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8800" windowHeight="12435" firstSheet="1" activeTab="1"/>
  </bookViews>
  <sheets>
    <sheet name="PLANNING" sheetId="1" state="hidden" r:id="rId1"/>
    <sheet name="LISTE" sheetId="2" r:id="rId2"/>
  </sheets>
  <functionGroups builtInGroupCount="18"/>
  <externalReferences>
    <externalReference r:id="rId3"/>
  </externalReferences>
  <definedNames>
    <definedName name="_xlnm.Print_Titles" localSheetId="0">PLANNING!$A:$N,PLANNING!$1:$20</definedName>
    <definedName name="_xlnm.Print_Area" localSheetId="1">LISTE!$A$1:$B$15</definedName>
    <definedName name="_xlnm.Print_Area" localSheetId="0">PLANNING!$A$1:$JQ$57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1" i="1" l="1"/>
  <c r="H30" i="1"/>
  <c r="F27" i="1"/>
  <c r="F28" i="1" s="1"/>
  <c r="F29" i="1" s="1"/>
  <c r="J26" i="1"/>
  <c r="F26" i="1"/>
  <c r="H25" i="1"/>
  <c r="J22" i="1"/>
  <c r="H21" i="1"/>
  <c r="L7" i="1"/>
  <c r="O13" i="1" s="1"/>
  <c r="F6" i="1"/>
  <c r="L6" i="1" s="1"/>
  <c r="AF5" i="1"/>
  <c r="O5" i="1" s="1"/>
  <c r="AH3" i="1"/>
  <c r="AG3" i="1"/>
  <c r="AF3" i="1"/>
  <c r="O3" i="1"/>
  <c r="O4" i="1" l="1"/>
  <c r="O20" i="1"/>
  <c r="O14" i="1" s="1"/>
  <c r="O19" i="1"/>
  <c r="O18" i="1"/>
  <c r="P13" i="1"/>
  <c r="K22" i="1"/>
  <c r="K31" i="1"/>
  <c r="K26" i="1"/>
  <c r="G27" i="1" l="1"/>
  <c r="N26" i="1"/>
  <c r="M26" i="1"/>
  <c r="P20" i="1"/>
  <c r="P14" i="1" s="1"/>
  <c r="P19" i="1"/>
  <c r="P18" i="1"/>
  <c r="Q13" i="1"/>
  <c r="G32" i="1"/>
  <c r="N31" i="1"/>
  <c r="M31" i="1"/>
  <c r="G23" i="1"/>
  <c r="N22" i="1"/>
  <c r="M22" i="1"/>
  <c r="K32" i="1" l="1"/>
  <c r="N32" i="1" s="1"/>
  <c r="G30" i="1"/>
  <c r="J32" i="1"/>
  <c r="Q20" i="1"/>
  <c r="Q14" i="1" s="1"/>
  <c r="Q19" i="1"/>
  <c r="Q18" i="1"/>
  <c r="R13" i="1"/>
  <c r="J23" i="1"/>
  <c r="K23" i="1"/>
  <c r="M23" i="1" s="1"/>
  <c r="J27" i="1"/>
  <c r="K27" i="1"/>
  <c r="M27" i="1" s="1"/>
  <c r="M32" i="1" l="1"/>
  <c r="R20" i="1"/>
  <c r="R14" i="1" s="1"/>
  <c r="R19" i="1"/>
  <c r="R18" i="1"/>
  <c r="S13" i="1"/>
  <c r="N23" i="1"/>
  <c r="G24" i="1"/>
  <c r="G28" i="1"/>
  <c r="G29" i="1"/>
  <c r="N27" i="1"/>
  <c r="L30" i="1"/>
  <c r="M30" i="1" s="1"/>
  <c r="J30" i="1"/>
  <c r="K30" i="1"/>
  <c r="M24" i="1" l="1"/>
  <c r="J24" i="1"/>
  <c r="K24" i="1"/>
  <c r="N24" i="1" s="1"/>
  <c r="G21" i="1"/>
  <c r="S20" i="1"/>
  <c r="S14" i="1" s="1"/>
  <c r="S19" i="1"/>
  <c r="S18" i="1"/>
  <c r="T13" i="1"/>
  <c r="N30" i="1"/>
  <c r="J29" i="1"/>
  <c r="K29" i="1"/>
  <c r="N29" i="1" s="1"/>
  <c r="J28" i="1"/>
  <c r="K28" i="1"/>
  <c r="N28" i="1" s="1"/>
  <c r="M28" i="1"/>
  <c r="G25" i="1"/>
  <c r="T20" i="1" l="1"/>
  <c r="T14" i="1" s="1"/>
  <c r="T19" i="1"/>
  <c r="T18" i="1"/>
  <c r="U13" i="1"/>
  <c r="J25" i="1"/>
  <c r="L25" i="1"/>
  <c r="M25" i="1" s="1"/>
  <c r="K25" i="1"/>
  <c r="M29" i="1"/>
  <c r="J21" i="1"/>
  <c r="L21" i="1"/>
  <c r="M21" i="1" s="1"/>
  <c r="K21" i="1"/>
  <c r="N21" i="1" l="1"/>
  <c r="U20" i="1"/>
  <c r="U14" i="1" s="1"/>
  <c r="U19" i="1"/>
  <c r="U18" i="1"/>
  <c r="V13" i="1"/>
  <c r="N25" i="1"/>
  <c r="V20" i="1" l="1"/>
  <c r="V14" i="1" s="1"/>
  <c r="V19" i="1"/>
  <c r="V18" i="1"/>
  <c r="W13" i="1"/>
  <c r="W20" i="1" l="1"/>
  <c r="W14" i="1" s="1"/>
  <c r="W19" i="1"/>
  <c r="W18" i="1"/>
  <c r="X13" i="1"/>
  <c r="X20" i="1" l="1"/>
  <c r="X14" i="1" s="1"/>
  <c r="X19" i="1"/>
  <c r="X18" i="1"/>
  <c r="Y13" i="1"/>
  <c r="Y20" i="1" l="1"/>
  <c r="Y14" i="1" s="1"/>
  <c r="Y19" i="1"/>
  <c r="Y18" i="1"/>
  <c r="Z13" i="1"/>
  <c r="Z20" i="1" l="1"/>
  <c r="Z14" i="1" s="1"/>
  <c r="Z19" i="1"/>
  <c r="Z18" i="1"/>
  <c r="AA13" i="1"/>
  <c r="AA20" i="1" l="1"/>
  <c r="AA14" i="1" s="1"/>
  <c r="AA19" i="1"/>
  <c r="AA18" i="1"/>
  <c r="AB13" i="1"/>
  <c r="AB20" i="1" l="1"/>
  <c r="AB14" i="1" s="1"/>
  <c r="AB19" i="1"/>
  <c r="AB18" i="1"/>
  <c r="AC13" i="1"/>
  <c r="AC20" i="1" l="1"/>
  <c r="AC14" i="1" s="1"/>
  <c r="AC19" i="1"/>
  <c r="AD13" i="1"/>
  <c r="AC18" i="1"/>
  <c r="AD20" i="1" l="1"/>
  <c r="AD14" i="1" s="1"/>
  <c r="AD19" i="1"/>
  <c r="AD18" i="1"/>
  <c r="AE13" i="1"/>
  <c r="AE20" i="1" l="1"/>
  <c r="AE14" i="1" s="1"/>
  <c r="AE19" i="1"/>
  <c r="AE18" i="1"/>
  <c r="AF13" i="1"/>
  <c r="AF20" i="1" l="1"/>
  <c r="AF14" i="1" s="1"/>
  <c r="AF19" i="1"/>
  <c r="AF18" i="1"/>
  <c r="AG13" i="1"/>
  <c r="AG20" i="1" l="1"/>
  <c r="AG14" i="1" s="1"/>
  <c r="AG19" i="1"/>
  <c r="AG18" i="1"/>
  <c r="AH13" i="1"/>
  <c r="AH20" i="1" l="1"/>
  <c r="AH14" i="1" s="1"/>
  <c r="AH19" i="1"/>
  <c r="AH18" i="1"/>
  <c r="AI13" i="1"/>
  <c r="AI20" i="1" l="1"/>
  <c r="AI14" i="1" s="1"/>
  <c r="AI19" i="1"/>
  <c r="AI18" i="1"/>
  <c r="AJ13" i="1"/>
  <c r="AJ20" i="1" l="1"/>
  <c r="AJ14" i="1" s="1"/>
  <c r="AJ19" i="1"/>
  <c r="AJ18" i="1"/>
  <c r="AK13" i="1"/>
  <c r="AK20" i="1" l="1"/>
  <c r="AK14" i="1" s="1"/>
  <c r="AK19" i="1"/>
  <c r="AK18" i="1"/>
  <c r="AL13" i="1"/>
  <c r="AL20" i="1" l="1"/>
  <c r="AL14" i="1" s="1"/>
  <c r="AL19" i="1"/>
  <c r="AL18" i="1"/>
  <c r="AM13" i="1"/>
  <c r="AM20" i="1" l="1"/>
  <c r="AM14" i="1" s="1"/>
  <c r="AM19" i="1"/>
  <c r="AM18" i="1"/>
  <c r="AN13" i="1"/>
  <c r="AN19" i="1" l="1"/>
  <c r="AN20" i="1"/>
  <c r="AN14" i="1" s="1"/>
  <c r="AN18" i="1"/>
  <c r="AO13" i="1"/>
  <c r="AO20" i="1" l="1"/>
  <c r="AO14" i="1" s="1"/>
  <c r="AO19" i="1"/>
  <c r="AO18" i="1"/>
  <c r="AP13" i="1"/>
  <c r="AP20" i="1" l="1"/>
  <c r="AP14" i="1" s="1"/>
  <c r="AP19" i="1"/>
  <c r="AP18" i="1"/>
  <c r="AQ13" i="1"/>
  <c r="AQ20" i="1" l="1"/>
  <c r="AQ14" i="1" s="1"/>
  <c r="AQ19" i="1"/>
  <c r="AQ18" i="1"/>
  <c r="AR13" i="1"/>
  <c r="AR20" i="1" l="1"/>
  <c r="AR14" i="1" s="1"/>
  <c r="AR19" i="1"/>
  <c r="AR18" i="1"/>
  <c r="AS13" i="1"/>
  <c r="AS20" i="1" l="1"/>
  <c r="AS14" i="1" s="1"/>
  <c r="AS19" i="1"/>
  <c r="AS18" i="1"/>
  <c r="AT13" i="1"/>
  <c r="AT19" i="1" l="1"/>
  <c r="AT20" i="1"/>
  <c r="AT14" i="1" s="1"/>
  <c r="AT18" i="1"/>
  <c r="AU13" i="1"/>
  <c r="AU20" i="1" l="1"/>
  <c r="AU14" i="1" s="1"/>
  <c r="AU19" i="1"/>
  <c r="AU18" i="1"/>
  <c r="AV13" i="1"/>
  <c r="AV20" i="1" l="1"/>
  <c r="AV14" i="1" s="1"/>
  <c r="AV19" i="1"/>
  <c r="AV18" i="1"/>
  <c r="AW13" i="1"/>
  <c r="AW20" i="1" l="1"/>
  <c r="AW14" i="1" s="1"/>
  <c r="AW19" i="1"/>
  <c r="AW18" i="1"/>
  <c r="AX13" i="1"/>
  <c r="AX20" i="1" l="1"/>
  <c r="AX14" i="1" s="1"/>
  <c r="AX19" i="1"/>
  <c r="AX18" i="1"/>
  <c r="AY13" i="1"/>
  <c r="AY20" i="1" l="1"/>
  <c r="AY14" i="1" s="1"/>
  <c r="AY19" i="1"/>
  <c r="AY18" i="1"/>
  <c r="AZ13" i="1"/>
  <c r="AZ20" i="1" l="1"/>
  <c r="AZ14" i="1" s="1"/>
  <c r="AZ19" i="1"/>
  <c r="AZ18" i="1"/>
  <c r="BA13" i="1"/>
  <c r="BA20" i="1" l="1"/>
  <c r="BA14" i="1" s="1"/>
  <c r="BA19" i="1"/>
  <c r="BA18" i="1"/>
  <c r="BB13" i="1"/>
  <c r="BB20" i="1" l="1"/>
  <c r="BB14" i="1" s="1"/>
  <c r="BB19" i="1"/>
  <c r="BB18" i="1"/>
  <c r="BC13" i="1"/>
  <c r="BC20" i="1" l="1"/>
  <c r="BC14" i="1" s="1"/>
  <c r="BC19" i="1"/>
  <c r="BC18" i="1"/>
  <c r="BD13" i="1"/>
  <c r="BD20" i="1" l="1"/>
  <c r="BD14" i="1" s="1"/>
  <c r="BD18" i="1"/>
  <c r="BD19" i="1"/>
  <c r="BE13" i="1"/>
  <c r="BE20" i="1" l="1"/>
  <c r="BE14" i="1" s="1"/>
  <c r="BE19" i="1"/>
  <c r="BE18" i="1"/>
  <c r="BF13" i="1"/>
  <c r="BF20" i="1" l="1"/>
  <c r="BF14" i="1" s="1"/>
  <c r="BF19" i="1"/>
  <c r="BF18" i="1"/>
  <c r="BG13" i="1"/>
  <c r="BG20" i="1" l="1"/>
  <c r="BG14" i="1" s="1"/>
  <c r="BG19" i="1"/>
  <c r="BG18" i="1"/>
  <c r="BH13" i="1"/>
  <c r="BH20" i="1" l="1"/>
  <c r="BH14" i="1" s="1"/>
  <c r="BH19" i="1"/>
  <c r="BH18" i="1"/>
  <c r="BI13" i="1"/>
  <c r="BI20" i="1" l="1"/>
  <c r="BI14" i="1" s="1"/>
  <c r="BI19" i="1"/>
  <c r="BI18" i="1"/>
  <c r="BJ13" i="1"/>
  <c r="BJ20" i="1" l="1"/>
  <c r="BJ14" i="1" s="1"/>
  <c r="BJ19" i="1"/>
  <c r="BJ18" i="1"/>
  <c r="BK13" i="1"/>
  <c r="BK20" i="1" l="1"/>
  <c r="BK14" i="1" s="1"/>
  <c r="BK19" i="1"/>
  <c r="BK18" i="1"/>
  <c r="BL13" i="1"/>
  <c r="BL20" i="1" l="1"/>
  <c r="BL14" i="1" s="1"/>
  <c r="BL19" i="1"/>
  <c r="BL18" i="1"/>
  <c r="BM13" i="1"/>
  <c r="BM20" i="1" l="1"/>
  <c r="BM14" i="1" s="1"/>
  <c r="BM19" i="1"/>
  <c r="BM18" i="1"/>
  <c r="BN13" i="1"/>
  <c r="BN20" i="1" l="1"/>
  <c r="BN14" i="1" s="1"/>
  <c r="BN19" i="1"/>
  <c r="BN18" i="1"/>
  <c r="BO13" i="1"/>
  <c r="BO20" i="1" l="1"/>
  <c r="BO14" i="1" s="1"/>
  <c r="BO18" i="1"/>
  <c r="BO19" i="1"/>
  <c r="BP13" i="1"/>
  <c r="BP20" i="1" l="1"/>
  <c r="BP14" i="1" s="1"/>
  <c r="BP19" i="1"/>
  <c r="BP18" i="1"/>
  <c r="BQ13" i="1"/>
  <c r="BQ20" i="1" l="1"/>
  <c r="BQ14" i="1" s="1"/>
  <c r="BQ19" i="1"/>
  <c r="BQ18" i="1"/>
  <c r="BR13" i="1"/>
  <c r="BR20" i="1" l="1"/>
  <c r="BR14" i="1" s="1"/>
  <c r="BR19" i="1"/>
  <c r="BR18" i="1"/>
  <c r="BS13" i="1"/>
  <c r="BS20" i="1" l="1"/>
  <c r="BS14" i="1" s="1"/>
  <c r="BS19" i="1"/>
  <c r="BS18" i="1"/>
  <c r="BT13" i="1"/>
  <c r="BT20" i="1" l="1"/>
  <c r="BT14" i="1" s="1"/>
  <c r="BT19" i="1"/>
  <c r="BT18" i="1"/>
  <c r="BU13" i="1"/>
  <c r="BU20" i="1" l="1"/>
  <c r="BU14" i="1" s="1"/>
  <c r="BU19" i="1"/>
  <c r="BU18" i="1"/>
  <c r="BV13" i="1"/>
  <c r="BV20" i="1" l="1"/>
  <c r="BV14" i="1" s="1"/>
  <c r="BV19" i="1"/>
  <c r="BV18" i="1"/>
  <c r="BW13" i="1"/>
  <c r="BW20" i="1" l="1"/>
  <c r="BW14" i="1" s="1"/>
  <c r="BW19" i="1"/>
  <c r="BW18" i="1"/>
  <c r="BX13" i="1"/>
  <c r="BX20" i="1" l="1"/>
  <c r="BX14" i="1" s="1"/>
  <c r="BX19" i="1"/>
  <c r="BX18" i="1"/>
  <c r="BY13" i="1"/>
  <c r="BY20" i="1" l="1"/>
  <c r="BY14" i="1" s="1"/>
  <c r="BY19" i="1"/>
  <c r="BY18" i="1"/>
  <c r="BZ13" i="1"/>
  <c r="BZ20" i="1" l="1"/>
  <c r="BZ14" i="1" s="1"/>
  <c r="BZ19" i="1"/>
  <c r="BZ18" i="1"/>
  <c r="CA13" i="1"/>
  <c r="CA20" i="1" l="1"/>
  <c r="CA14" i="1" s="1"/>
  <c r="CA19" i="1"/>
  <c r="CA18" i="1"/>
  <c r="CB13" i="1"/>
  <c r="CB20" i="1" l="1"/>
  <c r="CB14" i="1" s="1"/>
  <c r="CB19" i="1"/>
  <c r="CB18" i="1"/>
  <c r="CC13" i="1"/>
  <c r="CC20" i="1" l="1"/>
  <c r="CC14" i="1" s="1"/>
  <c r="CC18" i="1"/>
  <c r="CC19" i="1"/>
  <c r="CD13" i="1"/>
  <c r="CD20" i="1" l="1"/>
  <c r="CD14" i="1" s="1"/>
  <c r="CD19" i="1"/>
  <c r="CD18" i="1"/>
  <c r="CE13" i="1"/>
  <c r="CE20" i="1" l="1"/>
  <c r="CE14" i="1" s="1"/>
  <c r="CE19" i="1"/>
  <c r="CE18" i="1"/>
  <c r="CF13" i="1"/>
  <c r="CF20" i="1" l="1"/>
  <c r="CF14" i="1" s="1"/>
  <c r="CF19" i="1"/>
  <c r="CF18" i="1"/>
  <c r="CG13" i="1"/>
  <c r="CG20" i="1" l="1"/>
  <c r="CG14" i="1" s="1"/>
  <c r="CG19" i="1"/>
  <c r="CG18" i="1"/>
  <c r="CH13" i="1"/>
  <c r="CH20" i="1" l="1"/>
  <c r="CH14" i="1" s="1"/>
  <c r="CH19" i="1"/>
  <c r="CH18" i="1"/>
  <c r="CI13" i="1"/>
  <c r="CI20" i="1" l="1"/>
  <c r="CI14" i="1" s="1"/>
  <c r="CI19" i="1"/>
  <c r="CI18" i="1"/>
  <c r="CJ13" i="1"/>
  <c r="CJ20" i="1" l="1"/>
  <c r="CJ14" i="1" s="1"/>
  <c r="CJ19" i="1"/>
  <c r="CJ18" i="1"/>
  <c r="CK13" i="1"/>
  <c r="CK20" i="1" l="1"/>
  <c r="CK14" i="1" s="1"/>
  <c r="CK19" i="1"/>
  <c r="CK18" i="1"/>
  <c r="CL13" i="1"/>
  <c r="CL20" i="1" l="1"/>
  <c r="CL14" i="1" s="1"/>
  <c r="CL19" i="1"/>
  <c r="CL18" i="1"/>
  <c r="CM13" i="1"/>
  <c r="CM20" i="1" l="1"/>
  <c r="CM14" i="1" s="1"/>
  <c r="CM19" i="1"/>
  <c r="CM18" i="1"/>
  <c r="CN13" i="1"/>
  <c r="CN20" i="1" l="1"/>
  <c r="CN14" i="1" s="1"/>
  <c r="CN19" i="1"/>
  <c r="CN18" i="1"/>
  <c r="CO13" i="1"/>
  <c r="CO20" i="1" l="1"/>
  <c r="CO14" i="1" s="1"/>
  <c r="CO19" i="1"/>
  <c r="CP13" i="1"/>
  <c r="CO18" i="1"/>
  <c r="CP20" i="1" l="1"/>
  <c r="CP14" i="1" s="1"/>
  <c r="CP19" i="1"/>
  <c r="CP18" i="1"/>
  <c r="CQ13" i="1"/>
  <c r="CQ20" i="1" l="1"/>
  <c r="CQ14" i="1" s="1"/>
  <c r="CQ19" i="1"/>
  <c r="CQ18" i="1"/>
  <c r="CR13" i="1"/>
  <c r="CR20" i="1" l="1"/>
  <c r="CR14" i="1" s="1"/>
  <c r="CR19" i="1"/>
  <c r="CR18" i="1"/>
  <c r="CS13" i="1"/>
  <c r="CS20" i="1" l="1"/>
  <c r="CS14" i="1" s="1"/>
  <c r="CS19" i="1"/>
  <c r="CS18" i="1"/>
  <c r="CT13" i="1"/>
  <c r="CT20" i="1" l="1"/>
  <c r="CT14" i="1" s="1"/>
  <c r="CT19" i="1"/>
  <c r="CT18" i="1"/>
  <c r="CU13" i="1"/>
  <c r="CU20" i="1" l="1"/>
  <c r="CU14" i="1" s="1"/>
  <c r="CU19" i="1"/>
  <c r="CU18" i="1"/>
  <c r="CV13" i="1"/>
  <c r="CV20" i="1" l="1"/>
  <c r="CV14" i="1" s="1"/>
  <c r="CV19" i="1"/>
  <c r="CV18" i="1"/>
  <c r="CW13" i="1"/>
  <c r="CW20" i="1" l="1"/>
  <c r="CW14" i="1" s="1"/>
  <c r="CW19" i="1"/>
  <c r="CW18" i="1"/>
  <c r="CX13" i="1"/>
  <c r="CX20" i="1" l="1"/>
  <c r="CX14" i="1" s="1"/>
  <c r="CX19" i="1"/>
  <c r="CX18" i="1"/>
  <c r="CY13" i="1"/>
  <c r="CY20" i="1" l="1"/>
  <c r="CY14" i="1" s="1"/>
  <c r="CY19" i="1"/>
  <c r="CY18" i="1"/>
  <c r="CZ13" i="1"/>
  <c r="CZ20" i="1" l="1"/>
  <c r="CZ14" i="1" s="1"/>
  <c r="CZ19" i="1"/>
  <c r="CZ18" i="1"/>
  <c r="DA13" i="1"/>
  <c r="DA20" i="1" l="1"/>
  <c r="DA14" i="1" s="1"/>
  <c r="DA19" i="1"/>
  <c r="DA18" i="1"/>
  <c r="DB13" i="1"/>
  <c r="DB20" i="1" l="1"/>
  <c r="DB14" i="1" s="1"/>
  <c r="DB18" i="1"/>
  <c r="DB19" i="1"/>
  <c r="DC13" i="1"/>
  <c r="DC20" i="1" l="1"/>
  <c r="DC14" i="1" s="1"/>
  <c r="DC19" i="1"/>
  <c r="DC18" i="1"/>
  <c r="DD13" i="1"/>
  <c r="DD20" i="1" l="1"/>
  <c r="DD14" i="1" s="1"/>
  <c r="DD19" i="1"/>
  <c r="DD18" i="1"/>
  <c r="DE13" i="1"/>
  <c r="DE20" i="1" l="1"/>
  <c r="DE14" i="1" s="1"/>
  <c r="DE19" i="1"/>
  <c r="DE18" i="1"/>
  <c r="DF13" i="1"/>
  <c r="DF20" i="1" l="1"/>
  <c r="DF14" i="1" s="1"/>
  <c r="DF19" i="1"/>
  <c r="DF18" i="1"/>
  <c r="DG13" i="1"/>
  <c r="DG20" i="1" l="1"/>
  <c r="DG14" i="1" s="1"/>
  <c r="DG19" i="1"/>
  <c r="DG18" i="1"/>
  <c r="DH13" i="1"/>
  <c r="DH20" i="1" l="1"/>
  <c r="DH14" i="1" s="1"/>
  <c r="DH19" i="1"/>
  <c r="DH18" i="1"/>
  <c r="DI13" i="1"/>
  <c r="DI20" i="1" l="1"/>
  <c r="DI14" i="1" s="1"/>
  <c r="DI19" i="1"/>
  <c r="DI18" i="1"/>
  <c r="DJ13" i="1"/>
  <c r="DJ20" i="1" l="1"/>
  <c r="DJ14" i="1" s="1"/>
  <c r="DJ19" i="1"/>
  <c r="DJ18" i="1"/>
  <c r="DK13" i="1"/>
  <c r="DK20" i="1" l="1"/>
  <c r="DK14" i="1" s="1"/>
  <c r="DK19" i="1"/>
  <c r="DK18" i="1"/>
  <c r="DL13" i="1"/>
  <c r="DL19" i="1" l="1"/>
  <c r="DL20" i="1"/>
  <c r="DL14" i="1" s="1"/>
  <c r="DL18" i="1"/>
  <c r="DM13" i="1"/>
  <c r="DM20" i="1" l="1"/>
  <c r="DM14" i="1" s="1"/>
  <c r="DM19" i="1"/>
  <c r="DM18" i="1"/>
  <c r="DN13" i="1"/>
  <c r="DN20" i="1" l="1"/>
  <c r="DN14" i="1" s="1"/>
  <c r="DN19" i="1"/>
  <c r="DN18" i="1"/>
  <c r="DO13" i="1"/>
  <c r="DO20" i="1" l="1"/>
  <c r="DO14" i="1" s="1"/>
  <c r="DO19" i="1"/>
  <c r="DO18" i="1"/>
  <c r="DP13" i="1"/>
  <c r="DP20" i="1" l="1"/>
  <c r="DP14" i="1" s="1"/>
  <c r="DP19" i="1"/>
  <c r="DP18" i="1"/>
  <c r="DQ13" i="1"/>
  <c r="DQ20" i="1" l="1"/>
  <c r="DQ14" i="1" s="1"/>
  <c r="DQ19" i="1"/>
  <c r="DQ18" i="1"/>
  <c r="DR13" i="1"/>
  <c r="DR20" i="1" l="1"/>
  <c r="DR14" i="1" s="1"/>
  <c r="DR19" i="1"/>
  <c r="DR18" i="1"/>
  <c r="DS13" i="1"/>
  <c r="DS20" i="1" l="1"/>
  <c r="DS14" i="1" s="1"/>
  <c r="DS19" i="1"/>
  <c r="DS18" i="1"/>
  <c r="DT13" i="1"/>
  <c r="DT20" i="1" l="1"/>
  <c r="DT14" i="1" s="1"/>
  <c r="DT19" i="1"/>
  <c r="DT18" i="1"/>
  <c r="DU13" i="1"/>
  <c r="DU20" i="1" l="1"/>
  <c r="DU14" i="1" s="1"/>
  <c r="DU19" i="1"/>
  <c r="DU18" i="1"/>
  <c r="DV13" i="1"/>
  <c r="DV19" i="1" l="1"/>
  <c r="DV20" i="1"/>
  <c r="DV14" i="1" s="1"/>
  <c r="DV18" i="1"/>
  <c r="DW13" i="1"/>
  <c r="DW20" i="1" l="1"/>
  <c r="DW14" i="1" s="1"/>
  <c r="DW19" i="1"/>
  <c r="DW18" i="1"/>
  <c r="DX13" i="1"/>
  <c r="DX20" i="1" l="1"/>
  <c r="DX14" i="1" s="1"/>
  <c r="DX19" i="1"/>
  <c r="DX18" i="1"/>
  <c r="DY13" i="1"/>
  <c r="DY20" i="1" l="1"/>
  <c r="DY14" i="1" s="1"/>
  <c r="DY19" i="1"/>
  <c r="DY18" i="1"/>
  <c r="DZ13" i="1"/>
  <c r="DZ20" i="1" l="1"/>
  <c r="DZ14" i="1" s="1"/>
  <c r="DZ19" i="1"/>
  <c r="DZ18" i="1"/>
  <c r="EA13" i="1"/>
  <c r="EA20" i="1" l="1"/>
  <c r="EA14" i="1" s="1"/>
  <c r="EA19" i="1"/>
  <c r="EA18" i="1"/>
  <c r="EB13" i="1"/>
  <c r="EB20" i="1" l="1"/>
  <c r="EB14" i="1" s="1"/>
  <c r="EB19" i="1"/>
  <c r="EB18" i="1"/>
  <c r="EC13" i="1"/>
  <c r="EC20" i="1" l="1"/>
  <c r="EC14" i="1" s="1"/>
  <c r="EC19" i="1"/>
  <c r="EC18" i="1"/>
  <c r="ED13" i="1"/>
  <c r="ED20" i="1" l="1"/>
  <c r="ED14" i="1" s="1"/>
  <c r="ED19" i="1"/>
  <c r="ED18" i="1"/>
  <c r="EE13" i="1"/>
  <c r="EE20" i="1" l="1"/>
  <c r="EE14" i="1" s="1"/>
  <c r="EE19" i="1"/>
  <c r="EE18" i="1"/>
  <c r="EF13" i="1"/>
  <c r="EF20" i="1" l="1"/>
  <c r="EF14" i="1" s="1"/>
  <c r="EF19" i="1"/>
  <c r="EF18" i="1"/>
  <c r="EG13" i="1"/>
  <c r="EG20" i="1" l="1"/>
  <c r="EG14" i="1" s="1"/>
  <c r="EG19" i="1"/>
  <c r="EG18" i="1"/>
  <c r="EH13" i="1"/>
  <c r="EH20" i="1" l="1"/>
  <c r="EH14" i="1" s="1"/>
  <c r="EH19" i="1"/>
  <c r="EH18" i="1"/>
  <c r="EI13" i="1"/>
  <c r="EI20" i="1" l="1"/>
  <c r="EI14" i="1" s="1"/>
  <c r="EI19" i="1"/>
  <c r="EI18" i="1"/>
  <c r="EJ13" i="1"/>
  <c r="EJ20" i="1" l="1"/>
  <c r="EJ14" i="1" s="1"/>
  <c r="EJ19" i="1"/>
  <c r="EJ18" i="1"/>
  <c r="EK13" i="1"/>
  <c r="EK20" i="1" l="1"/>
  <c r="EK14" i="1" s="1"/>
  <c r="EK19" i="1"/>
  <c r="EK18" i="1"/>
  <c r="EL13" i="1"/>
  <c r="EL20" i="1" l="1"/>
  <c r="EL14" i="1" s="1"/>
  <c r="EL19" i="1"/>
  <c r="EL18" i="1"/>
  <c r="EM13" i="1"/>
  <c r="EM20" i="1" l="1"/>
  <c r="EM14" i="1" s="1"/>
  <c r="EM19" i="1"/>
  <c r="EM18" i="1"/>
  <c r="EN13" i="1"/>
  <c r="EN20" i="1" l="1"/>
  <c r="EN14" i="1" s="1"/>
  <c r="EN19" i="1"/>
  <c r="EN18" i="1"/>
  <c r="EO13" i="1"/>
  <c r="EO20" i="1" l="1"/>
  <c r="EO14" i="1" s="1"/>
  <c r="EO19" i="1"/>
  <c r="EO18" i="1"/>
  <c r="EP13" i="1"/>
  <c r="EP20" i="1" l="1"/>
  <c r="EP14" i="1" s="1"/>
  <c r="EP19" i="1"/>
  <c r="EP18" i="1"/>
  <c r="EQ13" i="1"/>
  <c r="EQ20" i="1" l="1"/>
  <c r="EQ14" i="1" s="1"/>
  <c r="EQ19" i="1"/>
  <c r="EQ18" i="1"/>
  <c r="ER13" i="1"/>
  <c r="ER20" i="1" l="1"/>
  <c r="ER14" i="1" s="1"/>
  <c r="ER19" i="1"/>
  <c r="ER18" i="1"/>
  <c r="ES13" i="1"/>
  <c r="ES20" i="1" l="1"/>
  <c r="ES14" i="1" s="1"/>
  <c r="ES19" i="1"/>
  <c r="ES18" i="1"/>
  <c r="ET13" i="1"/>
  <c r="ET20" i="1" l="1"/>
  <c r="ET14" i="1" s="1"/>
  <c r="ET19" i="1"/>
  <c r="ET18" i="1"/>
  <c r="EU13" i="1"/>
  <c r="EU20" i="1" l="1"/>
  <c r="EU14" i="1" s="1"/>
  <c r="EU19" i="1"/>
  <c r="EU18" i="1"/>
  <c r="EV13" i="1"/>
  <c r="EV20" i="1" l="1"/>
  <c r="EV14" i="1" s="1"/>
  <c r="EV19" i="1"/>
  <c r="EV18" i="1"/>
  <c r="EW13" i="1"/>
  <c r="EW20" i="1" l="1"/>
  <c r="EW14" i="1" s="1"/>
  <c r="EW19" i="1"/>
  <c r="EW18" i="1"/>
  <c r="EX13" i="1"/>
  <c r="EX20" i="1" l="1"/>
  <c r="EX14" i="1" s="1"/>
  <c r="EX19" i="1"/>
  <c r="EX18" i="1"/>
  <c r="EY13" i="1"/>
  <c r="EY20" i="1" l="1"/>
  <c r="EY14" i="1" s="1"/>
  <c r="EY19" i="1"/>
  <c r="EY18" i="1"/>
  <c r="EZ13" i="1"/>
  <c r="EZ20" i="1" l="1"/>
  <c r="EZ14" i="1" s="1"/>
  <c r="EZ19" i="1"/>
  <c r="EZ18" i="1"/>
  <c r="FA13" i="1"/>
  <c r="FA20" i="1" l="1"/>
  <c r="FA14" i="1" s="1"/>
  <c r="FA19" i="1"/>
  <c r="FB13" i="1"/>
  <c r="FA18" i="1"/>
  <c r="FB20" i="1" l="1"/>
  <c r="FB14" i="1" s="1"/>
  <c r="FB19" i="1"/>
  <c r="FB18" i="1"/>
  <c r="FC13" i="1"/>
  <c r="FC20" i="1" l="1"/>
  <c r="FC14" i="1" s="1"/>
  <c r="FC19" i="1"/>
  <c r="FC18" i="1"/>
  <c r="FD13" i="1"/>
  <c r="FD20" i="1" l="1"/>
  <c r="FD14" i="1" s="1"/>
  <c r="FD19" i="1"/>
  <c r="FD18" i="1"/>
  <c r="FE13" i="1"/>
  <c r="FE20" i="1" l="1"/>
  <c r="FE14" i="1" s="1"/>
  <c r="FE19" i="1"/>
  <c r="FE18" i="1"/>
  <c r="FF13" i="1"/>
  <c r="FF20" i="1" l="1"/>
  <c r="FF14" i="1" s="1"/>
  <c r="FF19" i="1"/>
  <c r="FF18" i="1"/>
  <c r="FG13" i="1"/>
  <c r="FG20" i="1" l="1"/>
  <c r="FG14" i="1" s="1"/>
  <c r="FG19" i="1"/>
  <c r="FG18" i="1"/>
  <c r="FH13" i="1"/>
  <c r="FH20" i="1" l="1"/>
  <c r="FH14" i="1" s="1"/>
  <c r="FH19" i="1"/>
  <c r="FH18" i="1"/>
  <c r="FI13" i="1"/>
  <c r="FI20" i="1" l="1"/>
  <c r="FI14" i="1" s="1"/>
  <c r="FI19" i="1"/>
  <c r="FI18" i="1"/>
  <c r="FJ13" i="1"/>
  <c r="FJ20" i="1" l="1"/>
  <c r="FJ14" i="1" s="1"/>
  <c r="FJ19" i="1"/>
  <c r="FJ18" i="1"/>
  <c r="FK13" i="1"/>
  <c r="FK20" i="1" l="1"/>
  <c r="FK14" i="1" s="1"/>
  <c r="FK19" i="1"/>
  <c r="FK18" i="1"/>
  <c r="FL13" i="1"/>
  <c r="FL20" i="1" l="1"/>
  <c r="FL14" i="1" s="1"/>
  <c r="FL19" i="1"/>
  <c r="FL18" i="1"/>
  <c r="FM13" i="1"/>
  <c r="FM20" i="1" l="1"/>
  <c r="FM14" i="1" s="1"/>
  <c r="FM19" i="1"/>
  <c r="FM18" i="1"/>
  <c r="FN13" i="1"/>
  <c r="FN20" i="1" l="1"/>
  <c r="FN14" i="1" s="1"/>
  <c r="FN19" i="1"/>
  <c r="FN18" i="1"/>
  <c r="FO13" i="1"/>
  <c r="FO20" i="1" l="1"/>
  <c r="FO14" i="1" s="1"/>
  <c r="FO19" i="1"/>
  <c r="FO18" i="1"/>
  <c r="FP13" i="1"/>
  <c r="FP20" i="1" l="1"/>
  <c r="FP14" i="1" s="1"/>
  <c r="FP19" i="1"/>
  <c r="FP18" i="1"/>
  <c r="FQ13" i="1"/>
  <c r="FQ20" i="1" l="1"/>
  <c r="FQ14" i="1" s="1"/>
  <c r="FQ19" i="1"/>
  <c r="FQ18" i="1"/>
  <c r="FR13" i="1"/>
  <c r="FR20" i="1" l="1"/>
  <c r="FR14" i="1" s="1"/>
  <c r="FR19" i="1"/>
  <c r="FR18" i="1"/>
  <c r="FS13" i="1"/>
  <c r="FS20" i="1" l="1"/>
  <c r="FS14" i="1" s="1"/>
  <c r="FS18" i="1"/>
  <c r="FS19" i="1"/>
  <c r="FT13" i="1"/>
  <c r="FT19" i="1" l="1"/>
  <c r="FT20" i="1"/>
  <c r="FT14" i="1" s="1"/>
  <c r="FT18" i="1"/>
  <c r="FU13" i="1"/>
  <c r="FU20" i="1" l="1"/>
  <c r="FU14" i="1" s="1"/>
  <c r="FU19" i="1"/>
  <c r="FU18" i="1"/>
  <c r="FV13" i="1"/>
  <c r="FV20" i="1" l="1"/>
  <c r="FV14" i="1" s="1"/>
  <c r="FV19" i="1"/>
  <c r="FV18" i="1"/>
  <c r="FW13" i="1"/>
  <c r="FW20" i="1" l="1"/>
  <c r="FW14" i="1" s="1"/>
  <c r="FW19" i="1"/>
  <c r="FW18" i="1"/>
  <c r="FX13" i="1"/>
  <c r="FX20" i="1" l="1"/>
  <c r="FX14" i="1" s="1"/>
  <c r="FX19" i="1"/>
  <c r="FX18" i="1"/>
  <c r="FY13" i="1"/>
  <c r="FY20" i="1" l="1"/>
  <c r="FY14" i="1" s="1"/>
  <c r="FY19" i="1"/>
  <c r="FY18" i="1"/>
  <c r="FZ13" i="1"/>
  <c r="FZ20" i="1" l="1"/>
  <c r="FZ14" i="1" s="1"/>
  <c r="FZ19" i="1"/>
  <c r="FZ18" i="1"/>
  <c r="GA13" i="1"/>
  <c r="GA20" i="1" l="1"/>
  <c r="GA14" i="1" s="1"/>
  <c r="GA19" i="1"/>
  <c r="GA18" i="1"/>
  <c r="GB13" i="1"/>
  <c r="GB20" i="1" l="1"/>
  <c r="GB14" i="1" s="1"/>
  <c r="GB19" i="1"/>
  <c r="GB18" i="1"/>
  <c r="GC13" i="1"/>
  <c r="GC20" i="1" l="1"/>
  <c r="GC14" i="1" s="1"/>
  <c r="GC19" i="1"/>
  <c r="GC18" i="1"/>
  <c r="GD13" i="1"/>
  <c r="GD20" i="1" l="1"/>
  <c r="GD14" i="1" s="1"/>
  <c r="GD19" i="1"/>
  <c r="GD18" i="1"/>
  <c r="GE13" i="1"/>
  <c r="GE20" i="1" l="1"/>
  <c r="GE14" i="1" s="1"/>
  <c r="GE19" i="1"/>
  <c r="GE18" i="1"/>
  <c r="GF13" i="1"/>
  <c r="GF20" i="1" l="1"/>
  <c r="GF14" i="1" s="1"/>
  <c r="GF19" i="1"/>
  <c r="GF18" i="1"/>
  <c r="GG13" i="1"/>
  <c r="GG20" i="1" l="1"/>
  <c r="GG14" i="1" s="1"/>
  <c r="GG19" i="1"/>
  <c r="GG18" i="1"/>
  <c r="GH13" i="1"/>
  <c r="GH20" i="1" l="1"/>
  <c r="GH14" i="1" s="1"/>
  <c r="GH19" i="1"/>
  <c r="GH18" i="1"/>
  <c r="GI13" i="1"/>
  <c r="GI20" i="1" l="1"/>
  <c r="GI14" i="1" s="1"/>
  <c r="GI19" i="1"/>
  <c r="GI18" i="1"/>
  <c r="GJ13" i="1"/>
  <c r="GJ20" i="1" l="1"/>
  <c r="GJ14" i="1" s="1"/>
  <c r="GJ19" i="1"/>
  <c r="GJ18" i="1"/>
  <c r="GK13" i="1"/>
  <c r="GK20" i="1" l="1"/>
  <c r="GK14" i="1" s="1"/>
  <c r="GK19" i="1"/>
  <c r="GK18" i="1"/>
  <c r="GL13" i="1"/>
  <c r="GL20" i="1" l="1"/>
  <c r="GL14" i="1" s="1"/>
  <c r="GL19" i="1"/>
  <c r="GL18" i="1"/>
  <c r="GM13" i="1"/>
  <c r="GM20" i="1" l="1"/>
  <c r="GM14" i="1" s="1"/>
  <c r="GM18" i="1"/>
  <c r="GM19" i="1"/>
  <c r="GN13" i="1"/>
  <c r="GN20" i="1" l="1"/>
  <c r="GN14" i="1" s="1"/>
  <c r="GN19" i="1"/>
  <c r="GN18" i="1"/>
  <c r="GO13" i="1"/>
  <c r="GO20" i="1" l="1"/>
  <c r="GO14" i="1" s="1"/>
  <c r="GO19" i="1"/>
  <c r="GO18" i="1"/>
  <c r="GP13" i="1"/>
  <c r="GP20" i="1" l="1"/>
  <c r="GP14" i="1" s="1"/>
  <c r="GP19" i="1"/>
  <c r="GP18" i="1"/>
  <c r="GQ13" i="1"/>
  <c r="GQ20" i="1" l="1"/>
  <c r="GQ14" i="1" s="1"/>
  <c r="GQ19" i="1"/>
  <c r="GQ18" i="1"/>
  <c r="GR13" i="1"/>
  <c r="GR20" i="1" l="1"/>
  <c r="GR14" i="1" s="1"/>
  <c r="GR19" i="1"/>
  <c r="GR18" i="1"/>
  <c r="GS13" i="1"/>
  <c r="GS20" i="1" l="1"/>
  <c r="GS14" i="1" s="1"/>
  <c r="GS19" i="1"/>
  <c r="GS18" i="1"/>
  <c r="GT13" i="1"/>
  <c r="GT20" i="1" l="1"/>
  <c r="GT14" i="1" s="1"/>
  <c r="GT19" i="1"/>
  <c r="GT18" i="1"/>
  <c r="GU13" i="1"/>
  <c r="GU20" i="1" l="1"/>
  <c r="GU14" i="1" s="1"/>
  <c r="GU19" i="1"/>
  <c r="GU18" i="1"/>
  <c r="GV13" i="1"/>
  <c r="GV20" i="1" l="1"/>
  <c r="GV14" i="1" s="1"/>
  <c r="GV19" i="1"/>
  <c r="GV18" i="1"/>
  <c r="GW13" i="1"/>
  <c r="GW20" i="1" l="1"/>
  <c r="GW14" i="1" s="1"/>
  <c r="GW19" i="1"/>
  <c r="GW18" i="1"/>
  <c r="GX13" i="1"/>
  <c r="GX20" i="1" l="1"/>
  <c r="GX14" i="1" s="1"/>
  <c r="GX19" i="1"/>
  <c r="GX18" i="1"/>
  <c r="GY13" i="1"/>
  <c r="GY20" i="1" l="1"/>
  <c r="GY14" i="1" s="1"/>
  <c r="GY19" i="1"/>
  <c r="GY18" i="1"/>
  <c r="GZ13" i="1"/>
  <c r="GZ20" i="1" l="1"/>
  <c r="GZ14" i="1" s="1"/>
  <c r="GZ19" i="1"/>
  <c r="GZ18" i="1"/>
  <c r="HA13" i="1"/>
  <c r="HA20" i="1" l="1"/>
  <c r="HA14" i="1" s="1"/>
  <c r="HA19" i="1"/>
  <c r="HA18" i="1"/>
  <c r="HB13" i="1"/>
  <c r="HB20" i="1" l="1"/>
  <c r="HB14" i="1" s="1"/>
  <c r="HB19" i="1"/>
  <c r="HB18" i="1"/>
  <c r="HC13" i="1"/>
  <c r="HC20" i="1" l="1"/>
  <c r="HC14" i="1" s="1"/>
  <c r="HC19" i="1"/>
  <c r="HC18" i="1"/>
  <c r="HD13" i="1"/>
  <c r="HD20" i="1" l="1"/>
  <c r="HD14" i="1" s="1"/>
  <c r="HD19" i="1"/>
  <c r="HD18" i="1"/>
  <c r="HE13" i="1"/>
  <c r="HE20" i="1" l="1"/>
  <c r="HE14" i="1" s="1"/>
  <c r="HE19" i="1"/>
  <c r="HE18" i="1"/>
  <c r="HF13" i="1"/>
  <c r="HF20" i="1" l="1"/>
  <c r="HF14" i="1" s="1"/>
  <c r="HF19" i="1"/>
  <c r="HF18" i="1"/>
  <c r="HG13" i="1"/>
  <c r="HG20" i="1" l="1"/>
  <c r="HG14" i="1" s="1"/>
  <c r="HG19" i="1"/>
  <c r="HG18" i="1"/>
  <c r="HH13" i="1"/>
  <c r="HH20" i="1" l="1"/>
  <c r="HH14" i="1" s="1"/>
  <c r="HH19" i="1"/>
  <c r="HH18" i="1"/>
  <c r="HI13" i="1"/>
  <c r="HI20" i="1" l="1"/>
  <c r="HI14" i="1" s="1"/>
  <c r="HI18" i="1"/>
  <c r="HI19" i="1"/>
  <c r="HJ13" i="1"/>
  <c r="HJ20" i="1" l="1"/>
  <c r="HJ14" i="1" s="1"/>
  <c r="HJ19" i="1"/>
  <c r="HJ18" i="1"/>
  <c r="HK13" i="1"/>
  <c r="HK20" i="1" l="1"/>
  <c r="HK14" i="1" s="1"/>
  <c r="HK19" i="1"/>
  <c r="HK18" i="1"/>
  <c r="HL13" i="1"/>
  <c r="HL20" i="1" l="1"/>
  <c r="HL14" i="1" s="1"/>
  <c r="HL19" i="1"/>
  <c r="HL18" i="1"/>
  <c r="HM13" i="1"/>
  <c r="HM20" i="1" l="1"/>
  <c r="HM14" i="1" s="1"/>
  <c r="HM19" i="1"/>
  <c r="HN13" i="1"/>
  <c r="HM18" i="1"/>
  <c r="HN20" i="1" l="1"/>
  <c r="HN14" i="1" s="1"/>
  <c r="HN19" i="1"/>
  <c r="HN18" i="1"/>
  <c r="HO13" i="1"/>
  <c r="HO20" i="1" l="1"/>
  <c r="HO14" i="1" s="1"/>
  <c r="HO19" i="1"/>
  <c r="HO18" i="1"/>
  <c r="HP13" i="1"/>
  <c r="HP20" i="1" l="1"/>
  <c r="HP14" i="1" s="1"/>
  <c r="HP19" i="1"/>
  <c r="HP18" i="1"/>
  <c r="HQ13" i="1"/>
  <c r="HQ20" i="1" l="1"/>
  <c r="HQ14" i="1" s="1"/>
  <c r="HQ19" i="1"/>
  <c r="HQ18" i="1"/>
  <c r="HR13" i="1"/>
  <c r="HR20" i="1" l="1"/>
  <c r="HR14" i="1" s="1"/>
  <c r="HR19" i="1"/>
  <c r="HR18" i="1"/>
  <c r="HS13" i="1"/>
  <c r="HS20" i="1" l="1"/>
  <c r="HS14" i="1" s="1"/>
  <c r="HS19" i="1"/>
  <c r="HS18" i="1"/>
  <c r="HT13" i="1"/>
  <c r="HT20" i="1" l="1"/>
  <c r="HT14" i="1" s="1"/>
  <c r="HT19" i="1"/>
  <c r="HT18" i="1"/>
  <c r="HU13" i="1"/>
  <c r="HU20" i="1" l="1"/>
  <c r="HU14" i="1" s="1"/>
  <c r="HU19" i="1"/>
  <c r="HU18" i="1"/>
  <c r="HV13" i="1"/>
  <c r="HV20" i="1" l="1"/>
  <c r="HV14" i="1" s="1"/>
  <c r="HV19" i="1"/>
  <c r="HV18" i="1"/>
  <c r="HW13" i="1"/>
  <c r="HW20" i="1" l="1"/>
  <c r="HW14" i="1" s="1"/>
  <c r="HW19" i="1"/>
  <c r="HW18" i="1"/>
  <c r="HX13" i="1"/>
  <c r="HX20" i="1" l="1"/>
  <c r="HX14" i="1" s="1"/>
  <c r="HX19" i="1"/>
  <c r="HX18" i="1"/>
  <c r="HY13" i="1"/>
  <c r="HY20" i="1" l="1"/>
  <c r="HY14" i="1" s="1"/>
  <c r="HY19" i="1"/>
  <c r="HY18" i="1"/>
  <c r="HZ13" i="1"/>
  <c r="HZ20" i="1" l="1"/>
  <c r="HZ14" i="1" s="1"/>
  <c r="HZ19" i="1"/>
  <c r="HZ18" i="1"/>
  <c r="IA13" i="1"/>
  <c r="IA20" i="1" l="1"/>
  <c r="IA14" i="1" s="1"/>
  <c r="IA19" i="1"/>
  <c r="IA18" i="1"/>
  <c r="IB13" i="1"/>
  <c r="IB20" i="1" l="1"/>
  <c r="IB14" i="1" s="1"/>
  <c r="IB19" i="1"/>
  <c r="IB18" i="1"/>
  <c r="IC13" i="1"/>
  <c r="IC20" i="1" l="1"/>
  <c r="IC14" i="1" s="1"/>
  <c r="IC19" i="1"/>
  <c r="IC18" i="1"/>
  <c r="ID13" i="1"/>
  <c r="ID20" i="1" l="1"/>
  <c r="ID14" i="1" s="1"/>
  <c r="ID19" i="1"/>
  <c r="ID18" i="1"/>
  <c r="IE13" i="1"/>
  <c r="IE20" i="1" l="1"/>
  <c r="IE14" i="1" s="1"/>
  <c r="IE19" i="1"/>
  <c r="IE18" i="1"/>
  <c r="IF13" i="1"/>
  <c r="IF20" i="1" l="1"/>
  <c r="IF14" i="1" s="1"/>
  <c r="IF19" i="1"/>
  <c r="IF18" i="1"/>
  <c r="IG13" i="1"/>
  <c r="IG20" i="1" l="1"/>
  <c r="IG14" i="1" s="1"/>
  <c r="IG19" i="1"/>
  <c r="IG18" i="1"/>
  <c r="IH13" i="1"/>
  <c r="IH20" i="1" l="1"/>
  <c r="IH14" i="1" s="1"/>
  <c r="IH19" i="1"/>
  <c r="IH18" i="1"/>
  <c r="II13" i="1"/>
  <c r="II20" i="1" l="1"/>
  <c r="II14" i="1" s="1"/>
  <c r="II19" i="1"/>
  <c r="II18" i="1"/>
  <c r="IJ13" i="1"/>
  <c r="IJ20" i="1" l="1"/>
  <c r="IJ14" i="1" s="1"/>
  <c r="IJ19" i="1"/>
  <c r="IJ18" i="1"/>
  <c r="IK13" i="1"/>
  <c r="IK20" i="1" l="1"/>
  <c r="IK14" i="1" s="1"/>
  <c r="IK19" i="1"/>
  <c r="IK18" i="1"/>
  <c r="IL13" i="1"/>
  <c r="IL20" i="1" l="1"/>
  <c r="IL14" i="1" s="1"/>
  <c r="IL19" i="1"/>
  <c r="IL18" i="1"/>
  <c r="IM13" i="1"/>
  <c r="IM20" i="1" l="1"/>
  <c r="IM14" i="1" s="1"/>
  <c r="IM19" i="1"/>
  <c r="IM18" i="1"/>
  <c r="IN13" i="1"/>
  <c r="IN20" i="1" l="1"/>
  <c r="IN14" i="1" s="1"/>
  <c r="IN19" i="1"/>
  <c r="IN18" i="1"/>
  <c r="IO13" i="1"/>
  <c r="IO20" i="1" l="1"/>
  <c r="IO14" i="1" s="1"/>
  <c r="IO19" i="1"/>
  <c r="IO18" i="1"/>
  <c r="IP13" i="1"/>
  <c r="IP20" i="1" l="1"/>
  <c r="IP14" i="1" s="1"/>
  <c r="IP19" i="1"/>
  <c r="IP18" i="1"/>
  <c r="IQ13" i="1"/>
  <c r="IQ20" i="1" l="1"/>
  <c r="IQ14" i="1" s="1"/>
  <c r="IQ19" i="1"/>
  <c r="IQ18" i="1"/>
  <c r="IR13" i="1"/>
  <c r="IR20" i="1" l="1"/>
  <c r="IR14" i="1" s="1"/>
  <c r="IR19" i="1"/>
  <c r="IR18" i="1"/>
  <c r="IS13" i="1"/>
  <c r="IS20" i="1" l="1"/>
  <c r="IS14" i="1" s="1"/>
  <c r="IS19" i="1"/>
  <c r="IS18" i="1"/>
  <c r="IT13" i="1"/>
  <c r="IT20" i="1" l="1"/>
  <c r="IT14" i="1" s="1"/>
  <c r="IT19" i="1"/>
  <c r="IT18" i="1"/>
  <c r="IU13" i="1"/>
  <c r="IU20" i="1" l="1"/>
  <c r="IU14" i="1" s="1"/>
  <c r="IU19" i="1"/>
  <c r="IU18" i="1"/>
  <c r="IV13" i="1"/>
  <c r="IV20" i="1" l="1"/>
  <c r="IV14" i="1" s="1"/>
  <c r="IV19" i="1"/>
  <c r="IV18" i="1"/>
  <c r="IW13" i="1"/>
  <c r="IW20" i="1" l="1"/>
  <c r="IW14" i="1" s="1"/>
  <c r="IW19" i="1"/>
  <c r="IW18" i="1"/>
  <c r="IX13" i="1"/>
  <c r="IX20" i="1" l="1"/>
  <c r="IX14" i="1" s="1"/>
  <c r="IX19" i="1"/>
  <c r="IX18" i="1"/>
  <c r="IY13" i="1"/>
  <c r="IY20" i="1" l="1"/>
  <c r="IY14" i="1" s="1"/>
  <c r="IY18" i="1"/>
  <c r="IY19" i="1"/>
  <c r="IZ13" i="1"/>
  <c r="IZ20" i="1" l="1"/>
  <c r="IZ14" i="1" s="1"/>
  <c r="IZ19" i="1"/>
  <c r="IZ18" i="1"/>
  <c r="JA13" i="1"/>
  <c r="JA20" i="1" l="1"/>
  <c r="JA14" i="1" s="1"/>
  <c r="JA19" i="1"/>
  <c r="JA18" i="1"/>
  <c r="JB13" i="1"/>
  <c r="JB19" i="1" l="1"/>
  <c r="JB20" i="1"/>
  <c r="JB14" i="1" s="1"/>
  <c r="JB18" i="1"/>
  <c r="JC13" i="1"/>
  <c r="JC20" i="1" l="1"/>
  <c r="JC14" i="1" s="1"/>
  <c r="JC19" i="1"/>
  <c r="JC18" i="1"/>
  <c r="JD13" i="1"/>
  <c r="JD20" i="1" l="1"/>
  <c r="JD14" i="1" s="1"/>
  <c r="JD19" i="1"/>
  <c r="JD18" i="1"/>
  <c r="JE13" i="1"/>
  <c r="JE20" i="1" l="1"/>
  <c r="JE14" i="1" s="1"/>
  <c r="JE19" i="1"/>
  <c r="JE18" i="1"/>
  <c r="JF13" i="1"/>
  <c r="JF20" i="1" l="1"/>
  <c r="JF14" i="1" s="1"/>
  <c r="JF19" i="1"/>
  <c r="JF18" i="1"/>
  <c r="JG13" i="1"/>
  <c r="JG20" i="1" l="1"/>
  <c r="JG14" i="1" s="1"/>
  <c r="JG19" i="1"/>
  <c r="JG18" i="1"/>
  <c r="JH13" i="1"/>
  <c r="JH20" i="1" l="1"/>
  <c r="JH14" i="1" s="1"/>
  <c r="JH19" i="1"/>
  <c r="JH18" i="1"/>
  <c r="JI13" i="1"/>
  <c r="JI20" i="1" l="1"/>
  <c r="JI14" i="1" s="1"/>
  <c r="JI19" i="1"/>
  <c r="JI18" i="1"/>
  <c r="JJ13" i="1"/>
  <c r="JJ20" i="1" l="1"/>
  <c r="JJ14" i="1" s="1"/>
  <c r="JJ19" i="1"/>
  <c r="JJ18" i="1"/>
  <c r="JK13" i="1"/>
  <c r="JK20" i="1" l="1"/>
  <c r="JK14" i="1" s="1"/>
  <c r="JK19" i="1"/>
  <c r="JK18" i="1"/>
  <c r="JL13" i="1"/>
  <c r="JL20" i="1" l="1"/>
  <c r="JL14" i="1" s="1"/>
  <c r="JL19" i="1"/>
  <c r="JL18" i="1"/>
  <c r="JM13" i="1"/>
  <c r="JM20" i="1" l="1"/>
  <c r="JM14" i="1" s="1"/>
  <c r="JM19" i="1"/>
  <c r="JM18" i="1"/>
  <c r="JN13" i="1"/>
  <c r="JN20" i="1" l="1"/>
  <c r="JN14" i="1" s="1"/>
  <c r="JN19" i="1"/>
  <c r="JN18" i="1"/>
  <c r="JO13" i="1"/>
  <c r="JO20" i="1" l="1"/>
  <c r="JO14" i="1" s="1"/>
  <c r="JO19" i="1"/>
  <c r="JO18" i="1"/>
  <c r="JP13" i="1"/>
  <c r="JP20" i="1" l="1"/>
  <c r="JP14" i="1" s="1"/>
  <c r="JP19" i="1"/>
  <c r="JP18" i="1"/>
  <c r="JQ13" i="1"/>
  <c r="JQ20" i="1" l="1"/>
  <c r="JQ14" i="1" s="1"/>
  <c r="JQ19" i="1"/>
  <c r="JQ18" i="1"/>
  <c r="JR13" i="1"/>
  <c r="JR20" i="1" l="1"/>
  <c r="JR14" i="1" s="1"/>
  <c r="JR19" i="1"/>
  <c r="JR18" i="1"/>
  <c r="JS13" i="1"/>
  <c r="JS20" i="1" l="1"/>
  <c r="JS14" i="1" s="1"/>
  <c r="JS19" i="1"/>
  <c r="JS18" i="1"/>
  <c r="JT13" i="1"/>
  <c r="JT20" i="1" l="1"/>
  <c r="JT14" i="1" s="1"/>
  <c r="JT19" i="1"/>
  <c r="JT18" i="1"/>
  <c r="JU13" i="1"/>
  <c r="JU20" i="1" l="1"/>
  <c r="JU14" i="1" s="1"/>
  <c r="JU19" i="1"/>
  <c r="JU18" i="1"/>
  <c r="JV13" i="1"/>
  <c r="JV20" i="1" l="1"/>
  <c r="JV14" i="1" s="1"/>
  <c r="JV19" i="1"/>
  <c r="JV18" i="1"/>
  <c r="JW13" i="1"/>
  <c r="JW20" i="1" l="1"/>
  <c r="JW14" i="1" s="1"/>
  <c r="JW19" i="1"/>
  <c r="JW18" i="1"/>
  <c r="JX13" i="1"/>
  <c r="JX20" i="1" l="1"/>
  <c r="JX14" i="1" s="1"/>
  <c r="JX19" i="1"/>
  <c r="JX18" i="1"/>
  <c r="JY13" i="1"/>
  <c r="JY20" i="1" l="1"/>
  <c r="JY14" i="1" s="1"/>
  <c r="JY19" i="1"/>
  <c r="JZ13" i="1"/>
  <c r="JY18" i="1"/>
  <c r="JZ20" i="1" l="1"/>
  <c r="JZ14" i="1" s="1"/>
  <c r="JZ19" i="1"/>
  <c r="JZ18" i="1"/>
  <c r="KA13" i="1"/>
  <c r="KA20" i="1" l="1"/>
  <c r="KA14" i="1" s="1"/>
  <c r="KA19" i="1"/>
  <c r="KA18" i="1"/>
  <c r="KB13" i="1"/>
  <c r="KB20" i="1" l="1"/>
  <c r="KB14" i="1" s="1"/>
  <c r="KB19" i="1"/>
  <c r="KB18" i="1"/>
  <c r="KC13" i="1"/>
  <c r="KC20" i="1" l="1"/>
  <c r="KC14" i="1" s="1"/>
  <c r="KC19" i="1"/>
  <c r="KC18" i="1"/>
  <c r="KD13" i="1"/>
  <c r="KD20" i="1" l="1"/>
  <c r="KD14" i="1" s="1"/>
  <c r="KD19" i="1"/>
  <c r="KD18" i="1"/>
  <c r="KE13" i="1"/>
  <c r="KE20" i="1" l="1"/>
  <c r="KE14" i="1" s="1"/>
  <c r="KE19" i="1"/>
  <c r="KE18" i="1"/>
  <c r="KF13" i="1"/>
  <c r="KF20" i="1" l="1"/>
  <c r="KF14" i="1" s="1"/>
  <c r="KF19" i="1"/>
  <c r="KF18" i="1"/>
  <c r="KG13" i="1"/>
  <c r="KG20" i="1" l="1"/>
  <c r="KG14" i="1" s="1"/>
  <c r="KG19" i="1"/>
  <c r="KG18" i="1"/>
  <c r="KH13" i="1"/>
  <c r="KH20" i="1" l="1"/>
  <c r="KH14" i="1" s="1"/>
  <c r="KH19" i="1"/>
  <c r="KH18" i="1"/>
  <c r="KI13" i="1"/>
  <c r="KI20" i="1" l="1"/>
  <c r="KI14" i="1" s="1"/>
  <c r="KI19" i="1"/>
  <c r="KI18" i="1"/>
  <c r="KJ13" i="1"/>
  <c r="KJ20" i="1" l="1"/>
  <c r="KJ14" i="1" s="1"/>
  <c r="KJ19" i="1"/>
  <c r="KJ18" i="1"/>
  <c r="KK13" i="1"/>
  <c r="KK20" i="1" l="1"/>
  <c r="KK14" i="1" s="1"/>
  <c r="KK19" i="1"/>
  <c r="KK18" i="1"/>
  <c r="KL13" i="1"/>
  <c r="KL20" i="1" l="1"/>
  <c r="KL14" i="1" s="1"/>
  <c r="KL19" i="1"/>
  <c r="KL18" i="1"/>
  <c r="KM13" i="1"/>
  <c r="KM20" i="1" l="1"/>
  <c r="KM14" i="1" s="1"/>
  <c r="KM19" i="1"/>
  <c r="KM18" i="1"/>
  <c r="KN13" i="1"/>
  <c r="KN20" i="1" l="1"/>
  <c r="KN14" i="1" s="1"/>
  <c r="KN19" i="1"/>
  <c r="KN18" i="1"/>
  <c r="KO13" i="1"/>
  <c r="KO20" i="1" l="1"/>
  <c r="KO14" i="1" s="1"/>
  <c r="KO19" i="1"/>
  <c r="KO18" i="1"/>
  <c r="KP13" i="1"/>
  <c r="KP20" i="1" l="1"/>
  <c r="KP14" i="1" s="1"/>
  <c r="KP19" i="1"/>
  <c r="KP18" i="1"/>
  <c r="KQ13" i="1"/>
  <c r="KQ20" i="1" l="1"/>
  <c r="KQ14" i="1" s="1"/>
  <c r="KQ19" i="1"/>
  <c r="KQ18" i="1"/>
  <c r="KR13" i="1"/>
  <c r="KR19" i="1" l="1"/>
  <c r="KR20" i="1"/>
  <c r="KR14" i="1" s="1"/>
  <c r="KR18" i="1"/>
  <c r="KS13" i="1"/>
  <c r="KS20" i="1" l="1"/>
  <c r="KS14" i="1" s="1"/>
  <c r="KS19" i="1"/>
  <c r="KS18" i="1"/>
  <c r="KT13" i="1"/>
  <c r="KT20" i="1" l="1"/>
  <c r="KT14" i="1" s="1"/>
  <c r="KT19" i="1"/>
  <c r="KT18" i="1"/>
  <c r="KU13" i="1"/>
  <c r="KU20" i="1" l="1"/>
  <c r="KU14" i="1" s="1"/>
  <c r="KU19" i="1"/>
  <c r="KU18" i="1"/>
  <c r="KV13" i="1"/>
  <c r="KV20" i="1" l="1"/>
  <c r="KV14" i="1" s="1"/>
  <c r="KV19" i="1"/>
  <c r="KV18" i="1"/>
  <c r="KW13" i="1"/>
  <c r="KW20" i="1" l="1"/>
  <c r="KW14" i="1" s="1"/>
  <c r="KW19" i="1"/>
  <c r="KW18" i="1"/>
  <c r="KX13" i="1"/>
  <c r="KX20" i="1" l="1"/>
  <c r="KX14" i="1" s="1"/>
  <c r="KX19" i="1"/>
  <c r="KX18" i="1"/>
  <c r="KY13" i="1"/>
  <c r="KY20" i="1" l="1"/>
  <c r="KY14" i="1" s="1"/>
  <c r="KY19" i="1"/>
  <c r="KY18" i="1"/>
  <c r="KZ13" i="1"/>
  <c r="KZ20" i="1" l="1"/>
  <c r="KZ14" i="1" s="1"/>
  <c r="KZ19" i="1"/>
  <c r="KZ18" i="1"/>
  <c r="LA13" i="1"/>
  <c r="LA20" i="1" l="1"/>
  <c r="LA14" i="1" s="1"/>
  <c r="LA19" i="1"/>
  <c r="LA18" i="1"/>
  <c r="LB13" i="1"/>
  <c r="LB20" i="1" l="1"/>
  <c r="LB14" i="1" s="1"/>
  <c r="LB19" i="1"/>
  <c r="LB18" i="1"/>
  <c r="LC13" i="1"/>
  <c r="LC20" i="1" l="1"/>
  <c r="LC14" i="1" s="1"/>
  <c r="LC19" i="1"/>
  <c r="LC18" i="1"/>
  <c r="LD13" i="1"/>
  <c r="LD20" i="1" l="1"/>
  <c r="LD14" i="1" s="1"/>
  <c r="LD19" i="1"/>
  <c r="LD18" i="1"/>
  <c r="LE13" i="1"/>
  <c r="LE20" i="1" l="1"/>
  <c r="LE14" i="1" s="1"/>
  <c r="LE19" i="1"/>
  <c r="LE18" i="1"/>
  <c r="LF13" i="1"/>
  <c r="LF20" i="1" l="1"/>
  <c r="LF14" i="1" s="1"/>
  <c r="LF19" i="1"/>
  <c r="LF18" i="1"/>
  <c r="LG13" i="1"/>
  <c r="LG20" i="1" l="1"/>
  <c r="LG14" i="1" s="1"/>
  <c r="LG19" i="1"/>
  <c r="LG18" i="1"/>
  <c r="LH13" i="1"/>
  <c r="LH20" i="1" l="1"/>
  <c r="LH14" i="1" s="1"/>
  <c r="LH19" i="1"/>
  <c r="LH18" i="1"/>
  <c r="LI13" i="1"/>
  <c r="LI20" i="1" l="1"/>
  <c r="LI14" i="1" s="1"/>
  <c r="LI19" i="1"/>
  <c r="LI18" i="1"/>
  <c r="LJ13" i="1"/>
  <c r="LJ20" i="1" l="1"/>
  <c r="LJ14" i="1" s="1"/>
  <c r="LJ19" i="1"/>
  <c r="LJ18" i="1"/>
  <c r="LK13" i="1"/>
  <c r="LK20" i="1" l="1"/>
  <c r="LK14" i="1" s="1"/>
  <c r="LK19" i="1"/>
  <c r="LK18" i="1"/>
  <c r="LL13" i="1"/>
  <c r="LL20" i="1" l="1"/>
  <c r="LL14" i="1" s="1"/>
  <c r="LL19" i="1"/>
  <c r="LL18" i="1"/>
  <c r="LM13" i="1"/>
  <c r="LM20" i="1" l="1"/>
  <c r="LM14" i="1" s="1"/>
  <c r="LM19" i="1"/>
  <c r="LM18" i="1"/>
  <c r="LN13" i="1"/>
  <c r="LN20" i="1" l="1"/>
  <c r="LN14" i="1" s="1"/>
  <c r="LN19" i="1"/>
  <c r="LN18" i="1"/>
  <c r="LO13" i="1"/>
  <c r="LO20" i="1" l="1"/>
  <c r="LO14" i="1" s="1"/>
  <c r="LO19" i="1"/>
  <c r="LO18" i="1"/>
  <c r="LP13" i="1"/>
  <c r="LP19" i="1" l="1"/>
  <c r="LP20" i="1"/>
  <c r="LP14" i="1" s="1"/>
  <c r="LP18" i="1"/>
  <c r="LQ13" i="1"/>
  <c r="LQ20" i="1" l="1"/>
  <c r="LQ14" i="1" s="1"/>
  <c r="LQ19" i="1"/>
  <c r="LQ18" i="1"/>
  <c r="LR13" i="1"/>
  <c r="LR20" i="1" l="1"/>
  <c r="LR14" i="1" s="1"/>
  <c r="LR19" i="1"/>
  <c r="LR18" i="1"/>
  <c r="LS13" i="1"/>
  <c r="LS20" i="1" l="1"/>
  <c r="LS14" i="1" s="1"/>
  <c r="LS19" i="1"/>
  <c r="LS18" i="1"/>
  <c r="LT13" i="1"/>
  <c r="LT20" i="1" l="1"/>
  <c r="LT14" i="1" s="1"/>
  <c r="LT19" i="1"/>
  <c r="LT18" i="1"/>
  <c r="LU13" i="1"/>
  <c r="LU20" i="1" l="1"/>
  <c r="LU14" i="1" s="1"/>
  <c r="LU19" i="1"/>
  <c r="LU18" i="1"/>
  <c r="LV13" i="1"/>
  <c r="LV20" i="1" l="1"/>
  <c r="LV14" i="1" s="1"/>
  <c r="LV19" i="1"/>
  <c r="LV18" i="1"/>
  <c r="LW13" i="1"/>
  <c r="LW20" i="1" l="1"/>
  <c r="LW14" i="1" s="1"/>
  <c r="LW19" i="1"/>
  <c r="LW18" i="1"/>
  <c r="LX13" i="1"/>
  <c r="LX20" i="1" l="1"/>
  <c r="LX14" i="1" s="1"/>
  <c r="LX19" i="1"/>
  <c r="LX18" i="1"/>
  <c r="LY13" i="1"/>
  <c r="LY20" i="1" l="1"/>
  <c r="LY14" i="1" s="1"/>
  <c r="LY19" i="1"/>
  <c r="LY18" i="1"/>
  <c r="LZ13" i="1"/>
  <c r="LZ20" i="1" l="1"/>
  <c r="LZ14" i="1" s="1"/>
  <c r="LZ19" i="1"/>
  <c r="LZ18" i="1"/>
  <c r="MA13" i="1"/>
  <c r="MA20" i="1" l="1"/>
  <c r="MA14" i="1" s="1"/>
  <c r="MA19" i="1"/>
  <c r="MA18" i="1"/>
  <c r="MB13" i="1"/>
  <c r="MB20" i="1" l="1"/>
  <c r="MB14" i="1" s="1"/>
  <c r="MB19" i="1"/>
  <c r="MB18" i="1"/>
  <c r="MC13" i="1"/>
  <c r="MC20" i="1" l="1"/>
  <c r="MC14" i="1" s="1"/>
  <c r="MC19" i="1"/>
  <c r="MC18" i="1"/>
  <c r="MD13" i="1"/>
  <c r="MD20" i="1" l="1"/>
  <c r="MD14" i="1" s="1"/>
  <c r="MD19" i="1"/>
  <c r="MD18" i="1"/>
  <c r="ME13" i="1"/>
  <c r="ME20" i="1" l="1"/>
  <c r="ME14" i="1" s="1"/>
  <c r="ME19" i="1"/>
  <c r="ME18" i="1"/>
  <c r="MF13" i="1"/>
  <c r="MF20" i="1" l="1"/>
  <c r="MF14" i="1" s="1"/>
  <c r="MF19" i="1"/>
  <c r="MF18" i="1"/>
  <c r="MG13" i="1"/>
  <c r="MG20" i="1" l="1"/>
  <c r="MG14" i="1" s="1"/>
  <c r="MG18" i="1"/>
  <c r="MG19" i="1"/>
  <c r="MH13" i="1"/>
  <c r="MH20" i="1" l="1"/>
  <c r="MH14" i="1" s="1"/>
  <c r="MH19" i="1"/>
  <c r="MH18" i="1"/>
  <c r="MI13" i="1"/>
  <c r="MI20" i="1" l="1"/>
  <c r="MI14" i="1" s="1"/>
  <c r="MI19" i="1"/>
  <c r="MI18" i="1"/>
  <c r="MJ13" i="1"/>
  <c r="MJ20" i="1" l="1"/>
  <c r="MJ14" i="1" s="1"/>
  <c r="MJ19" i="1"/>
  <c r="MJ18" i="1"/>
  <c r="MK13" i="1"/>
  <c r="MK20" i="1" l="1"/>
  <c r="MK14" i="1" s="1"/>
  <c r="MK19" i="1"/>
  <c r="MK18" i="1"/>
  <c r="ML13" i="1"/>
  <c r="ML20" i="1" l="1"/>
  <c r="ML14" i="1" s="1"/>
  <c r="ML19" i="1"/>
  <c r="ML18" i="1"/>
  <c r="MM13" i="1"/>
  <c r="MM20" i="1" l="1"/>
  <c r="MM14" i="1" s="1"/>
  <c r="MM18" i="1"/>
  <c r="MM19" i="1"/>
  <c r="MN13" i="1"/>
  <c r="MN20" i="1" l="1"/>
  <c r="MN14" i="1" s="1"/>
  <c r="MN19" i="1"/>
  <c r="MN18" i="1"/>
  <c r="MO13" i="1"/>
  <c r="MO20" i="1" l="1"/>
  <c r="MO14" i="1" s="1"/>
  <c r="MO19" i="1"/>
  <c r="MO18" i="1"/>
  <c r="MP13" i="1"/>
  <c r="MP20" i="1" l="1"/>
  <c r="MP14" i="1" s="1"/>
  <c r="MP19" i="1"/>
  <c r="MP18" i="1"/>
  <c r="MQ13" i="1"/>
  <c r="MQ20" i="1" l="1"/>
  <c r="MQ14" i="1" s="1"/>
  <c r="MQ19" i="1"/>
  <c r="MQ18" i="1"/>
  <c r="MR13" i="1"/>
  <c r="MR20" i="1" l="1"/>
  <c r="MR14" i="1" s="1"/>
  <c r="MR19" i="1"/>
  <c r="MR18" i="1"/>
  <c r="MS13" i="1"/>
  <c r="MS20" i="1" l="1"/>
  <c r="MS14" i="1" s="1"/>
  <c r="MS19" i="1"/>
  <c r="MS18" i="1"/>
  <c r="MT13" i="1"/>
  <c r="MT20" i="1" l="1"/>
  <c r="MT14" i="1" s="1"/>
  <c r="MT19" i="1"/>
  <c r="MT18" i="1"/>
  <c r="MU13" i="1"/>
  <c r="MU20" i="1" l="1"/>
  <c r="MU14" i="1" s="1"/>
  <c r="MU19" i="1"/>
  <c r="MU18" i="1"/>
  <c r="MV13" i="1"/>
  <c r="MV19" i="1" l="1"/>
  <c r="MV20" i="1"/>
  <c r="MV14" i="1" s="1"/>
  <c r="MV18" i="1"/>
  <c r="MW13" i="1"/>
  <c r="MW20" i="1" l="1"/>
  <c r="MW14" i="1" s="1"/>
  <c r="MW19" i="1"/>
  <c r="MW18" i="1"/>
  <c r="MX13" i="1"/>
  <c r="MX20" i="1" l="1"/>
  <c r="MX14" i="1" s="1"/>
  <c r="MX19" i="1"/>
  <c r="MX18" i="1"/>
  <c r="MY13" i="1"/>
  <c r="MY20" i="1" l="1"/>
  <c r="MY14" i="1" s="1"/>
  <c r="MY19" i="1"/>
  <c r="MY18" i="1"/>
  <c r="MZ13" i="1"/>
  <c r="MZ20" i="1" l="1"/>
  <c r="MZ14" i="1" s="1"/>
  <c r="MZ19" i="1"/>
  <c r="MZ18" i="1"/>
  <c r="NA13" i="1"/>
  <c r="NA20" i="1" l="1"/>
  <c r="NA14" i="1" s="1"/>
  <c r="NA19" i="1"/>
  <c r="NA18" i="1"/>
  <c r="NB13" i="1"/>
  <c r="NB20" i="1" l="1"/>
  <c r="NB14" i="1" s="1"/>
  <c r="NB19" i="1"/>
  <c r="NB18" i="1"/>
  <c r="NC13" i="1"/>
  <c r="NC20" i="1" l="1"/>
  <c r="NC14" i="1" s="1"/>
  <c r="NC18" i="1"/>
  <c r="NC19" i="1"/>
  <c r="ND13" i="1"/>
  <c r="ND20" i="1" l="1"/>
  <c r="ND14" i="1" s="1"/>
  <c r="ND19" i="1"/>
  <c r="ND18" i="1"/>
  <c r="NE13" i="1"/>
  <c r="NE20" i="1" l="1"/>
  <c r="NE14" i="1" s="1"/>
  <c r="NE19" i="1"/>
  <c r="NE18" i="1"/>
  <c r="NF13" i="1"/>
  <c r="NF20" i="1" l="1"/>
  <c r="NF14" i="1" s="1"/>
  <c r="NF19" i="1"/>
  <c r="NF18" i="1"/>
  <c r="NG13" i="1"/>
  <c r="NG20" i="1" l="1"/>
  <c r="NG14" i="1" s="1"/>
  <c r="NG19" i="1"/>
  <c r="NG18" i="1"/>
  <c r="NH13" i="1"/>
  <c r="NH20" i="1" l="1"/>
  <c r="NH14" i="1" s="1"/>
  <c r="NH19" i="1"/>
  <c r="NH18" i="1"/>
  <c r="NI13" i="1"/>
  <c r="NI20" i="1" l="1"/>
  <c r="NI14" i="1" s="1"/>
  <c r="NI19" i="1"/>
  <c r="NI18" i="1"/>
  <c r="NJ13" i="1"/>
  <c r="NJ20" i="1" l="1"/>
  <c r="NJ14" i="1" s="1"/>
  <c r="NJ19" i="1"/>
  <c r="NJ18" i="1"/>
  <c r="NK13" i="1"/>
  <c r="NK20" i="1" l="1"/>
  <c r="NK14" i="1" s="1"/>
  <c r="NK19" i="1"/>
  <c r="NK18" i="1"/>
  <c r="NL13" i="1"/>
  <c r="NL20" i="1" l="1"/>
  <c r="NL14" i="1" s="1"/>
  <c r="NL19" i="1"/>
  <c r="NL18" i="1"/>
  <c r="NM13" i="1"/>
  <c r="NM20" i="1" l="1"/>
  <c r="NM14" i="1" s="1"/>
  <c r="NM19" i="1"/>
  <c r="NM18" i="1"/>
  <c r="NN13" i="1"/>
  <c r="NN20" i="1" l="1"/>
  <c r="NN14" i="1" s="1"/>
  <c r="NN19" i="1"/>
  <c r="NN18" i="1"/>
  <c r="NO13" i="1"/>
  <c r="NO20" i="1" l="1"/>
  <c r="NO14" i="1" s="1"/>
  <c r="NO19" i="1"/>
  <c r="NO18" i="1"/>
  <c r="NP13" i="1"/>
  <c r="NP20" i="1" l="1"/>
  <c r="NP14" i="1" s="1"/>
  <c r="NP19" i="1"/>
  <c r="NP18" i="1"/>
  <c r="NQ13" i="1"/>
  <c r="NQ20" i="1" l="1"/>
  <c r="NQ14" i="1" s="1"/>
  <c r="NQ19" i="1"/>
  <c r="NQ18" i="1"/>
  <c r="NR13" i="1"/>
  <c r="NR20" i="1" l="1"/>
  <c r="NR14" i="1" s="1"/>
  <c r="NR19" i="1"/>
  <c r="NR18" i="1"/>
  <c r="NS13" i="1"/>
  <c r="NS20" i="1" l="1"/>
  <c r="NS14" i="1" s="1"/>
  <c r="NS19" i="1"/>
  <c r="NS18" i="1"/>
  <c r="NT13" i="1"/>
  <c r="NT20" i="1" l="1"/>
  <c r="NT14" i="1" s="1"/>
  <c r="NT19" i="1"/>
  <c r="NT18" i="1"/>
  <c r="NU13" i="1"/>
  <c r="NU20" i="1" l="1"/>
  <c r="NU14" i="1" s="1"/>
  <c r="NU19" i="1"/>
  <c r="NU18" i="1"/>
  <c r="NV13" i="1"/>
  <c r="NV20" i="1" l="1"/>
  <c r="NV14" i="1" s="1"/>
  <c r="NV19" i="1"/>
  <c r="NV18" i="1"/>
  <c r="NW13" i="1"/>
  <c r="NW20" i="1" l="1"/>
  <c r="NW14" i="1" s="1"/>
  <c r="NW19" i="1"/>
  <c r="NW18" i="1"/>
  <c r="NX13" i="1"/>
  <c r="NX20" i="1" l="1"/>
  <c r="NX14" i="1" s="1"/>
  <c r="NX19" i="1"/>
  <c r="NX18" i="1"/>
  <c r="NY13" i="1"/>
  <c r="NY20" i="1" l="1"/>
  <c r="NY14" i="1" s="1"/>
  <c r="NY19" i="1"/>
  <c r="NY18" i="1"/>
  <c r="NZ13" i="1"/>
  <c r="NZ20" i="1" l="1"/>
  <c r="NZ14" i="1" s="1"/>
  <c r="NZ19" i="1"/>
  <c r="NZ18" i="1"/>
  <c r="OA13" i="1"/>
  <c r="OA20" i="1" l="1"/>
  <c r="OA14" i="1" s="1"/>
  <c r="OA18" i="1"/>
  <c r="OA19" i="1"/>
  <c r="OB13" i="1"/>
  <c r="OB20" i="1" l="1"/>
  <c r="OB14" i="1" s="1"/>
  <c r="OB19" i="1"/>
  <c r="OB18" i="1"/>
  <c r="OC13" i="1"/>
  <c r="OC20" i="1" l="1"/>
  <c r="OC14" i="1" s="1"/>
  <c r="OC19" i="1"/>
  <c r="OC18" i="1"/>
  <c r="OD13" i="1"/>
  <c r="OD20" i="1" l="1"/>
  <c r="OD14" i="1" s="1"/>
  <c r="OD19" i="1"/>
  <c r="OD18" i="1"/>
  <c r="OE13" i="1"/>
  <c r="OE20" i="1" l="1"/>
  <c r="OE14" i="1" s="1"/>
  <c r="OE19" i="1"/>
  <c r="OE18" i="1"/>
  <c r="OF13" i="1"/>
  <c r="OF20" i="1" l="1"/>
  <c r="OF14" i="1" s="1"/>
  <c r="OF19" i="1"/>
  <c r="OF18" i="1"/>
  <c r="OG13" i="1"/>
  <c r="OG20" i="1" l="1"/>
  <c r="OG14" i="1" s="1"/>
  <c r="OG19" i="1"/>
  <c r="OG18" i="1"/>
  <c r="OH13" i="1"/>
  <c r="OH20" i="1" l="1"/>
  <c r="OH14" i="1" s="1"/>
  <c r="OH19" i="1"/>
  <c r="OH18" i="1"/>
  <c r="OI13" i="1"/>
  <c r="OI20" i="1" l="1"/>
  <c r="OI14" i="1" s="1"/>
  <c r="OI19" i="1"/>
  <c r="OI18" i="1"/>
  <c r="OJ13" i="1"/>
  <c r="OJ20" i="1" l="1"/>
  <c r="OJ14" i="1" s="1"/>
  <c r="OJ19" i="1"/>
  <c r="OJ18" i="1"/>
  <c r="OK13" i="1"/>
  <c r="OK20" i="1" l="1"/>
  <c r="OK14" i="1" s="1"/>
  <c r="OK19" i="1"/>
  <c r="OK18" i="1"/>
  <c r="OL13" i="1"/>
  <c r="OL20" i="1" l="1"/>
  <c r="OL14" i="1" s="1"/>
  <c r="OL19" i="1"/>
  <c r="OL18" i="1"/>
  <c r="OM13" i="1"/>
  <c r="OM20" i="1" l="1"/>
  <c r="OM14" i="1" s="1"/>
  <c r="OM19" i="1"/>
  <c r="OM18" i="1"/>
  <c r="ON13" i="1"/>
  <c r="ON20" i="1" l="1"/>
  <c r="ON14" i="1" s="1"/>
  <c r="ON19" i="1"/>
  <c r="ON18" i="1"/>
  <c r="OO13" i="1"/>
  <c r="OO20" i="1" l="1"/>
  <c r="OO14" i="1" s="1"/>
  <c r="OO19" i="1"/>
  <c r="OO18" i="1"/>
  <c r="OP13" i="1"/>
  <c r="OP20" i="1" l="1"/>
  <c r="OP14" i="1" s="1"/>
  <c r="OP19" i="1"/>
  <c r="OP18" i="1"/>
  <c r="OQ13" i="1"/>
  <c r="OQ20" i="1" l="1"/>
  <c r="OQ14" i="1" s="1"/>
  <c r="OQ19" i="1"/>
  <c r="OQ18" i="1"/>
  <c r="OR13" i="1"/>
  <c r="OR20" i="1" l="1"/>
  <c r="OR14" i="1" s="1"/>
  <c r="OR19" i="1"/>
  <c r="OR18" i="1"/>
  <c r="OS13" i="1"/>
  <c r="OS20" i="1" l="1"/>
  <c r="OS14" i="1" s="1"/>
  <c r="OS19" i="1"/>
  <c r="OS18" i="1"/>
  <c r="OT13" i="1"/>
  <c r="OT20" i="1" l="1"/>
  <c r="OT14" i="1" s="1"/>
  <c r="OT19" i="1"/>
  <c r="OT18" i="1"/>
  <c r="OU13" i="1"/>
  <c r="OU20" i="1" l="1"/>
  <c r="OU14" i="1" s="1"/>
  <c r="OU19" i="1"/>
  <c r="OU18" i="1"/>
  <c r="OV13" i="1"/>
  <c r="OV20" i="1" l="1"/>
  <c r="OV14" i="1" s="1"/>
  <c r="OV19" i="1"/>
  <c r="OV18" i="1"/>
  <c r="OW13" i="1"/>
  <c r="OW20" i="1" l="1"/>
  <c r="OW14" i="1" s="1"/>
  <c r="OW19" i="1"/>
  <c r="OW18" i="1"/>
  <c r="OX13" i="1"/>
  <c r="OX20" i="1" l="1"/>
  <c r="OX14" i="1" s="1"/>
  <c r="OX19" i="1"/>
  <c r="OX18" i="1"/>
  <c r="OY13" i="1"/>
  <c r="OY20" i="1" l="1"/>
  <c r="OY14" i="1" s="1"/>
  <c r="OY18" i="1"/>
  <c r="OY19" i="1"/>
  <c r="OZ13" i="1"/>
  <c r="OZ20" i="1" l="1"/>
  <c r="OZ14" i="1" s="1"/>
  <c r="OZ19" i="1"/>
  <c r="OZ18" i="1"/>
  <c r="PA13" i="1"/>
  <c r="PA20" i="1" l="1"/>
  <c r="PA14" i="1" s="1"/>
  <c r="PA19" i="1"/>
  <c r="PA18" i="1"/>
  <c r="PB13" i="1"/>
  <c r="PB20" i="1" l="1"/>
  <c r="PB14" i="1" s="1"/>
  <c r="PB19" i="1"/>
  <c r="PB18" i="1"/>
  <c r="PC13" i="1"/>
  <c r="PC20" i="1" l="1"/>
  <c r="PC14" i="1" s="1"/>
  <c r="PC19" i="1"/>
  <c r="PC18" i="1"/>
  <c r="PD13" i="1"/>
  <c r="PD20" i="1" l="1"/>
  <c r="PD14" i="1" s="1"/>
  <c r="PD19" i="1"/>
  <c r="PD18" i="1"/>
  <c r="PE13" i="1"/>
  <c r="PE20" i="1" l="1"/>
  <c r="PE14" i="1" s="1"/>
  <c r="PE19" i="1"/>
  <c r="PE18" i="1"/>
  <c r="PF13" i="1"/>
  <c r="PF20" i="1" l="1"/>
  <c r="PF14" i="1" s="1"/>
  <c r="PF19" i="1"/>
  <c r="PF18" i="1"/>
  <c r="PG13" i="1"/>
  <c r="PG20" i="1" l="1"/>
  <c r="PG14" i="1" s="1"/>
  <c r="PG18" i="1"/>
  <c r="PG19" i="1"/>
  <c r="PH13" i="1"/>
  <c r="PH20" i="1" l="1"/>
  <c r="PH14" i="1" s="1"/>
  <c r="PH19" i="1"/>
  <c r="PH18" i="1"/>
  <c r="PI13" i="1"/>
  <c r="PI20" i="1" l="1"/>
  <c r="PI14" i="1" s="1"/>
  <c r="PI19" i="1"/>
  <c r="PI18" i="1"/>
  <c r="PJ13" i="1"/>
  <c r="PJ20" i="1" l="1"/>
  <c r="PJ14" i="1" s="1"/>
  <c r="PJ19" i="1"/>
  <c r="PJ18" i="1"/>
  <c r="PK13" i="1"/>
  <c r="PK20" i="1" l="1"/>
  <c r="PK14" i="1" s="1"/>
  <c r="PK19" i="1"/>
  <c r="PK18" i="1"/>
  <c r="PL13" i="1"/>
  <c r="PL20" i="1" l="1"/>
  <c r="PL14" i="1" s="1"/>
  <c r="PL19" i="1"/>
  <c r="PL18" i="1"/>
  <c r="PM13" i="1"/>
  <c r="PM20" i="1" l="1"/>
  <c r="PM14" i="1" s="1"/>
  <c r="PM19" i="1"/>
  <c r="PM18" i="1"/>
  <c r="PN13" i="1"/>
  <c r="PN20" i="1" l="1"/>
  <c r="PN14" i="1" s="1"/>
  <c r="PN19" i="1"/>
  <c r="PN18" i="1"/>
  <c r="PO13" i="1"/>
  <c r="PO20" i="1" l="1"/>
  <c r="PO14" i="1" s="1"/>
  <c r="PO19" i="1"/>
  <c r="PO18" i="1"/>
  <c r="PP13" i="1"/>
  <c r="PP20" i="1" l="1"/>
  <c r="PP14" i="1" s="1"/>
  <c r="PP19" i="1"/>
  <c r="PP18" i="1"/>
  <c r="PQ13" i="1"/>
  <c r="PQ20" i="1" l="1"/>
  <c r="PQ14" i="1" s="1"/>
  <c r="PQ19" i="1"/>
  <c r="PQ18" i="1"/>
  <c r="PR13" i="1"/>
  <c r="PR20" i="1" l="1"/>
  <c r="PR14" i="1" s="1"/>
  <c r="PR19" i="1"/>
  <c r="PR18" i="1"/>
  <c r="PS13" i="1"/>
  <c r="PS20" i="1" l="1"/>
  <c r="PS14" i="1" s="1"/>
  <c r="PS19" i="1"/>
  <c r="PS18" i="1"/>
  <c r="PT13" i="1"/>
  <c r="PT20" i="1" l="1"/>
  <c r="PT14" i="1" s="1"/>
  <c r="PT19" i="1"/>
  <c r="PT18" i="1"/>
  <c r="PU13" i="1"/>
  <c r="PU20" i="1" l="1"/>
  <c r="PU14" i="1" s="1"/>
  <c r="PU19" i="1"/>
  <c r="PU18" i="1"/>
  <c r="PV13" i="1"/>
  <c r="PV20" i="1" l="1"/>
  <c r="PV14" i="1" s="1"/>
  <c r="PV19" i="1"/>
  <c r="PV18" i="1"/>
  <c r="PW13" i="1"/>
  <c r="PW20" i="1" l="1"/>
  <c r="PW14" i="1" s="1"/>
  <c r="PW19" i="1"/>
  <c r="PW18" i="1"/>
  <c r="PX13" i="1"/>
  <c r="PX20" i="1" l="1"/>
  <c r="PX14" i="1" s="1"/>
  <c r="PX19" i="1"/>
  <c r="PX18" i="1"/>
  <c r="PY13" i="1"/>
  <c r="PY20" i="1" l="1"/>
  <c r="PY14" i="1" s="1"/>
  <c r="PY19" i="1"/>
  <c r="PY18" i="1"/>
  <c r="PZ13" i="1"/>
  <c r="PZ20" i="1" l="1"/>
  <c r="PZ14" i="1" s="1"/>
  <c r="PZ19" i="1"/>
  <c r="PZ18" i="1"/>
  <c r="QA13" i="1"/>
  <c r="QA20" i="1" l="1"/>
  <c r="QA14" i="1" s="1"/>
  <c r="QA19" i="1"/>
  <c r="QA18" i="1"/>
  <c r="QB13" i="1"/>
  <c r="QB20" i="1" l="1"/>
  <c r="QB14" i="1" s="1"/>
  <c r="QB19" i="1"/>
  <c r="QB18" i="1"/>
  <c r="QC13" i="1"/>
  <c r="QC20" i="1" l="1"/>
  <c r="QC14" i="1" s="1"/>
  <c r="QC19" i="1"/>
  <c r="QC18" i="1"/>
  <c r="QD13" i="1"/>
  <c r="QD20" i="1" l="1"/>
  <c r="QD14" i="1" s="1"/>
  <c r="QD19" i="1"/>
  <c r="QD18" i="1"/>
  <c r="QE13" i="1"/>
  <c r="QE20" i="1" l="1"/>
  <c r="QE14" i="1" s="1"/>
  <c r="QE19" i="1"/>
  <c r="QE18" i="1"/>
  <c r="QF13" i="1"/>
  <c r="QF20" i="1" l="1"/>
  <c r="QF14" i="1" s="1"/>
  <c r="QF19" i="1"/>
  <c r="QF18" i="1"/>
  <c r="QG13" i="1"/>
  <c r="QG20" i="1" l="1"/>
  <c r="QG14" i="1" s="1"/>
  <c r="QG19" i="1"/>
  <c r="QG18" i="1"/>
  <c r="QH13" i="1"/>
  <c r="QH20" i="1" l="1"/>
  <c r="QH14" i="1" s="1"/>
  <c r="QH19" i="1"/>
  <c r="QH18" i="1"/>
  <c r="QI13" i="1"/>
  <c r="QI20" i="1" l="1"/>
  <c r="QI14" i="1" s="1"/>
  <c r="QI19" i="1"/>
  <c r="QI18" i="1"/>
  <c r="QJ13" i="1"/>
  <c r="QJ20" i="1" l="1"/>
  <c r="QJ14" i="1" s="1"/>
  <c r="QJ19" i="1"/>
  <c r="QJ18" i="1"/>
  <c r="QK13" i="1"/>
  <c r="QK20" i="1" l="1"/>
  <c r="QK14" i="1" s="1"/>
  <c r="QK19" i="1"/>
  <c r="QK18" i="1"/>
  <c r="QL13" i="1"/>
  <c r="QL20" i="1" l="1"/>
  <c r="QL14" i="1" s="1"/>
  <c r="QL19" i="1"/>
  <c r="QL18" i="1"/>
  <c r="QM13" i="1"/>
  <c r="QM20" i="1" l="1"/>
  <c r="QM14" i="1" s="1"/>
  <c r="QM19" i="1"/>
  <c r="QM18" i="1"/>
  <c r="QN13" i="1"/>
  <c r="QN20" i="1" l="1"/>
  <c r="QN14" i="1" s="1"/>
  <c r="QN19" i="1"/>
  <c r="QN18" i="1"/>
  <c r="QO13" i="1"/>
  <c r="QO20" i="1" l="1"/>
  <c r="QO14" i="1" s="1"/>
  <c r="QO19" i="1"/>
  <c r="QO18" i="1"/>
  <c r="QP13" i="1"/>
  <c r="QP20" i="1" l="1"/>
  <c r="QP14" i="1" s="1"/>
  <c r="QP19" i="1"/>
  <c r="QP18" i="1"/>
  <c r="QQ13" i="1"/>
  <c r="QQ20" i="1" l="1"/>
  <c r="QQ14" i="1" s="1"/>
  <c r="QQ19" i="1"/>
  <c r="QQ18" i="1"/>
  <c r="QR13" i="1"/>
  <c r="QR20" i="1" l="1"/>
  <c r="QR14" i="1" s="1"/>
  <c r="QR19" i="1"/>
  <c r="QR18" i="1"/>
  <c r="QS13" i="1"/>
  <c r="QS20" i="1" l="1"/>
  <c r="QS14" i="1" s="1"/>
  <c r="QS19" i="1"/>
  <c r="QS18" i="1"/>
  <c r="QT13" i="1"/>
  <c r="QT20" i="1" l="1"/>
  <c r="QT14" i="1" s="1"/>
  <c r="QT19" i="1"/>
  <c r="QT18" i="1"/>
  <c r="QU13" i="1"/>
  <c r="QU20" i="1" l="1"/>
  <c r="QU14" i="1" s="1"/>
  <c r="QU19" i="1"/>
  <c r="QU18" i="1"/>
  <c r="QV13" i="1"/>
  <c r="QV20" i="1" l="1"/>
  <c r="QV14" i="1" s="1"/>
  <c r="QV19" i="1"/>
  <c r="QV18" i="1"/>
  <c r="QW13" i="1"/>
  <c r="QW20" i="1" l="1"/>
  <c r="QW14" i="1" s="1"/>
  <c r="QW19" i="1"/>
  <c r="QW18" i="1"/>
  <c r="QX13" i="1"/>
  <c r="QX20" i="1" l="1"/>
  <c r="QX14" i="1" s="1"/>
  <c r="QX19" i="1"/>
  <c r="QX18" i="1"/>
  <c r="QY13" i="1"/>
  <c r="QY20" i="1" l="1"/>
  <c r="QY14" i="1" s="1"/>
  <c r="QY19" i="1"/>
  <c r="QY18" i="1"/>
  <c r="QZ13" i="1"/>
  <c r="QZ20" i="1" l="1"/>
  <c r="QZ14" i="1" s="1"/>
  <c r="QZ19" i="1"/>
  <c r="QZ18" i="1"/>
  <c r="RA13" i="1"/>
  <c r="RA20" i="1" l="1"/>
  <c r="RA14" i="1" s="1"/>
  <c r="RA19" i="1"/>
  <c r="RA18" i="1"/>
  <c r="RB13" i="1"/>
  <c r="RB20" i="1" l="1"/>
  <c r="RB14" i="1" s="1"/>
  <c r="RB19" i="1"/>
  <c r="RB18" i="1"/>
  <c r="RC13" i="1"/>
  <c r="RC20" i="1" l="1"/>
  <c r="RC14" i="1" s="1"/>
  <c r="RC19" i="1"/>
  <c r="RC18" i="1"/>
  <c r="RD13" i="1"/>
  <c r="RD20" i="1" l="1"/>
  <c r="RD14" i="1" s="1"/>
  <c r="RD19" i="1"/>
  <c r="RD18" i="1"/>
  <c r="RE13" i="1"/>
  <c r="RE20" i="1" l="1"/>
  <c r="RE14" i="1" s="1"/>
  <c r="RE19" i="1"/>
  <c r="RE18" i="1"/>
  <c r="RF13" i="1"/>
  <c r="RF20" i="1" l="1"/>
  <c r="RF14" i="1" s="1"/>
  <c r="RF19" i="1"/>
  <c r="RF18" i="1"/>
  <c r="RG13" i="1"/>
  <c r="RG20" i="1" l="1"/>
  <c r="RG14" i="1" s="1"/>
  <c r="RG19" i="1"/>
  <c r="RG18" i="1"/>
  <c r="RH13" i="1"/>
  <c r="RH20" i="1" l="1"/>
  <c r="RH14" i="1" s="1"/>
  <c r="RH19" i="1"/>
  <c r="RH18" i="1"/>
  <c r="RI13" i="1"/>
  <c r="RI20" i="1" l="1"/>
  <c r="RI14" i="1" s="1"/>
  <c r="RI19" i="1"/>
  <c r="RI18" i="1"/>
  <c r="RJ13" i="1"/>
  <c r="RJ20" i="1" l="1"/>
  <c r="RJ14" i="1" s="1"/>
  <c r="RJ19" i="1"/>
  <c r="RJ18" i="1"/>
  <c r="RK13" i="1"/>
  <c r="RK20" i="1" l="1"/>
  <c r="RK14" i="1" s="1"/>
  <c r="RK19" i="1"/>
  <c r="RK18" i="1"/>
  <c r="RL13" i="1"/>
  <c r="RL20" i="1" l="1"/>
  <c r="RL14" i="1" s="1"/>
  <c r="RL19" i="1"/>
  <c r="RL18" i="1"/>
  <c r="RM13" i="1"/>
  <c r="RM20" i="1" l="1"/>
  <c r="RM14" i="1" s="1"/>
  <c r="RM19" i="1"/>
  <c r="RM18" i="1"/>
  <c r="RN13" i="1"/>
  <c r="RN20" i="1" l="1"/>
  <c r="RN14" i="1" s="1"/>
  <c r="RN19" i="1"/>
  <c r="RN18" i="1"/>
  <c r="RO13" i="1"/>
  <c r="RO20" i="1" l="1"/>
  <c r="RO14" i="1" s="1"/>
  <c r="RO19" i="1"/>
  <c r="RO18" i="1"/>
  <c r="RP13" i="1"/>
  <c r="RP20" i="1" l="1"/>
  <c r="RP14" i="1" s="1"/>
  <c r="RP19" i="1"/>
  <c r="RP18" i="1"/>
  <c r="RQ13" i="1"/>
  <c r="RQ20" i="1" l="1"/>
  <c r="RQ14" i="1" s="1"/>
  <c r="RQ19" i="1"/>
  <c r="RQ18" i="1"/>
  <c r="RR13" i="1"/>
  <c r="RR20" i="1" l="1"/>
  <c r="RR14" i="1" s="1"/>
  <c r="RR19" i="1"/>
  <c r="RR18" i="1"/>
  <c r="RS13" i="1"/>
  <c r="RS20" i="1" l="1"/>
  <c r="RS14" i="1" s="1"/>
  <c r="RS19" i="1"/>
  <c r="RS18" i="1"/>
  <c r="RT13" i="1"/>
  <c r="RT20" i="1" l="1"/>
  <c r="RT14" i="1" s="1"/>
  <c r="RT19" i="1"/>
  <c r="RT18" i="1"/>
  <c r="RU13" i="1"/>
  <c r="RU20" i="1" l="1"/>
  <c r="RU14" i="1" s="1"/>
  <c r="RU19" i="1"/>
  <c r="RU18" i="1"/>
  <c r="RV13" i="1"/>
  <c r="RV20" i="1" l="1"/>
  <c r="RV14" i="1" s="1"/>
  <c r="RV19" i="1"/>
  <c r="RV18" i="1"/>
  <c r="RW13" i="1"/>
  <c r="RW20" i="1" l="1"/>
  <c r="RW14" i="1" s="1"/>
  <c r="RW19" i="1"/>
  <c r="RW18" i="1"/>
  <c r="RX13" i="1"/>
  <c r="RX20" i="1" l="1"/>
  <c r="RX14" i="1" s="1"/>
  <c r="RX19" i="1"/>
  <c r="RX18" i="1"/>
  <c r="RY13" i="1"/>
  <c r="RY20" i="1" l="1"/>
  <c r="RY14" i="1" s="1"/>
  <c r="RY19" i="1"/>
  <c r="RY18" i="1"/>
  <c r="RZ13" i="1"/>
  <c r="RZ20" i="1" l="1"/>
  <c r="RZ14" i="1" s="1"/>
  <c r="RZ19" i="1"/>
  <c r="RZ18" i="1"/>
  <c r="SA13" i="1"/>
  <c r="SA20" i="1" l="1"/>
  <c r="SA14" i="1" s="1"/>
  <c r="SA19" i="1"/>
  <c r="SA18" i="1"/>
  <c r="SB13" i="1"/>
  <c r="SB20" i="1" l="1"/>
  <c r="SB14" i="1" s="1"/>
  <c r="SB19" i="1"/>
  <c r="SB18" i="1"/>
  <c r="SC13" i="1"/>
  <c r="SC20" i="1" l="1"/>
  <c r="SC14" i="1" s="1"/>
  <c r="SC19" i="1"/>
  <c r="SC18" i="1"/>
  <c r="SD13" i="1"/>
  <c r="SD20" i="1" l="1"/>
  <c r="SD14" i="1" s="1"/>
  <c r="SD19" i="1"/>
  <c r="SD18" i="1"/>
  <c r="SE13" i="1"/>
  <c r="SE20" i="1" l="1"/>
  <c r="SE14" i="1" s="1"/>
  <c r="SE19" i="1"/>
  <c r="SE18" i="1"/>
  <c r="SF13" i="1"/>
  <c r="SF20" i="1" l="1"/>
  <c r="SF14" i="1" s="1"/>
  <c r="SF19" i="1"/>
  <c r="SF18" i="1"/>
  <c r="SG13" i="1"/>
  <c r="SG20" i="1" l="1"/>
  <c r="SG14" i="1" s="1"/>
  <c r="SG19" i="1"/>
  <c r="SG18" i="1"/>
  <c r="SH13" i="1"/>
  <c r="SH20" i="1" l="1"/>
  <c r="SH14" i="1" s="1"/>
  <c r="SH19" i="1"/>
  <c r="SH18" i="1"/>
  <c r="SI13" i="1"/>
  <c r="SI20" i="1" l="1"/>
  <c r="SI14" i="1" s="1"/>
  <c r="SI19" i="1"/>
  <c r="SI18" i="1"/>
  <c r="SJ13" i="1"/>
  <c r="SJ20" i="1" l="1"/>
  <c r="SJ14" i="1" s="1"/>
  <c r="SJ19" i="1"/>
  <c r="SJ18" i="1"/>
  <c r="SK13" i="1"/>
  <c r="SK20" i="1" l="1"/>
  <c r="SK14" i="1" s="1"/>
  <c r="SK19" i="1"/>
  <c r="SK18" i="1"/>
  <c r="SL13" i="1"/>
  <c r="SL20" i="1" l="1"/>
  <c r="SL14" i="1" s="1"/>
  <c r="SL19" i="1"/>
  <c r="SL18" i="1"/>
  <c r="SM13" i="1"/>
  <c r="SM20" i="1" l="1"/>
  <c r="SM14" i="1" s="1"/>
  <c r="SM18" i="1"/>
  <c r="SM19" i="1"/>
  <c r="SN13" i="1"/>
  <c r="SN20" i="1" l="1"/>
  <c r="SN14" i="1" s="1"/>
  <c r="SN19" i="1"/>
  <c r="SN18" i="1"/>
  <c r="SO13" i="1"/>
  <c r="SO20" i="1" l="1"/>
  <c r="SO14" i="1" s="1"/>
  <c r="SO19" i="1"/>
  <c r="SO18" i="1"/>
  <c r="SP13" i="1"/>
  <c r="SP20" i="1" l="1"/>
  <c r="SP14" i="1" s="1"/>
  <c r="SP19" i="1"/>
  <c r="SP18" i="1"/>
  <c r="SQ13" i="1"/>
  <c r="SQ20" i="1" l="1"/>
  <c r="SQ14" i="1" s="1"/>
  <c r="SQ19" i="1"/>
  <c r="SQ18" i="1"/>
  <c r="SR13" i="1"/>
  <c r="SR20" i="1" l="1"/>
  <c r="SR14" i="1" s="1"/>
  <c r="SR19" i="1"/>
  <c r="SR18" i="1"/>
  <c r="SS13" i="1"/>
  <c r="SS20" i="1" l="1"/>
  <c r="SS14" i="1" s="1"/>
  <c r="SS19" i="1"/>
  <c r="SS18" i="1"/>
  <c r="ST13" i="1"/>
  <c r="ST20" i="1" l="1"/>
  <c r="ST14" i="1" s="1"/>
  <c r="ST19" i="1"/>
  <c r="ST18" i="1"/>
  <c r="SU13" i="1"/>
  <c r="SU20" i="1" l="1"/>
  <c r="SU14" i="1" s="1"/>
  <c r="SU19" i="1"/>
  <c r="SU18" i="1"/>
  <c r="SV13" i="1"/>
  <c r="SV20" i="1" l="1"/>
  <c r="SV14" i="1" s="1"/>
  <c r="SV19" i="1"/>
  <c r="SV18" i="1"/>
  <c r="SW13" i="1"/>
  <c r="SW20" i="1" l="1"/>
  <c r="SW14" i="1" s="1"/>
  <c r="SW19" i="1"/>
  <c r="SW18" i="1"/>
  <c r="SX13" i="1"/>
  <c r="SX20" i="1" l="1"/>
  <c r="SX14" i="1" s="1"/>
  <c r="SX19" i="1"/>
  <c r="SX18" i="1"/>
  <c r="SY13" i="1"/>
  <c r="SY20" i="1" l="1"/>
  <c r="SY14" i="1" s="1"/>
  <c r="SY19" i="1"/>
  <c r="SY18" i="1"/>
  <c r="SZ13" i="1"/>
  <c r="SZ20" i="1" l="1"/>
  <c r="SZ14" i="1" s="1"/>
  <c r="SZ19" i="1"/>
  <c r="SZ18" i="1"/>
  <c r="TA13" i="1"/>
  <c r="TA20" i="1" l="1"/>
  <c r="TA14" i="1" s="1"/>
  <c r="TA19" i="1"/>
  <c r="TA18" i="1"/>
  <c r="TB13" i="1"/>
  <c r="TB20" i="1" l="1"/>
  <c r="TB14" i="1" s="1"/>
  <c r="TB19" i="1"/>
  <c r="TB18" i="1"/>
  <c r="TC13" i="1"/>
  <c r="TC20" i="1" l="1"/>
  <c r="TC14" i="1" s="1"/>
  <c r="TC18" i="1"/>
  <c r="TC19" i="1"/>
  <c r="TD13" i="1"/>
  <c r="TD20" i="1" l="1"/>
  <c r="TD14" i="1" s="1"/>
  <c r="TD19" i="1"/>
  <c r="TD18" i="1"/>
  <c r="TE13" i="1"/>
  <c r="TE20" i="1" l="1"/>
  <c r="TE14" i="1" s="1"/>
  <c r="TE19" i="1"/>
  <c r="TE18" i="1"/>
  <c r="TF13" i="1"/>
  <c r="TF20" i="1" l="1"/>
  <c r="TF14" i="1" s="1"/>
  <c r="TF19" i="1"/>
  <c r="TF18" i="1"/>
  <c r="TG13" i="1"/>
  <c r="TG20" i="1" l="1"/>
  <c r="TG14" i="1" s="1"/>
  <c r="TG19" i="1"/>
  <c r="TG18" i="1"/>
  <c r="TH13" i="1"/>
  <c r="TH20" i="1" l="1"/>
  <c r="TH14" i="1" s="1"/>
  <c r="TH19" i="1"/>
  <c r="TH18" i="1"/>
  <c r="TI13" i="1"/>
  <c r="TI20" i="1" l="1"/>
  <c r="TI14" i="1" s="1"/>
  <c r="TI19" i="1"/>
  <c r="TI18" i="1"/>
  <c r="TJ13" i="1"/>
  <c r="TJ20" i="1" l="1"/>
  <c r="TJ14" i="1" s="1"/>
  <c r="TJ19" i="1"/>
  <c r="TJ18" i="1"/>
  <c r="TK13" i="1"/>
  <c r="TK20" i="1" l="1"/>
  <c r="TK14" i="1" s="1"/>
  <c r="TK19" i="1"/>
  <c r="TK18" i="1"/>
  <c r="TL13" i="1"/>
  <c r="TL20" i="1" l="1"/>
  <c r="TL14" i="1" s="1"/>
  <c r="TL19" i="1"/>
  <c r="TL18" i="1"/>
  <c r="TM13" i="1"/>
  <c r="TM20" i="1" l="1"/>
  <c r="TM14" i="1" s="1"/>
  <c r="TM19" i="1"/>
  <c r="TM18" i="1"/>
  <c r="TN13" i="1"/>
  <c r="TN20" i="1" l="1"/>
  <c r="TN14" i="1" s="1"/>
  <c r="TN19" i="1"/>
  <c r="TN18" i="1"/>
  <c r="TO13" i="1"/>
  <c r="TO20" i="1" l="1"/>
  <c r="TO14" i="1" s="1"/>
  <c r="TO19" i="1"/>
  <c r="TO18" i="1"/>
  <c r="TP13" i="1"/>
  <c r="TP20" i="1" l="1"/>
  <c r="TP14" i="1" s="1"/>
  <c r="TP19" i="1"/>
  <c r="TP18" i="1"/>
  <c r="TQ13" i="1"/>
  <c r="TQ20" i="1" l="1"/>
  <c r="TQ14" i="1" s="1"/>
  <c r="TQ19" i="1"/>
  <c r="TQ18" i="1"/>
  <c r="TR13" i="1"/>
  <c r="TR20" i="1" l="1"/>
  <c r="TR14" i="1" s="1"/>
  <c r="TR19" i="1"/>
  <c r="TR18" i="1"/>
  <c r="TS13" i="1"/>
  <c r="TS20" i="1" l="1"/>
  <c r="TS14" i="1" s="1"/>
  <c r="TS18" i="1"/>
  <c r="TS19" i="1"/>
  <c r="TT13" i="1"/>
  <c r="TT20" i="1" l="1"/>
  <c r="TT14" i="1" s="1"/>
  <c r="TT19" i="1"/>
  <c r="TT18" i="1"/>
  <c r="TU13" i="1"/>
  <c r="TU20" i="1" l="1"/>
  <c r="TU14" i="1" s="1"/>
  <c r="TU19" i="1"/>
  <c r="TU18" i="1"/>
  <c r="TV13" i="1"/>
  <c r="TV20" i="1" l="1"/>
  <c r="TV14" i="1" s="1"/>
  <c r="TV19" i="1"/>
  <c r="TV18" i="1"/>
  <c r="TW13" i="1"/>
  <c r="TW20" i="1" l="1"/>
  <c r="TW14" i="1" s="1"/>
  <c r="TW19" i="1"/>
  <c r="TW18" i="1"/>
  <c r="TX13" i="1"/>
  <c r="TX20" i="1" l="1"/>
  <c r="TX14" i="1" s="1"/>
  <c r="TX19" i="1"/>
  <c r="TX18" i="1"/>
  <c r="TY13" i="1"/>
  <c r="TY20" i="1" l="1"/>
  <c r="TY14" i="1" s="1"/>
  <c r="TY19" i="1"/>
  <c r="TY18" i="1"/>
  <c r="TZ13" i="1"/>
  <c r="TZ20" i="1" l="1"/>
  <c r="TZ14" i="1" s="1"/>
  <c r="TZ19" i="1"/>
  <c r="TZ18" i="1"/>
  <c r="UA13" i="1"/>
  <c r="UA20" i="1" l="1"/>
  <c r="UA14" i="1" s="1"/>
  <c r="UA19" i="1"/>
  <c r="UA18" i="1"/>
  <c r="UB13" i="1"/>
  <c r="UB20" i="1" l="1"/>
  <c r="UB14" i="1" s="1"/>
  <c r="UB19" i="1"/>
  <c r="UB18" i="1"/>
  <c r="UC13" i="1"/>
  <c r="UC20" i="1" l="1"/>
  <c r="UC14" i="1" s="1"/>
  <c r="UC19" i="1"/>
  <c r="UC18" i="1"/>
  <c r="UD13" i="1"/>
  <c r="UD20" i="1" l="1"/>
  <c r="UD14" i="1" s="1"/>
  <c r="UD19" i="1"/>
  <c r="UD18" i="1"/>
  <c r="UE13" i="1"/>
  <c r="UE20" i="1" l="1"/>
  <c r="UE14" i="1" s="1"/>
  <c r="UE19" i="1"/>
  <c r="UE18" i="1"/>
  <c r="UF13" i="1"/>
  <c r="UF20" i="1" l="1"/>
  <c r="UF14" i="1" s="1"/>
  <c r="UF19" i="1"/>
  <c r="UF18" i="1"/>
  <c r="UG13" i="1"/>
  <c r="UG20" i="1" l="1"/>
  <c r="UG14" i="1" s="1"/>
  <c r="UG19" i="1"/>
  <c r="UG18" i="1"/>
  <c r="UH13" i="1"/>
  <c r="UH20" i="1" l="1"/>
  <c r="UH14" i="1" s="1"/>
  <c r="UH19" i="1"/>
  <c r="UH18" i="1"/>
  <c r="UI13" i="1"/>
  <c r="UI20" i="1" l="1"/>
  <c r="UI14" i="1" s="1"/>
  <c r="UI19" i="1"/>
  <c r="UI18" i="1"/>
  <c r="UJ13" i="1"/>
  <c r="UJ20" i="1" l="1"/>
  <c r="UJ14" i="1" s="1"/>
  <c r="UJ19" i="1"/>
  <c r="UJ18" i="1"/>
  <c r="UK13" i="1"/>
  <c r="UK20" i="1" l="1"/>
  <c r="UK14" i="1" s="1"/>
  <c r="UK19" i="1"/>
  <c r="UK18" i="1"/>
  <c r="UL13" i="1"/>
  <c r="UL20" i="1" l="1"/>
  <c r="UL14" i="1" s="1"/>
  <c r="UL19" i="1"/>
  <c r="UL18" i="1"/>
  <c r="UM13" i="1"/>
  <c r="UM20" i="1" l="1"/>
  <c r="UM14" i="1" s="1"/>
  <c r="UM19" i="1"/>
  <c r="UM18" i="1"/>
  <c r="UN13" i="1"/>
  <c r="UN20" i="1" l="1"/>
  <c r="UN14" i="1" s="1"/>
  <c r="UN19" i="1"/>
  <c r="UN18" i="1"/>
  <c r="UO13" i="1"/>
  <c r="UO20" i="1" l="1"/>
  <c r="UO14" i="1" s="1"/>
  <c r="UO19" i="1"/>
  <c r="UO18" i="1"/>
  <c r="UP13" i="1"/>
  <c r="UP20" i="1" l="1"/>
  <c r="UP14" i="1" s="1"/>
  <c r="UP19" i="1"/>
  <c r="UP18" i="1"/>
  <c r="UQ13" i="1"/>
  <c r="UQ20" i="1" l="1"/>
  <c r="UQ14" i="1" s="1"/>
  <c r="UQ19" i="1"/>
  <c r="UQ18" i="1"/>
  <c r="UR13" i="1"/>
  <c r="UR20" i="1" l="1"/>
  <c r="UR14" i="1" s="1"/>
  <c r="UR19" i="1"/>
  <c r="UR18" i="1"/>
  <c r="US13" i="1"/>
  <c r="US20" i="1" l="1"/>
  <c r="US14" i="1" s="1"/>
  <c r="US19" i="1"/>
  <c r="US18" i="1"/>
  <c r="UT13" i="1"/>
  <c r="UT20" i="1" l="1"/>
  <c r="UT14" i="1" s="1"/>
  <c r="UT19" i="1"/>
  <c r="UT18" i="1"/>
  <c r="UU13" i="1"/>
  <c r="UU20" i="1" l="1"/>
  <c r="UU14" i="1" s="1"/>
  <c r="UU19" i="1"/>
  <c r="UU18" i="1"/>
  <c r="UV13" i="1"/>
  <c r="UV20" i="1" l="1"/>
  <c r="UV14" i="1" s="1"/>
  <c r="UV19" i="1"/>
  <c r="UV18" i="1"/>
  <c r="UW13" i="1"/>
  <c r="UW20" i="1" l="1"/>
  <c r="UW14" i="1" s="1"/>
  <c r="UW19" i="1"/>
  <c r="UW18" i="1"/>
  <c r="UX13" i="1"/>
  <c r="UX20" i="1" l="1"/>
  <c r="UX14" i="1" s="1"/>
  <c r="UX19" i="1"/>
  <c r="UX18" i="1"/>
  <c r="UY13" i="1"/>
  <c r="UY20" i="1" l="1"/>
  <c r="UY14" i="1" s="1"/>
  <c r="UY18" i="1"/>
  <c r="UY19" i="1"/>
  <c r="UZ13" i="1"/>
  <c r="UZ20" i="1" l="1"/>
  <c r="UZ14" i="1" s="1"/>
  <c r="UZ19" i="1"/>
  <c r="UZ18" i="1"/>
  <c r="VA13" i="1"/>
  <c r="VA20" i="1" l="1"/>
  <c r="VA14" i="1" s="1"/>
  <c r="VA19" i="1"/>
  <c r="VA18" i="1"/>
  <c r="VB13" i="1"/>
  <c r="VB20" i="1" l="1"/>
  <c r="VB14" i="1" s="1"/>
  <c r="VB19" i="1"/>
  <c r="VB18" i="1"/>
  <c r="VC13" i="1"/>
  <c r="VC20" i="1" l="1"/>
  <c r="VC14" i="1" s="1"/>
  <c r="VC19" i="1"/>
  <c r="VC18" i="1"/>
  <c r="VD13" i="1"/>
  <c r="VD20" i="1" l="1"/>
  <c r="VD14" i="1" s="1"/>
  <c r="VD19" i="1"/>
  <c r="VD18" i="1"/>
  <c r="VE13" i="1"/>
  <c r="VE20" i="1" l="1"/>
  <c r="VE14" i="1" s="1"/>
  <c r="VE19" i="1"/>
  <c r="VE18" i="1"/>
  <c r="VF13" i="1"/>
  <c r="VF20" i="1" l="1"/>
  <c r="VF14" i="1" s="1"/>
  <c r="VF19" i="1"/>
  <c r="VF18" i="1"/>
  <c r="VG13" i="1"/>
  <c r="VG20" i="1" l="1"/>
  <c r="VG14" i="1" s="1"/>
  <c r="VG19" i="1"/>
  <c r="VG18" i="1"/>
  <c r="VH13" i="1"/>
  <c r="VH20" i="1" l="1"/>
  <c r="VH14" i="1" s="1"/>
  <c r="VH19" i="1"/>
  <c r="VH18" i="1"/>
  <c r="VI13" i="1"/>
  <c r="VI20" i="1" l="1"/>
  <c r="VI14" i="1" s="1"/>
  <c r="VI19" i="1"/>
  <c r="VI18" i="1"/>
  <c r="VJ13" i="1"/>
  <c r="VJ20" i="1" l="1"/>
  <c r="VJ14" i="1" s="1"/>
  <c r="VJ19" i="1"/>
  <c r="VJ18" i="1"/>
  <c r="VK13" i="1"/>
  <c r="VK20" i="1" l="1"/>
  <c r="VK14" i="1" s="1"/>
  <c r="VK19" i="1"/>
  <c r="VK18" i="1"/>
  <c r="VL13" i="1"/>
  <c r="VL20" i="1" l="1"/>
  <c r="VL14" i="1" s="1"/>
  <c r="VL19" i="1"/>
  <c r="VL18" i="1"/>
  <c r="VM13" i="1"/>
  <c r="VM20" i="1" l="1"/>
  <c r="VM14" i="1" s="1"/>
  <c r="VM19" i="1"/>
  <c r="VM18" i="1"/>
  <c r="VN13" i="1"/>
  <c r="VN20" i="1" l="1"/>
  <c r="VN14" i="1" s="1"/>
  <c r="VN19" i="1"/>
  <c r="VN18" i="1"/>
  <c r="VO13" i="1"/>
  <c r="VO20" i="1" l="1"/>
  <c r="VO14" i="1" s="1"/>
  <c r="VO18" i="1"/>
  <c r="VO19" i="1"/>
  <c r="VP13" i="1"/>
  <c r="VP20" i="1" l="1"/>
  <c r="VP14" i="1" s="1"/>
  <c r="VP19" i="1"/>
  <c r="VP18" i="1"/>
  <c r="VQ13" i="1"/>
  <c r="VQ20" i="1" l="1"/>
  <c r="VQ14" i="1" s="1"/>
  <c r="VQ19" i="1"/>
  <c r="VQ18" i="1"/>
  <c r="VR13" i="1"/>
  <c r="VR20" i="1" l="1"/>
  <c r="VR14" i="1" s="1"/>
  <c r="VR19" i="1"/>
  <c r="VR18" i="1"/>
  <c r="VS13" i="1"/>
  <c r="VS20" i="1" l="1"/>
  <c r="VS14" i="1" s="1"/>
  <c r="VS19" i="1"/>
  <c r="VS18" i="1"/>
  <c r="VT13" i="1"/>
  <c r="VT20" i="1" l="1"/>
  <c r="VT14" i="1" s="1"/>
  <c r="VT19" i="1"/>
  <c r="VT18" i="1"/>
  <c r="VU13" i="1"/>
  <c r="VU20" i="1" l="1"/>
  <c r="VU14" i="1" s="1"/>
  <c r="VU19" i="1"/>
  <c r="VU18" i="1"/>
  <c r="VV13" i="1"/>
  <c r="VV20" i="1" l="1"/>
  <c r="VV14" i="1" s="1"/>
  <c r="VV19" i="1"/>
  <c r="VV18" i="1"/>
  <c r="VW13" i="1"/>
  <c r="VW20" i="1" l="1"/>
  <c r="VW14" i="1" s="1"/>
  <c r="VW19" i="1"/>
  <c r="VW18" i="1"/>
  <c r="VX13" i="1"/>
  <c r="VX20" i="1" l="1"/>
  <c r="VX14" i="1" s="1"/>
  <c r="VX19" i="1"/>
  <c r="VX18" i="1"/>
  <c r="VY13" i="1"/>
  <c r="VY20" i="1" l="1"/>
  <c r="VY14" i="1" s="1"/>
  <c r="VY19" i="1"/>
  <c r="VY18" i="1"/>
  <c r="VZ13" i="1"/>
  <c r="VZ20" i="1" l="1"/>
  <c r="VZ14" i="1" s="1"/>
  <c r="VZ19" i="1"/>
  <c r="VZ18" i="1"/>
  <c r="WA13" i="1"/>
  <c r="WA20" i="1" l="1"/>
  <c r="WA14" i="1" s="1"/>
  <c r="WA19" i="1"/>
  <c r="WA18" i="1"/>
  <c r="WB13" i="1"/>
  <c r="WB20" i="1" l="1"/>
  <c r="WB14" i="1" s="1"/>
  <c r="WB19" i="1"/>
  <c r="WB18" i="1"/>
  <c r="WC13" i="1"/>
  <c r="WC20" i="1" l="1"/>
  <c r="WC14" i="1" s="1"/>
  <c r="WC19" i="1"/>
  <c r="WC18" i="1"/>
  <c r="WD13" i="1"/>
  <c r="WD20" i="1" l="1"/>
  <c r="WD14" i="1" s="1"/>
  <c r="WD19" i="1"/>
  <c r="WD18" i="1"/>
  <c r="WE13" i="1"/>
  <c r="WE20" i="1" l="1"/>
  <c r="WE14" i="1" s="1"/>
  <c r="WE18" i="1"/>
  <c r="WE19" i="1"/>
  <c r="WF13" i="1"/>
  <c r="WF20" i="1" l="1"/>
  <c r="WF14" i="1" s="1"/>
  <c r="WF19" i="1"/>
  <c r="WF18" i="1"/>
  <c r="WG13" i="1"/>
  <c r="WG20" i="1" l="1"/>
  <c r="WG14" i="1" s="1"/>
  <c r="WG19" i="1"/>
  <c r="WG18" i="1"/>
  <c r="WH13" i="1"/>
  <c r="WH20" i="1" l="1"/>
  <c r="WH14" i="1" s="1"/>
  <c r="WH19" i="1"/>
  <c r="WH18" i="1"/>
  <c r="WI13" i="1"/>
  <c r="WI20" i="1" l="1"/>
  <c r="WI14" i="1" s="1"/>
  <c r="WI19" i="1"/>
  <c r="WI18" i="1"/>
  <c r="WJ13" i="1"/>
  <c r="WJ20" i="1" l="1"/>
  <c r="WJ14" i="1" s="1"/>
  <c r="WJ19" i="1"/>
  <c r="WJ18" i="1"/>
  <c r="WK13" i="1"/>
  <c r="WK20" i="1" l="1"/>
  <c r="WK14" i="1" s="1"/>
  <c r="WK19" i="1"/>
  <c r="WK18" i="1"/>
  <c r="WL13" i="1"/>
  <c r="WL20" i="1" l="1"/>
  <c r="WL14" i="1" s="1"/>
  <c r="WL19" i="1"/>
  <c r="WL18" i="1"/>
  <c r="WM13" i="1"/>
  <c r="WM20" i="1" l="1"/>
  <c r="WM14" i="1" s="1"/>
  <c r="WM19" i="1"/>
  <c r="WM18" i="1"/>
  <c r="WN13" i="1"/>
  <c r="WN20" i="1" l="1"/>
  <c r="WN14" i="1" s="1"/>
  <c r="WN19" i="1"/>
  <c r="WN18" i="1"/>
  <c r="WO13" i="1"/>
  <c r="WO20" i="1" l="1"/>
  <c r="WO14" i="1" s="1"/>
  <c r="WO19" i="1"/>
  <c r="WO18" i="1"/>
  <c r="WP13" i="1"/>
  <c r="WP20" i="1" l="1"/>
  <c r="WP14" i="1" s="1"/>
  <c r="WP19" i="1"/>
  <c r="WP18" i="1"/>
  <c r="WQ13" i="1"/>
  <c r="WQ20" i="1" l="1"/>
  <c r="WQ14" i="1" s="1"/>
  <c r="WQ19" i="1"/>
  <c r="WQ18" i="1"/>
  <c r="WR13" i="1"/>
  <c r="WR20" i="1" l="1"/>
  <c r="WR14" i="1" s="1"/>
  <c r="WR19" i="1"/>
  <c r="WR18" i="1"/>
  <c r="WS13" i="1"/>
  <c r="WS20" i="1" l="1"/>
  <c r="WS14" i="1" s="1"/>
  <c r="WS19" i="1"/>
  <c r="WS18" i="1"/>
  <c r="WT13" i="1"/>
  <c r="WT20" i="1" l="1"/>
  <c r="WT14" i="1" s="1"/>
  <c r="WT19" i="1"/>
  <c r="WT18" i="1"/>
  <c r="WU13" i="1"/>
  <c r="WU20" i="1" l="1"/>
  <c r="WU14" i="1" s="1"/>
  <c r="WU18" i="1"/>
  <c r="WU19" i="1"/>
  <c r="WV13" i="1"/>
  <c r="WV20" i="1" l="1"/>
  <c r="WV14" i="1" s="1"/>
  <c r="WV19" i="1"/>
  <c r="WV18" i="1"/>
  <c r="WW13" i="1"/>
  <c r="WW20" i="1" l="1"/>
  <c r="WW14" i="1" s="1"/>
  <c r="WW19" i="1"/>
  <c r="WW18" i="1"/>
  <c r="WX13" i="1"/>
  <c r="WX20" i="1" l="1"/>
  <c r="WX14" i="1" s="1"/>
  <c r="WX19" i="1"/>
  <c r="WX18" i="1"/>
  <c r="WY13" i="1"/>
  <c r="WY20" i="1" l="1"/>
  <c r="WY14" i="1" s="1"/>
  <c r="WY19" i="1"/>
  <c r="WY18" i="1"/>
  <c r="WZ13" i="1"/>
  <c r="WZ20" i="1" l="1"/>
  <c r="WZ14" i="1" s="1"/>
  <c r="WZ19" i="1"/>
  <c r="WZ18" i="1"/>
  <c r="XA13" i="1"/>
  <c r="XA20" i="1" l="1"/>
  <c r="XA14" i="1" s="1"/>
  <c r="XA19" i="1"/>
  <c r="XA18" i="1"/>
  <c r="XB13" i="1"/>
  <c r="XB20" i="1" l="1"/>
  <c r="XB14" i="1" s="1"/>
  <c r="XB19" i="1"/>
  <c r="XB18" i="1"/>
  <c r="XC13" i="1"/>
  <c r="XC20" i="1" l="1"/>
  <c r="XC14" i="1" s="1"/>
  <c r="XC19" i="1"/>
  <c r="XC18" i="1"/>
  <c r="XD13" i="1"/>
  <c r="XD20" i="1" l="1"/>
  <c r="XD14" i="1" s="1"/>
  <c r="XD19" i="1"/>
  <c r="XD18" i="1"/>
  <c r="XE13" i="1"/>
  <c r="XE20" i="1" l="1"/>
  <c r="XE14" i="1" s="1"/>
  <c r="XE19" i="1"/>
  <c r="XE18" i="1"/>
  <c r="XF13" i="1"/>
  <c r="XF20" i="1" l="1"/>
  <c r="XF14" i="1" s="1"/>
  <c r="XF19" i="1"/>
  <c r="XF18" i="1"/>
  <c r="XG13" i="1"/>
  <c r="XG20" i="1" l="1"/>
  <c r="XG14" i="1" s="1"/>
  <c r="XG19" i="1"/>
  <c r="XG18" i="1"/>
  <c r="XH13" i="1"/>
  <c r="XH20" i="1" l="1"/>
  <c r="XH14" i="1" s="1"/>
  <c r="XH19" i="1"/>
  <c r="XH18" i="1"/>
  <c r="XI13" i="1"/>
  <c r="XI20" i="1" l="1"/>
  <c r="XI14" i="1" s="1"/>
  <c r="XI19" i="1"/>
  <c r="XI18" i="1"/>
  <c r="XJ13" i="1"/>
  <c r="XJ20" i="1" l="1"/>
  <c r="XJ14" i="1" s="1"/>
  <c r="XJ19" i="1"/>
  <c r="XJ18" i="1"/>
  <c r="XK13" i="1"/>
  <c r="XK20" i="1" l="1"/>
  <c r="XK14" i="1" s="1"/>
  <c r="XK18" i="1"/>
  <c r="XK19" i="1"/>
  <c r="XL13" i="1"/>
  <c r="XL20" i="1" l="1"/>
  <c r="XL14" i="1" s="1"/>
  <c r="XL19" i="1"/>
  <c r="XL18" i="1"/>
  <c r="XM13" i="1"/>
  <c r="XM20" i="1" l="1"/>
  <c r="XM14" i="1" s="1"/>
  <c r="XM19" i="1"/>
  <c r="XM18" i="1"/>
  <c r="XN13" i="1"/>
  <c r="XN20" i="1" l="1"/>
  <c r="XN14" i="1" s="1"/>
  <c r="XN19" i="1"/>
  <c r="XN18" i="1"/>
  <c r="XO13" i="1"/>
  <c r="XO20" i="1" l="1"/>
  <c r="XO14" i="1" s="1"/>
  <c r="XO19" i="1"/>
  <c r="XO18" i="1"/>
  <c r="XP13" i="1"/>
  <c r="XP20" i="1" l="1"/>
  <c r="XP14" i="1" s="1"/>
  <c r="XP19" i="1"/>
  <c r="XP18" i="1"/>
  <c r="XQ13" i="1"/>
  <c r="XQ20" i="1" l="1"/>
  <c r="XQ14" i="1" s="1"/>
  <c r="XQ19" i="1"/>
  <c r="XQ18" i="1"/>
  <c r="XR13" i="1"/>
  <c r="XR20" i="1" l="1"/>
  <c r="XR14" i="1" s="1"/>
  <c r="XR19" i="1"/>
  <c r="XR18" i="1"/>
  <c r="XS13" i="1"/>
  <c r="XS20" i="1" l="1"/>
  <c r="XS14" i="1" s="1"/>
  <c r="XS19" i="1"/>
  <c r="XS18" i="1"/>
  <c r="XT13" i="1"/>
  <c r="XT20" i="1" l="1"/>
  <c r="XT14" i="1" s="1"/>
  <c r="XT19" i="1"/>
  <c r="XT18" i="1"/>
  <c r="XU13" i="1"/>
  <c r="XU20" i="1" l="1"/>
  <c r="XU14" i="1" s="1"/>
  <c r="XU19" i="1"/>
  <c r="XU18" i="1"/>
  <c r="XV13" i="1"/>
  <c r="XV20" i="1" l="1"/>
  <c r="XV14" i="1" s="1"/>
  <c r="XV19" i="1"/>
  <c r="XV18" i="1"/>
  <c r="XW13" i="1"/>
  <c r="XW20" i="1" l="1"/>
  <c r="XW14" i="1" s="1"/>
  <c r="XW19" i="1"/>
  <c r="XW18" i="1"/>
  <c r="XX13" i="1"/>
  <c r="XX20" i="1" l="1"/>
  <c r="XX14" i="1" s="1"/>
  <c r="XX19" i="1"/>
  <c r="XX18" i="1"/>
  <c r="XY13" i="1"/>
  <c r="XY20" i="1" l="1"/>
  <c r="XY14" i="1" s="1"/>
  <c r="XY19" i="1"/>
  <c r="XY18" i="1"/>
  <c r="XZ13" i="1"/>
  <c r="XZ20" i="1" l="1"/>
  <c r="XZ14" i="1" s="1"/>
  <c r="XZ19" i="1"/>
  <c r="XZ18" i="1"/>
  <c r="YA13" i="1"/>
  <c r="YA20" i="1" l="1"/>
  <c r="YA14" i="1" s="1"/>
  <c r="YA18" i="1"/>
  <c r="YA19" i="1"/>
  <c r="YB13" i="1"/>
  <c r="YB20" i="1" l="1"/>
  <c r="YB14" i="1" s="1"/>
  <c r="YB19" i="1"/>
  <c r="YB18" i="1"/>
  <c r="YC13" i="1"/>
  <c r="YC20" i="1" l="1"/>
  <c r="YC14" i="1" s="1"/>
  <c r="YC19" i="1"/>
  <c r="YC18" i="1"/>
  <c r="YD13" i="1"/>
  <c r="YD20" i="1" l="1"/>
  <c r="YD14" i="1" s="1"/>
  <c r="YD19" i="1"/>
  <c r="YD18" i="1"/>
  <c r="YE13" i="1"/>
  <c r="YE20" i="1" l="1"/>
  <c r="YE14" i="1" s="1"/>
  <c r="YE19" i="1"/>
  <c r="YE18" i="1"/>
  <c r="YF13" i="1"/>
  <c r="YF20" i="1" l="1"/>
  <c r="YF14" i="1" s="1"/>
  <c r="YF19" i="1"/>
  <c r="YF18" i="1"/>
  <c r="YG13" i="1"/>
  <c r="YG20" i="1" l="1"/>
  <c r="YG14" i="1" s="1"/>
  <c r="YG19" i="1"/>
  <c r="YG18" i="1"/>
  <c r="YH13" i="1"/>
  <c r="YH20" i="1" l="1"/>
  <c r="YH14" i="1" s="1"/>
  <c r="YH19" i="1"/>
  <c r="YH18" i="1"/>
  <c r="YI13" i="1"/>
  <c r="YI20" i="1" l="1"/>
  <c r="YI14" i="1" s="1"/>
  <c r="YI19" i="1"/>
  <c r="YI18" i="1"/>
  <c r="YJ13" i="1"/>
  <c r="YJ20" i="1" l="1"/>
  <c r="YJ14" i="1" s="1"/>
  <c r="YJ19" i="1"/>
  <c r="YJ18" i="1"/>
  <c r="YK13" i="1"/>
  <c r="YK20" i="1" l="1"/>
  <c r="YK14" i="1" s="1"/>
  <c r="YK19" i="1"/>
  <c r="YK18" i="1"/>
  <c r="YL13" i="1"/>
  <c r="YL20" i="1" l="1"/>
  <c r="YL14" i="1" s="1"/>
  <c r="YL19" i="1"/>
  <c r="YL18" i="1"/>
  <c r="YM13" i="1"/>
  <c r="YM20" i="1" l="1"/>
  <c r="YM14" i="1" s="1"/>
  <c r="YM19" i="1"/>
  <c r="YM18" i="1"/>
  <c r="YN13" i="1"/>
  <c r="YN20" i="1" l="1"/>
  <c r="YN14" i="1" s="1"/>
  <c r="YN19" i="1"/>
  <c r="YN18" i="1"/>
  <c r="YO13" i="1"/>
  <c r="YO20" i="1" l="1"/>
  <c r="YO14" i="1" s="1"/>
  <c r="YO19" i="1"/>
  <c r="YO18" i="1"/>
  <c r="YP13" i="1"/>
  <c r="YP20" i="1" l="1"/>
  <c r="YP14" i="1" s="1"/>
  <c r="YP19" i="1"/>
  <c r="YP18" i="1"/>
  <c r="YQ13" i="1"/>
  <c r="YQ20" i="1" l="1"/>
  <c r="YQ14" i="1" s="1"/>
  <c r="YQ18" i="1"/>
  <c r="YQ19" i="1"/>
  <c r="YR13" i="1"/>
  <c r="YR20" i="1" l="1"/>
  <c r="YR14" i="1" s="1"/>
  <c r="YR19" i="1"/>
  <c r="YR18" i="1"/>
  <c r="YS13" i="1"/>
  <c r="YS20" i="1" l="1"/>
  <c r="YS14" i="1" s="1"/>
  <c r="YS19" i="1"/>
  <c r="YS18" i="1"/>
  <c r="YT13" i="1"/>
  <c r="YT20" i="1" l="1"/>
  <c r="YT14" i="1" s="1"/>
  <c r="YT19" i="1"/>
  <c r="YT18" i="1"/>
  <c r="YU13" i="1"/>
  <c r="YU20" i="1" l="1"/>
  <c r="YU14" i="1" s="1"/>
  <c r="YU19" i="1"/>
  <c r="YU18" i="1"/>
  <c r="YV13" i="1"/>
  <c r="YV20" i="1" l="1"/>
  <c r="YV14" i="1" s="1"/>
  <c r="YV19" i="1"/>
  <c r="YV18" i="1"/>
  <c r="YW13" i="1"/>
  <c r="YW20" i="1" l="1"/>
  <c r="YW14" i="1" s="1"/>
  <c r="YW19" i="1"/>
  <c r="YW18" i="1"/>
  <c r="YX13" i="1"/>
  <c r="YX20" i="1" l="1"/>
  <c r="YX14" i="1" s="1"/>
  <c r="YX19" i="1"/>
  <c r="YX18" i="1"/>
  <c r="YY13" i="1"/>
  <c r="YY20" i="1" l="1"/>
  <c r="YY14" i="1" s="1"/>
  <c r="YY19" i="1"/>
  <c r="YY18" i="1"/>
  <c r="YZ13" i="1"/>
  <c r="YZ20" i="1" l="1"/>
  <c r="YZ14" i="1" s="1"/>
  <c r="YZ19" i="1"/>
  <c r="ZA13" i="1"/>
  <c r="YZ18" i="1"/>
  <c r="ZA20" i="1" l="1"/>
  <c r="ZA14" i="1" s="1"/>
  <c r="ZA19" i="1"/>
  <c r="ZA18" i="1"/>
  <c r="ZB13" i="1"/>
  <c r="ZB20" i="1" l="1"/>
  <c r="ZB14" i="1" s="1"/>
  <c r="ZB19" i="1"/>
  <c r="ZB18" i="1"/>
  <c r="ZC13" i="1"/>
  <c r="ZC20" i="1" l="1"/>
  <c r="ZC14" i="1" s="1"/>
  <c r="ZC19" i="1"/>
  <c r="ZC18" i="1"/>
  <c r="ZD13" i="1"/>
  <c r="ZD20" i="1" l="1"/>
  <c r="ZD14" i="1" s="1"/>
  <c r="ZD19" i="1"/>
  <c r="ZD18" i="1"/>
  <c r="ZE13" i="1"/>
  <c r="ZE20" i="1" l="1"/>
  <c r="ZE14" i="1" s="1"/>
  <c r="ZE19" i="1"/>
  <c r="ZE18" i="1"/>
  <c r="ZF13" i="1"/>
  <c r="ZF20" i="1" l="1"/>
  <c r="ZF14" i="1" s="1"/>
  <c r="ZF19" i="1"/>
  <c r="ZF18" i="1"/>
  <c r="ZG13" i="1"/>
  <c r="ZG20" i="1" l="1"/>
  <c r="ZG14" i="1" s="1"/>
  <c r="ZG19" i="1"/>
  <c r="ZG18" i="1"/>
  <c r="ZH13" i="1"/>
  <c r="ZH20" i="1" l="1"/>
  <c r="ZH14" i="1" s="1"/>
  <c r="ZH19" i="1"/>
  <c r="ZH18" i="1"/>
  <c r="ZI13" i="1"/>
  <c r="ZI20" i="1" l="1"/>
  <c r="ZI14" i="1" s="1"/>
  <c r="ZI19" i="1"/>
  <c r="ZI18" i="1"/>
  <c r="ZJ13" i="1"/>
  <c r="ZJ20" i="1" l="1"/>
  <c r="ZJ14" i="1" s="1"/>
  <c r="ZJ19" i="1"/>
  <c r="ZJ18" i="1"/>
  <c r="ZK13" i="1"/>
  <c r="ZK20" i="1" l="1"/>
  <c r="ZK14" i="1" s="1"/>
  <c r="ZK19" i="1"/>
  <c r="ZK18" i="1"/>
  <c r="ZL13" i="1"/>
  <c r="ZL20" i="1" l="1"/>
  <c r="ZL14" i="1" s="1"/>
  <c r="ZL19" i="1"/>
  <c r="ZL18" i="1"/>
  <c r="ZM13" i="1"/>
  <c r="ZM20" i="1" l="1"/>
  <c r="ZM14" i="1" s="1"/>
  <c r="ZM19" i="1"/>
  <c r="ZM18" i="1"/>
  <c r="ZN13" i="1"/>
  <c r="ZN20" i="1" l="1"/>
  <c r="ZN14" i="1" s="1"/>
  <c r="ZN19" i="1"/>
  <c r="ZN18" i="1"/>
  <c r="ZO13" i="1"/>
  <c r="ZO20" i="1" l="1"/>
  <c r="ZO14" i="1" s="1"/>
  <c r="ZO19" i="1"/>
  <c r="ZO18" i="1"/>
  <c r="ZP13" i="1"/>
  <c r="ZP20" i="1" l="1"/>
  <c r="ZP14" i="1" s="1"/>
  <c r="ZP19" i="1"/>
  <c r="ZP18" i="1"/>
  <c r="ZQ13" i="1"/>
  <c r="ZQ20" i="1" l="1"/>
  <c r="ZQ14" i="1" s="1"/>
  <c r="ZQ19" i="1"/>
  <c r="ZQ18" i="1"/>
  <c r="ZR13" i="1"/>
  <c r="ZR20" i="1" l="1"/>
  <c r="ZR14" i="1" s="1"/>
  <c r="ZR19" i="1"/>
  <c r="ZR18" i="1"/>
  <c r="ZS13" i="1"/>
  <c r="ZS20" i="1" l="1"/>
  <c r="ZS14" i="1" s="1"/>
  <c r="ZS19" i="1"/>
  <c r="ZS18" i="1"/>
  <c r="ZT13" i="1"/>
  <c r="ZT20" i="1" l="1"/>
  <c r="ZT14" i="1" s="1"/>
  <c r="ZT19" i="1"/>
  <c r="ZT18" i="1"/>
  <c r="ZU13" i="1"/>
  <c r="ZU20" i="1" l="1"/>
  <c r="ZU14" i="1" s="1"/>
  <c r="ZU19" i="1"/>
  <c r="ZU18" i="1"/>
  <c r="ZV13" i="1"/>
  <c r="ZV20" i="1" l="1"/>
  <c r="ZV14" i="1" s="1"/>
  <c r="ZV19" i="1"/>
  <c r="ZV18" i="1"/>
  <c r="ZW13" i="1"/>
  <c r="ZW20" i="1" l="1"/>
  <c r="ZW14" i="1" s="1"/>
  <c r="ZW19" i="1"/>
  <c r="ZW18" i="1"/>
  <c r="ZX13" i="1"/>
  <c r="ZX20" i="1" l="1"/>
  <c r="ZX14" i="1" s="1"/>
  <c r="ZX19" i="1"/>
  <c r="ZX18" i="1"/>
  <c r="ZY13" i="1"/>
  <c r="ZY20" i="1" l="1"/>
  <c r="ZY14" i="1" s="1"/>
  <c r="ZY19" i="1"/>
  <c r="ZY18" i="1"/>
  <c r="ZZ13" i="1"/>
  <c r="ZZ20" i="1" l="1"/>
  <c r="ZZ14" i="1" s="1"/>
  <c r="ZZ19" i="1"/>
  <c r="ZZ18" i="1"/>
  <c r="AAA13" i="1"/>
  <c r="AAA20" i="1" l="1"/>
  <c r="AAA14" i="1" s="1"/>
  <c r="AAA18" i="1"/>
  <c r="AAA19" i="1"/>
  <c r="AAB13" i="1"/>
  <c r="AAB20" i="1" l="1"/>
  <c r="AAB14" i="1" s="1"/>
  <c r="AAB19" i="1"/>
  <c r="AAB18" i="1"/>
  <c r="AAC13" i="1"/>
  <c r="AAC20" i="1" l="1"/>
  <c r="AAC14" i="1" s="1"/>
  <c r="AAC19" i="1"/>
  <c r="AAC18" i="1"/>
  <c r="AAD13" i="1"/>
  <c r="AAD20" i="1" l="1"/>
  <c r="AAD14" i="1" s="1"/>
  <c r="AAD19" i="1"/>
  <c r="AAD18" i="1"/>
  <c r="AAE13" i="1"/>
  <c r="AAE20" i="1" l="1"/>
  <c r="AAE14" i="1" s="1"/>
  <c r="AAE19" i="1"/>
  <c r="AAE18" i="1"/>
  <c r="AAF13" i="1"/>
  <c r="AAF20" i="1" l="1"/>
  <c r="AAF14" i="1" s="1"/>
  <c r="AAF19" i="1"/>
  <c r="AAF18" i="1"/>
  <c r="AAG13" i="1"/>
  <c r="AAG20" i="1" l="1"/>
  <c r="AAG14" i="1" s="1"/>
  <c r="AAG19" i="1"/>
  <c r="AAG18" i="1"/>
  <c r="AAH13" i="1"/>
  <c r="AAH20" i="1" l="1"/>
  <c r="AAH14" i="1" s="1"/>
  <c r="AAH19" i="1"/>
  <c r="AAH18" i="1"/>
  <c r="AAI13" i="1"/>
  <c r="AAI20" i="1" l="1"/>
  <c r="AAI14" i="1" s="1"/>
  <c r="AAI19" i="1"/>
  <c r="AAI18" i="1"/>
  <c r="AAJ13" i="1"/>
  <c r="AAJ20" i="1" l="1"/>
  <c r="AAJ14" i="1" s="1"/>
  <c r="AAJ19" i="1"/>
  <c r="AAJ18" i="1"/>
  <c r="AAK13" i="1"/>
  <c r="AAK20" i="1" l="1"/>
  <c r="AAK14" i="1" s="1"/>
  <c r="AAK19" i="1"/>
  <c r="AAK18" i="1"/>
  <c r="AAL13" i="1"/>
  <c r="AAL20" i="1" l="1"/>
  <c r="AAL14" i="1" s="1"/>
  <c r="AAL19" i="1"/>
  <c r="AAL18" i="1"/>
  <c r="AAM13" i="1"/>
  <c r="AAM20" i="1" l="1"/>
  <c r="AAM14" i="1" s="1"/>
  <c r="AAM19" i="1"/>
  <c r="AAM18" i="1"/>
  <c r="AAN13" i="1"/>
  <c r="AAN20" i="1" l="1"/>
  <c r="AAN14" i="1" s="1"/>
  <c r="AAN19" i="1"/>
  <c r="AAN18" i="1"/>
  <c r="AAO13" i="1"/>
  <c r="AAO20" i="1" l="1"/>
  <c r="AAO14" i="1" s="1"/>
  <c r="AAO19" i="1"/>
  <c r="AAO18" i="1"/>
  <c r="AAP13" i="1"/>
  <c r="AAP20" i="1" l="1"/>
  <c r="AAP14" i="1" s="1"/>
  <c r="AAP19" i="1"/>
  <c r="AAP18" i="1"/>
  <c r="AAQ13" i="1"/>
  <c r="AAQ20" i="1" l="1"/>
  <c r="AAQ14" i="1" s="1"/>
  <c r="AAQ19" i="1"/>
  <c r="AAQ18" i="1"/>
  <c r="AAR13" i="1"/>
  <c r="AAR20" i="1" l="1"/>
  <c r="AAR14" i="1" s="1"/>
  <c r="AAR19" i="1"/>
  <c r="AAR18" i="1"/>
  <c r="AAS13" i="1"/>
  <c r="AAS20" i="1" l="1"/>
  <c r="AAS14" i="1" s="1"/>
  <c r="AAS19" i="1"/>
  <c r="AAS18" i="1"/>
  <c r="AAT13" i="1"/>
  <c r="AAT20" i="1" l="1"/>
  <c r="AAT14" i="1" s="1"/>
  <c r="AAT19" i="1"/>
  <c r="AAT18" i="1"/>
  <c r="AAU13" i="1"/>
  <c r="AAU20" i="1" l="1"/>
  <c r="AAU14" i="1" s="1"/>
  <c r="AAU19" i="1"/>
  <c r="AAU18" i="1"/>
  <c r="AAV13" i="1"/>
  <c r="AAV20" i="1" l="1"/>
  <c r="AAV14" i="1" s="1"/>
  <c r="AAV19" i="1"/>
  <c r="AAV18" i="1"/>
  <c r="AAW13" i="1"/>
  <c r="AAW20" i="1" l="1"/>
  <c r="AAW14" i="1" s="1"/>
  <c r="AAW19" i="1"/>
  <c r="AAW18" i="1"/>
  <c r="AAX13" i="1"/>
  <c r="AAX20" i="1" l="1"/>
  <c r="AAX14" i="1" s="1"/>
  <c r="AAX19" i="1"/>
  <c r="AAX18" i="1"/>
  <c r="AAY13" i="1"/>
  <c r="AAY20" i="1" l="1"/>
  <c r="AAY14" i="1" s="1"/>
  <c r="AAY19" i="1"/>
  <c r="AAY18" i="1"/>
  <c r="AAZ13" i="1"/>
  <c r="AAZ20" i="1" l="1"/>
  <c r="AAZ14" i="1" s="1"/>
  <c r="AAZ19" i="1"/>
  <c r="AAZ18" i="1"/>
  <c r="ABA13" i="1"/>
  <c r="ABA20" i="1" l="1"/>
  <c r="ABA14" i="1" s="1"/>
  <c r="ABA19" i="1"/>
  <c r="ABA18" i="1"/>
  <c r="ABB13" i="1"/>
  <c r="ABB20" i="1" l="1"/>
  <c r="ABB14" i="1" s="1"/>
  <c r="ABB19" i="1"/>
  <c r="ABB18" i="1"/>
  <c r="ABC13" i="1"/>
  <c r="ABC20" i="1" l="1"/>
  <c r="ABC14" i="1" s="1"/>
  <c r="ABC19" i="1"/>
  <c r="ABC18" i="1"/>
  <c r="ABD13" i="1"/>
  <c r="ABD20" i="1" l="1"/>
  <c r="ABD14" i="1" s="1"/>
  <c r="ABD19" i="1"/>
  <c r="ABD18" i="1"/>
  <c r="ABE13" i="1"/>
  <c r="ABE20" i="1" l="1"/>
  <c r="ABE14" i="1" s="1"/>
  <c r="ABE19" i="1"/>
  <c r="ABE18" i="1"/>
  <c r="ABF13" i="1"/>
  <c r="ABF20" i="1" l="1"/>
  <c r="ABF14" i="1" s="1"/>
  <c r="ABF19" i="1"/>
  <c r="ABF18" i="1"/>
  <c r="ABG13" i="1"/>
  <c r="ABG20" i="1" l="1"/>
  <c r="ABG14" i="1" s="1"/>
  <c r="ABG19" i="1"/>
  <c r="ABG18" i="1"/>
  <c r="ABH13" i="1"/>
  <c r="ABH20" i="1" l="1"/>
  <c r="ABH14" i="1" s="1"/>
  <c r="ABH19" i="1"/>
  <c r="ABH18" i="1"/>
  <c r="ABI13" i="1"/>
  <c r="ABI20" i="1" l="1"/>
  <c r="ABI14" i="1" s="1"/>
  <c r="ABI19" i="1"/>
  <c r="ABI18" i="1"/>
  <c r="ABJ13" i="1"/>
  <c r="ABJ20" i="1" l="1"/>
  <c r="ABJ14" i="1" s="1"/>
  <c r="ABJ19" i="1"/>
  <c r="ABJ18" i="1"/>
  <c r="ABK13" i="1"/>
  <c r="ABK20" i="1" l="1"/>
  <c r="ABK14" i="1" s="1"/>
  <c r="ABK19" i="1"/>
  <c r="ABK18" i="1"/>
  <c r="ABL13" i="1"/>
  <c r="ABL20" i="1" l="1"/>
  <c r="ABL14" i="1" s="1"/>
  <c r="ABL19" i="1"/>
  <c r="ABM13" i="1"/>
  <c r="ABL18" i="1"/>
  <c r="ABM20" i="1" l="1"/>
  <c r="ABM14" i="1" s="1"/>
  <c r="ABM19" i="1"/>
  <c r="ABM18" i="1"/>
  <c r="ABN13" i="1"/>
  <c r="ABN20" i="1" l="1"/>
  <c r="ABN14" i="1" s="1"/>
  <c r="ABN19" i="1"/>
  <c r="ABN18" i="1"/>
  <c r="ABO13" i="1"/>
  <c r="ABO20" i="1" l="1"/>
  <c r="ABO14" i="1" s="1"/>
  <c r="ABO19" i="1"/>
  <c r="ABO18" i="1"/>
  <c r="ABP13" i="1"/>
  <c r="ABP20" i="1" l="1"/>
  <c r="ABP14" i="1" s="1"/>
  <c r="ABP19" i="1"/>
  <c r="ABP18" i="1"/>
  <c r="ABQ13" i="1"/>
  <c r="ABQ20" i="1" l="1"/>
  <c r="ABQ14" i="1" s="1"/>
  <c r="ABQ19" i="1"/>
  <c r="ABQ18" i="1"/>
  <c r="ABR13" i="1"/>
  <c r="ABR20" i="1" l="1"/>
  <c r="ABR14" i="1" s="1"/>
  <c r="ABR19" i="1"/>
  <c r="ABR18" i="1"/>
  <c r="ABS13" i="1"/>
  <c r="ABS20" i="1" l="1"/>
  <c r="ABS14" i="1" s="1"/>
  <c r="ABS18" i="1"/>
  <c r="ABS19" i="1"/>
  <c r="ABT13" i="1"/>
  <c r="ABT20" i="1" l="1"/>
  <c r="ABT14" i="1" s="1"/>
  <c r="ABT19" i="1"/>
  <c r="ABT18" i="1"/>
  <c r="ABU13" i="1"/>
  <c r="ABU20" i="1" l="1"/>
  <c r="ABU14" i="1" s="1"/>
  <c r="ABU19" i="1"/>
  <c r="ABU18" i="1"/>
  <c r="ABV13" i="1"/>
  <c r="ABV20" i="1" l="1"/>
  <c r="ABV14" i="1" s="1"/>
  <c r="ABV19" i="1"/>
  <c r="ABV18" i="1"/>
  <c r="ABW13" i="1"/>
  <c r="ABW20" i="1" l="1"/>
  <c r="ABW14" i="1" s="1"/>
  <c r="ABW19" i="1"/>
  <c r="ABW18" i="1"/>
  <c r="ABX13" i="1"/>
  <c r="ABX20" i="1" l="1"/>
  <c r="ABX14" i="1" s="1"/>
  <c r="ABX19" i="1"/>
  <c r="ABX18" i="1"/>
  <c r="ABY13" i="1"/>
  <c r="ABY20" i="1" l="1"/>
  <c r="ABY14" i="1" s="1"/>
  <c r="ABY19" i="1"/>
  <c r="ABY18" i="1"/>
  <c r="ABZ13" i="1"/>
  <c r="ABZ20" i="1" l="1"/>
  <c r="ABZ14" i="1" s="1"/>
  <c r="ABZ19" i="1"/>
  <c r="ABZ18" i="1"/>
  <c r="ACA13" i="1"/>
  <c r="ACA20" i="1" l="1"/>
  <c r="ACA14" i="1" s="1"/>
  <c r="ACA19" i="1"/>
  <c r="ACA18" i="1"/>
  <c r="ACB13" i="1"/>
  <c r="ACB20" i="1" l="1"/>
  <c r="ACB14" i="1" s="1"/>
  <c r="ACB19" i="1"/>
  <c r="ACB18" i="1"/>
  <c r="ACC13" i="1"/>
  <c r="ACC20" i="1" l="1"/>
  <c r="ACC14" i="1" s="1"/>
  <c r="ACC19" i="1"/>
  <c r="ACC18" i="1"/>
  <c r="ACD13" i="1"/>
  <c r="ACD20" i="1" l="1"/>
  <c r="ACD14" i="1" s="1"/>
  <c r="ACD19" i="1"/>
  <c r="ACD18" i="1"/>
  <c r="ACE13" i="1"/>
  <c r="ACE20" i="1" l="1"/>
  <c r="ACE14" i="1" s="1"/>
  <c r="ACE19" i="1"/>
  <c r="ACE18" i="1"/>
  <c r="ACF13" i="1"/>
  <c r="ACF20" i="1" l="1"/>
  <c r="ACF14" i="1" s="1"/>
  <c r="ACF19" i="1"/>
  <c r="ACF18" i="1"/>
  <c r="ACG13" i="1"/>
  <c r="ACG20" i="1" l="1"/>
  <c r="ACG14" i="1" s="1"/>
  <c r="ACG19" i="1"/>
  <c r="ACG18" i="1"/>
  <c r="ACH13" i="1"/>
  <c r="ACH20" i="1" l="1"/>
  <c r="ACH14" i="1" s="1"/>
  <c r="ACH19" i="1"/>
  <c r="ACH18" i="1"/>
  <c r="ACI13" i="1"/>
  <c r="ACI20" i="1" l="1"/>
  <c r="ACI14" i="1" s="1"/>
  <c r="ACI19" i="1"/>
  <c r="ACI18" i="1"/>
  <c r="ACJ13" i="1"/>
  <c r="ACJ20" i="1" l="1"/>
  <c r="ACJ14" i="1" s="1"/>
  <c r="ACJ19" i="1"/>
  <c r="ACJ18" i="1"/>
  <c r="ACK13" i="1"/>
  <c r="ACK19" i="1" l="1"/>
  <c r="ACK18" i="1"/>
  <c r="ACL13" i="1"/>
  <c r="ACK20" i="1"/>
  <c r="ACK14" i="1" s="1"/>
  <c r="ACL20" i="1" l="1"/>
  <c r="ACL14" i="1" s="1"/>
  <c r="ACL19" i="1"/>
  <c r="ACL18" i="1"/>
  <c r="ACM13" i="1"/>
  <c r="ACM20" i="1" l="1"/>
  <c r="ACM14" i="1" s="1"/>
  <c r="ACM19" i="1"/>
  <c r="ACM18" i="1"/>
  <c r="ACN13" i="1"/>
  <c r="ACN20" i="1" l="1"/>
  <c r="ACN14" i="1" s="1"/>
  <c r="ACN19" i="1"/>
  <c r="ACN18" i="1"/>
  <c r="ACO13" i="1"/>
  <c r="ACO20" i="1" l="1"/>
  <c r="ACO14" i="1" s="1"/>
  <c r="ACO19" i="1"/>
  <c r="ACO18" i="1"/>
  <c r="ACP13" i="1"/>
  <c r="ACP20" i="1" l="1"/>
  <c r="ACP14" i="1" s="1"/>
  <c r="ACP19" i="1"/>
  <c r="ACP18" i="1"/>
  <c r="ACQ13" i="1"/>
  <c r="ACQ20" i="1" l="1"/>
  <c r="ACQ14" i="1" s="1"/>
  <c r="ACQ19" i="1"/>
  <c r="ACQ18" i="1"/>
  <c r="ACR13" i="1"/>
  <c r="ACR20" i="1" l="1"/>
  <c r="ACR14" i="1" s="1"/>
  <c r="ACR19" i="1"/>
  <c r="ACR18" i="1"/>
  <c r="ACS13" i="1"/>
  <c r="ACS20" i="1" l="1"/>
  <c r="ACS14" i="1" s="1"/>
  <c r="ACS19" i="1"/>
  <c r="ACS18" i="1"/>
  <c r="ACT13" i="1"/>
  <c r="ACT20" i="1" l="1"/>
  <c r="ACT14" i="1" s="1"/>
  <c r="ACT19" i="1"/>
  <c r="ACT18" i="1"/>
  <c r="ACU13" i="1"/>
  <c r="ACU20" i="1" l="1"/>
  <c r="ACU14" i="1" s="1"/>
  <c r="ACU19" i="1"/>
  <c r="ACU18" i="1"/>
  <c r="ACV13" i="1"/>
  <c r="ACV20" i="1" l="1"/>
  <c r="ACV14" i="1" s="1"/>
  <c r="ACV19" i="1"/>
  <c r="ACV18" i="1"/>
  <c r="ACW13" i="1"/>
  <c r="ACW20" i="1" l="1"/>
  <c r="ACW14" i="1" s="1"/>
  <c r="ACW19" i="1"/>
  <c r="ACW18" i="1"/>
  <c r="ACX13" i="1"/>
  <c r="ACX20" i="1" l="1"/>
  <c r="ACX14" i="1" s="1"/>
  <c r="ACX19" i="1"/>
  <c r="ACX18" i="1"/>
  <c r="ACY13" i="1"/>
  <c r="ACY20" i="1" l="1"/>
  <c r="ACY14" i="1" s="1"/>
  <c r="ACY19" i="1"/>
  <c r="ACY18" i="1"/>
  <c r="ACZ13" i="1"/>
  <c r="ACZ20" i="1" l="1"/>
  <c r="ACZ14" i="1" s="1"/>
  <c r="ACZ19" i="1"/>
  <c r="ACZ18" i="1"/>
  <c r="ADA13" i="1"/>
  <c r="ADA20" i="1" l="1"/>
  <c r="ADA14" i="1" s="1"/>
  <c r="ADA19" i="1"/>
  <c r="ADA18" i="1"/>
  <c r="ADB13" i="1"/>
  <c r="ADB20" i="1" l="1"/>
  <c r="ADB14" i="1" s="1"/>
  <c r="ADB19" i="1"/>
  <c r="ADB18" i="1"/>
  <c r="ADC13" i="1"/>
  <c r="ADC20" i="1" l="1"/>
  <c r="ADC14" i="1" s="1"/>
  <c r="ADC19" i="1"/>
  <c r="ADC18" i="1"/>
  <c r="ADD13" i="1"/>
  <c r="ADD20" i="1" l="1"/>
  <c r="ADD14" i="1" s="1"/>
  <c r="ADD19" i="1"/>
  <c r="ADD18" i="1"/>
  <c r="ADE13" i="1"/>
  <c r="ADE20" i="1" l="1"/>
  <c r="ADE14" i="1" s="1"/>
  <c r="ADE19" i="1"/>
  <c r="ADE18" i="1"/>
  <c r="ADF13" i="1"/>
  <c r="ADF20" i="1" l="1"/>
  <c r="ADF14" i="1" s="1"/>
  <c r="ADF19" i="1"/>
  <c r="ADF18" i="1"/>
  <c r="ADG13" i="1"/>
  <c r="ADG20" i="1" l="1"/>
  <c r="ADG14" i="1" s="1"/>
  <c r="ADG19" i="1"/>
  <c r="ADG18" i="1"/>
  <c r="ADH13" i="1"/>
  <c r="ADH20" i="1" l="1"/>
  <c r="ADH14" i="1" s="1"/>
  <c r="ADH19" i="1"/>
  <c r="ADH18" i="1"/>
  <c r="ADI13" i="1"/>
  <c r="ADI20" i="1" l="1"/>
  <c r="ADI14" i="1" s="1"/>
  <c r="ADI19" i="1"/>
  <c r="ADI18" i="1"/>
  <c r="ADJ13" i="1"/>
  <c r="ADJ20" i="1" l="1"/>
  <c r="ADJ14" i="1" s="1"/>
  <c r="ADJ19" i="1"/>
  <c r="ADJ18" i="1"/>
  <c r="ADK13" i="1"/>
  <c r="ADK20" i="1" l="1"/>
  <c r="ADK14" i="1" s="1"/>
  <c r="ADK19" i="1"/>
  <c r="ADK18" i="1"/>
  <c r="ADL13" i="1"/>
  <c r="ADL20" i="1" l="1"/>
  <c r="ADL14" i="1" s="1"/>
  <c r="ADL19" i="1"/>
  <c r="ADL18" i="1"/>
  <c r="ADM13" i="1"/>
  <c r="ADM20" i="1" l="1"/>
  <c r="ADM14" i="1" s="1"/>
  <c r="ADM19" i="1"/>
  <c r="ADM18" i="1"/>
  <c r="ADN13" i="1"/>
  <c r="ADN20" i="1" l="1"/>
  <c r="ADN14" i="1" s="1"/>
  <c r="ADN19" i="1"/>
  <c r="ADN18" i="1"/>
  <c r="ADO13" i="1"/>
  <c r="ADO20" i="1" l="1"/>
  <c r="ADO14" i="1" s="1"/>
  <c r="ADO19" i="1"/>
  <c r="ADO18" i="1"/>
  <c r="ADP13" i="1"/>
  <c r="ADP20" i="1" l="1"/>
  <c r="ADP14" i="1" s="1"/>
  <c r="ADP19" i="1"/>
  <c r="ADP18" i="1"/>
  <c r="ADQ13" i="1"/>
  <c r="ADQ20" i="1" l="1"/>
  <c r="ADQ14" i="1" s="1"/>
  <c r="ADQ19" i="1"/>
  <c r="ADQ18" i="1"/>
  <c r="ADR13" i="1"/>
  <c r="ADR20" i="1" l="1"/>
  <c r="ADR14" i="1" s="1"/>
  <c r="ADR19" i="1"/>
  <c r="ADR18" i="1"/>
  <c r="ADS13" i="1"/>
  <c r="ADS20" i="1" l="1"/>
  <c r="ADS14" i="1" s="1"/>
  <c r="ADS19" i="1"/>
  <c r="ADS18" i="1"/>
  <c r="ADT13" i="1"/>
  <c r="ADT20" i="1" l="1"/>
  <c r="ADT14" i="1" s="1"/>
  <c r="ADT19" i="1"/>
  <c r="ADT18" i="1"/>
  <c r="ADU13" i="1"/>
  <c r="ADU20" i="1" l="1"/>
  <c r="ADU14" i="1" s="1"/>
  <c r="ADU19" i="1"/>
  <c r="ADU18" i="1"/>
  <c r="ADV13" i="1"/>
  <c r="ADV20" i="1" l="1"/>
  <c r="ADV14" i="1" s="1"/>
  <c r="ADV19" i="1"/>
  <c r="ADV18" i="1"/>
  <c r="ADW13" i="1"/>
  <c r="ADW20" i="1" l="1"/>
  <c r="ADW14" i="1" s="1"/>
  <c r="ADW19" i="1"/>
  <c r="ADW18" i="1"/>
  <c r="ADX13" i="1"/>
  <c r="ADX20" i="1" l="1"/>
  <c r="ADX14" i="1" s="1"/>
  <c r="ADX19" i="1"/>
  <c r="ADY13" i="1"/>
  <c r="ADX18" i="1"/>
  <c r="ADY20" i="1" l="1"/>
  <c r="ADY14" i="1" s="1"/>
  <c r="ADY19" i="1"/>
  <c r="ADY18" i="1"/>
  <c r="ADZ13" i="1"/>
  <c r="ADZ20" i="1" l="1"/>
  <c r="ADZ14" i="1" s="1"/>
  <c r="ADZ19" i="1"/>
  <c r="ADZ18" i="1"/>
  <c r="AEA13" i="1"/>
  <c r="AEA20" i="1" l="1"/>
  <c r="AEA14" i="1" s="1"/>
  <c r="AEA19" i="1"/>
  <c r="AEA18" i="1"/>
  <c r="AEB13" i="1"/>
  <c r="AEB20" i="1" l="1"/>
  <c r="AEB14" i="1" s="1"/>
  <c r="AEB19" i="1"/>
  <c r="AEB18" i="1"/>
  <c r="AEC13" i="1"/>
  <c r="AEC20" i="1" l="1"/>
  <c r="AEC14" i="1" s="1"/>
  <c r="AEC19" i="1"/>
  <c r="AEC18" i="1"/>
  <c r="AED13" i="1"/>
  <c r="AED20" i="1" l="1"/>
  <c r="AED14" i="1" s="1"/>
  <c r="AED19" i="1"/>
  <c r="AED18" i="1"/>
  <c r="AEE13" i="1"/>
  <c r="AEE20" i="1" l="1"/>
  <c r="AEE14" i="1" s="1"/>
  <c r="AEE18" i="1"/>
  <c r="AEE19" i="1"/>
  <c r="AEF13" i="1"/>
  <c r="AEF20" i="1" l="1"/>
  <c r="AEF14" i="1" s="1"/>
  <c r="AEF19" i="1"/>
  <c r="AEF18" i="1"/>
  <c r="AEG13" i="1"/>
  <c r="AEG20" i="1" l="1"/>
  <c r="AEG14" i="1" s="1"/>
  <c r="AEG19" i="1"/>
  <c r="AEG18" i="1"/>
  <c r="AEH13" i="1"/>
  <c r="AEH20" i="1" l="1"/>
  <c r="AEH14" i="1" s="1"/>
  <c r="AEH19" i="1"/>
  <c r="AEH18" i="1"/>
  <c r="AEI13" i="1"/>
  <c r="AEI20" i="1" l="1"/>
  <c r="AEI14" i="1" s="1"/>
  <c r="AEI19" i="1"/>
  <c r="AEI18" i="1"/>
  <c r="AEJ13" i="1"/>
  <c r="AEJ20" i="1" l="1"/>
  <c r="AEJ14" i="1" s="1"/>
  <c r="AEJ19" i="1"/>
  <c r="AEJ18" i="1"/>
  <c r="AEK13" i="1"/>
  <c r="AEK20" i="1" l="1"/>
  <c r="AEK14" i="1" s="1"/>
  <c r="AEK19" i="1"/>
  <c r="AEK18" i="1"/>
  <c r="AEL13" i="1"/>
  <c r="AEL20" i="1" l="1"/>
  <c r="AEL14" i="1" s="1"/>
  <c r="AEL19" i="1"/>
  <c r="AEL18" i="1"/>
  <c r="AEM13" i="1"/>
  <c r="AEM20" i="1" l="1"/>
  <c r="AEM14" i="1" s="1"/>
  <c r="AEM19" i="1"/>
  <c r="AEM18" i="1"/>
  <c r="AEN13" i="1"/>
  <c r="AEN20" i="1" l="1"/>
  <c r="AEN14" i="1" s="1"/>
  <c r="AEN19" i="1"/>
  <c r="AEN18" i="1"/>
  <c r="AEO13" i="1"/>
  <c r="AEO20" i="1" l="1"/>
  <c r="AEO14" i="1" s="1"/>
  <c r="AEO19" i="1"/>
  <c r="AEO18" i="1"/>
  <c r="AEP13" i="1"/>
  <c r="AEP20" i="1" l="1"/>
  <c r="AEP14" i="1" s="1"/>
  <c r="AEP19" i="1"/>
  <c r="AEP18" i="1"/>
  <c r="AEQ13" i="1"/>
  <c r="AEQ20" i="1" l="1"/>
  <c r="AEQ14" i="1" s="1"/>
  <c r="AEQ19" i="1"/>
  <c r="AEQ18" i="1"/>
  <c r="AER13" i="1"/>
  <c r="AER20" i="1" l="1"/>
  <c r="AER14" i="1" s="1"/>
  <c r="AER19" i="1"/>
  <c r="AER18" i="1"/>
  <c r="AES13" i="1"/>
  <c r="AES20" i="1" l="1"/>
  <c r="AES14" i="1" s="1"/>
  <c r="AES19" i="1"/>
  <c r="AES18" i="1"/>
  <c r="AET13" i="1"/>
  <c r="AET20" i="1" l="1"/>
  <c r="AET14" i="1" s="1"/>
  <c r="AET19" i="1"/>
  <c r="AET18" i="1"/>
  <c r="AEU13" i="1"/>
  <c r="AEU20" i="1" l="1"/>
  <c r="AEU14" i="1" s="1"/>
  <c r="AEU19" i="1"/>
  <c r="AEU18" i="1"/>
  <c r="AEV13" i="1"/>
  <c r="AEV20" i="1" l="1"/>
  <c r="AEV14" i="1" s="1"/>
  <c r="AEV19" i="1"/>
  <c r="AEV18" i="1"/>
  <c r="AEW13" i="1"/>
  <c r="AEW20" i="1" l="1"/>
  <c r="AEW14" i="1" s="1"/>
  <c r="AEW19" i="1"/>
  <c r="AEW18" i="1"/>
  <c r="AEX13" i="1"/>
  <c r="AEX20" i="1" l="1"/>
  <c r="AEX14" i="1" s="1"/>
  <c r="AEX19" i="1"/>
  <c r="AEX18" i="1"/>
  <c r="AEY13" i="1"/>
  <c r="AEY20" i="1" l="1"/>
  <c r="AEY14" i="1" s="1"/>
  <c r="AEY19" i="1"/>
  <c r="AEY18" i="1"/>
  <c r="AEZ13" i="1"/>
  <c r="AEZ20" i="1" l="1"/>
  <c r="AEZ14" i="1" s="1"/>
  <c r="AEZ19" i="1"/>
  <c r="AEZ18" i="1"/>
  <c r="AFA13" i="1"/>
  <c r="AFA20" i="1" l="1"/>
  <c r="AFA14" i="1" s="1"/>
  <c r="AFA19" i="1"/>
  <c r="AFA18" i="1"/>
  <c r="AFB13" i="1"/>
  <c r="AFB20" i="1" l="1"/>
  <c r="AFB14" i="1" s="1"/>
  <c r="AFB19" i="1"/>
  <c r="AFB18" i="1"/>
  <c r="AFC13" i="1"/>
  <c r="AFC20" i="1" l="1"/>
  <c r="AFC14" i="1" s="1"/>
  <c r="AFC19" i="1"/>
  <c r="AFC18" i="1"/>
  <c r="AFD13" i="1"/>
  <c r="AFD20" i="1" l="1"/>
  <c r="AFD14" i="1" s="1"/>
  <c r="AFD19" i="1"/>
  <c r="AFD18" i="1"/>
  <c r="AFE13" i="1"/>
  <c r="AFE20" i="1" l="1"/>
  <c r="AFE14" i="1" s="1"/>
  <c r="AFE19" i="1"/>
  <c r="AFE18" i="1"/>
  <c r="AFF13" i="1"/>
  <c r="AFF20" i="1" l="1"/>
  <c r="AFF14" i="1" s="1"/>
  <c r="AFF19" i="1"/>
  <c r="AFF18" i="1"/>
  <c r="AFG13" i="1"/>
  <c r="AFG20" i="1" l="1"/>
  <c r="AFG14" i="1" s="1"/>
  <c r="AFG19" i="1"/>
  <c r="AFG18" i="1"/>
  <c r="AFH13" i="1"/>
  <c r="AFH20" i="1" l="1"/>
  <c r="AFH14" i="1" s="1"/>
  <c r="AFH19" i="1"/>
  <c r="AFH18" i="1"/>
  <c r="AFI13" i="1"/>
  <c r="AFI20" i="1" l="1"/>
  <c r="AFI14" i="1" s="1"/>
  <c r="AFI19" i="1"/>
  <c r="AFI18" i="1"/>
  <c r="AFJ13" i="1"/>
  <c r="AFJ20" i="1" l="1"/>
  <c r="AFJ14" i="1" s="1"/>
  <c r="AFJ19" i="1"/>
  <c r="AFJ18" i="1"/>
  <c r="AFK13" i="1"/>
  <c r="AFK20" i="1" l="1"/>
  <c r="AFK14" i="1" s="1"/>
  <c r="AFK19" i="1"/>
  <c r="AFK18" i="1"/>
  <c r="AFL13" i="1"/>
  <c r="AFL20" i="1" l="1"/>
  <c r="AFL14" i="1" s="1"/>
  <c r="AFL19" i="1"/>
  <c r="AFL18" i="1"/>
  <c r="AFM13" i="1"/>
  <c r="AFM20" i="1" l="1"/>
  <c r="AFM14" i="1" s="1"/>
  <c r="AFM19" i="1"/>
  <c r="AFM18" i="1"/>
  <c r="AFN13" i="1"/>
  <c r="AFN20" i="1" l="1"/>
  <c r="AFN14" i="1" s="1"/>
  <c r="AFN19" i="1"/>
  <c r="AFN18" i="1"/>
  <c r="AFO13" i="1"/>
  <c r="AFO20" i="1" l="1"/>
  <c r="AFO14" i="1" s="1"/>
  <c r="AFO19" i="1"/>
  <c r="AFO18" i="1"/>
  <c r="AFP13" i="1"/>
  <c r="AFP20" i="1" l="1"/>
  <c r="AFP14" i="1" s="1"/>
  <c r="AFP19" i="1"/>
  <c r="AFP18" i="1"/>
  <c r="AFQ13" i="1"/>
  <c r="AFQ20" i="1" l="1"/>
  <c r="AFQ14" i="1" s="1"/>
  <c r="AFQ19" i="1"/>
  <c r="AFQ18" i="1"/>
  <c r="AFR13" i="1"/>
  <c r="AFR20" i="1" l="1"/>
  <c r="AFR14" i="1" s="1"/>
  <c r="AFR19" i="1"/>
  <c r="AFR18" i="1"/>
  <c r="AFS13" i="1"/>
  <c r="AFS20" i="1" l="1"/>
  <c r="AFS14" i="1" s="1"/>
  <c r="AFS19" i="1"/>
  <c r="AFS18" i="1"/>
  <c r="AFT13" i="1"/>
  <c r="AFT20" i="1" l="1"/>
  <c r="AFT14" i="1" s="1"/>
  <c r="AFT19" i="1"/>
  <c r="AFT18" i="1"/>
  <c r="AFU13" i="1"/>
  <c r="AFU20" i="1" l="1"/>
  <c r="AFU14" i="1" s="1"/>
  <c r="AFU19" i="1"/>
  <c r="AFU18" i="1"/>
  <c r="AFV13" i="1"/>
  <c r="AFV20" i="1" l="1"/>
  <c r="AFV14" i="1" s="1"/>
  <c r="AFV19" i="1"/>
  <c r="AFV18" i="1"/>
  <c r="AFW13" i="1"/>
  <c r="AFW20" i="1" l="1"/>
  <c r="AFW14" i="1" s="1"/>
  <c r="AFW19" i="1"/>
  <c r="AFW18" i="1"/>
  <c r="AFX13" i="1"/>
  <c r="AFX20" i="1" l="1"/>
  <c r="AFX14" i="1" s="1"/>
  <c r="AFX19" i="1"/>
  <c r="AFX18" i="1"/>
  <c r="AFY13" i="1"/>
  <c r="AFY20" i="1" l="1"/>
  <c r="AFY14" i="1" s="1"/>
  <c r="AFY19" i="1"/>
  <c r="AFY18" i="1"/>
  <c r="AFZ13" i="1"/>
  <c r="AFZ20" i="1" l="1"/>
  <c r="AFZ14" i="1" s="1"/>
  <c r="AFZ19" i="1"/>
  <c r="AFZ18" i="1"/>
  <c r="AGA13" i="1"/>
  <c r="AGA20" i="1" l="1"/>
  <c r="AGA14" i="1" s="1"/>
  <c r="AGA19" i="1"/>
  <c r="AGA18" i="1"/>
  <c r="AGB13" i="1"/>
  <c r="AGB20" i="1" l="1"/>
  <c r="AGB14" i="1" s="1"/>
  <c r="AGB19" i="1"/>
  <c r="AGB18" i="1"/>
  <c r="AGC13" i="1"/>
  <c r="AGC20" i="1" l="1"/>
  <c r="AGC14" i="1" s="1"/>
  <c r="AGC19" i="1"/>
  <c r="AGC18" i="1"/>
  <c r="AGD13" i="1"/>
  <c r="AGD20" i="1" l="1"/>
  <c r="AGD14" i="1" s="1"/>
  <c r="AGD19" i="1"/>
  <c r="AGD18" i="1"/>
  <c r="AGE13" i="1"/>
  <c r="AGE20" i="1" l="1"/>
  <c r="AGE14" i="1" s="1"/>
  <c r="AGE19" i="1"/>
  <c r="AGE18" i="1"/>
  <c r="AGF13" i="1"/>
  <c r="AGF20" i="1" l="1"/>
  <c r="AGF14" i="1" s="1"/>
  <c r="AGF19" i="1"/>
  <c r="AGF18" i="1"/>
  <c r="AGG13" i="1"/>
  <c r="AGG20" i="1" l="1"/>
  <c r="AGG14" i="1" s="1"/>
  <c r="AGG19" i="1"/>
  <c r="AGG18" i="1"/>
  <c r="AGH13" i="1"/>
  <c r="AGH20" i="1" l="1"/>
  <c r="AGH14" i="1" s="1"/>
  <c r="AGH19" i="1"/>
  <c r="AGH18" i="1"/>
  <c r="AGI13" i="1"/>
  <c r="AGI20" i="1" l="1"/>
  <c r="AGI14" i="1" s="1"/>
  <c r="AGI19" i="1"/>
  <c r="AGI18" i="1"/>
  <c r="AGJ13" i="1"/>
  <c r="AGJ20" i="1" l="1"/>
  <c r="AGJ14" i="1" s="1"/>
  <c r="AGJ19" i="1"/>
  <c r="AGJ18" i="1"/>
  <c r="AGK13" i="1"/>
  <c r="AGK20" i="1" l="1"/>
  <c r="AGK14" i="1" s="1"/>
  <c r="AGK19" i="1"/>
  <c r="AGK18" i="1"/>
  <c r="AGL13" i="1"/>
  <c r="AGL20" i="1" l="1"/>
  <c r="AGL14" i="1" s="1"/>
  <c r="AGL19" i="1"/>
  <c r="AGL18" i="1"/>
  <c r="AGM13" i="1"/>
  <c r="AGM20" i="1" l="1"/>
  <c r="AGM14" i="1" s="1"/>
  <c r="AGM19" i="1"/>
  <c r="AGM18" i="1"/>
  <c r="AGN13" i="1"/>
  <c r="AGN20" i="1" l="1"/>
  <c r="AGN14" i="1" s="1"/>
  <c r="AGN19" i="1"/>
  <c r="AGN18" i="1"/>
  <c r="AGO13" i="1"/>
  <c r="AGO20" i="1" l="1"/>
  <c r="AGO14" i="1" s="1"/>
  <c r="AGO19" i="1"/>
  <c r="AGO18" i="1"/>
  <c r="AGP13" i="1"/>
  <c r="AGP20" i="1" l="1"/>
  <c r="AGP14" i="1" s="1"/>
  <c r="AGP19" i="1"/>
  <c r="AGP18" i="1"/>
  <c r="AGQ13" i="1"/>
  <c r="AGQ20" i="1" l="1"/>
  <c r="AGQ14" i="1" s="1"/>
  <c r="AGQ18" i="1"/>
  <c r="AGQ19" i="1"/>
  <c r="AGR13" i="1"/>
  <c r="AGR20" i="1" l="1"/>
  <c r="AGR14" i="1" s="1"/>
  <c r="AGR19" i="1"/>
  <c r="AGR18" i="1"/>
  <c r="AGS13" i="1"/>
  <c r="AGS20" i="1" l="1"/>
  <c r="AGS14" i="1" s="1"/>
  <c r="AGS19" i="1"/>
  <c r="AGS18" i="1"/>
  <c r="AGT13" i="1"/>
  <c r="AGT20" i="1" l="1"/>
  <c r="AGT14" i="1" s="1"/>
  <c r="AGT19" i="1"/>
  <c r="AGT18" i="1"/>
  <c r="AGU13" i="1"/>
  <c r="AGU20" i="1" l="1"/>
  <c r="AGU14" i="1" s="1"/>
  <c r="AGU19" i="1"/>
  <c r="AGU18" i="1"/>
  <c r="AGV13" i="1"/>
  <c r="AGV20" i="1" l="1"/>
  <c r="AGV14" i="1" s="1"/>
  <c r="AGV19" i="1"/>
  <c r="AGV18" i="1"/>
  <c r="AGW13" i="1"/>
  <c r="AGW20" i="1" l="1"/>
  <c r="AGW14" i="1" s="1"/>
  <c r="AGW19" i="1"/>
  <c r="AGW18" i="1"/>
  <c r="AGX13" i="1"/>
  <c r="AGX20" i="1" l="1"/>
  <c r="AGX14" i="1" s="1"/>
  <c r="AGX19" i="1"/>
  <c r="AGX18" i="1"/>
  <c r="AGY13" i="1"/>
  <c r="AGY20" i="1" l="1"/>
  <c r="AGY14" i="1" s="1"/>
  <c r="AGY19" i="1"/>
  <c r="AGY18" i="1"/>
  <c r="AGZ13" i="1"/>
  <c r="AGZ20" i="1" l="1"/>
  <c r="AGZ14" i="1" s="1"/>
  <c r="AGZ19" i="1"/>
  <c r="AGZ18" i="1"/>
  <c r="AHA13" i="1"/>
  <c r="AHA20" i="1" l="1"/>
  <c r="AHA14" i="1" s="1"/>
  <c r="AHA19" i="1"/>
  <c r="AHA18" i="1"/>
  <c r="AHB13" i="1"/>
  <c r="AHB20" i="1" l="1"/>
  <c r="AHB14" i="1" s="1"/>
  <c r="AHB19" i="1"/>
  <c r="AHB18" i="1"/>
  <c r="AHC13" i="1"/>
  <c r="AHC20" i="1" l="1"/>
  <c r="AHC14" i="1" s="1"/>
  <c r="AHC19" i="1"/>
  <c r="AHC18" i="1"/>
  <c r="AHD13" i="1"/>
  <c r="AHD20" i="1" l="1"/>
  <c r="AHD14" i="1" s="1"/>
  <c r="AHD19" i="1"/>
  <c r="AHD18" i="1"/>
  <c r="AHE13" i="1"/>
  <c r="AHE20" i="1" l="1"/>
  <c r="AHE14" i="1" s="1"/>
  <c r="AHE19" i="1"/>
  <c r="AHE18" i="1"/>
  <c r="AHF13" i="1"/>
  <c r="AHF20" i="1" l="1"/>
  <c r="AHF14" i="1" s="1"/>
  <c r="AHF19" i="1"/>
  <c r="AHF18" i="1"/>
  <c r="AHG13" i="1"/>
  <c r="AHG20" i="1" l="1"/>
  <c r="AHG14" i="1" s="1"/>
  <c r="AHG19" i="1"/>
  <c r="AHG18" i="1"/>
  <c r="AHH13" i="1"/>
  <c r="AHH20" i="1" l="1"/>
  <c r="AHH14" i="1" s="1"/>
  <c r="AHH19" i="1"/>
  <c r="AHH18" i="1"/>
  <c r="AHI13" i="1"/>
  <c r="AHI20" i="1" l="1"/>
  <c r="AHI14" i="1" s="1"/>
  <c r="AHI19" i="1"/>
  <c r="AHI18" i="1"/>
  <c r="AHJ13" i="1"/>
  <c r="AHJ20" i="1" l="1"/>
  <c r="AHJ14" i="1" s="1"/>
  <c r="AHJ19" i="1"/>
  <c r="AHJ18" i="1"/>
  <c r="AHK13" i="1"/>
  <c r="AHK20" i="1" l="1"/>
  <c r="AHK14" i="1" s="1"/>
  <c r="AHK18" i="1"/>
  <c r="AHK19" i="1"/>
  <c r="AHL13" i="1"/>
  <c r="AHL20" i="1" l="1"/>
  <c r="AHL14" i="1" s="1"/>
  <c r="AHL19" i="1"/>
  <c r="AHL18" i="1"/>
  <c r="AHM13" i="1"/>
  <c r="AHM20" i="1" l="1"/>
  <c r="AHM14" i="1" s="1"/>
  <c r="AHM19" i="1"/>
  <c r="AHM18" i="1"/>
  <c r="AHN13" i="1"/>
  <c r="AHN20" i="1" l="1"/>
  <c r="AHN14" i="1" s="1"/>
  <c r="AHN19" i="1"/>
  <c r="AHN18" i="1"/>
  <c r="AHO13" i="1"/>
  <c r="AHO20" i="1" l="1"/>
  <c r="AHO14" i="1" s="1"/>
  <c r="AHO19" i="1"/>
  <c r="AHO18" i="1"/>
  <c r="AHP13" i="1"/>
  <c r="AHP20" i="1" l="1"/>
  <c r="AHP14" i="1" s="1"/>
  <c r="AHP19" i="1"/>
  <c r="AHP18" i="1"/>
  <c r="AHQ13" i="1"/>
  <c r="AHQ20" i="1" l="1"/>
  <c r="AHQ14" i="1" s="1"/>
  <c r="AHQ19" i="1"/>
  <c r="AHQ18" i="1"/>
  <c r="AHR13" i="1"/>
  <c r="AHR20" i="1" l="1"/>
  <c r="AHR14" i="1" s="1"/>
  <c r="AHR19" i="1"/>
  <c r="AHR18" i="1"/>
  <c r="AHS13" i="1"/>
  <c r="AHS20" i="1" l="1"/>
  <c r="AHS14" i="1" s="1"/>
  <c r="AHS19" i="1"/>
  <c r="AHS18" i="1"/>
  <c r="AHT13" i="1"/>
  <c r="AHT20" i="1" l="1"/>
  <c r="AHT14" i="1" s="1"/>
  <c r="AHT19" i="1"/>
  <c r="AHT18" i="1"/>
  <c r="AHU13" i="1"/>
  <c r="AHU20" i="1" l="1"/>
  <c r="AHU14" i="1" s="1"/>
  <c r="AHU19" i="1"/>
  <c r="AHU18" i="1"/>
  <c r="AHV13" i="1"/>
  <c r="AHV20" i="1" l="1"/>
  <c r="AHV14" i="1" s="1"/>
  <c r="AHV19" i="1"/>
  <c r="AHV18" i="1"/>
  <c r="AHW13" i="1"/>
  <c r="AHW20" i="1" l="1"/>
  <c r="AHW14" i="1" s="1"/>
  <c r="AHW19" i="1"/>
  <c r="AHW18" i="1"/>
  <c r="AHX13" i="1"/>
  <c r="AHX20" i="1" l="1"/>
  <c r="AHX14" i="1" s="1"/>
  <c r="AHX19" i="1"/>
  <c r="AHX18" i="1"/>
  <c r="AHY13" i="1"/>
  <c r="AHY20" i="1" l="1"/>
  <c r="AHY14" i="1" s="1"/>
  <c r="AHY19" i="1"/>
  <c r="AHY18" i="1"/>
  <c r="AHZ13" i="1"/>
  <c r="AHZ20" i="1" l="1"/>
  <c r="AHZ14" i="1" s="1"/>
  <c r="AHZ19" i="1"/>
  <c r="AHZ18" i="1"/>
  <c r="AIA13" i="1"/>
  <c r="AIA20" i="1" l="1"/>
  <c r="AIA14" i="1" s="1"/>
  <c r="AIA19" i="1"/>
  <c r="AIA18" i="1"/>
  <c r="AIB13" i="1"/>
  <c r="AIB20" i="1" l="1"/>
  <c r="AIB14" i="1" s="1"/>
  <c r="AIB19" i="1"/>
  <c r="AIB18" i="1"/>
  <c r="AIC13" i="1"/>
  <c r="AIC20" i="1" l="1"/>
  <c r="AIC14" i="1" s="1"/>
  <c r="AIC19" i="1"/>
  <c r="AIC18" i="1"/>
  <c r="AID13" i="1"/>
  <c r="AID20" i="1" l="1"/>
  <c r="AID14" i="1" s="1"/>
  <c r="AID19" i="1"/>
  <c r="AID18" i="1"/>
  <c r="AIE13" i="1"/>
  <c r="AIE20" i="1" l="1"/>
  <c r="AIE14" i="1" s="1"/>
  <c r="AIE19" i="1"/>
  <c r="AIE18" i="1"/>
  <c r="AIF13" i="1"/>
  <c r="AIF20" i="1" l="1"/>
  <c r="AIF14" i="1" s="1"/>
  <c r="AIF19" i="1"/>
  <c r="AIF18" i="1"/>
  <c r="AIG13" i="1"/>
  <c r="AIG20" i="1" l="1"/>
  <c r="AIG14" i="1" s="1"/>
  <c r="AIG19" i="1"/>
  <c r="AIG18" i="1"/>
  <c r="AIH13" i="1"/>
  <c r="AIH20" i="1" l="1"/>
  <c r="AIH14" i="1" s="1"/>
  <c r="AIH19" i="1"/>
  <c r="AIH18" i="1"/>
  <c r="AII13" i="1"/>
  <c r="AII20" i="1" l="1"/>
  <c r="AII14" i="1" s="1"/>
  <c r="AII19" i="1"/>
  <c r="AII18" i="1"/>
  <c r="AIJ13" i="1"/>
  <c r="AIJ20" i="1" l="1"/>
  <c r="AIJ14" i="1" s="1"/>
  <c r="AIJ19" i="1"/>
  <c r="AIJ18" i="1"/>
  <c r="AIK13" i="1"/>
  <c r="AIK20" i="1" l="1"/>
  <c r="AIK14" i="1" s="1"/>
  <c r="AIK19" i="1"/>
  <c r="AIK18" i="1"/>
  <c r="AIL13" i="1"/>
  <c r="AIL20" i="1" l="1"/>
  <c r="AIL14" i="1" s="1"/>
  <c r="AIL19" i="1"/>
  <c r="AIL18" i="1"/>
  <c r="AIM13" i="1"/>
  <c r="AIM20" i="1" l="1"/>
  <c r="AIM14" i="1" s="1"/>
  <c r="AIM19" i="1"/>
  <c r="AIM18" i="1"/>
  <c r="AIN13" i="1"/>
  <c r="AIN20" i="1" l="1"/>
  <c r="AIN14" i="1" s="1"/>
  <c r="AIN19" i="1"/>
  <c r="AIN18" i="1"/>
  <c r="AIO13" i="1"/>
  <c r="AIO20" i="1" l="1"/>
  <c r="AIO14" i="1" s="1"/>
  <c r="AIO19" i="1"/>
  <c r="AIO18" i="1"/>
  <c r="AIP13" i="1"/>
  <c r="AIP20" i="1" l="1"/>
  <c r="AIP14" i="1" s="1"/>
  <c r="AIP19" i="1"/>
  <c r="AIP18" i="1"/>
  <c r="AIQ13" i="1"/>
  <c r="AIQ20" i="1" l="1"/>
  <c r="AIQ14" i="1" s="1"/>
  <c r="AIQ19" i="1"/>
  <c r="AIQ18" i="1"/>
  <c r="AIR13" i="1"/>
  <c r="AIR20" i="1" l="1"/>
  <c r="AIR14" i="1" s="1"/>
  <c r="AIR19" i="1"/>
  <c r="AIR18" i="1"/>
  <c r="AIS13" i="1"/>
  <c r="AIS20" i="1" l="1"/>
  <c r="AIS14" i="1" s="1"/>
  <c r="AIS19" i="1"/>
  <c r="AIS18" i="1"/>
  <c r="AIT13" i="1"/>
  <c r="AIT20" i="1" l="1"/>
  <c r="AIT14" i="1" s="1"/>
  <c r="AIT19" i="1"/>
  <c r="AIT18" i="1"/>
  <c r="AIU13" i="1"/>
  <c r="AIU20" i="1" l="1"/>
  <c r="AIU14" i="1" s="1"/>
  <c r="AIU19" i="1"/>
  <c r="AIU18" i="1"/>
  <c r="AIV13" i="1"/>
  <c r="AIV20" i="1" l="1"/>
  <c r="AIV14" i="1" s="1"/>
  <c r="AIV19" i="1"/>
  <c r="AIV18" i="1"/>
  <c r="AIW13" i="1"/>
  <c r="AIW20" i="1" l="1"/>
  <c r="AIW14" i="1" s="1"/>
  <c r="AIW19" i="1"/>
  <c r="AIW18" i="1"/>
  <c r="AIX13" i="1"/>
  <c r="AIX20" i="1" l="1"/>
  <c r="AIX14" i="1" s="1"/>
  <c r="AIX19" i="1"/>
  <c r="AIX18" i="1"/>
  <c r="AIY13" i="1"/>
  <c r="AIY20" i="1" l="1"/>
  <c r="AIY14" i="1" s="1"/>
  <c r="AIY19" i="1"/>
  <c r="AIY18" i="1"/>
  <c r="AIZ13" i="1"/>
  <c r="AIZ20" i="1" l="1"/>
  <c r="AIZ14" i="1" s="1"/>
  <c r="AIZ19" i="1"/>
  <c r="AIZ18" i="1"/>
  <c r="AJA13" i="1"/>
  <c r="AJA20" i="1" l="1"/>
  <c r="AJA14" i="1" s="1"/>
  <c r="AJA19" i="1"/>
  <c r="AJA18" i="1"/>
  <c r="AJB13" i="1"/>
  <c r="AJB20" i="1" l="1"/>
  <c r="AJB14" i="1" s="1"/>
  <c r="AJB19" i="1"/>
  <c r="AJB18" i="1"/>
  <c r="AJC13" i="1"/>
  <c r="AJC20" i="1" l="1"/>
  <c r="AJC14" i="1" s="1"/>
  <c r="AJC18" i="1"/>
  <c r="AJC19" i="1"/>
  <c r="AJD13" i="1"/>
  <c r="AJD20" i="1" l="1"/>
  <c r="AJD14" i="1" s="1"/>
  <c r="AJD19" i="1"/>
  <c r="AJD18" i="1"/>
  <c r="AJE13" i="1"/>
  <c r="AJE20" i="1" l="1"/>
  <c r="AJE14" i="1" s="1"/>
  <c r="AJE19" i="1"/>
  <c r="AJE18" i="1"/>
  <c r="AJF13" i="1"/>
  <c r="AJF20" i="1" l="1"/>
  <c r="AJF14" i="1" s="1"/>
  <c r="AJF19" i="1"/>
  <c r="AJF18" i="1"/>
  <c r="AJG13" i="1"/>
  <c r="AJG20" i="1" l="1"/>
  <c r="AJG14" i="1" s="1"/>
  <c r="AJG19" i="1"/>
  <c r="AJG18" i="1"/>
  <c r="AJH13" i="1"/>
  <c r="AJH20" i="1" l="1"/>
  <c r="AJH14" i="1" s="1"/>
  <c r="AJH19" i="1"/>
  <c r="AJH18" i="1"/>
  <c r="AJI13" i="1"/>
  <c r="AJI20" i="1" l="1"/>
  <c r="AJI14" i="1" s="1"/>
  <c r="AJI19" i="1"/>
  <c r="AJI18" i="1"/>
  <c r="AJJ13" i="1"/>
  <c r="AJJ20" i="1" l="1"/>
  <c r="AJJ14" i="1" s="1"/>
  <c r="AJJ19" i="1"/>
  <c r="AJJ18" i="1"/>
  <c r="AJK13" i="1"/>
  <c r="AJK20" i="1" l="1"/>
  <c r="AJK14" i="1" s="1"/>
  <c r="AJK19" i="1"/>
  <c r="AJK18" i="1"/>
  <c r="AJL13" i="1"/>
  <c r="AJL20" i="1" l="1"/>
  <c r="AJL14" i="1" s="1"/>
  <c r="AJL19" i="1"/>
  <c r="AJL18" i="1"/>
  <c r="AJM13" i="1"/>
  <c r="AJM20" i="1" l="1"/>
  <c r="AJM14" i="1" s="1"/>
  <c r="AJM19" i="1"/>
  <c r="AJM18" i="1"/>
  <c r="AJN13" i="1"/>
  <c r="AJN20" i="1" l="1"/>
  <c r="AJN14" i="1" s="1"/>
  <c r="AJN19" i="1"/>
  <c r="AJN18" i="1"/>
  <c r="AJO13" i="1"/>
  <c r="AJO20" i="1" l="1"/>
  <c r="AJO14" i="1" s="1"/>
  <c r="AJO19" i="1"/>
  <c r="AJO18" i="1"/>
  <c r="AJP13" i="1"/>
  <c r="AJP20" i="1" l="1"/>
  <c r="AJP14" i="1" s="1"/>
  <c r="AJP19" i="1"/>
  <c r="AJP18" i="1"/>
  <c r="AJQ13" i="1"/>
  <c r="AJQ20" i="1" l="1"/>
  <c r="AJQ14" i="1" s="1"/>
  <c r="AJQ19" i="1"/>
  <c r="AJQ18" i="1"/>
  <c r="AJR13" i="1"/>
  <c r="AJR20" i="1" l="1"/>
  <c r="AJR14" i="1" s="1"/>
  <c r="AJR19" i="1"/>
  <c r="AJR18" i="1"/>
  <c r="AJS13" i="1"/>
  <c r="AJS20" i="1" l="1"/>
  <c r="AJS14" i="1" s="1"/>
  <c r="AJS19" i="1"/>
  <c r="AJS18" i="1"/>
  <c r="AJT13" i="1"/>
  <c r="AJT20" i="1" l="1"/>
  <c r="AJT14" i="1" s="1"/>
  <c r="AJT19" i="1"/>
  <c r="AJT18" i="1"/>
  <c r="AJU13" i="1"/>
  <c r="AJU20" i="1" l="1"/>
  <c r="AJU14" i="1" s="1"/>
  <c r="AJU19" i="1"/>
  <c r="AJU18" i="1"/>
  <c r="AJV13" i="1"/>
  <c r="AJV20" i="1" l="1"/>
  <c r="AJV14" i="1" s="1"/>
  <c r="AJV19" i="1"/>
  <c r="AJV18" i="1"/>
  <c r="AJW13" i="1"/>
  <c r="AJW20" i="1" l="1"/>
  <c r="AJW14" i="1" s="1"/>
  <c r="AJW19" i="1"/>
  <c r="AJW18" i="1"/>
  <c r="AJX13" i="1"/>
  <c r="AJX20" i="1" l="1"/>
  <c r="AJX14" i="1" s="1"/>
  <c r="AJX19" i="1"/>
  <c r="AJX18" i="1"/>
  <c r="AJY13" i="1"/>
  <c r="AJY20" i="1" l="1"/>
  <c r="AJY14" i="1" s="1"/>
  <c r="AJY19" i="1"/>
  <c r="AJY18" i="1"/>
  <c r="AJZ13" i="1"/>
  <c r="AJZ20" i="1" l="1"/>
  <c r="AJZ14" i="1" s="1"/>
  <c r="AJZ18" i="1"/>
  <c r="AJZ19" i="1"/>
  <c r="AKA13" i="1"/>
  <c r="AKA20" i="1" l="1"/>
  <c r="AKA14" i="1" s="1"/>
  <c r="AKA19" i="1"/>
  <c r="AKA18" i="1"/>
  <c r="AKB13" i="1"/>
  <c r="AKB20" i="1" l="1"/>
  <c r="AKB14" i="1" s="1"/>
  <c r="AKB19" i="1"/>
  <c r="AKB18" i="1"/>
  <c r="AKC13" i="1"/>
  <c r="AKC20" i="1" l="1"/>
  <c r="AKC14" i="1" s="1"/>
  <c r="AKC19" i="1"/>
  <c r="AKC18" i="1"/>
  <c r="AKD13" i="1"/>
  <c r="AKD20" i="1" l="1"/>
  <c r="AKD14" i="1" s="1"/>
  <c r="AKD19" i="1"/>
  <c r="AKD18" i="1"/>
  <c r="AKE13" i="1"/>
  <c r="AKE20" i="1" l="1"/>
  <c r="AKE14" i="1" s="1"/>
  <c r="AKE19" i="1"/>
  <c r="AKE18" i="1"/>
  <c r="AKF13" i="1"/>
  <c r="AKF20" i="1" l="1"/>
  <c r="AKF14" i="1" s="1"/>
  <c r="AKF18" i="1"/>
  <c r="AKF19" i="1"/>
</calcChain>
</file>

<file path=xl/sharedStrings.xml><?xml version="1.0" encoding="utf-8"?>
<sst xmlns="http://schemas.openxmlformats.org/spreadsheetml/2006/main" count="75" uniqueCount="68">
  <si>
    <t>Personalisation</t>
  </si>
  <si>
    <t>Oui</t>
  </si>
  <si>
    <t>S</t>
  </si>
  <si>
    <t>Français</t>
  </si>
  <si>
    <t>Date du Jour</t>
  </si>
  <si>
    <t>Date 1er Jour Planning</t>
  </si>
  <si>
    <t>Seulement Jours Ouvrés planning</t>
  </si>
  <si>
    <t>Échéance</t>
  </si>
  <si>
    <t>Début</t>
  </si>
  <si>
    <t>Durée</t>
  </si>
  <si>
    <t>Fin Jours Ouvrés Uniquement</t>
  </si>
  <si>
    <t>Fin Normale</t>
  </si>
  <si>
    <t>Fin</t>
  </si>
  <si>
    <t>Avanc.</t>
  </si>
  <si>
    <t>1.1</t>
  </si>
  <si>
    <t>1.2</t>
  </si>
  <si>
    <t>1.3</t>
  </si>
  <si>
    <t>2.1</t>
  </si>
  <si>
    <t>2.2</t>
  </si>
  <si>
    <t>2.3</t>
  </si>
  <si>
    <t>2.4</t>
  </si>
  <si>
    <t>3.1</t>
  </si>
  <si>
    <t>3.2</t>
  </si>
  <si>
    <t>N°</t>
  </si>
  <si>
    <t>LISTE</t>
  </si>
  <si>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</si>
  <si>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</si>
  <si>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</si>
  <si>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</si>
  <si>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</si>
  <si>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</si>
  <si>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</si>
  <si>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</si>
  <si>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</si>
  <si>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</si>
  <si>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TEST 11</t>
  </si>
  <si>
    <t>TEST 12</t>
  </si>
  <si>
    <t>TEST 13</t>
  </si>
  <si>
    <t>TEST 14</t>
  </si>
  <si>
    <t>TEST 15</t>
  </si>
  <si>
    <t>TEST 16</t>
  </si>
  <si>
    <t>TEST 17</t>
  </si>
  <si>
    <t>TEST 18</t>
  </si>
  <si>
    <t>Famille 1</t>
  </si>
  <si>
    <t>Famille 2</t>
  </si>
  <si>
    <t>Famille 3</t>
  </si>
  <si>
    <t>Tache 1</t>
  </si>
  <si>
    <t>Tache 2</t>
  </si>
  <si>
    <t>Tache 3</t>
  </si>
  <si>
    <t>Tache 4</t>
  </si>
  <si>
    <t>TEST 19</t>
  </si>
  <si>
    <t>TEST 20</t>
  </si>
  <si>
    <t>TEST 21</t>
  </si>
  <si>
    <t>TEST 22</t>
  </si>
  <si>
    <t>TEST 23</t>
  </si>
  <si>
    <t>TEST 24</t>
  </si>
  <si>
    <t>TEST 25</t>
  </si>
  <si>
    <t>TEST 26</t>
  </si>
  <si>
    <t>TEST 27</t>
  </si>
  <si>
    <t>TEST 28</t>
  </si>
  <si>
    <t>TEST 29</t>
  </si>
  <si>
    <t>TEST 30</t>
  </si>
  <si>
    <t>TEST 31</t>
  </si>
  <si>
    <t>TEST 32</t>
  </si>
  <si>
    <t>TEST 33</t>
  </si>
  <si>
    <t>TEST 34</t>
  </si>
  <si>
    <t>TEST 35</t>
  </si>
  <si>
    <t>TEST 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</si>
</sst>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mmmm"/>
    <numFmt numFmtId="165" formatCode="ddd"/>
    <numFmt numFmtId="166" formatCode="dd"/>
    <numFmt numFmtId="167" formatCode="dd/mm/yy"/>
    <numFmt numFmtId="168" formatCode="000"/>
  </numFmts>
  <fonts count="4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6"/>
      <name val="Arial"/>
      <family val="2"/>
    </font>
    <font>
      <sz val="12"/>
      <name val="Arial"/>
      <family val="2"/>
    </font>
    <font>
      <sz val="12"/>
      <color rgb="FFFF0000"/>
      <name val="Arial"/>
      <family val="2"/>
    </font>
    <font>
      <sz val="7"/>
      <color theme="0"/>
      <name val="Arial"/>
      <family val="2"/>
    </font>
    <font>
      <sz val="9"/>
      <color theme="0"/>
      <name val="Arial"/>
      <family val="2"/>
    </font>
    <font>
      <sz val="12"/>
      <color theme="0"/>
      <name val="Arial"/>
      <family val="2"/>
    </font>
    <font>
      <b/>
      <sz val="10"/>
      <name val="Arial"/>
      <family val="2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sz val="9"/>
      <name val="Arial"/>
      <family val="2"/>
    </font>
    <font>
      <sz val="9"/>
      <color theme="0"/>
      <name val="Calibri"/>
      <family val="2"/>
      <scheme val="minor"/>
    </font>
    <font>
      <sz val="8"/>
      <color theme="0"/>
      <name val="Arial"/>
      <family val="2"/>
    </font>
    <font>
      <sz val="8"/>
      <color rgb="FFFF0000"/>
      <name val="Arial"/>
      <family val="2"/>
    </font>
    <font>
      <sz val="8"/>
      <name val="Arial"/>
      <family val="2"/>
    </font>
    <font>
      <sz val="9"/>
      <color theme="1"/>
      <name val="Calibri"/>
      <family val="2"/>
      <scheme val="minor"/>
    </font>
    <font>
      <sz val="9"/>
      <color rgb="FFFF0000"/>
      <name val="Arial"/>
      <family val="2"/>
    </font>
    <font>
      <sz val="9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Arial"/>
      <family val="2"/>
    </font>
    <font>
      <sz val="10"/>
      <color indexed="9"/>
      <name val="Arial"/>
      <family val="2"/>
    </font>
    <font>
      <b/>
      <sz val="11"/>
      <name val="Calibri"/>
      <family val="2"/>
      <scheme val="minor"/>
    </font>
    <font>
      <sz val="10"/>
      <color theme="1"/>
      <name val="Arial"/>
      <family val="2"/>
    </font>
    <font>
      <b/>
      <sz val="7"/>
      <name val="Arial"/>
      <family val="2"/>
    </font>
    <font>
      <sz val="6"/>
      <color theme="0"/>
      <name val="Arial"/>
      <family val="2"/>
    </font>
    <font>
      <b/>
      <sz val="7"/>
      <color indexed="9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10"/>
      <name val="Calibri"/>
      <family val="2"/>
      <scheme val="minor"/>
    </font>
    <font>
      <sz val="7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7"/>
      <color theme="1"/>
      <name val="Wingdings"/>
      <charset val="2"/>
    </font>
    <font>
      <sz val="8"/>
      <name val="Calibri"/>
      <family val="2"/>
      <scheme val="minor"/>
    </font>
    <font>
      <sz val="7"/>
      <color indexed="10"/>
      <name val="Wingdings"/>
      <charset val="2"/>
    </font>
    <font>
      <sz val="8"/>
      <color theme="0"/>
      <name val="Calibri"/>
      <family val="2"/>
      <scheme val="minor"/>
    </font>
    <font>
      <sz val="8"/>
      <color theme="8" tint="-0.249977111117893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indexed="46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9"/>
        <bgColor indexed="46"/>
      </patternFill>
    </fill>
    <fill>
      <patternFill patternType="solid">
        <fgColor theme="4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theme="0" tint="-0.24994659260841701"/>
      </left>
      <right/>
      <top/>
      <bottom/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 style="thin">
        <color indexed="55"/>
      </left>
      <right style="thin">
        <color indexed="55"/>
      </right>
      <top/>
      <bottom/>
      <diagonal/>
    </border>
    <border>
      <left/>
      <right style="thin">
        <color indexed="55"/>
      </right>
      <top/>
      <bottom style="thin">
        <color theme="0" tint="-0.24994659260841701"/>
      </bottom>
      <diagonal/>
    </border>
    <border>
      <left style="thin">
        <color indexed="23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9" fontId="4" fillId="0" borderId="0" applyFont="0" applyFill="0" applyBorder="0" applyAlignment="0" applyProtection="0"/>
  </cellStyleXfs>
  <cellXfs count="149">
    <xf numFmtId="0" fontId="0" fillId="0" borderId="0" xfId="0"/>
    <xf numFmtId="0" fontId="4" fillId="0" borderId="0" xfId="1"/>
    <xf numFmtId="0" fontId="5" fillId="2" borderId="0" xfId="1" applyFont="1" applyFill="1" applyProtection="1">
      <protection locked="0"/>
    </xf>
    <xf numFmtId="0" fontId="6" fillId="2" borderId="0" xfId="1" applyFont="1" applyFill="1" applyProtection="1">
      <protection locked="0"/>
    </xf>
    <xf numFmtId="0" fontId="7" fillId="2" borderId="0" xfId="1" applyFont="1" applyFill="1" applyProtection="1">
      <protection locked="0"/>
    </xf>
    <xf numFmtId="0" fontId="7" fillId="3" borderId="0" xfId="1" applyFont="1" applyFill="1" applyBorder="1" applyProtection="1">
      <protection locked="0"/>
    </xf>
    <xf numFmtId="0" fontId="2" fillId="3" borderId="1" xfId="1" applyFont="1" applyFill="1" applyBorder="1" applyAlignment="1" applyProtection="1">
      <alignment vertical="center" wrapText="1"/>
      <protection locked="0"/>
    </xf>
    <xf numFmtId="0" fontId="2" fillId="3" borderId="0" xfId="1" applyFont="1" applyFill="1" applyBorder="1" applyAlignment="1" applyProtection="1">
      <alignment vertical="center" wrapText="1"/>
      <protection locked="0"/>
    </xf>
    <xf numFmtId="0" fontId="8" fillId="3" borderId="0" xfId="1" applyFont="1" applyFill="1" applyBorder="1" applyProtection="1">
      <protection locked="0"/>
    </xf>
    <xf numFmtId="0" fontId="8" fillId="2" borderId="0" xfId="1" applyFont="1" applyFill="1" applyProtection="1">
      <protection locked="0"/>
    </xf>
    <xf numFmtId="164" fontId="9" fillId="2" borderId="0" xfId="1" applyNumberFormat="1" applyFont="1" applyFill="1" applyProtection="1">
      <protection locked="0"/>
    </xf>
    <xf numFmtId="0" fontId="9" fillId="2" borderId="0" xfId="1" quotePrefix="1" applyFont="1" applyFill="1" applyProtection="1">
      <protection locked="0"/>
    </xf>
    <xf numFmtId="0" fontId="10" fillId="2" borderId="0" xfId="1" applyFont="1" applyFill="1" applyProtection="1">
      <protection locked="0"/>
    </xf>
    <xf numFmtId="0" fontId="11" fillId="2" borderId="0" xfId="1" applyFont="1" applyFill="1" applyBorder="1" applyAlignment="1" applyProtection="1">
      <alignment vertical="center"/>
      <protection locked="0"/>
    </xf>
    <xf numFmtId="0" fontId="7" fillId="3" borderId="0" xfId="1" applyFont="1" applyFill="1" applyBorder="1" applyAlignment="1" applyProtection="1">
      <protection locked="0"/>
    </xf>
    <xf numFmtId="14" fontId="14" fillId="3" borderId="0" xfId="1" applyNumberFormat="1" applyFont="1" applyFill="1" applyBorder="1" applyAlignment="1" applyProtection="1">
      <alignment horizontal="left" vertical="center"/>
      <protection locked="0"/>
    </xf>
    <xf numFmtId="14" fontId="15" fillId="2" borderId="0" xfId="1" applyNumberFormat="1" applyFont="1" applyFill="1" applyBorder="1" applyAlignment="1" applyProtection="1">
      <alignment vertical="center"/>
      <protection locked="0"/>
    </xf>
    <xf numFmtId="0" fontId="16" fillId="3" borderId="3" xfId="1" applyFont="1" applyFill="1" applyBorder="1" applyAlignment="1" applyProtection="1">
      <alignment horizontal="center" vertical="center"/>
      <protection locked="0"/>
    </xf>
    <xf numFmtId="0" fontId="17" fillId="2" borderId="4" xfId="1" applyFont="1" applyFill="1" applyBorder="1" applyAlignment="1" applyProtection="1">
      <alignment horizontal="center"/>
      <protection locked="0"/>
    </xf>
    <xf numFmtId="0" fontId="17" fillId="2" borderId="1" xfId="1" applyFont="1" applyFill="1" applyBorder="1" applyProtection="1">
      <protection locked="0"/>
    </xf>
    <xf numFmtId="0" fontId="18" fillId="2" borderId="0" xfId="1" applyFont="1" applyFill="1" applyBorder="1" applyProtection="1">
      <protection locked="0"/>
    </xf>
    <xf numFmtId="0" fontId="18" fillId="2" borderId="0" xfId="1" applyFont="1" applyFill="1" applyProtection="1">
      <protection locked="0"/>
    </xf>
    <xf numFmtId="0" fontId="18" fillId="3" borderId="0" xfId="1" applyFont="1" applyFill="1" applyBorder="1" applyProtection="1">
      <protection locked="0"/>
    </xf>
    <xf numFmtId="0" fontId="17" fillId="2" borderId="0" xfId="1" applyFont="1" applyFill="1" applyProtection="1">
      <protection locked="0"/>
    </xf>
    <xf numFmtId="0" fontId="19" fillId="2" borderId="0" xfId="1" applyFont="1" applyFill="1" applyProtection="1">
      <protection locked="0"/>
    </xf>
    <xf numFmtId="0" fontId="17" fillId="2" borderId="3" xfId="1" applyFont="1" applyFill="1" applyBorder="1" applyAlignment="1" applyProtection="1">
      <alignment horizontal="center"/>
      <protection locked="0"/>
    </xf>
    <xf numFmtId="49" fontId="3" fillId="3" borderId="0" xfId="1" applyNumberFormat="1" applyFont="1" applyFill="1" applyBorder="1" applyAlignment="1" applyProtection="1">
      <alignment horizontal="left" vertical="center"/>
      <protection locked="0"/>
    </xf>
    <xf numFmtId="0" fontId="21" fillId="2" borderId="0" xfId="1" applyFont="1" applyFill="1" applyBorder="1" applyProtection="1">
      <protection locked="0"/>
    </xf>
    <xf numFmtId="0" fontId="21" fillId="2" borderId="0" xfId="1" applyFont="1" applyFill="1" applyProtection="1">
      <protection locked="0"/>
    </xf>
    <xf numFmtId="0" fontId="21" fillId="3" borderId="0" xfId="1" applyFont="1" applyFill="1" applyBorder="1" applyProtection="1">
      <protection locked="0"/>
    </xf>
    <xf numFmtId="0" fontId="9" fillId="2" borderId="0" xfId="1" applyFont="1" applyFill="1" applyProtection="1">
      <protection locked="0"/>
    </xf>
    <xf numFmtId="0" fontId="15" fillId="2" borderId="0" xfId="1" applyFont="1" applyFill="1" applyProtection="1">
      <protection locked="0"/>
    </xf>
    <xf numFmtId="14" fontId="16" fillId="3" borderId="0" xfId="1" applyNumberFormat="1" applyFont="1" applyFill="1" applyBorder="1" applyAlignment="1" applyProtection="1">
      <alignment vertical="center"/>
      <protection locked="0"/>
    </xf>
    <xf numFmtId="14" fontId="22" fillId="3" borderId="0" xfId="1" applyNumberFormat="1" applyFont="1" applyFill="1" applyBorder="1" applyAlignment="1" applyProtection="1">
      <alignment vertical="center"/>
    </xf>
    <xf numFmtId="0" fontId="14" fillId="3" borderId="8" xfId="1" applyNumberFormat="1" applyFont="1" applyFill="1" applyBorder="1" applyAlignment="1" applyProtection="1">
      <alignment horizontal="center" vertical="center"/>
      <protection locked="0"/>
    </xf>
    <xf numFmtId="14" fontId="14" fillId="3" borderId="3" xfId="1" applyNumberFormat="1" applyFont="1" applyFill="1" applyBorder="1" applyAlignment="1" applyProtection="1">
      <alignment horizontal="center" vertical="center"/>
      <protection locked="0"/>
    </xf>
    <xf numFmtId="49" fontId="14" fillId="3" borderId="8" xfId="1" applyNumberFormat="1" applyFont="1" applyFill="1" applyBorder="1" applyAlignment="1" applyProtection="1">
      <alignment horizontal="center" vertical="center"/>
      <protection locked="0"/>
    </xf>
    <xf numFmtId="0" fontId="15" fillId="3" borderId="0" xfId="1" applyFont="1" applyFill="1" applyBorder="1" applyProtection="1">
      <protection locked="0"/>
    </xf>
    <xf numFmtId="0" fontId="9" fillId="3" borderId="0" xfId="1" applyFont="1" applyFill="1" applyBorder="1" applyProtection="1"/>
    <xf numFmtId="0" fontId="13" fillId="3" borderId="0" xfId="1" applyFont="1" applyFill="1" applyBorder="1" applyAlignment="1" applyProtection="1">
      <alignment horizontal="left" vertical="center"/>
      <protection locked="0"/>
    </xf>
    <xf numFmtId="14" fontId="14" fillId="3" borderId="0" xfId="1" applyNumberFormat="1" applyFont="1" applyFill="1" applyBorder="1" applyAlignment="1" applyProtection="1">
      <alignment horizontal="center" vertical="center"/>
      <protection locked="0"/>
    </xf>
    <xf numFmtId="0" fontId="2" fillId="3" borderId="0" xfId="1" applyFont="1" applyFill="1" applyBorder="1" applyAlignment="1" applyProtection="1"/>
    <xf numFmtId="0" fontId="24" fillId="2" borderId="0" xfId="1" applyFont="1" applyFill="1" applyProtection="1"/>
    <xf numFmtId="0" fontId="15" fillId="2" borderId="0" xfId="1" applyFont="1" applyFill="1" applyProtection="1"/>
    <xf numFmtId="14" fontId="25" fillId="2" borderId="0" xfId="1" applyNumberFormat="1" applyFont="1" applyFill="1" applyProtection="1"/>
    <xf numFmtId="0" fontId="2" fillId="2" borderId="0" xfId="1" applyFont="1" applyFill="1" applyBorder="1" applyAlignment="1" applyProtection="1"/>
    <xf numFmtId="0" fontId="26" fillId="2" borderId="0" xfId="1" applyFont="1" applyFill="1" applyAlignment="1" applyProtection="1">
      <alignment horizontal="center" wrapText="1"/>
    </xf>
    <xf numFmtId="0" fontId="14" fillId="2" borderId="0" xfId="1" applyFont="1" applyFill="1" applyProtection="1"/>
    <xf numFmtId="14" fontId="1" fillId="2" borderId="0" xfId="1" applyNumberFormat="1" applyFont="1" applyFill="1" applyBorder="1" applyAlignment="1" applyProtection="1">
      <alignment vertical="center"/>
      <protection locked="0"/>
    </xf>
    <xf numFmtId="0" fontId="26" fillId="2" borderId="0" xfId="1" applyFont="1" applyFill="1" applyBorder="1" applyAlignment="1" applyProtection="1">
      <alignment horizontal="center" wrapText="1"/>
    </xf>
    <xf numFmtId="9" fontId="14" fillId="2" borderId="0" xfId="2" applyFont="1" applyFill="1" applyProtection="1"/>
    <xf numFmtId="0" fontId="1" fillId="2" borderId="0" xfId="1" applyFont="1" applyFill="1" applyProtection="1"/>
    <xf numFmtId="0" fontId="27" fillId="2" borderId="0" xfId="1" applyFont="1" applyFill="1" applyProtection="1"/>
    <xf numFmtId="0" fontId="28" fillId="2" borderId="0" xfId="1" applyFont="1" applyFill="1" applyAlignment="1" applyProtection="1">
      <alignment horizontal="center" wrapText="1"/>
    </xf>
    <xf numFmtId="0" fontId="28" fillId="2" borderId="0" xfId="1" applyFont="1" applyFill="1" applyBorder="1" applyAlignment="1" applyProtection="1">
      <alignment horizontal="center" wrapText="1"/>
    </xf>
    <xf numFmtId="1" fontId="29" fillId="2" borderId="0" xfId="1" applyNumberFormat="1" applyFont="1" applyFill="1" applyBorder="1" applyAlignment="1" applyProtection="1">
      <alignment horizontal="center" textRotation="90"/>
    </xf>
    <xf numFmtId="0" fontId="4" fillId="2" borderId="0" xfId="1" applyFill="1" applyProtection="1"/>
    <xf numFmtId="0" fontId="4" fillId="2" borderId="0" xfId="1" applyFill="1" applyAlignment="1" applyProtection="1">
      <alignment horizontal="center"/>
    </xf>
    <xf numFmtId="0" fontId="30" fillId="2" borderId="0" xfId="1" applyFont="1" applyFill="1" applyAlignment="1" applyProtection="1">
      <alignment horizontal="center" wrapText="1"/>
    </xf>
    <xf numFmtId="165" fontId="31" fillId="2" borderId="10" xfId="1" applyNumberFormat="1" applyFont="1" applyFill="1" applyBorder="1" applyAlignment="1" applyProtection="1">
      <alignment horizontal="center" vertical="center"/>
    </xf>
    <xf numFmtId="0" fontId="32" fillId="2" borderId="0" xfId="1" applyFont="1" applyFill="1" applyAlignment="1" applyProtection="1">
      <alignment horizontal="left"/>
    </xf>
    <xf numFmtId="0" fontId="33" fillId="2" borderId="0" xfId="1" applyFont="1" applyFill="1" applyAlignment="1" applyProtection="1">
      <alignment horizontal="center" wrapText="1"/>
    </xf>
    <xf numFmtId="0" fontId="34" fillId="2" borderId="0" xfId="1" applyFont="1" applyFill="1" applyAlignment="1" applyProtection="1">
      <alignment horizontal="center" wrapText="1"/>
    </xf>
    <xf numFmtId="166" fontId="31" fillId="2" borderId="10" xfId="1" applyNumberFormat="1" applyFont="1" applyFill="1" applyBorder="1" applyAlignment="1" applyProtection="1">
      <alignment horizontal="center" vertical="center"/>
    </xf>
    <xf numFmtId="0" fontId="2" fillId="5" borderId="3" xfId="1" applyFont="1" applyFill="1" applyBorder="1" applyAlignment="1" applyProtection="1">
      <alignment horizontal="left" vertical="center"/>
      <protection locked="0"/>
    </xf>
    <xf numFmtId="167" fontId="23" fillId="5" borderId="3" xfId="1" applyNumberFormat="1" applyFont="1" applyFill="1" applyBorder="1" applyAlignment="1" applyProtection="1">
      <alignment horizontal="center" vertical="center"/>
    </xf>
    <xf numFmtId="1" fontId="23" fillId="5" borderId="3" xfId="1" applyNumberFormat="1" applyFont="1" applyFill="1" applyBorder="1" applyAlignment="1" applyProtection="1">
      <alignment horizontal="center" vertical="center"/>
    </xf>
    <xf numFmtId="9" fontId="23" fillId="5" borderId="3" xfId="1" applyNumberFormat="1" applyFont="1" applyFill="1" applyBorder="1" applyAlignment="1" applyProtection="1">
      <alignment horizontal="center" vertical="center"/>
    </xf>
    <xf numFmtId="167" fontId="35" fillId="5" borderId="3" xfId="1" applyNumberFormat="1" applyFont="1" applyFill="1" applyBorder="1" applyAlignment="1" applyProtection="1">
      <alignment horizontal="center" vertical="center"/>
    </xf>
    <xf numFmtId="0" fontId="36" fillId="5" borderId="3" xfId="1" applyFont="1" applyFill="1" applyBorder="1" applyAlignment="1" applyProtection="1">
      <alignment horizontal="center" vertical="center"/>
      <protection locked="0"/>
    </xf>
    <xf numFmtId="0" fontId="27" fillId="5" borderId="12" xfId="1" applyFont="1" applyFill="1" applyBorder="1" applyAlignment="1" applyProtection="1">
      <alignment vertical="center"/>
      <protection locked="0"/>
    </xf>
    <xf numFmtId="0" fontId="27" fillId="5" borderId="3" xfId="1" applyFont="1" applyFill="1" applyBorder="1" applyAlignment="1" applyProtection="1">
      <alignment vertical="center"/>
      <protection locked="0"/>
    </xf>
    <xf numFmtId="0" fontId="27" fillId="4" borderId="0" xfId="1" applyFont="1" applyFill="1" applyProtection="1">
      <protection locked="0"/>
    </xf>
    <xf numFmtId="49" fontId="37" fillId="2" borderId="3" xfId="1" applyNumberFormat="1" applyFont="1" applyFill="1" applyBorder="1" applyAlignment="1" applyProtection="1">
      <alignment horizontal="left" vertical="center"/>
      <protection locked="0"/>
    </xf>
    <xf numFmtId="0" fontId="37" fillId="2" borderId="3" xfId="1" applyFont="1" applyFill="1" applyBorder="1" applyAlignment="1" applyProtection="1">
      <alignment horizontal="center" vertical="center"/>
      <protection locked="0"/>
    </xf>
    <xf numFmtId="167" fontId="37" fillId="6" borderId="3" xfId="1" applyNumberFormat="1" applyFont="1" applyFill="1" applyBorder="1" applyAlignment="1" applyProtection="1">
      <alignment horizontal="center" vertical="center"/>
    </xf>
    <xf numFmtId="0" fontId="37" fillId="6" borderId="3" xfId="1" applyFont="1" applyFill="1" applyBorder="1" applyAlignment="1" applyProtection="1">
      <alignment horizontal="center" vertical="center"/>
    </xf>
    <xf numFmtId="167" fontId="37" fillId="2" borderId="3" xfId="1" applyNumberFormat="1" applyFont="1" applyFill="1" applyBorder="1" applyAlignment="1" applyProtection="1">
      <alignment horizontal="center" vertical="center"/>
    </xf>
    <xf numFmtId="9" fontId="37" fillId="2" borderId="3" xfId="1" applyNumberFormat="1" applyFont="1" applyFill="1" applyBorder="1" applyAlignment="1" applyProtection="1">
      <alignment horizontal="center" vertical="center"/>
    </xf>
    <xf numFmtId="0" fontId="38" fillId="2" borderId="3" xfId="1" applyFont="1" applyFill="1" applyBorder="1" applyAlignment="1" applyProtection="1">
      <alignment horizontal="center" vertical="center"/>
    </xf>
    <xf numFmtId="0" fontId="4" fillId="7" borderId="12" xfId="1" applyFill="1" applyBorder="1" applyAlignment="1" applyProtection="1">
      <alignment vertical="center"/>
      <protection locked="0"/>
    </xf>
    <xf numFmtId="0" fontId="4" fillId="7" borderId="3" xfId="1" applyFill="1" applyBorder="1" applyAlignment="1" applyProtection="1">
      <alignment vertical="center"/>
      <protection locked="0"/>
    </xf>
    <xf numFmtId="0" fontId="4" fillId="2" borderId="0" xfId="1" applyFill="1" applyAlignment="1" applyProtection="1">
      <alignment vertical="center"/>
      <protection locked="0"/>
    </xf>
    <xf numFmtId="167" fontId="37" fillId="3" borderId="3" xfId="1" applyNumberFormat="1" applyFont="1" applyFill="1" applyBorder="1" applyAlignment="1" applyProtection="1">
      <alignment horizontal="center" vertical="center"/>
    </xf>
    <xf numFmtId="167" fontId="39" fillId="2" borderId="3" xfId="1" applyNumberFormat="1" applyFont="1" applyFill="1" applyBorder="1" applyAlignment="1" applyProtection="1">
      <alignment horizontal="center" vertical="center"/>
      <protection locked="0"/>
    </xf>
    <xf numFmtId="49" fontId="4" fillId="2" borderId="0" xfId="1" applyNumberFormat="1" applyFill="1" applyAlignment="1" applyProtection="1">
      <alignment horizontal="center"/>
      <protection locked="0"/>
    </xf>
    <xf numFmtId="0" fontId="4" fillId="2" borderId="0" xfId="1" applyFill="1" applyProtection="1">
      <protection locked="0"/>
    </xf>
    <xf numFmtId="9" fontId="37" fillId="2" borderId="0" xfId="1" applyNumberFormat="1" applyFont="1" applyFill="1" applyBorder="1" applyAlignment="1" applyProtection="1">
      <alignment horizontal="center" vertical="center"/>
    </xf>
    <xf numFmtId="10" fontId="4" fillId="2" borderId="0" xfId="1" applyNumberFormat="1" applyFill="1" applyProtection="1">
      <protection locked="0"/>
    </xf>
    <xf numFmtId="0" fontId="4" fillId="2" borderId="0" xfId="1" applyFill="1" applyAlignment="1" applyProtection="1">
      <alignment horizontal="center"/>
      <protection locked="0"/>
    </xf>
    <xf numFmtId="0" fontId="23" fillId="0" borderId="0" xfId="0" applyFont="1" applyAlignment="1">
      <alignment horizontal="center"/>
    </xf>
    <xf numFmtId="0" fontId="40" fillId="0" borderId="0" xfId="0" applyFont="1" applyBorder="1" applyAlignment="1">
      <alignment horizontal="center" vertical="center" wrapText="1"/>
    </xf>
    <xf numFmtId="0" fontId="23" fillId="0" borderId="0" xfId="0" applyFont="1"/>
    <xf numFmtId="0" fontId="40" fillId="0" borderId="13" xfId="0" applyFont="1" applyBorder="1" applyAlignment="1">
      <alignment horizontal="center" vertical="center" wrapText="1"/>
    </xf>
    <xf numFmtId="0" fontId="42" fillId="8" borderId="16" xfId="0" applyFont="1" applyFill="1" applyBorder="1" applyAlignment="1">
      <alignment horizontal="center" vertical="center" wrapText="1"/>
    </xf>
    <xf numFmtId="0" fontId="23" fillId="0" borderId="0" xfId="0" applyFont="1" applyAlignment="1">
      <alignment wrapText="1"/>
    </xf>
    <xf numFmtId="168" fontId="42" fillId="8" borderId="16" xfId="0" applyNumberFormat="1" applyFont="1" applyFill="1" applyBorder="1" applyAlignment="1">
      <alignment horizontal="center"/>
    </xf>
    <xf numFmtId="0" fontId="23" fillId="0" borderId="16" xfId="0" applyFont="1" applyBorder="1" applyAlignment="1" applyProtection="1">
      <alignment horizontal="center" vertical="center"/>
      <protection locked="0"/>
    </xf>
    <xf numFmtId="14" fontId="1" fillId="3" borderId="0" xfId="1" applyNumberFormat="1" applyFont="1" applyFill="1" applyBorder="1" applyAlignment="1" applyProtection="1">
      <alignment vertical="center"/>
      <protection locked="0"/>
    </xf>
    <xf numFmtId="0" fontId="2" fillId="3" borderId="0" xfId="1" applyFont="1" applyFill="1" applyBorder="1" applyAlignment="1" applyProtection="1">
      <alignment horizontal="center" vertical="center"/>
    </xf>
    <xf numFmtId="14" fontId="2" fillId="3" borderId="0" xfId="1" applyNumberFormat="1" applyFont="1" applyFill="1" applyBorder="1" applyAlignment="1" applyProtection="1">
      <alignment horizontal="center" vertical="center"/>
    </xf>
    <xf numFmtId="2" fontId="2" fillId="3" borderId="0" xfId="1" applyNumberFormat="1" applyFont="1" applyFill="1" applyBorder="1" applyAlignment="1" applyProtection="1">
      <alignment horizontal="center" vertical="center"/>
    </xf>
    <xf numFmtId="0" fontId="1" fillId="3" borderId="0" xfId="1" applyFont="1" applyFill="1" applyBorder="1" applyAlignment="1" applyProtection="1">
      <alignment vertical="center"/>
    </xf>
    <xf numFmtId="0" fontId="19" fillId="3" borderId="0" xfId="1" applyFont="1" applyFill="1" applyBorder="1" applyProtection="1">
      <protection locked="0"/>
    </xf>
    <xf numFmtId="0" fontId="2" fillId="5" borderId="3" xfId="1" applyFont="1" applyFill="1" applyBorder="1" applyAlignment="1" applyProtection="1">
      <alignment horizontal="left" vertical="center"/>
      <protection locked="0"/>
    </xf>
    <xf numFmtId="0" fontId="37" fillId="2" borderId="3" xfId="1" applyFont="1" applyFill="1" applyBorder="1" applyAlignment="1" applyProtection="1">
      <alignment horizontal="left" vertical="center" indent="1"/>
      <protection locked="0"/>
    </xf>
    <xf numFmtId="17" fontId="26" fillId="2" borderId="0" xfId="1" applyNumberFormat="1" applyFont="1" applyFill="1" applyBorder="1" applyAlignment="1" applyProtection="1">
      <alignment horizontal="center" vertical="top" textRotation="90"/>
    </xf>
    <xf numFmtId="0" fontId="28" fillId="2" borderId="0" xfId="1" applyFont="1" applyFill="1" applyBorder="1" applyAlignment="1" applyProtection="1">
      <alignment horizontal="left"/>
    </xf>
    <xf numFmtId="0" fontId="33" fillId="2" borderId="9" xfId="1" applyFont="1" applyFill="1" applyBorder="1" applyAlignment="1" applyProtection="1">
      <alignment horizontal="center" wrapText="1"/>
    </xf>
    <xf numFmtId="0" fontId="33" fillId="2" borderId="11" xfId="1" applyFont="1" applyFill="1" applyBorder="1" applyAlignment="1" applyProtection="1">
      <alignment horizontal="center" wrapText="1"/>
    </xf>
    <xf numFmtId="9" fontId="23" fillId="3" borderId="0" xfId="1" applyNumberFormat="1" applyFont="1" applyFill="1" applyBorder="1" applyAlignment="1">
      <alignment horizontal="center" vertical="center"/>
    </xf>
    <xf numFmtId="0" fontId="2" fillId="3" borderId="0" xfId="1" applyFont="1" applyFill="1" applyBorder="1" applyAlignment="1" applyProtection="1">
      <alignment horizontal="center" vertical="center"/>
    </xf>
    <xf numFmtId="0" fontId="1" fillId="3" borderId="0" xfId="1" applyFont="1" applyFill="1" applyBorder="1" applyAlignment="1" applyProtection="1">
      <alignment horizontal="center" vertical="center" wrapText="1"/>
    </xf>
    <xf numFmtId="49" fontId="20" fillId="3" borderId="0" xfId="1" applyNumberFormat="1" applyFont="1" applyFill="1" applyBorder="1" applyAlignment="1" applyProtection="1">
      <alignment horizontal="center" vertical="center"/>
      <protection locked="0"/>
    </xf>
    <xf numFmtId="0" fontId="13" fillId="3" borderId="2" xfId="1" applyFont="1" applyFill="1" applyBorder="1" applyAlignment="1" applyProtection="1">
      <alignment horizontal="left" vertical="center"/>
      <protection locked="0"/>
    </xf>
    <xf numFmtId="0" fontId="13" fillId="3" borderId="3" xfId="1" applyFont="1" applyFill="1" applyBorder="1" applyAlignment="1" applyProtection="1">
      <alignment horizontal="left" vertical="center"/>
      <protection locked="0"/>
    </xf>
    <xf numFmtId="0" fontId="13" fillId="3" borderId="4" xfId="1" applyFont="1" applyFill="1" applyBorder="1" applyAlignment="1" applyProtection="1">
      <alignment horizontal="left" vertical="center"/>
      <protection locked="0"/>
    </xf>
    <xf numFmtId="14" fontId="14" fillId="3" borderId="2" xfId="1" applyNumberFormat="1" applyFont="1" applyFill="1" applyBorder="1" applyAlignment="1" applyProtection="1">
      <alignment horizontal="center" vertical="center"/>
      <protection locked="0"/>
    </xf>
    <xf numFmtId="14" fontId="14" fillId="3" borderId="3" xfId="1" applyNumberFormat="1" applyFont="1" applyFill="1" applyBorder="1" applyAlignment="1" applyProtection="1">
      <alignment horizontal="center" vertical="center"/>
      <protection locked="0"/>
    </xf>
    <xf numFmtId="14" fontId="14" fillId="3" borderId="4" xfId="1" applyNumberFormat="1" applyFont="1" applyFill="1" applyBorder="1" applyAlignment="1" applyProtection="1">
      <alignment horizontal="center" vertical="center"/>
      <protection locked="0"/>
    </xf>
    <xf numFmtId="0" fontId="12" fillId="3" borderId="0" xfId="1" applyFont="1" applyFill="1" applyBorder="1" applyAlignment="1" applyProtection="1">
      <alignment horizontal="center" vertical="center"/>
    </xf>
    <xf numFmtId="164" fontId="14" fillId="3" borderId="3" xfId="1" applyNumberFormat="1" applyFont="1" applyFill="1" applyBorder="1" applyAlignment="1" applyProtection="1">
      <alignment horizontal="center" vertical="center"/>
      <protection locked="0"/>
    </xf>
    <xf numFmtId="0" fontId="13" fillId="3" borderId="0" xfId="1" applyFont="1" applyFill="1" applyBorder="1" applyAlignment="1" applyProtection="1">
      <alignment vertical="center"/>
      <protection locked="0"/>
    </xf>
    <xf numFmtId="0" fontId="4" fillId="0" borderId="0" xfId="1" applyBorder="1" applyAlignment="1">
      <alignment vertical="center"/>
    </xf>
    <xf numFmtId="0" fontId="13" fillId="2" borderId="0" xfId="1" applyFont="1" applyFill="1" applyBorder="1" applyAlignment="1" applyProtection="1">
      <alignment horizontal="center" vertical="center"/>
      <protection locked="0"/>
    </xf>
    <xf numFmtId="164" fontId="13" fillId="3" borderId="0" xfId="1" applyNumberFormat="1" applyFont="1" applyFill="1" applyBorder="1" applyAlignment="1" applyProtection="1">
      <alignment horizontal="center" vertical="center"/>
      <protection locked="0"/>
    </xf>
    <xf numFmtId="49" fontId="13" fillId="3" borderId="0" xfId="1" applyNumberFormat="1" applyFont="1" applyFill="1" applyBorder="1" applyAlignment="1" applyProtection="1">
      <alignment horizontal="center" vertical="center"/>
      <protection locked="0"/>
    </xf>
    <xf numFmtId="0" fontId="13" fillId="3" borderId="6" xfId="1" applyFont="1" applyFill="1" applyBorder="1" applyAlignment="1" applyProtection="1">
      <alignment vertical="center"/>
      <protection locked="0"/>
    </xf>
    <xf numFmtId="0" fontId="4" fillId="0" borderId="6" xfId="1" applyBorder="1" applyAlignment="1">
      <alignment vertical="center"/>
    </xf>
    <xf numFmtId="14" fontId="13" fillId="2" borderId="6" xfId="1" applyNumberFormat="1" applyFont="1" applyFill="1" applyBorder="1" applyAlignment="1" applyProtection="1">
      <alignment horizontal="center" vertical="center"/>
      <protection locked="0"/>
    </xf>
    <xf numFmtId="0" fontId="13" fillId="2" borderId="6" xfId="1" applyFont="1" applyFill="1" applyBorder="1" applyAlignment="1" applyProtection="1">
      <alignment horizontal="center" vertical="center"/>
      <protection locked="0"/>
    </xf>
    <xf numFmtId="0" fontId="4" fillId="0" borderId="6" xfId="1" applyBorder="1" applyAlignment="1">
      <alignment horizontal="center" vertical="center"/>
    </xf>
    <xf numFmtId="49" fontId="14" fillId="3" borderId="2" xfId="1" applyNumberFormat="1" applyFont="1" applyFill="1" applyBorder="1" applyAlignment="1" applyProtection="1">
      <alignment horizontal="center" vertical="center"/>
      <protection locked="0"/>
    </xf>
    <xf numFmtId="49" fontId="14" fillId="3" borderId="3" xfId="1" applyNumberFormat="1" applyFont="1" applyFill="1" applyBorder="1" applyAlignment="1" applyProtection="1">
      <alignment horizontal="center" vertical="center"/>
      <protection locked="0"/>
    </xf>
    <xf numFmtId="49" fontId="14" fillId="3" borderId="4" xfId="1" applyNumberFormat="1" applyFont="1" applyFill="1" applyBorder="1" applyAlignment="1" applyProtection="1">
      <alignment horizontal="center" vertical="center"/>
      <protection locked="0"/>
    </xf>
    <xf numFmtId="0" fontId="13" fillId="3" borderId="2" xfId="1" applyFont="1" applyFill="1" applyBorder="1" applyAlignment="1" applyProtection="1">
      <alignment vertical="center"/>
      <protection locked="0"/>
    </xf>
    <xf numFmtId="0" fontId="4" fillId="0" borderId="3" xfId="1" applyBorder="1" applyAlignment="1">
      <alignment vertical="center"/>
    </xf>
    <xf numFmtId="0" fontId="4" fillId="0" borderId="4" xfId="1" applyBorder="1" applyAlignment="1">
      <alignment vertical="center"/>
    </xf>
    <xf numFmtId="0" fontId="13" fillId="3" borderId="2" xfId="1" applyFont="1" applyFill="1" applyBorder="1" applyAlignment="1" applyProtection="1">
      <alignment horizontal="center" vertical="center"/>
      <protection locked="0"/>
    </xf>
    <xf numFmtId="0" fontId="13" fillId="3" borderId="3" xfId="1" applyFont="1" applyFill="1" applyBorder="1" applyAlignment="1" applyProtection="1">
      <alignment horizontal="center" vertical="center"/>
      <protection locked="0"/>
    </xf>
    <xf numFmtId="0" fontId="2" fillId="3" borderId="0" xfId="1" applyFont="1" applyFill="1" applyBorder="1" applyAlignment="1" applyProtection="1">
      <alignment horizontal="center" vertical="center" wrapText="1"/>
      <protection locked="0"/>
    </xf>
    <xf numFmtId="0" fontId="2" fillId="4" borderId="2" xfId="1" applyFont="1" applyFill="1" applyBorder="1" applyAlignment="1" applyProtection="1">
      <alignment horizontal="left" vertical="center"/>
      <protection locked="0"/>
    </xf>
    <xf numFmtId="0" fontId="2" fillId="4" borderId="3" xfId="1" applyFont="1" applyFill="1" applyBorder="1" applyAlignment="1" applyProtection="1">
      <alignment horizontal="left" vertical="center"/>
      <protection locked="0"/>
    </xf>
    <xf numFmtId="0" fontId="2" fillId="4" borderId="4" xfId="1" applyFont="1" applyFill="1" applyBorder="1" applyAlignment="1" applyProtection="1">
      <alignment horizontal="left" vertical="center"/>
      <protection locked="0"/>
    </xf>
    <xf numFmtId="0" fontId="2" fillId="4" borderId="5" xfId="1" applyFont="1" applyFill="1" applyBorder="1" applyAlignment="1" applyProtection="1">
      <alignment horizontal="center" vertical="center"/>
      <protection locked="0"/>
    </xf>
    <xf numFmtId="0" fontId="2" fillId="4" borderId="6" xfId="1" applyFont="1" applyFill="1" applyBorder="1" applyAlignment="1" applyProtection="1">
      <alignment horizontal="center" vertical="center"/>
      <protection locked="0"/>
    </xf>
    <xf numFmtId="0" fontId="2" fillId="4" borderId="7" xfId="1" applyFont="1" applyFill="1" applyBorder="1" applyAlignment="1" applyProtection="1">
      <alignment horizontal="center" vertical="center"/>
      <protection locked="0"/>
    </xf>
    <xf numFmtId="0" fontId="41" fillId="8" borderId="14" xfId="0" applyFont="1" applyFill="1" applyBorder="1" applyAlignment="1">
      <alignment horizontal="center" vertical="center" wrapText="1"/>
    </xf>
    <xf numFmtId="0" fontId="41" fillId="8" borderId="15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Pourcentage 2" xfId="2"/>
  </cellStyles>
  <dxfs count="30">
    <dxf>
      <fill>
        <patternFill patternType="lightGray">
          <fgColor theme="2" tint="-0.24994659260841701"/>
        </patternFill>
      </fill>
    </dxf>
    <dxf>
      <fill>
        <patternFill patternType="lightGray">
          <fgColor theme="2" tint="-0.24994659260841701"/>
        </patternFill>
      </fill>
    </dxf>
    <dxf>
      <fill>
        <patternFill patternType="lightGray">
          <fgColor theme="2" tint="-0.24994659260841701"/>
        </patternFill>
      </fill>
    </dxf>
    <dxf>
      <fill>
        <patternFill patternType="lightGray">
          <fgColor theme="2" tint="-0.24994659260841701"/>
        </patternFill>
      </fill>
    </dxf>
    <dxf>
      <fill>
        <patternFill patternType="lightGray">
          <fgColor theme="2" tint="-0.24994659260841701"/>
        </patternFill>
      </fill>
    </dxf>
    <dxf>
      <fill>
        <patternFill patternType="lightGray">
          <fgColor theme="2" tint="-0.24994659260841701"/>
        </patternFill>
      </fill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fill>
        <gradientFill>
          <stop position="0">
            <color theme="3" tint="0.59999389629810485"/>
          </stop>
          <stop position="0.5">
            <color rgb="FF0070C0"/>
          </stop>
          <stop position="1">
            <color theme="3" tint="0.59999389629810485"/>
          </stop>
        </gradientFill>
      </fill>
    </dxf>
    <dxf>
      <fill>
        <gradientFill>
          <stop position="0">
            <color rgb="FF92D050"/>
          </stop>
          <stop position="0.5">
            <color rgb="FF00B050"/>
          </stop>
          <stop position="1">
            <color rgb="FF92D050"/>
          </stop>
        </gradientFill>
      </fill>
    </dxf>
    <dxf>
      <fill>
        <patternFill patternType="darkUp">
          <fgColor theme="5" tint="0.59996337778862885"/>
          <bgColor theme="5" tint="0.79995117038483843"/>
        </patternFill>
      </fill>
    </dxf>
    <dxf>
      <border>
        <left style="thin">
          <color rgb="FF009900"/>
        </left>
      </border>
    </dxf>
    <dxf>
      <fill>
        <gradientFill>
          <stop position="0">
            <color theme="3" tint="0.59999389629810485"/>
          </stop>
          <stop position="0.5">
            <color rgb="FF0070C0"/>
          </stop>
          <stop position="1">
            <color theme="3" tint="0.59999389629810485"/>
          </stop>
        </gradientFill>
      </fill>
    </dxf>
    <dxf>
      <fill>
        <gradientFill>
          <stop position="0">
            <color rgb="FF92D050"/>
          </stop>
          <stop position="0.5">
            <color rgb="FF00B050"/>
          </stop>
          <stop position="1">
            <color rgb="FF92D050"/>
          </stop>
        </gradientFill>
      </fill>
    </dxf>
    <dxf>
      <fill>
        <patternFill patternType="darkUp">
          <fgColor theme="5" tint="0.59996337778862885"/>
          <bgColor theme="5" tint="0.79995117038483843"/>
        </patternFill>
      </fill>
    </dxf>
    <dxf>
      <border>
        <left style="thin">
          <color rgb="FF009900"/>
        </left>
      </border>
    </dxf>
    <dxf>
      <fill>
        <gradientFill>
          <stop position="0">
            <color theme="3" tint="0.59999389629810485"/>
          </stop>
          <stop position="0.5">
            <color rgb="FF0070C0"/>
          </stop>
          <stop position="1">
            <color theme="3" tint="0.59999389629810485"/>
          </stop>
        </gradientFill>
      </fill>
    </dxf>
    <dxf>
      <fill>
        <gradientFill>
          <stop position="0">
            <color rgb="FF92D050"/>
          </stop>
          <stop position="0.5">
            <color rgb="FF00B050"/>
          </stop>
          <stop position="1">
            <color rgb="FF92D050"/>
          </stop>
        </gradientFill>
      </fill>
    </dxf>
    <dxf>
      <fill>
        <patternFill patternType="darkUp">
          <fgColor theme="5" tint="0.59996337778862885"/>
          <bgColor theme="5" tint="0.79995117038483843"/>
        </patternFill>
      </fill>
    </dxf>
    <dxf>
      <fill>
        <patternFill patternType="lightUp">
          <fgColor theme="0"/>
          <bgColor theme="7" tint="0.59996337778862885"/>
        </patternFill>
      </fill>
    </dxf>
    <dxf>
      <border>
        <left style="thin">
          <color rgb="FF009900"/>
        </left>
      </border>
    </dxf>
    <dxf>
      <fill>
        <gradientFill>
          <stop position="0">
            <color theme="3" tint="0.59999389629810485"/>
          </stop>
          <stop position="0.5">
            <color rgb="FF0070C0"/>
          </stop>
          <stop position="1">
            <color theme="3" tint="0.59999389629810485"/>
          </stop>
        </gradientFill>
      </fill>
    </dxf>
    <dxf>
      <fill>
        <gradientFill>
          <stop position="0">
            <color rgb="FF92D050"/>
          </stop>
          <stop position="0.5">
            <color rgb="FF00B050"/>
          </stop>
          <stop position="1">
            <color rgb="FF92D050"/>
          </stop>
        </gradientFill>
      </fill>
    </dxf>
    <dxf>
      <fill>
        <patternFill patternType="darkUp">
          <fgColor theme="5" tint="0.59996337778862885"/>
          <bgColor theme="5" tint="0.79995117038483843"/>
        </patternFill>
      </fill>
    </dxf>
    <dxf>
      <fill>
        <patternFill patternType="lightUp">
          <fgColor theme="0"/>
          <bgColor theme="7" tint="0.59996337778862885"/>
        </patternFill>
      </fill>
    </dxf>
    <dxf>
      <font>
        <b/>
        <i val="0"/>
        <color rgb="FF009900"/>
      </font>
    </dxf>
    <dxf>
      <border>
        <left style="thin">
          <color theme="0" tint="-0.24994659260841701"/>
        </left>
        <vertical/>
        <horizontal/>
      </border>
    </dxf>
    <dxf>
      <font>
        <color theme="1"/>
      </font>
      <border>
        <left style="thin">
          <color indexed="55"/>
        </left>
      </border>
    </dxf>
    <dxf>
      <font>
        <color theme="1"/>
      </font>
    </dxf>
    <dxf>
      <border>
        <left style="thin">
          <color theme="0" tint="-0.24994659260841701"/>
        </left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47625</xdr:rowOff>
    </xdr:from>
    <xdr:to>
      <xdr:col>1</xdr:col>
      <xdr:colOff>47625</xdr:colOff>
      <xdr:row>2</xdr:row>
      <xdr:rowOff>0</xdr:rowOff>
    </xdr:to>
    <xdr:pic macro="[0]!Planning">
      <xdr:nvPicPr>
        <xdr:cNvPr id="3" name="Image 2" descr="Flèches interagir recharger mise à jour en 128 pixel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47625"/>
          <a:ext cx="542925" cy="542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ateur/Documents/Revue%20D&#233;ploiement/Revue%20de%20d&#233;ploiement%20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-JOURS FERIE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indexed="51"/>
  </sheetPr>
  <dimension ref="A1:AKF1098"/>
  <sheetViews>
    <sheetView zoomScaleNormal="100" zoomScaleSheetLayoutView="100" workbookViewId="0">
      <selection activeCell="G12" sqref="G12:G14"/>
    </sheetView>
  </sheetViews>
  <sheetFormatPr baseColWidth="10" defaultColWidth="9.140625" defaultRowHeight="12.75" outlineLevelRow="1" x14ac:dyDescent="0.2"/>
  <cols>
    <col min="1" max="1" width="4.42578125" style="89" customWidth="1"/>
    <col min="2" max="2" width="5.5703125" style="86" customWidth="1"/>
    <col min="3" max="3" width="7.140625" style="86" customWidth="1"/>
    <col min="4" max="4" width="5.5703125" style="86" customWidth="1"/>
    <col min="5" max="5" width="5.7109375" style="86" customWidth="1"/>
    <col min="6" max="6" width="9.140625" style="86" customWidth="1"/>
    <col min="7" max="7" width="10.85546875" style="86" bestFit="1" customWidth="1"/>
    <col min="8" max="8" width="10.7109375" style="86" bestFit="1" customWidth="1"/>
    <col min="9" max="10" width="9.42578125" style="86" hidden="1" customWidth="1"/>
    <col min="11" max="11" width="8.85546875" style="86" customWidth="1"/>
    <col min="12" max="12" width="5.5703125" style="86" customWidth="1"/>
    <col min="13" max="13" width="9.42578125" style="86" hidden="1" customWidth="1"/>
    <col min="14" max="14" width="1.85546875" style="86" customWidth="1"/>
    <col min="15" max="18" width="2.42578125" style="86" customWidth="1"/>
    <col min="19" max="968" width="2.140625" style="86" customWidth="1"/>
    <col min="969" max="16384" width="9.140625" style="86"/>
  </cols>
  <sheetData>
    <row r="1" spans="1:968" s="3" customFormat="1" ht="53.25" customHeight="1" x14ac:dyDescent="0.3">
      <c r="A1" s="1"/>
      <c r="B1" s="2"/>
      <c r="C1" s="2"/>
      <c r="D1" s="2"/>
      <c r="E1" s="2"/>
      <c r="F1" s="2"/>
      <c r="G1" s="2"/>
      <c r="H1" s="2"/>
      <c r="I1" s="2"/>
      <c r="AI1" s="4"/>
      <c r="AJ1" s="4"/>
      <c r="AK1" s="5"/>
      <c r="AL1" s="5"/>
      <c r="AM1" s="5"/>
      <c r="AN1" s="5"/>
      <c r="AO1" s="5"/>
      <c r="DH1" s="6"/>
      <c r="DI1" s="7"/>
      <c r="DJ1" s="5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8">
        <v>1</v>
      </c>
      <c r="EN1" s="9">
        <v>2</v>
      </c>
      <c r="EO1" s="9">
        <v>3</v>
      </c>
      <c r="EP1" s="9">
        <v>4</v>
      </c>
      <c r="EQ1" s="9">
        <v>5</v>
      </c>
      <c r="ER1" s="9">
        <v>6</v>
      </c>
      <c r="ES1" s="9">
        <v>7</v>
      </c>
      <c r="ET1" s="9">
        <v>8</v>
      </c>
      <c r="EU1" s="9">
        <v>9</v>
      </c>
      <c r="EV1" s="9">
        <v>10</v>
      </c>
      <c r="EW1" s="9">
        <v>11</v>
      </c>
      <c r="EX1" s="9">
        <v>12</v>
      </c>
      <c r="EY1" s="9">
        <v>13</v>
      </c>
      <c r="EZ1" s="9">
        <v>14</v>
      </c>
      <c r="FA1" s="9">
        <v>15</v>
      </c>
      <c r="FB1" s="9">
        <v>16</v>
      </c>
      <c r="FC1" s="9">
        <v>17</v>
      </c>
      <c r="FD1" s="9">
        <v>18</v>
      </c>
      <c r="FE1" s="9">
        <v>19</v>
      </c>
      <c r="FF1" s="9">
        <v>20</v>
      </c>
      <c r="FG1" s="9">
        <v>21</v>
      </c>
      <c r="FH1" s="9">
        <v>22</v>
      </c>
      <c r="FI1" s="9">
        <v>23</v>
      </c>
      <c r="FJ1" s="9">
        <v>24</v>
      </c>
      <c r="FK1" s="9">
        <v>25</v>
      </c>
      <c r="FL1" s="9">
        <v>26</v>
      </c>
      <c r="FM1" s="9">
        <v>27</v>
      </c>
      <c r="FN1" s="9">
        <v>28</v>
      </c>
      <c r="FO1" s="9">
        <v>29</v>
      </c>
      <c r="FP1" s="9">
        <v>30</v>
      </c>
      <c r="FQ1" s="9">
        <v>31</v>
      </c>
      <c r="FR1" s="10">
        <v>40179</v>
      </c>
      <c r="FS1" s="10">
        <v>40210</v>
      </c>
      <c r="FT1" s="10">
        <v>40238</v>
      </c>
      <c r="FU1" s="10">
        <v>40269</v>
      </c>
      <c r="FV1" s="10">
        <v>40299</v>
      </c>
      <c r="FW1" s="10">
        <v>40330</v>
      </c>
      <c r="FX1" s="10">
        <v>40360</v>
      </c>
      <c r="FY1" s="10">
        <v>40391</v>
      </c>
      <c r="FZ1" s="10">
        <v>40422</v>
      </c>
      <c r="GA1" s="10">
        <v>40452</v>
      </c>
      <c r="GB1" s="10">
        <v>40483</v>
      </c>
      <c r="GC1" s="10">
        <v>40513</v>
      </c>
      <c r="GD1" s="11">
        <v>2010</v>
      </c>
      <c r="GE1" s="11">
        <v>2011</v>
      </c>
      <c r="GF1" s="11">
        <v>2012</v>
      </c>
      <c r="GG1" s="11">
        <v>2013</v>
      </c>
      <c r="GH1" s="11">
        <v>2014</v>
      </c>
      <c r="GI1" s="11">
        <v>2015</v>
      </c>
      <c r="GJ1" s="11">
        <v>2016</v>
      </c>
      <c r="GK1" s="11">
        <v>2017</v>
      </c>
      <c r="GL1" s="11">
        <v>2018</v>
      </c>
      <c r="GM1" s="11">
        <v>2019</v>
      </c>
      <c r="GN1" s="11">
        <v>2020</v>
      </c>
      <c r="GO1" s="11">
        <v>2021</v>
      </c>
      <c r="GP1" s="11">
        <v>2022</v>
      </c>
      <c r="GQ1" s="11">
        <v>2023</v>
      </c>
      <c r="GR1" s="12"/>
      <c r="GS1" s="12"/>
      <c r="GT1" s="12"/>
      <c r="GU1" s="12"/>
      <c r="GV1" s="12"/>
    </row>
    <row r="2" spans="1:968" s="3" customFormat="1" ht="14.25" customHeight="1" x14ac:dyDescent="0.2">
      <c r="A2" s="141"/>
      <c r="B2" s="142"/>
      <c r="C2" s="142"/>
      <c r="D2" s="142"/>
      <c r="E2" s="142"/>
      <c r="F2" s="142"/>
      <c r="G2" s="142"/>
      <c r="H2" s="142"/>
      <c r="I2" s="142"/>
      <c r="J2" s="142"/>
      <c r="K2" s="143"/>
      <c r="M2" s="13"/>
      <c r="O2" s="144" t="s">
        <v>0</v>
      </c>
      <c r="P2" s="145"/>
      <c r="Q2" s="145"/>
      <c r="R2" s="145"/>
      <c r="S2" s="145"/>
      <c r="T2" s="145"/>
      <c r="U2" s="145"/>
      <c r="V2" s="145"/>
      <c r="W2" s="145"/>
      <c r="X2" s="145"/>
      <c r="Y2" s="145"/>
      <c r="Z2" s="145"/>
      <c r="AA2" s="145"/>
      <c r="AB2" s="145"/>
      <c r="AC2" s="145"/>
      <c r="AD2" s="145"/>
      <c r="AE2" s="145"/>
      <c r="AF2" s="145"/>
      <c r="AG2" s="146"/>
      <c r="AH2" s="4"/>
      <c r="AI2" s="4"/>
      <c r="AJ2" s="4"/>
      <c r="AK2" s="120"/>
      <c r="AL2" s="120"/>
      <c r="AM2" s="120"/>
      <c r="AN2" s="120"/>
      <c r="AO2" s="120"/>
      <c r="AP2" s="140"/>
      <c r="AQ2" s="140"/>
      <c r="AR2" s="140"/>
      <c r="AS2" s="140"/>
      <c r="AT2" s="140"/>
      <c r="AU2" s="140"/>
      <c r="AV2" s="140"/>
      <c r="AW2" s="140"/>
      <c r="AX2" s="140"/>
      <c r="AY2" s="140"/>
      <c r="AZ2" s="140"/>
      <c r="BA2" s="140"/>
      <c r="BB2" s="140"/>
      <c r="BC2" s="140"/>
      <c r="BD2" s="140"/>
      <c r="BE2" s="140"/>
      <c r="BF2" s="140"/>
      <c r="BG2" s="140"/>
      <c r="BH2" s="140"/>
      <c r="BI2" s="140"/>
      <c r="BJ2" s="140"/>
      <c r="BK2" s="140"/>
      <c r="BL2" s="140"/>
      <c r="BM2" s="140"/>
      <c r="BN2" s="140"/>
      <c r="BO2" s="140"/>
      <c r="BP2" s="140"/>
      <c r="BQ2" s="140"/>
      <c r="BR2" s="140"/>
      <c r="BS2" s="140"/>
      <c r="BT2" s="140"/>
      <c r="BU2" s="140"/>
      <c r="BV2" s="140"/>
      <c r="BW2" s="140"/>
      <c r="BX2" s="140"/>
      <c r="BY2" s="140"/>
      <c r="BZ2" s="140"/>
      <c r="CA2" s="140"/>
      <c r="CB2" s="140"/>
      <c r="CC2" s="140"/>
      <c r="CD2" s="140"/>
      <c r="CE2" s="140"/>
      <c r="CF2" s="140"/>
      <c r="CG2" s="140"/>
      <c r="CH2" s="140"/>
      <c r="CI2" s="140"/>
      <c r="CJ2" s="140"/>
      <c r="CK2" s="140"/>
      <c r="CL2" s="140"/>
      <c r="CM2" s="140"/>
      <c r="CN2" s="140"/>
      <c r="CO2" s="140"/>
      <c r="CP2" s="140"/>
      <c r="CQ2" s="140"/>
      <c r="CR2" s="140"/>
      <c r="CS2" s="140"/>
      <c r="CT2" s="140"/>
      <c r="CU2" s="140"/>
      <c r="CV2" s="140"/>
      <c r="CW2" s="140"/>
      <c r="CX2" s="140"/>
      <c r="CY2" s="140"/>
      <c r="CZ2" s="140"/>
      <c r="DA2" s="140"/>
      <c r="DB2" s="140"/>
      <c r="DC2" s="140"/>
      <c r="DD2" s="140"/>
      <c r="DE2" s="140"/>
      <c r="DF2" s="140"/>
      <c r="DG2" s="140"/>
      <c r="DH2" s="14"/>
      <c r="DI2" s="14"/>
      <c r="DJ2" s="5"/>
      <c r="DK2" s="5"/>
      <c r="DL2" s="5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2"/>
      <c r="FP2" s="12"/>
      <c r="FQ2" s="12"/>
      <c r="FR2" s="12"/>
      <c r="FS2" s="12"/>
      <c r="FT2" s="12"/>
      <c r="FU2" s="12"/>
      <c r="FV2" s="12"/>
      <c r="FW2" s="12"/>
      <c r="FX2" s="12"/>
      <c r="FY2" s="12"/>
      <c r="FZ2" s="12"/>
      <c r="GA2" s="12"/>
      <c r="GB2" s="12"/>
      <c r="GC2" s="12"/>
      <c r="GD2" s="12"/>
      <c r="GE2" s="12"/>
      <c r="GF2" s="12"/>
      <c r="GG2" s="12"/>
      <c r="GH2" s="12"/>
      <c r="GI2" s="12"/>
      <c r="GJ2" s="12"/>
      <c r="GK2" s="12"/>
      <c r="GL2" s="12"/>
      <c r="GM2" s="12"/>
      <c r="GN2" s="12"/>
      <c r="GO2" s="12"/>
      <c r="GP2" s="12"/>
      <c r="GQ2" s="12"/>
      <c r="GR2" s="12"/>
      <c r="GS2" s="12"/>
      <c r="GT2" s="12"/>
      <c r="GU2" s="12"/>
      <c r="GV2" s="12"/>
    </row>
    <row r="3" spans="1:968" s="24" customFormat="1" ht="15" customHeight="1" x14ac:dyDescent="0.2">
      <c r="A3" s="114"/>
      <c r="B3" s="115"/>
      <c r="C3" s="115"/>
      <c r="D3" s="115"/>
      <c r="E3" s="116"/>
      <c r="F3" s="132"/>
      <c r="G3" s="133"/>
      <c r="H3" s="133"/>
      <c r="I3" s="133"/>
      <c r="J3" s="133"/>
      <c r="K3" s="134"/>
      <c r="L3" s="15"/>
      <c r="M3" s="16"/>
      <c r="N3" s="3"/>
      <c r="O3" s="135" t="str">
        <f>IF($AF$5,"Jours ouvrés uniquement","Working days only")</f>
        <v>Jours ouvrés uniquement</v>
      </c>
      <c r="P3" s="136"/>
      <c r="Q3" s="136"/>
      <c r="R3" s="136"/>
      <c r="S3" s="136"/>
      <c r="T3" s="136"/>
      <c r="U3" s="136"/>
      <c r="V3" s="136"/>
      <c r="W3" s="136"/>
      <c r="X3" s="137"/>
      <c r="Y3" s="138" t="s">
        <v>1</v>
      </c>
      <c r="Z3" s="139"/>
      <c r="AA3" s="139"/>
      <c r="AB3" s="139"/>
      <c r="AC3" s="139"/>
      <c r="AD3" s="139"/>
      <c r="AE3" s="139"/>
      <c r="AF3" s="17">
        <f>IF(OR(Y3="Oui",Y3="Yes"),1,0)</f>
        <v>1</v>
      </c>
      <c r="AG3" s="18" t="str">
        <f>IF($AF$5,"Oui","Yes")</f>
        <v>Oui</v>
      </c>
      <c r="AH3" s="19" t="str">
        <f>IF($AF$5,"Non","No")</f>
        <v>Non</v>
      </c>
      <c r="AI3" s="20"/>
      <c r="AJ3" s="21"/>
      <c r="AK3" s="103"/>
      <c r="AL3" s="103"/>
      <c r="AM3" s="103"/>
      <c r="AN3" s="103"/>
      <c r="AO3" s="103"/>
      <c r="AP3" s="140"/>
      <c r="AQ3" s="140"/>
      <c r="AR3" s="140"/>
      <c r="AS3" s="140"/>
      <c r="AT3" s="140"/>
      <c r="AU3" s="140"/>
      <c r="AV3" s="140"/>
      <c r="AW3" s="140"/>
      <c r="AX3" s="140"/>
      <c r="AY3" s="140"/>
      <c r="AZ3" s="140"/>
      <c r="BA3" s="140"/>
      <c r="BB3" s="140"/>
      <c r="BC3" s="140"/>
      <c r="BD3" s="140"/>
      <c r="BE3" s="140"/>
      <c r="BF3" s="140"/>
      <c r="BG3" s="140"/>
      <c r="BH3" s="140"/>
      <c r="BI3" s="140"/>
      <c r="BJ3" s="140"/>
      <c r="BK3" s="140"/>
      <c r="BL3" s="140"/>
      <c r="BM3" s="140"/>
      <c r="BN3" s="140"/>
      <c r="BO3" s="140"/>
      <c r="BP3" s="140"/>
      <c r="BQ3" s="140"/>
      <c r="BR3" s="140"/>
      <c r="BS3" s="140"/>
      <c r="BT3" s="140"/>
      <c r="BU3" s="140"/>
      <c r="BV3" s="140"/>
      <c r="BW3" s="140"/>
      <c r="BX3" s="140"/>
      <c r="BY3" s="140"/>
      <c r="BZ3" s="140"/>
      <c r="CA3" s="140"/>
      <c r="CB3" s="140"/>
      <c r="CC3" s="140"/>
      <c r="CD3" s="140"/>
      <c r="CE3" s="140"/>
      <c r="CF3" s="140"/>
      <c r="CG3" s="140"/>
      <c r="CH3" s="140"/>
      <c r="CI3" s="140"/>
      <c r="CJ3" s="140"/>
      <c r="CK3" s="140"/>
      <c r="CL3" s="140"/>
      <c r="CM3" s="140"/>
      <c r="CN3" s="140"/>
      <c r="CO3" s="140"/>
      <c r="CP3" s="140"/>
      <c r="CQ3" s="140"/>
      <c r="CR3" s="140"/>
      <c r="CS3" s="140"/>
      <c r="CT3" s="140"/>
      <c r="CU3" s="140"/>
      <c r="CV3" s="140"/>
      <c r="CW3" s="140"/>
      <c r="CX3" s="140"/>
      <c r="CY3" s="140"/>
      <c r="CZ3" s="140"/>
      <c r="DA3" s="140"/>
      <c r="DB3" s="140"/>
      <c r="DC3" s="140"/>
      <c r="DD3" s="140"/>
      <c r="DE3" s="140"/>
      <c r="DF3" s="140"/>
      <c r="DG3" s="140"/>
      <c r="DH3" s="14"/>
      <c r="DI3" s="14"/>
      <c r="DJ3" s="22"/>
      <c r="DK3" s="22"/>
      <c r="DL3" s="22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3"/>
      <c r="EN3" s="23"/>
      <c r="EO3" s="23"/>
      <c r="EP3" s="23"/>
      <c r="EQ3" s="23"/>
      <c r="ER3" s="23"/>
      <c r="ES3" s="23"/>
      <c r="ET3" s="23"/>
      <c r="EU3" s="23"/>
      <c r="EV3" s="23"/>
      <c r="EW3" s="23"/>
      <c r="EX3" s="23"/>
      <c r="EY3" s="23"/>
      <c r="EZ3" s="23"/>
      <c r="FA3" s="23"/>
      <c r="FB3" s="23"/>
      <c r="FC3" s="23"/>
      <c r="FD3" s="23"/>
      <c r="FE3" s="23"/>
      <c r="FF3" s="23"/>
      <c r="FG3" s="23"/>
      <c r="FH3" s="23"/>
      <c r="FI3" s="23"/>
      <c r="FJ3" s="23"/>
      <c r="FK3" s="23"/>
      <c r="FL3" s="23"/>
      <c r="FM3" s="23"/>
      <c r="FN3" s="23"/>
      <c r="FO3" s="23"/>
      <c r="FP3" s="23"/>
      <c r="FQ3" s="23"/>
      <c r="FR3" s="23"/>
      <c r="FS3" s="23"/>
      <c r="FT3" s="23"/>
      <c r="FU3" s="23"/>
      <c r="FV3" s="23"/>
      <c r="FW3" s="23"/>
      <c r="FX3" s="23"/>
      <c r="FY3" s="23"/>
      <c r="FZ3" s="23"/>
      <c r="GA3" s="23"/>
      <c r="GB3" s="23"/>
      <c r="GC3" s="23"/>
      <c r="GD3" s="23"/>
      <c r="GE3" s="23"/>
      <c r="GF3" s="23"/>
      <c r="GG3" s="23"/>
      <c r="GH3" s="23"/>
      <c r="GI3" s="23"/>
      <c r="GJ3" s="23"/>
      <c r="GK3" s="23"/>
      <c r="GL3" s="23"/>
      <c r="GM3" s="23"/>
      <c r="GN3" s="23"/>
      <c r="GO3" s="23"/>
      <c r="GP3" s="23"/>
      <c r="GQ3" s="23"/>
      <c r="GR3" s="23"/>
      <c r="GS3" s="23"/>
      <c r="GT3" s="23"/>
      <c r="GU3" s="23"/>
      <c r="GV3" s="23"/>
    </row>
    <row r="4" spans="1:968" s="24" customFormat="1" ht="15" customHeight="1" x14ac:dyDescent="0.2">
      <c r="A4" s="114"/>
      <c r="B4" s="115"/>
      <c r="C4" s="115"/>
      <c r="D4" s="115"/>
      <c r="E4" s="116"/>
      <c r="F4" s="132"/>
      <c r="G4" s="133"/>
      <c r="H4" s="133"/>
      <c r="I4" s="133"/>
      <c r="J4" s="133"/>
      <c r="K4" s="134"/>
      <c r="L4" s="15"/>
      <c r="M4" s="16"/>
      <c r="N4" s="3"/>
      <c r="O4" s="135" t="str">
        <f>IF($AF$5,"Prefixe pour les semaines","Prefix for weeks")</f>
        <v>Prefixe pour les semaines</v>
      </c>
      <c r="P4" s="136"/>
      <c r="Q4" s="136"/>
      <c r="R4" s="136"/>
      <c r="S4" s="136"/>
      <c r="T4" s="136"/>
      <c r="U4" s="136"/>
      <c r="V4" s="136"/>
      <c r="W4" s="136"/>
      <c r="X4" s="137"/>
      <c r="Y4" s="138" t="s">
        <v>2</v>
      </c>
      <c r="Z4" s="139"/>
      <c r="AA4" s="139"/>
      <c r="AB4" s="139"/>
      <c r="AC4" s="139"/>
      <c r="AD4" s="139"/>
      <c r="AE4" s="139"/>
      <c r="AF4" s="25"/>
      <c r="AG4" s="18"/>
      <c r="AH4" s="19" t="s">
        <v>2</v>
      </c>
      <c r="AI4" s="20"/>
      <c r="AJ4" s="21"/>
      <c r="AK4" s="120"/>
      <c r="AL4" s="120"/>
      <c r="AM4" s="120"/>
      <c r="AN4" s="120"/>
      <c r="AO4" s="120"/>
      <c r="AP4" s="113"/>
      <c r="AQ4" s="113"/>
      <c r="AR4" s="113"/>
      <c r="AS4" s="113"/>
      <c r="AT4" s="113"/>
      <c r="AU4" s="113"/>
      <c r="AV4" s="113"/>
      <c r="AW4" s="113"/>
      <c r="AX4" s="113"/>
      <c r="AY4" s="113"/>
      <c r="AZ4" s="113"/>
      <c r="BA4" s="113"/>
      <c r="BB4" s="113"/>
      <c r="BC4" s="113"/>
      <c r="BD4" s="113"/>
      <c r="BE4" s="113"/>
      <c r="BF4" s="113"/>
      <c r="BG4" s="113"/>
      <c r="BH4" s="113"/>
      <c r="BI4" s="113"/>
      <c r="BJ4" s="113"/>
      <c r="BK4" s="113"/>
      <c r="BL4" s="113"/>
      <c r="BM4" s="113"/>
      <c r="BN4" s="113"/>
      <c r="BO4" s="113"/>
      <c r="BP4" s="113"/>
      <c r="BQ4" s="113"/>
      <c r="BR4" s="113"/>
      <c r="BS4" s="113"/>
      <c r="BT4" s="113"/>
      <c r="BU4" s="113"/>
      <c r="BV4" s="113"/>
      <c r="BW4" s="113"/>
      <c r="BX4" s="113"/>
      <c r="BY4" s="113"/>
      <c r="BZ4" s="113"/>
      <c r="CA4" s="113"/>
      <c r="CB4" s="113"/>
      <c r="CC4" s="113"/>
      <c r="CD4" s="113"/>
      <c r="CE4" s="113"/>
      <c r="CF4" s="113"/>
      <c r="CG4" s="113"/>
      <c r="CH4" s="113"/>
      <c r="CI4" s="113"/>
      <c r="CJ4" s="113"/>
      <c r="CK4" s="113"/>
      <c r="CL4" s="113"/>
      <c r="CM4" s="113"/>
      <c r="CN4" s="113"/>
      <c r="CO4" s="113"/>
      <c r="CP4" s="113"/>
      <c r="CQ4" s="113"/>
      <c r="CR4" s="113"/>
      <c r="CS4" s="113"/>
      <c r="CT4" s="113"/>
      <c r="CU4" s="113"/>
      <c r="CV4" s="113"/>
      <c r="CW4" s="113"/>
      <c r="CX4" s="113"/>
      <c r="CY4" s="113"/>
      <c r="CZ4" s="113"/>
      <c r="DA4" s="113"/>
      <c r="DB4" s="113"/>
      <c r="DC4" s="113"/>
      <c r="DD4" s="113"/>
      <c r="DE4" s="113"/>
      <c r="DF4" s="113"/>
      <c r="DG4" s="113"/>
      <c r="DH4" s="14"/>
      <c r="DI4" s="14"/>
      <c r="DJ4" s="22"/>
      <c r="DK4" s="22"/>
      <c r="DL4" s="22"/>
      <c r="DM4" s="21"/>
      <c r="DN4" s="21"/>
      <c r="DO4" s="21"/>
      <c r="DP4" s="21"/>
      <c r="DQ4" s="21"/>
      <c r="DR4" s="21"/>
      <c r="DS4" s="21"/>
      <c r="DT4" s="21"/>
      <c r="DU4" s="21"/>
      <c r="DV4" s="21"/>
      <c r="DW4" s="21"/>
      <c r="DX4" s="21"/>
      <c r="DY4" s="21"/>
      <c r="DZ4" s="21"/>
      <c r="EA4" s="21"/>
      <c r="EB4" s="21"/>
      <c r="EC4" s="21"/>
      <c r="ED4" s="21"/>
      <c r="EE4" s="21"/>
      <c r="EF4" s="21"/>
      <c r="EG4" s="21"/>
      <c r="EH4" s="21"/>
      <c r="EI4" s="21"/>
      <c r="EJ4" s="21"/>
      <c r="EK4" s="21"/>
      <c r="EL4" s="21"/>
      <c r="EM4" s="23"/>
      <c r="EN4" s="23"/>
      <c r="EO4" s="23"/>
      <c r="EP4" s="23"/>
      <c r="EQ4" s="23"/>
      <c r="ER4" s="23"/>
      <c r="ES4" s="23"/>
      <c r="ET4" s="23"/>
      <c r="EU4" s="23"/>
      <c r="EV4" s="23"/>
      <c r="EW4" s="23"/>
      <c r="EX4" s="23"/>
      <c r="EY4" s="23"/>
      <c r="EZ4" s="23"/>
      <c r="FA4" s="23"/>
      <c r="FB4" s="23"/>
      <c r="FC4" s="23"/>
      <c r="FD4" s="23"/>
      <c r="FE4" s="23"/>
      <c r="FF4" s="23"/>
      <c r="FG4" s="23"/>
      <c r="FH4" s="23"/>
      <c r="FI4" s="23"/>
      <c r="FJ4" s="23"/>
      <c r="FK4" s="23"/>
      <c r="FL4" s="23"/>
      <c r="FM4" s="23"/>
      <c r="FN4" s="23"/>
      <c r="FO4" s="23"/>
      <c r="FP4" s="23"/>
      <c r="FQ4" s="23"/>
      <c r="FR4" s="23"/>
      <c r="FS4" s="23"/>
      <c r="FT4" s="23"/>
      <c r="FU4" s="23"/>
      <c r="FV4" s="23"/>
      <c r="FW4" s="23"/>
      <c r="FX4" s="23"/>
      <c r="FY4" s="23"/>
      <c r="FZ4" s="23"/>
      <c r="GA4" s="23"/>
      <c r="GB4" s="23"/>
      <c r="GC4" s="23"/>
      <c r="GD4" s="23"/>
      <c r="GE4" s="23"/>
      <c r="GF4" s="23"/>
      <c r="GG4" s="23"/>
      <c r="GH4" s="23"/>
      <c r="GI4" s="23"/>
      <c r="GJ4" s="23"/>
      <c r="GK4" s="23"/>
      <c r="GL4" s="23"/>
      <c r="GM4" s="23"/>
      <c r="GN4" s="23"/>
      <c r="GO4" s="23"/>
      <c r="GP4" s="23"/>
      <c r="GQ4" s="23"/>
      <c r="GR4" s="23"/>
      <c r="GS4" s="23"/>
      <c r="GT4" s="23"/>
      <c r="GU4" s="23"/>
      <c r="GV4" s="23"/>
    </row>
    <row r="5" spans="1:968" s="31" customFormat="1" ht="15" customHeight="1" x14ac:dyDescent="0.2">
      <c r="A5" s="114"/>
      <c r="B5" s="115"/>
      <c r="C5" s="115"/>
      <c r="D5" s="115"/>
      <c r="E5" s="116"/>
      <c r="F5" s="132"/>
      <c r="G5" s="133"/>
      <c r="H5" s="133"/>
      <c r="I5" s="133"/>
      <c r="J5" s="133"/>
      <c r="K5" s="134"/>
      <c r="L5" s="26"/>
      <c r="M5" s="16"/>
      <c r="N5" s="3"/>
      <c r="O5" s="135" t="str">
        <f>IF($AF$5,"Langue:","Language:")</f>
        <v>Langue:</v>
      </c>
      <c r="P5" s="136"/>
      <c r="Q5" s="136"/>
      <c r="R5" s="136"/>
      <c r="S5" s="136"/>
      <c r="T5" s="136"/>
      <c r="U5" s="136"/>
      <c r="V5" s="136"/>
      <c r="W5" s="136"/>
      <c r="X5" s="137"/>
      <c r="Y5" s="138" t="s">
        <v>3</v>
      </c>
      <c r="Z5" s="139"/>
      <c r="AA5" s="139"/>
      <c r="AB5" s="139"/>
      <c r="AC5" s="139"/>
      <c r="AD5" s="139"/>
      <c r="AE5" s="139"/>
      <c r="AF5" s="17">
        <f>IF(Y5="Français",1,0)</f>
        <v>1</v>
      </c>
      <c r="AG5" s="18"/>
      <c r="AH5" s="19"/>
      <c r="AI5" s="27"/>
      <c r="AJ5" s="28"/>
      <c r="AK5" s="120"/>
      <c r="AL5" s="120"/>
      <c r="AM5" s="120"/>
      <c r="AN5" s="120"/>
      <c r="AO5" s="120"/>
      <c r="AP5" s="113"/>
      <c r="AQ5" s="113"/>
      <c r="AR5" s="113"/>
      <c r="AS5" s="113"/>
      <c r="AT5" s="113"/>
      <c r="AU5" s="113"/>
      <c r="AV5" s="113"/>
      <c r="AW5" s="113"/>
      <c r="AX5" s="113"/>
      <c r="AY5" s="113"/>
      <c r="AZ5" s="113"/>
      <c r="BA5" s="113"/>
      <c r="BB5" s="113"/>
      <c r="BC5" s="113"/>
      <c r="BD5" s="113"/>
      <c r="BE5" s="113"/>
      <c r="BF5" s="113"/>
      <c r="BG5" s="113"/>
      <c r="BH5" s="113"/>
      <c r="BI5" s="113"/>
      <c r="BJ5" s="113"/>
      <c r="BK5" s="113"/>
      <c r="BL5" s="113"/>
      <c r="BM5" s="113"/>
      <c r="BN5" s="113"/>
      <c r="BO5" s="113"/>
      <c r="BP5" s="113"/>
      <c r="BQ5" s="113"/>
      <c r="BR5" s="113"/>
      <c r="BS5" s="113"/>
      <c r="BT5" s="113"/>
      <c r="BU5" s="113"/>
      <c r="BV5" s="113"/>
      <c r="BW5" s="113"/>
      <c r="BX5" s="113"/>
      <c r="BY5" s="113"/>
      <c r="BZ5" s="113"/>
      <c r="CA5" s="113"/>
      <c r="CB5" s="113"/>
      <c r="CC5" s="113"/>
      <c r="CD5" s="113"/>
      <c r="CE5" s="113"/>
      <c r="CF5" s="113"/>
      <c r="CG5" s="113"/>
      <c r="CH5" s="113"/>
      <c r="CI5" s="113"/>
      <c r="CJ5" s="113"/>
      <c r="CK5" s="113"/>
      <c r="CL5" s="113"/>
      <c r="CM5" s="113"/>
      <c r="CN5" s="113"/>
      <c r="CO5" s="113"/>
      <c r="CP5" s="113"/>
      <c r="CQ5" s="113"/>
      <c r="CR5" s="113"/>
      <c r="CS5" s="113"/>
      <c r="CT5" s="113"/>
      <c r="CU5" s="113"/>
      <c r="CV5" s="113"/>
      <c r="CW5" s="113"/>
      <c r="CX5" s="113"/>
      <c r="CY5" s="113"/>
      <c r="CZ5" s="113"/>
      <c r="DA5" s="113"/>
      <c r="DB5" s="113"/>
      <c r="DC5" s="113"/>
      <c r="DD5" s="113"/>
      <c r="DE5" s="113"/>
      <c r="DF5" s="113"/>
      <c r="DG5" s="113"/>
      <c r="DH5" s="14"/>
      <c r="DI5" s="14"/>
      <c r="DJ5" s="29"/>
      <c r="DK5" s="29"/>
      <c r="DL5" s="29"/>
      <c r="DM5" s="28"/>
      <c r="DN5" s="28"/>
      <c r="DO5" s="28"/>
      <c r="DP5" s="28"/>
      <c r="DQ5" s="28"/>
      <c r="DR5" s="28"/>
      <c r="DS5" s="28"/>
      <c r="DT5" s="28"/>
      <c r="DU5" s="28"/>
      <c r="DV5" s="28"/>
      <c r="DW5" s="28"/>
      <c r="DX5" s="28"/>
      <c r="DY5" s="28"/>
      <c r="DZ5" s="28"/>
      <c r="EA5" s="28"/>
      <c r="EB5" s="28"/>
      <c r="EC5" s="28"/>
      <c r="ED5" s="28"/>
      <c r="EE5" s="28"/>
      <c r="EF5" s="28"/>
      <c r="EG5" s="28"/>
      <c r="EH5" s="28"/>
      <c r="EI5" s="28"/>
      <c r="EJ5" s="28"/>
      <c r="EK5" s="28"/>
      <c r="EL5" s="28"/>
      <c r="EM5" s="30"/>
      <c r="EN5" s="30"/>
      <c r="EO5" s="30"/>
      <c r="EP5" s="30"/>
      <c r="EQ5" s="30"/>
      <c r="ER5" s="30"/>
      <c r="ES5" s="30"/>
      <c r="ET5" s="30"/>
      <c r="EU5" s="30"/>
      <c r="EV5" s="30"/>
      <c r="EW5" s="30"/>
      <c r="EX5" s="30"/>
      <c r="EY5" s="30"/>
      <c r="EZ5" s="30"/>
      <c r="FA5" s="30"/>
      <c r="FB5" s="30"/>
      <c r="FC5" s="30"/>
      <c r="FD5" s="30"/>
      <c r="FE5" s="30"/>
      <c r="FF5" s="30"/>
      <c r="FG5" s="30"/>
      <c r="FH5" s="30"/>
      <c r="FI5" s="30"/>
      <c r="FJ5" s="30"/>
      <c r="FK5" s="30"/>
      <c r="FL5" s="30"/>
      <c r="FM5" s="30"/>
      <c r="FN5" s="30"/>
      <c r="FO5" s="30"/>
      <c r="FP5" s="30"/>
      <c r="FQ5" s="30"/>
      <c r="FR5" s="30"/>
      <c r="FS5" s="30"/>
      <c r="FT5" s="30"/>
      <c r="FU5" s="30"/>
      <c r="FV5" s="30"/>
      <c r="FW5" s="30"/>
      <c r="FX5" s="30"/>
      <c r="FY5" s="30"/>
      <c r="FZ5" s="30"/>
      <c r="GA5" s="30"/>
      <c r="GB5" s="30"/>
      <c r="GC5" s="30"/>
      <c r="GD5" s="30"/>
      <c r="GE5" s="30"/>
      <c r="GF5" s="30"/>
      <c r="GG5" s="30"/>
      <c r="GH5" s="30"/>
      <c r="GI5" s="30"/>
      <c r="GJ5" s="30"/>
      <c r="GK5" s="30"/>
      <c r="GL5" s="30"/>
      <c r="GM5" s="30"/>
      <c r="GN5" s="30"/>
      <c r="GO5" s="30"/>
      <c r="GP5" s="30"/>
      <c r="GQ5" s="30"/>
      <c r="GR5" s="30"/>
      <c r="GS5" s="30"/>
      <c r="GT5" s="30"/>
      <c r="GU5" s="30"/>
      <c r="GV5" s="30"/>
    </row>
    <row r="6" spans="1:968" s="31" customFormat="1" ht="20.25" customHeight="1" x14ac:dyDescent="0.2">
      <c r="A6" s="114" t="s">
        <v>4</v>
      </c>
      <c r="B6" s="115"/>
      <c r="C6" s="115"/>
      <c r="D6" s="115"/>
      <c r="E6" s="115"/>
      <c r="F6" s="117">
        <f ca="1">TODAY()</f>
        <v>42087</v>
      </c>
      <c r="G6" s="118"/>
      <c r="H6" s="118"/>
      <c r="I6" s="118"/>
      <c r="J6" s="118"/>
      <c r="K6" s="119"/>
      <c r="L6" s="32">
        <f ca="1">F6</f>
        <v>42087</v>
      </c>
      <c r="O6" s="127"/>
      <c r="P6" s="128"/>
      <c r="Q6" s="128"/>
      <c r="R6" s="128"/>
      <c r="S6" s="128"/>
      <c r="T6" s="128"/>
      <c r="U6" s="128"/>
      <c r="V6" s="128"/>
      <c r="W6" s="128"/>
      <c r="X6" s="128"/>
      <c r="Y6" s="129"/>
      <c r="Z6" s="130"/>
      <c r="AA6" s="131"/>
      <c r="AB6" s="131"/>
      <c r="AC6" s="131"/>
      <c r="AD6" s="131"/>
      <c r="AE6" s="131"/>
      <c r="AF6" s="131"/>
      <c r="AG6" s="131"/>
      <c r="AH6" s="33"/>
      <c r="AI6" s="28"/>
      <c r="AJ6" s="28"/>
      <c r="AK6" s="120"/>
      <c r="AL6" s="120"/>
      <c r="AM6" s="120"/>
      <c r="AN6" s="120"/>
      <c r="AO6" s="120"/>
      <c r="AP6" s="113"/>
      <c r="AQ6" s="113"/>
      <c r="AR6" s="113"/>
      <c r="AS6" s="113"/>
      <c r="AT6" s="113"/>
      <c r="AU6" s="113"/>
      <c r="AV6" s="113"/>
      <c r="AW6" s="113"/>
      <c r="AX6" s="113"/>
      <c r="AY6" s="113"/>
      <c r="AZ6" s="113"/>
      <c r="BA6" s="113"/>
      <c r="BB6" s="113"/>
      <c r="BC6" s="113"/>
      <c r="BD6" s="113"/>
      <c r="BE6" s="113"/>
      <c r="BF6" s="113"/>
      <c r="BG6" s="113"/>
      <c r="BH6" s="113"/>
      <c r="BI6" s="113"/>
      <c r="BJ6" s="113"/>
      <c r="BK6" s="113"/>
      <c r="BL6" s="113"/>
      <c r="BM6" s="113"/>
      <c r="BN6" s="113"/>
      <c r="BO6" s="113"/>
      <c r="BP6" s="113"/>
      <c r="BQ6" s="113"/>
      <c r="BR6" s="113"/>
      <c r="BS6" s="113"/>
      <c r="BT6" s="113"/>
      <c r="BU6" s="113"/>
      <c r="BV6" s="113"/>
      <c r="BW6" s="113"/>
      <c r="BX6" s="113"/>
      <c r="BY6" s="113"/>
      <c r="BZ6" s="113"/>
      <c r="CA6" s="113"/>
      <c r="CB6" s="113"/>
      <c r="CC6" s="113"/>
      <c r="CD6" s="113"/>
      <c r="CE6" s="113"/>
      <c r="CF6" s="113"/>
      <c r="CG6" s="113"/>
      <c r="CH6" s="113"/>
      <c r="CI6" s="113"/>
      <c r="CJ6" s="113"/>
      <c r="CK6" s="113"/>
      <c r="CL6" s="113"/>
      <c r="CM6" s="113"/>
      <c r="CN6" s="113"/>
      <c r="CO6" s="113"/>
      <c r="CP6" s="113"/>
      <c r="CQ6" s="113"/>
      <c r="CR6" s="113"/>
      <c r="CS6" s="113"/>
      <c r="CT6" s="113"/>
      <c r="CU6" s="113"/>
      <c r="CV6" s="113"/>
      <c r="CW6" s="113"/>
      <c r="CX6" s="113"/>
      <c r="CY6" s="113"/>
      <c r="CZ6" s="113"/>
      <c r="DA6" s="113"/>
      <c r="DB6" s="113"/>
      <c r="DC6" s="113"/>
      <c r="DD6" s="113"/>
      <c r="DE6" s="113"/>
      <c r="DF6" s="113"/>
      <c r="DG6" s="113"/>
      <c r="DH6" s="14"/>
      <c r="DI6" s="14"/>
      <c r="DJ6" s="29"/>
      <c r="DK6" s="29"/>
      <c r="DL6" s="29"/>
      <c r="DM6" s="28"/>
      <c r="DN6" s="28"/>
      <c r="DO6" s="28"/>
      <c r="DP6" s="28"/>
      <c r="DQ6" s="28"/>
      <c r="DR6" s="28"/>
      <c r="DS6" s="28"/>
      <c r="DT6" s="28"/>
      <c r="DU6" s="28"/>
      <c r="DV6" s="28"/>
      <c r="DW6" s="28"/>
      <c r="DX6" s="28"/>
      <c r="DY6" s="28"/>
      <c r="DZ6" s="28"/>
      <c r="EA6" s="28"/>
      <c r="EB6" s="28"/>
      <c r="EC6" s="28"/>
      <c r="ED6" s="28"/>
      <c r="EE6" s="28"/>
      <c r="EF6" s="28"/>
      <c r="EG6" s="28"/>
      <c r="EH6" s="28"/>
      <c r="EI6" s="28"/>
      <c r="EJ6" s="28"/>
      <c r="EK6" s="28"/>
      <c r="EL6" s="28"/>
      <c r="EM6" s="30"/>
      <c r="EN6" s="30"/>
      <c r="EO6" s="30"/>
      <c r="EP6" s="30"/>
      <c r="EQ6" s="30"/>
      <c r="ER6" s="30"/>
      <c r="ES6" s="30"/>
      <c r="ET6" s="30"/>
      <c r="EU6" s="30"/>
      <c r="EV6" s="30"/>
      <c r="EW6" s="30"/>
      <c r="EX6" s="30"/>
      <c r="EY6" s="30"/>
      <c r="EZ6" s="30"/>
      <c r="FA6" s="30"/>
      <c r="FB6" s="30"/>
      <c r="FC6" s="30"/>
      <c r="FD6" s="30"/>
      <c r="FE6" s="30"/>
      <c r="FF6" s="30"/>
      <c r="FG6" s="30"/>
      <c r="FH6" s="30"/>
      <c r="FI6" s="30"/>
      <c r="FJ6" s="30"/>
      <c r="FK6" s="30"/>
      <c r="FL6" s="30"/>
      <c r="FM6" s="30"/>
      <c r="FN6" s="30"/>
      <c r="FO6" s="30"/>
      <c r="FP6" s="30"/>
      <c r="FQ6" s="30"/>
      <c r="FR6" s="30"/>
      <c r="FS6" s="30"/>
      <c r="FT6" s="30"/>
      <c r="FU6" s="30"/>
      <c r="FV6" s="30"/>
      <c r="FW6" s="30"/>
      <c r="FX6" s="30"/>
      <c r="FY6" s="30"/>
      <c r="FZ6" s="30"/>
      <c r="GA6" s="30"/>
      <c r="GB6" s="30"/>
      <c r="GC6" s="30"/>
      <c r="GD6" s="30"/>
      <c r="GE6" s="30"/>
      <c r="GF6" s="30"/>
      <c r="GG6" s="30"/>
      <c r="GH6" s="30"/>
      <c r="GI6" s="30"/>
      <c r="GJ6" s="30"/>
      <c r="GK6" s="30"/>
      <c r="GL6" s="30"/>
      <c r="GM6" s="30"/>
      <c r="GN6" s="30"/>
      <c r="GO6" s="30"/>
      <c r="GP6" s="30"/>
      <c r="GQ6" s="30"/>
      <c r="GR6" s="30"/>
      <c r="GS6" s="30"/>
      <c r="GT6" s="30"/>
      <c r="GU6" s="30"/>
      <c r="GV6" s="30"/>
    </row>
    <row r="7" spans="1:968" s="31" customFormat="1" ht="20.25" customHeight="1" x14ac:dyDescent="0.2">
      <c r="A7" s="114" t="s">
        <v>5</v>
      </c>
      <c r="B7" s="115"/>
      <c r="C7" s="115"/>
      <c r="D7" s="115"/>
      <c r="E7" s="116"/>
      <c r="F7" s="34">
        <v>1</v>
      </c>
      <c r="G7" s="121">
        <v>40179</v>
      </c>
      <c r="H7" s="121"/>
      <c r="I7" s="35"/>
      <c r="J7" s="35"/>
      <c r="K7" s="36">
        <v>2015</v>
      </c>
      <c r="L7" s="32">
        <f>DATE(K7,MONTH(G7),F7)</f>
        <v>42005</v>
      </c>
      <c r="O7" s="122"/>
      <c r="P7" s="123"/>
      <c r="Q7" s="123"/>
      <c r="R7" s="123"/>
      <c r="S7" s="123"/>
      <c r="T7" s="123"/>
      <c r="U7" s="123"/>
      <c r="V7" s="123"/>
      <c r="W7" s="123"/>
      <c r="X7" s="123"/>
      <c r="Y7" s="124"/>
      <c r="Z7" s="124"/>
      <c r="AA7" s="125"/>
      <c r="AB7" s="125"/>
      <c r="AC7" s="125"/>
      <c r="AD7" s="126"/>
      <c r="AE7" s="126"/>
      <c r="AF7" s="126"/>
      <c r="AG7" s="126"/>
      <c r="AH7" s="33"/>
      <c r="AI7" s="28"/>
      <c r="AJ7" s="28"/>
      <c r="AK7" s="120"/>
      <c r="AL7" s="120"/>
      <c r="AM7" s="120"/>
      <c r="AN7" s="120"/>
      <c r="AO7" s="120"/>
      <c r="AP7" s="113"/>
      <c r="AQ7" s="113"/>
      <c r="AR7" s="113"/>
      <c r="AS7" s="113"/>
      <c r="AT7" s="113"/>
      <c r="AU7" s="113"/>
      <c r="AV7" s="113"/>
      <c r="AW7" s="113"/>
      <c r="AX7" s="113"/>
      <c r="AY7" s="113"/>
      <c r="AZ7" s="113"/>
      <c r="BA7" s="113"/>
      <c r="BB7" s="113"/>
      <c r="BC7" s="113"/>
      <c r="BD7" s="113"/>
      <c r="BE7" s="113"/>
      <c r="BF7" s="113"/>
      <c r="BG7" s="113"/>
      <c r="BH7" s="113"/>
      <c r="BI7" s="113"/>
      <c r="BJ7" s="113"/>
      <c r="BK7" s="113"/>
      <c r="BL7" s="113"/>
      <c r="BM7" s="113"/>
      <c r="BN7" s="113"/>
      <c r="BO7" s="113"/>
      <c r="BP7" s="113"/>
      <c r="BQ7" s="113"/>
      <c r="BR7" s="113"/>
      <c r="BS7" s="113"/>
      <c r="BT7" s="113"/>
      <c r="BU7" s="113"/>
      <c r="BV7" s="113"/>
      <c r="BW7" s="113"/>
      <c r="BX7" s="113"/>
      <c r="BY7" s="113"/>
      <c r="BZ7" s="113"/>
      <c r="CA7" s="113"/>
      <c r="CB7" s="113"/>
      <c r="CC7" s="113"/>
      <c r="CD7" s="113"/>
      <c r="CE7" s="113"/>
      <c r="CF7" s="113"/>
      <c r="CG7" s="113"/>
      <c r="CH7" s="113"/>
      <c r="CI7" s="113"/>
      <c r="CJ7" s="113"/>
      <c r="CK7" s="113"/>
      <c r="CL7" s="113"/>
      <c r="CM7" s="113"/>
      <c r="CN7" s="113"/>
      <c r="CO7" s="113"/>
      <c r="CP7" s="113"/>
      <c r="CQ7" s="113"/>
      <c r="CR7" s="113"/>
      <c r="CS7" s="113"/>
      <c r="CT7" s="113"/>
      <c r="CU7" s="113"/>
      <c r="CV7" s="113"/>
      <c r="CW7" s="113"/>
      <c r="CX7" s="113"/>
      <c r="CY7" s="113"/>
      <c r="CZ7" s="113"/>
      <c r="DA7" s="113"/>
      <c r="DB7" s="113"/>
      <c r="DC7" s="113"/>
      <c r="DD7" s="113"/>
      <c r="DE7" s="113"/>
      <c r="DF7" s="113"/>
      <c r="DG7" s="113"/>
      <c r="DH7" s="14"/>
      <c r="DI7" s="14"/>
      <c r="DJ7" s="37"/>
      <c r="DK7" s="37"/>
      <c r="DL7" s="37"/>
      <c r="EM7" s="30"/>
      <c r="EN7" s="30"/>
      <c r="EO7" s="30"/>
      <c r="EP7" s="30"/>
      <c r="EQ7" s="30"/>
      <c r="ER7" s="30"/>
      <c r="ES7" s="30"/>
      <c r="ET7" s="30"/>
      <c r="EU7" s="30"/>
      <c r="EV7" s="30"/>
      <c r="EW7" s="30"/>
      <c r="EX7" s="30"/>
      <c r="EY7" s="30"/>
      <c r="EZ7" s="30"/>
      <c r="FA7" s="30"/>
      <c r="FB7" s="30"/>
      <c r="FC7" s="30"/>
      <c r="FD7" s="30"/>
      <c r="FE7" s="30"/>
      <c r="FF7" s="30"/>
      <c r="FG7" s="30"/>
      <c r="FH7" s="30"/>
      <c r="FI7" s="30"/>
      <c r="FJ7" s="30"/>
      <c r="FK7" s="30"/>
      <c r="FL7" s="30"/>
      <c r="FM7" s="30"/>
      <c r="FN7" s="30"/>
      <c r="FO7" s="30"/>
      <c r="FP7" s="30"/>
      <c r="FQ7" s="30"/>
      <c r="FR7" s="30"/>
      <c r="FS7" s="30"/>
      <c r="FT7" s="30"/>
      <c r="FU7" s="30"/>
      <c r="FV7" s="30"/>
      <c r="FW7" s="30"/>
      <c r="FX7" s="30"/>
      <c r="FY7" s="30"/>
      <c r="FZ7" s="30"/>
      <c r="GA7" s="30"/>
      <c r="GB7" s="30"/>
      <c r="GC7" s="30"/>
      <c r="GD7" s="30"/>
      <c r="GE7" s="30"/>
      <c r="GF7" s="30"/>
      <c r="GG7" s="30"/>
      <c r="GH7" s="30"/>
      <c r="GI7" s="30"/>
      <c r="GJ7" s="30"/>
      <c r="GK7" s="30"/>
      <c r="GL7" s="30"/>
      <c r="GM7" s="30"/>
      <c r="GN7" s="30"/>
      <c r="GO7" s="30"/>
      <c r="GP7" s="30"/>
      <c r="GQ7" s="30"/>
      <c r="GR7" s="30"/>
      <c r="GS7" s="30"/>
      <c r="GT7" s="30"/>
      <c r="GU7" s="30"/>
      <c r="GV7" s="30"/>
    </row>
    <row r="8" spans="1:968" s="31" customFormat="1" ht="15" customHeight="1" x14ac:dyDescent="0.2">
      <c r="A8" s="114" t="s">
        <v>6</v>
      </c>
      <c r="B8" s="115"/>
      <c r="C8" s="115"/>
      <c r="D8" s="115"/>
      <c r="E8" s="116"/>
      <c r="F8" s="117" t="s">
        <v>1</v>
      </c>
      <c r="G8" s="118"/>
      <c r="H8" s="118"/>
      <c r="I8" s="118"/>
      <c r="J8" s="118"/>
      <c r="K8" s="119"/>
      <c r="L8" s="30"/>
      <c r="O8" s="38">
        <v>1</v>
      </c>
      <c r="P8" s="38">
        <v>1</v>
      </c>
      <c r="Q8" s="38">
        <v>0</v>
      </c>
      <c r="R8" s="38">
        <v>0</v>
      </c>
      <c r="S8" s="38">
        <v>1</v>
      </c>
      <c r="T8" s="38">
        <v>1</v>
      </c>
      <c r="U8" s="38">
        <v>1</v>
      </c>
      <c r="V8" s="38">
        <v>1</v>
      </c>
      <c r="W8" s="38">
        <v>1</v>
      </c>
      <c r="X8" s="38">
        <v>0</v>
      </c>
      <c r="Y8" s="38">
        <v>0</v>
      </c>
      <c r="Z8" s="38">
        <v>1</v>
      </c>
      <c r="AA8" s="38">
        <v>1</v>
      </c>
      <c r="AB8" s="38">
        <v>1</v>
      </c>
      <c r="AC8" s="38">
        <v>1</v>
      </c>
      <c r="AD8" s="38">
        <v>1</v>
      </c>
      <c r="AE8" s="38">
        <v>0</v>
      </c>
      <c r="AF8" s="38">
        <v>0</v>
      </c>
      <c r="AG8" s="38">
        <v>1</v>
      </c>
      <c r="AH8" s="38">
        <v>1</v>
      </c>
      <c r="AI8" s="38">
        <v>1</v>
      </c>
      <c r="AJ8" s="38">
        <v>1</v>
      </c>
      <c r="AK8" s="120"/>
      <c r="AL8" s="120"/>
      <c r="AM8" s="120"/>
      <c r="AN8" s="120"/>
      <c r="AO8" s="120"/>
      <c r="AP8" s="113"/>
      <c r="AQ8" s="113"/>
      <c r="AR8" s="113"/>
      <c r="AS8" s="113"/>
      <c r="AT8" s="113"/>
      <c r="AU8" s="113"/>
      <c r="AV8" s="113"/>
      <c r="AW8" s="113"/>
      <c r="AX8" s="113"/>
      <c r="AY8" s="113"/>
      <c r="AZ8" s="113"/>
      <c r="BA8" s="113"/>
      <c r="BB8" s="113"/>
      <c r="BC8" s="113"/>
      <c r="BD8" s="113"/>
      <c r="BE8" s="113"/>
      <c r="BF8" s="113"/>
      <c r="BG8" s="113"/>
      <c r="BH8" s="113"/>
      <c r="BI8" s="113"/>
      <c r="BJ8" s="113"/>
      <c r="BK8" s="113"/>
      <c r="BL8" s="113"/>
      <c r="BM8" s="113"/>
      <c r="BN8" s="113"/>
      <c r="BO8" s="113"/>
      <c r="BP8" s="113"/>
      <c r="BQ8" s="113"/>
      <c r="BR8" s="113"/>
      <c r="BS8" s="113"/>
      <c r="BT8" s="113"/>
      <c r="BU8" s="113"/>
      <c r="BV8" s="113"/>
      <c r="BW8" s="113"/>
      <c r="BX8" s="113"/>
      <c r="BY8" s="113"/>
      <c r="BZ8" s="113"/>
      <c r="CA8" s="113"/>
      <c r="CB8" s="113"/>
      <c r="CC8" s="113"/>
      <c r="CD8" s="113"/>
      <c r="CE8" s="113"/>
      <c r="CF8" s="113"/>
      <c r="CG8" s="113"/>
      <c r="CH8" s="113"/>
      <c r="CI8" s="113"/>
      <c r="CJ8" s="113"/>
      <c r="CK8" s="113"/>
      <c r="CL8" s="113"/>
      <c r="CM8" s="113"/>
      <c r="CN8" s="113"/>
      <c r="CO8" s="113"/>
      <c r="CP8" s="113"/>
      <c r="CQ8" s="113"/>
      <c r="CR8" s="113"/>
      <c r="CS8" s="113"/>
      <c r="CT8" s="113"/>
      <c r="CU8" s="113"/>
      <c r="CV8" s="113"/>
      <c r="CW8" s="113"/>
      <c r="CX8" s="113"/>
      <c r="CY8" s="113"/>
      <c r="CZ8" s="113"/>
      <c r="DA8" s="113"/>
      <c r="DB8" s="113"/>
      <c r="DC8" s="113"/>
      <c r="DD8" s="113"/>
      <c r="DE8" s="113"/>
      <c r="DF8" s="113"/>
      <c r="DG8" s="113"/>
      <c r="DH8" s="38"/>
      <c r="DI8" s="38"/>
      <c r="DJ8" s="38"/>
      <c r="DK8" s="38"/>
      <c r="DL8" s="38"/>
      <c r="DM8" s="38">
        <v>1</v>
      </c>
      <c r="DN8" s="38">
        <v>1</v>
      </c>
      <c r="DO8" s="38">
        <v>1</v>
      </c>
      <c r="DP8" s="38">
        <v>1</v>
      </c>
      <c r="DQ8" s="38">
        <v>1</v>
      </c>
      <c r="DR8" s="38">
        <v>0</v>
      </c>
      <c r="DS8" s="38">
        <v>0</v>
      </c>
      <c r="DT8" s="38">
        <v>1</v>
      </c>
      <c r="DU8" s="38">
        <v>1</v>
      </c>
      <c r="DV8" s="38">
        <v>1</v>
      </c>
      <c r="DW8" s="38">
        <v>1</v>
      </c>
      <c r="DX8" s="38">
        <v>1</v>
      </c>
      <c r="DY8" s="38">
        <v>0</v>
      </c>
      <c r="DZ8" s="38">
        <v>0</v>
      </c>
      <c r="EA8" s="38">
        <v>1</v>
      </c>
      <c r="EB8" s="38">
        <v>1</v>
      </c>
      <c r="EC8" s="38">
        <v>1</v>
      </c>
      <c r="ED8" s="38">
        <v>1</v>
      </c>
      <c r="EE8" s="38">
        <v>1</v>
      </c>
      <c r="EF8" s="38">
        <v>0</v>
      </c>
      <c r="EG8" s="38">
        <v>0</v>
      </c>
      <c r="EH8" s="38">
        <v>1</v>
      </c>
      <c r="EI8" s="38">
        <v>1</v>
      </c>
      <c r="EJ8" s="38">
        <v>1</v>
      </c>
      <c r="EK8" s="38">
        <v>1</v>
      </c>
      <c r="EL8" s="38">
        <v>1</v>
      </c>
      <c r="EM8" s="38">
        <v>0</v>
      </c>
      <c r="EN8" s="38">
        <v>0</v>
      </c>
      <c r="EO8" s="38">
        <v>1</v>
      </c>
      <c r="EP8" s="38">
        <v>1</v>
      </c>
      <c r="EQ8" s="38">
        <v>1</v>
      </c>
      <c r="ER8" s="38">
        <v>1</v>
      </c>
      <c r="ES8" s="38">
        <v>1</v>
      </c>
      <c r="ET8" s="38">
        <v>0</v>
      </c>
      <c r="EU8" s="38">
        <v>0</v>
      </c>
      <c r="EV8" s="38">
        <v>1</v>
      </c>
      <c r="EW8" s="38">
        <v>1</v>
      </c>
      <c r="EX8" s="38">
        <v>1</v>
      </c>
      <c r="EY8" s="38">
        <v>1</v>
      </c>
      <c r="EZ8" s="38">
        <v>1</v>
      </c>
      <c r="FA8" s="38">
        <v>0</v>
      </c>
      <c r="FB8" s="38">
        <v>0</v>
      </c>
      <c r="FC8" s="38">
        <v>1</v>
      </c>
      <c r="FD8" s="38">
        <v>1</v>
      </c>
      <c r="FE8" s="38">
        <v>1</v>
      </c>
      <c r="FF8" s="38">
        <v>1</v>
      </c>
      <c r="FG8" s="38">
        <v>1</v>
      </c>
      <c r="FH8" s="38">
        <v>0</v>
      </c>
      <c r="FI8" s="38">
        <v>0</v>
      </c>
      <c r="FJ8" s="38">
        <v>1</v>
      </c>
      <c r="FK8" s="38">
        <v>1</v>
      </c>
      <c r="FL8" s="38">
        <v>1</v>
      </c>
      <c r="FM8" s="38">
        <v>1</v>
      </c>
      <c r="FN8" s="38">
        <v>1</v>
      </c>
      <c r="FO8" s="38">
        <v>0</v>
      </c>
      <c r="FP8" s="38">
        <v>0</v>
      </c>
      <c r="FQ8" s="38">
        <v>1</v>
      </c>
      <c r="FR8" s="38">
        <v>1</v>
      </c>
      <c r="FS8" s="38">
        <v>1</v>
      </c>
      <c r="FT8" s="38">
        <v>1</v>
      </c>
      <c r="FU8" s="38">
        <v>1</v>
      </c>
      <c r="FV8" s="38">
        <v>0</v>
      </c>
      <c r="FW8" s="38">
        <v>0</v>
      </c>
      <c r="FX8" s="38">
        <v>1</v>
      </c>
      <c r="FY8" s="38">
        <v>1</v>
      </c>
      <c r="FZ8" s="38">
        <v>1</v>
      </c>
      <c r="GA8" s="38">
        <v>1</v>
      </c>
      <c r="GB8" s="38">
        <v>1</v>
      </c>
      <c r="GC8" s="38">
        <v>0</v>
      </c>
      <c r="GD8" s="38">
        <v>0</v>
      </c>
      <c r="GE8" s="38">
        <v>1</v>
      </c>
      <c r="GF8" s="38">
        <v>1</v>
      </c>
      <c r="GG8" s="38">
        <v>1</v>
      </c>
      <c r="GH8" s="38">
        <v>1</v>
      </c>
      <c r="GI8" s="38">
        <v>1</v>
      </c>
      <c r="GJ8" s="38">
        <v>0</v>
      </c>
      <c r="GK8" s="38">
        <v>0</v>
      </c>
      <c r="GL8" s="38">
        <v>1</v>
      </c>
      <c r="GM8" s="38">
        <v>1</v>
      </c>
      <c r="GN8" s="38">
        <v>1</v>
      </c>
      <c r="GO8" s="38">
        <v>1</v>
      </c>
      <c r="GP8" s="38">
        <v>1</v>
      </c>
      <c r="GQ8" s="38">
        <v>0</v>
      </c>
      <c r="GR8" s="38">
        <v>0</v>
      </c>
      <c r="GS8" s="38">
        <v>1</v>
      </c>
      <c r="GT8" s="38">
        <v>1</v>
      </c>
      <c r="GU8" s="38">
        <v>1</v>
      </c>
      <c r="GV8" s="38">
        <v>1</v>
      </c>
      <c r="GW8" s="38">
        <v>1</v>
      </c>
      <c r="GX8" s="38">
        <v>0</v>
      </c>
      <c r="GY8" s="38">
        <v>0</v>
      </c>
      <c r="GZ8" s="38">
        <v>1</v>
      </c>
      <c r="HA8" s="38">
        <v>1</v>
      </c>
      <c r="HB8" s="38">
        <v>1</v>
      </c>
      <c r="HC8" s="38">
        <v>1</v>
      </c>
      <c r="HD8" s="38">
        <v>1</v>
      </c>
      <c r="HE8" s="38">
        <v>0</v>
      </c>
      <c r="HF8" s="38">
        <v>0</v>
      </c>
      <c r="HG8" s="38">
        <v>1</v>
      </c>
      <c r="HH8" s="38">
        <v>1</v>
      </c>
      <c r="HI8" s="38">
        <v>1</v>
      </c>
      <c r="HJ8" s="38">
        <v>1</v>
      </c>
      <c r="HK8" s="38">
        <v>1</v>
      </c>
      <c r="HL8" s="38">
        <v>0</v>
      </c>
      <c r="HM8" s="38">
        <v>0</v>
      </c>
      <c r="HN8" s="38">
        <v>1</v>
      </c>
      <c r="HO8" s="38">
        <v>1</v>
      </c>
      <c r="HP8" s="38">
        <v>1</v>
      </c>
      <c r="HQ8" s="38">
        <v>1</v>
      </c>
      <c r="HR8" s="38">
        <v>1</v>
      </c>
      <c r="HS8" s="38">
        <v>0</v>
      </c>
      <c r="HT8" s="38">
        <v>0</v>
      </c>
      <c r="HU8" s="38">
        <v>1</v>
      </c>
      <c r="HV8" s="38">
        <v>1</v>
      </c>
      <c r="HW8" s="38">
        <v>1</v>
      </c>
      <c r="HX8" s="38">
        <v>1</v>
      </c>
      <c r="HY8" s="38">
        <v>1</v>
      </c>
      <c r="HZ8" s="38">
        <v>0</v>
      </c>
      <c r="IA8" s="38">
        <v>0</v>
      </c>
      <c r="IB8" s="38">
        <v>1</v>
      </c>
      <c r="IC8" s="38">
        <v>1</v>
      </c>
      <c r="ID8" s="38">
        <v>1</v>
      </c>
      <c r="IE8" s="38">
        <v>1</v>
      </c>
      <c r="IF8" s="38">
        <v>1</v>
      </c>
      <c r="IG8" s="38">
        <v>0</v>
      </c>
      <c r="IH8" s="38">
        <v>0</v>
      </c>
      <c r="II8" s="38">
        <v>1</v>
      </c>
      <c r="IJ8" s="38">
        <v>1</v>
      </c>
      <c r="IK8" s="38">
        <v>1</v>
      </c>
      <c r="IL8" s="38">
        <v>1</v>
      </c>
      <c r="IM8" s="38">
        <v>1</v>
      </c>
      <c r="IN8" s="38">
        <v>0</v>
      </c>
      <c r="IO8" s="38">
        <v>0</v>
      </c>
      <c r="IP8" s="38">
        <v>1</v>
      </c>
      <c r="IQ8" s="38">
        <v>1</v>
      </c>
      <c r="IR8" s="38">
        <v>1</v>
      </c>
      <c r="IS8" s="38">
        <v>1</v>
      </c>
      <c r="IT8" s="38">
        <v>1</v>
      </c>
      <c r="IU8" s="38">
        <v>0</v>
      </c>
      <c r="IV8" s="38">
        <v>0</v>
      </c>
      <c r="IW8" s="38">
        <v>1</v>
      </c>
      <c r="IX8" s="38">
        <v>1</v>
      </c>
      <c r="IY8" s="38">
        <v>1</v>
      </c>
      <c r="IZ8" s="38">
        <v>1</v>
      </c>
      <c r="JA8" s="38">
        <v>1</v>
      </c>
      <c r="JB8" s="38">
        <v>0</v>
      </c>
      <c r="JC8" s="38">
        <v>0</v>
      </c>
      <c r="JD8" s="38">
        <v>1</v>
      </c>
      <c r="JE8" s="38">
        <v>1</v>
      </c>
      <c r="JF8" s="38">
        <v>1</v>
      </c>
      <c r="JG8" s="38">
        <v>1</v>
      </c>
      <c r="JH8" s="38">
        <v>1</v>
      </c>
      <c r="JI8" s="38">
        <v>0</v>
      </c>
      <c r="JJ8" s="38">
        <v>0</v>
      </c>
      <c r="JK8" s="38">
        <v>1</v>
      </c>
      <c r="JL8" s="38">
        <v>1</v>
      </c>
      <c r="JM8" s="38">
        <v>1</v>
      </c>
      <c r="JN8" s="38">
        <v>1</v>
      </c>
      <c r="JO8" s="38">
        <v>1</v>
      </c>
      <c r="JP8" s="38">
        <v>0</v>
      </c>
      <c r="JQ8" s="38">
        <v>0</v>
      </c>
      <c r="JR8" s="38">
        <v>1</v>
      </c>
      <c r="JS8" s="38">
        <v>1</v>
      </c>
      <c r="JT8" s="38">
        <v>1</v>
      </c>
      <c r="JU8" s="38">
        <v>1</v>
      </c>
      <c r="JV8" s="38">
        <v>1</v>
      </c>
      <c r="JW8" s="38">
        <v>0</v>
      </c>
      <c r="JX8" s="38">
        <v>0</v>
      </c>
      <c r="JY8" s="38">
        <v>1</v>
      </c>
      <c r="JZ8" s="38">
        <v>1</v>
      </c>
      <c r="KA8" s="38">
        <v>1</v>
      </c>
      <c r="KB8" s="38">
        <v>1</v>
      </c>
      <c r="KC8" s="38">
        <v>1</v>
      </c>
      <c r="KD8" s="38">
        <v>0</v>
      </c>
      <c r="KE8" s="38">
        <v>0</v>
      </c>
      <c r="KF8" s="38">
        <v>1</v>
      </c>
      <c r="KG8" s="38">
        <v>1</v>
      </c>
      <c r="KH8" s="38">
        <v>1</v>
      </c>
      <c r="KI8" s="38">
        <v>1</v>
      </c>
      <c r="KJ8" s="38">
        <v>1</v>
      </c>
      <c r="KK8" s="38">
        <v>0</v>
      </c>
      <c r="KL8" s="38">
        <v>0</v>
      </c>
      <c r="KM8" s="38">
        <v>1</v>
      </c>
      <c r="KN8" s="38">
        <v>1</v>
      </c>
      <c r="KO8" s="38">
        <v>1</v>
      </c>
      <c r="KP8" s="38">
        <v>1</v>
      </c>
      <c r="KQ8" s="38">
        <v>1</v>
      </c>
      <c r="KR8" s="38">
        <v>0</v>
      </c>
      <c r="KS8" s="38">
        <v>0</v>
      </c>
      <c r="KT8" s="38">
        <v>1</v>
      </c>
      <c r="KU8" s="38">
        <v>1</v>
      </c>
      <c r="KV8" s="38">
        <v>1</v>
      </c>
      <c r="KW8" s="38">
        <v>1</v>
      </c>
      <c r="KX8" s="38">
        <v>1</v>
      </c>
      <c r="KY8" s="38">
        <v>0</v>
      </c>
      <c r="KZ8" s="38">
        <v>0</v>
      </c>
      <c r="LA8" s="38">
        <v>1</v>
      </c>
      <c r="LB8" s="38">
        <v>1</v>
      </c>
      <c r="LC8" s="38">
        <v>1</v>
      </c>
      <c r="LD8" s="38">
        <v>1</v>
      </c>
      <c r="LE8" s="38">
        <v>1</v>
      </c>
      <c r="LF8" s="38">
        <v>0</v>
      </c>
      <c r="LG8" s="38">
        <v>0</v>
      </c>
      <c r="LH8" s="38">
        <v>1</v>
      </c>
      <c r="LI8" s="38">
        <v>1</v>
      </c>
      <c r="LJ8" s="38">
        <v>1</v>
      </c>
      <c r="LK8" s="38">
        <v>1</v>
      </c>
      <c r="LL8" s="38">
        <v>1</v>
      </c>
      <c r="LM8" s="38">
        <v>0</v>
      </c>
      <c r="LN8" s="38">
        <v>0</v>
      </c>
      <c r="LO8" s="38">
        <v>1</v>
      </c>
      <c r="LP8" s="38">
        <v>1</v>
      </c>
      <c r="LQ8" s="38">
        <v>1</v>
      </c>
      <c r="LR8" s="38">
        <v>1</v>
      </c>
      <c r="LS8" s="38">
        <v>1</v>
      </c>
      <c r="LT8" s="38">
        <v>0</v>
      </c>
      <c r="LU8" s="38">
        <v>0</v>
      </c>
      <c r="LV8" s="38">
        <v>1</v>
      </c>
      <c r="LW8" s="38">
        <v>1</v>
      </c>
      <c r="LX8" s="38">
        <v>1</v>
      </c>
      <c r="LY8" s="38">
        <v>1</v>
      </c>
      <c r="LZ8" s="38">
        <v>1</v>
      </c>
      <c r="MA8" s="38">
        <v>0</v>
      </c>
      <c r="MB8" s="38">
        <v>0</v>
      </c>
      <c r="MC8" s="38">
        <v>1</v>
      </c>
      <c r="MD8" s="38">
        <v>1</v>
      </c>
      <c r="ME8" s="38">
        <v>1</v>
      </c>
      <c r="MF8" s="38">
        <v>1</v>
      </c>
      <c r="MG8" s="38">
        <v>1</v>
      </c>
      <c r="MH8" s="38">
        <v>0</v>
      </c>
      <c r="MI8" s="38">
        <v>0</v>
      </c>
      <c r="MJ8" s="38">
        <v>1</v>
      </c>
      <c r="MK8" s="38">
        <v>1</v>
      </c>
      <c r="ML8" s="38">
        <v>1</v>
      </c>
      <c r="MM8" s="38">
        <v>1</v>
      </c>
      <c r="MN8" s="38">
        <v>1</v>
      </c>
      <c r="MO8" s="38">
        <v>0</v>
      </c>
      <c r="MP8" s="38">
        <v>0</v>
      </c>
      <c r="MQ8" s="38">
        <v>1</v>
      </c>
      <c r="MR8" s="38">
        <v>1</v>
      </c>
      <c r="MS8" s="38">
        <v>1</v>
      </c>
      <c r="MT8" s="38">
        <v>1</v>
      </c>
      <c r="MU8" s="38">
        <v>1</v>
      </c>
      <c r="MV8" s="38">
        <v>0</v>
      </c>
      <c r="MW8" s="38">
        <v>0</v>
      </c>
      <c r="MX8" s="38">
        <v>1</v>
      </c>
      <c r="MY8" s="38">
        <v>1</v>
      </c>
      <c r="MZ8" s="38">
        <v>1</v>
      </c>
      <c r="NA8" s="38">
        <v>1</v>
      </c>
      <c r="NB8" s="38">
        <v>1</v>
      </c>
      <c r="NC8" s="38">
        <v>0</v>
      </c>
      <c r="ND8" s="38">
        <v>0</v>
      </c>
      <c r="NE8" s="38">
        <v>1</v>
      </c>
      <c r="NF8" s="38">
        <v>1</v>
      </c>
      <c r="NG8" s="38">
        <v>1</v>
      </c>
      <c r="NH8" s="38">
        <v>1</v>
      </c>
      <c r="NI8" s="38">
        <v>1</v>
      </c>
      <c r="NJ8" s="38">
        <v>0</v>
      </c>
      <c r="NK8" s="38">
        <v>0</v>
      </c>
      <c r="NL8" s="38">
        <v>1</v>
      </c>
      <c r="NM8" s="38">
        <v>1</v>
      </c>
      <c r="NN8" s="38">
        <v>1</v>
      </c>
      <c r="NO8" s="38">
        <v>1</v>
      </c>
      <c r="NP8" s="38">
        <v>1</v>
      </c>
      <c r="NQ8" s="38">
        <v>0</v>
      </c>
      <c r="NR8" s="38">
        <v>0</v>
      </c>
      <c r="NS8" s="38">
        <v>1</v>
      </c>
      <c r="NT8" s="38">
        <v>1</v>
      </c>
      <c r="NU8" s="38">
        <v>1</v>
      </c>
      <c r="NV8" s="38">
        <v>1</v>
      </c>
      <c r="NW8" s="38">
        <v>1</v>
      </c>
      <c r="NX8" s="38">
        <v>0</v>
      </c>
      <c r="NY8" s="38">
        <v>0</v>
      </c>
      <c r="NZ8" s="38">
        <v>1</v>
      </c>
      <c r="OA8" s="38">
        <v>1</v>
      </c>
      <c r="OB8" s="38">
        <v>1</v>
      </c>
      <c r="OC8" s="38">
        <v>1</v>
      </c>
      <c r="OD8" s="38">
        <v>1</v>
      </c>
      <c r="OE8" s="38">
        <v>0</v>
      </c>
      <c r="OF8" s="38">
        <v>0</v>
      </c>
      <c r="OG8" s="38">
        <v>1</v>
      </c>
      <c r="OH8" s="38">
        <v>1</v>
      </c>
      <c r="OI8" s="38">
        <v>1</v>
      </c>
      <c r="OJ8" s="38">
        <v>1</v>
      </c>
      <c r="OK8" s="38">
        <v>1</v>
      </c>
      <c r="OL8" s="38">
        <v>0</v>
      </c>
      <c r="OM8" s="38">
        <v>0</v>
      </c>
      <c r="ON8" s="38">
        <v>1</v>
      </c>
      <c r="OO8" s="38">
        <v>1</v>
      </c>
      <c r="OP8" s="38">
        <v>1</v>
      </c>
      <c r="OQ8" s="38">
        <v>1</v>
      </c>
      <c r="OR8" s="38">
        <v>1</v>
      </c>
      <c r="OS8" s="38">
        <v>0</v>
      </c>
      <c r="OT8" s="38">
        <v>0</v>
      </c>
      <c r="OU8" s="38">
        <v>1</v>
      </c>
      <c r="OV8" s="38">
        <v>1</v>
      </c>
      <c r="OW8" s="38">
        <v>1</v>
      </c>
      <c r="OX8" s="38">
        <v>1</v>
      </c>
      <c r="OY8" s="38">
        <v>1</v>
      </c>
      <c r="OZ8" s="38">
        <v>0</v>
      </c>
      <c r="PA8" s="38">
        <v>0</v>
      </c>
      <c r="PB8" s="38">
        <v>1</v>
      </c>
      <c r="PC8" s="38">
        <v>1</v>
      </c>
      <c r="PD8" s="38">
        <v>1</v>
      </c>
      <c r="PE8" s="38">
        <v>1</v>
      </c>
      <c r="PF8" s="38">
        <v>1</v>
      </c>
      <c r="PG8" s="38">
        <v>0</v>
      </c>
      <c r="PH8" s="38">
        <v>0</v>
      </c>
      <c r="PI8" s="38">
        <v>1</v>
      </c>
      <c r="PJ8" s="38">
        <v>1</v>
      </c>
      <c r="PK8" s="38">
        <v>1</v>
      </c>
      <c r="PL8" s="38">
        <v>1</v>
      </c>
      <c r="PM8" s="38">
        <v>1</v>
      </c>
      <c r="PN8" s="38">
        <v>0</v>
      </c>
      <c r="PO8" s="38">
        <v>0</v>
      </c>
      <c r="PP8" s="38">
        <v>1</v>
      </c>
      <c r="PQ8" s="38">
        <v>1</v>
      </c>
      <c r="PR8" s="38">
        <v>1</v>
      </c>
      <c r="PS8" s="38">
        <v>1</v>
      </c>
      <c r="PT8" s="38">
        <v>1</v>
      </c>
      <c r="PU8" s="38">
        <v>0</v>
      </c>
      <c r="PV8" s="38">
        <v>0</v>
      </c>
      <c r="PW8" s="38">
        <v>1</v>
      </c>
      <c r="PX8" s="38">
        <v>1</v>
      </c>
      <c r="PY8" s="38">
        <v>1</v>
      </c>
      <c r="PZ8" s="38">
        <v>1</v>
      </c>
      <c r="QA8" s="38">
        <v>1</v>
      </c>
      <c r="QB8" s="38">
        <v>0</v>
      </c>
      <c r="QC8" s="38">
        <v>0</v>
      </c>
      <c r="QD8" s="38">
        <v>1</v>
      </c>
      <c r="QE8" s="38">
        <v>1</v>
      </c>
      <c r="QF8" s="38">
        <v>1</v>
      </c>
      <c r="QG8" s="38">
        <v>1</v>
      </c>
      <c r="QH8" s="38">
        <v>1</v>
      </c>
      <c r="QI8" s="38">
        <v>0</v>
      </c>
      <c r="QJ8" s="38">
        <v>0</v>
      </c>
      <c r="QK8" s="38">
        <v>1</v>
      </c>
      <c r="QL8" s="38">
        <v>1</v>
      </c>
      <c r="QM8" s="38">
        <v>1</v>
      </c>
      <c r="QN8" s="38">
        <v>1</v>
      </c>
      <c r="QO8" s="38">
        <v>1</v>
      </c>
      <c r="QP8" s="38">
        <v>0</v>
      </c>
      <c r="QQ8" s="38">
        <v>0</v>
      </c>
      <c r="QR8" s="38">
        <v>1</v>
      </c>
      <c r="QS8" s="38">
        <v>1</v>
      </c>
      <c r="QT8" s="38">
        <v>1</v>
      </c>
      <c r="QU8" s="38">
        <v>1</v>
      </c>
      <c r="QV8" s="38">
        <v>1</v>
      </c>
      <c r="QW8" s="38">
        <v>0</v>
      </c>
      <c r="QX8" s="38">
        <v>0</v>
      </c>
      <c r="QY8" s="38">
        <v>1</v>
      </c>
      <c r="QZ8" s="38">
        <v>1</v>
      </c>
      <c r="RA8" s="38">
        <v>1</v>
      </c>
      <c r="RB8" s="38">
        <v>1</v>
      </c>
      <c r="RC8" s="38">
        <v>1</v>
      </c>
      <c r="RD8" s="38">
        <v>0</v>
      </c>
      <c r="RE8" s="38">
        <v>0</v>
      </c>
      <c r="RF8" s="38">
        <v>1</v>
      </c>
      <c r="RG8" s="38">
        <v>1</v>
      </c>
      <c r="RH8" s="38">
        <v>1</v>
      </c>
      <c r="RI8" s="38">
        <v>1</v>
      </c>
      <c r="RJ8" s="38">
        <v>1</v>
      </c>
      <c r="RK8" s="38">
        <v>0</v>
      </c>
      <c r="RL8" s="38">
        <v>0</v>
      </c>
      <c r="RM8" s="38">
        <v>1</v>
      </c>
      <c r="RN8" s="38">
        <v>1</v>
      </c>
      <c r="RO8" s="38">
        <v>1</v>
      </c>
      <c r="RP8" s="38">
        <v>1</v>
      </c>
      <c r="RQ8" s="38">
        <v>1</v>
      </c>
      <c r="RR8" s="38">
        <v>0</v>
      </c>
      <c r="RS8" s="38">
        <v>0</v>
      </c>
      <c r="RT8" s="38">
        <v>1</v>
      </c>
      <c r="RU8" s="38">
        <v>1</v>
      </c>
      <c r="RV8" s="38">
        <v>1</v>
      </c>
      <c r="RW8" s="38">
        <v>1</v>
      </c>
      <c r="RX8" s="38">
        <v>1</v>
      </c>
      <c r="RY8" s="38">
        <v>0</v>
      </c>
      <c r="RZ8" s="38">
        <v>0</v>
      </c>
      <c r="SA8" s="38">
        <v>1</v>
      </c>
      <c r="SB8" s="38">
        <v>1</v>
      </c>
      <c r="SC8" s="38">
        <v>1</v>
      </c>
      <c r="SD8" s="38">
        <v>1</v>
      </c>
      <c r="SE8" s="38">
        <v>1</v>
      </c>
      <c r="SF8" s="38">
        <v>0</v>
      </c>
      <c r="SG8" s="38">
        <v>0</v>
      </c>
      <c r="SH8" s="38">
        <v>1</v>
      </c>
      <c r="SI8" s="38">
        <v>1</v>
      </c>
      <c r="SJ8" s="38">
        <v>1</v>
      </c>
      <c r="SK8" s="38">
        <v>1</v>
      </c>
      <c r="SL8" s="38">
        <v>1</v>
      </c>
      <c r="SM8" s="38">
        <v>0</v>
      </c>
      <c r="SN8" s="38">
        <v>0</v>
      </c>
      <c r="SO8" s="38">
        <v>1</v>
      </c>
      <c r="SP8" s="38">
        <v>1</v>
      </c>
      <c r="SQ8" s="38">
        <v>1</v>
      </c>
      <c r="SR8" s="38">
        <v>1</v>
      </c>
      <c r="SS8" s="38">
        <v>1</v>
      </c>
      <c r="ST8" s="38">
        <v>0</v>
      </c>
      <c r="SU8" s="38">
        <v>0</v>
      </c>
      <c r="SV8" s="38">
        <v>1</v>
      </c>
      <c r="SW8" s="38">
        <v>1</v>
      </c>
      <c r="SX8" s="38">
        <v>1</v>
      </c>
      <c r="SY8" s="38">
        <v>1</v>
      </c>
      <c r="SZ8" s="38">
        <v>1</v>
      </c>
      <c r="TA8" s="38">
        <v>0</v>
      </c>
      <c r="TB8" s="38">
        <v>0</v>
      </c>
      <c r="TC8" s="38">
        <v>1</v>
      </c>
      <c r="TD8" s="38">
        <v>1</v>
      </c>
      <c r="TE8" s="38">
        <v>1</v>
      </c>
      <c r="TF8" s="38">
        <v>1</v>
      </c>
      <c r="TG8" s="38">
        <v>1</v>
      </c>
      <c r="TH8" s="38">
        <v>0</v>
      </c>
      <c r="TI8" s="38">
        <v>0</v>
      </c>
      <c r="TJ8" s="38">
        <v>1</v>
      </c>
      <c r="TK8" s="38">
        <v>1</v>
      </c>
      <c r="TL8" s="38">
        <v>1</v>
      </c>
      <c r="TM8" s="38">
        <v>1</v>
      </c>
      <c r="TN8" s="38">
        <v>1</v>
      </c>
      <c r="TO8" s="38">
        <v>0</v>
      </c>
      <c r="TP8" s="38">
        <v>0</v>
      </c>
      <c r="TQ8" s="38">
        <v>1</v>
      </c>
      <c r="TR8" s="38">
        <v>1</v>
      </c>
      <c r="TS8" s="38">
        <v>1</v>
      </c>
      <c r="TT8" s="38">
        <v>1</v>
      </c>
      <c r="TU8" s="38">
        <v>1</v>
      </c>
      <c r="TV8" s="38">
        <v>0</v>
      </c>
      <c r="TW8" s="38">
        <v>0</v>
      </c>
      <c r="TX8" s="38">
        <v>1</v>
      </c>
      <c r="TY8" s="38">
        <v>1</v>
      </c>
      <c r="TZ8" s="38">
        <v>1</v>
      </c>
      <c r="UA8" s="38">
        <v>1</v>
      </c>
      <c r="UB8" s="38">
        <v>1</v>
      </c>
      <c r="UC8" s="38">
        <v>0</v>
      </c>
      <c r="UD8" s="38">
        <v>0</v>
      </c>
      <c r="UE8" s="38">
        <v>1</v>
      </c>
      <c r="UF8" s="38">
        <v>1</v>
      </c>
      <c r="UG8" s="38">
        <v>1</v>
      </c>
      <c r="UH8" s="38">
        <v>1</v>
      </c>
      <c r="UI8" s="38">
        <v>1</v>
      </c>
      <c r="UJ8" s="38">
        <v>0</v>
      </c>
      <c r="UK8" s="38">
        <v>0</v>
      </c>
      <c r="UL8" s="38">
        <v>1</v>
      </c>
      <c r="UM8" s="38">
        <v>1</v>
      </c>
      <c r="UN8" s="38">
        <v>1</v>
      </c>
      <c r="UO8" s="38">
        <v>1</v>
      </c>
      <c r="UP8" s="38">
        <v>1</v>
      </c>
      <c r="UQ8" s="38">
        <v>0</v>
      </c>
      <c r="UR8" s="38">
        <v>0</v>
      </c>
      <c r="US8" s="38">
        <v>1</v>
      </c>
      <c r="UT8" s="38">
        <v>1</v>
      </c>
      <c r="UU8" s="38">
        <v>1</v>
      </c>
      <c r="UV8" s="38">
        <v>1</v>
      </c>
      <c r="UW8" s="38">
        <v>1</v>
      </c>
      <c r="UX8" s="38">
        <v>0</v>
      </c>
      <c r="UY8" s="38">
        <v>0</v>
      </c>
      <c r="UZ8" s="38">
        <v>1</v>
      </c>
      <c r="VA8" s="38">
        <v>1</v>
      </c>
      <c r="VB8" s="38">
        <v>1</v>
      </c>
      <c r="VC8" s="38">
        <v>1</v>
      </c>
      <c r="VD8" s="38">
        <v>1</v>
      </c>
      <c r="VE8" s="38">
        <v>0</v>
      </c>
      <c r="VF8" s="38">
        <v>0</v>
      </c>
      <c r="VG8" s="38">
        <v>1</v>
      </c>
      <c r="VH8" s="38">
        <v>1</v>
      </c>
      <c r="VI8" s="38">
        <v>1</v>
      </c>
      <c r="VJ8" s="38">
        <v>1</v>
      </c>
      <c r="VK8" s="38">
        <v>1</v>
      </c>
      <c r="VL8" s="38">
        <v>0</v>
      </c>
      <c r="VM8" s="38">
        <v>0</v>
      </c>
      <c r="VN8" s="38">
        <v>1</v>
      </c>
      <c r="VO8" s="38">
        <v>1</v>
      </c>
      <c r="VP8" s="38">
        <v>1</v>
      </c>
      <c r="VQ8" s="38">
        <v>1</v>
      </c>
      <c r="VR8" s="38">
        <v>1</v>
      </c>
      <c r="VS8" s="38">
        <v>0</v>
      </c>
      <c r="VT8" s="38">
        <v>0</v>
      </c>
      <c r="VU8" s="38">
        <v>1</v>
      </c>
      <c r="VV8" s="38">
        <v>1</v>
      </c>
      <c r="VW8" s="38">
        <v>1</v>
      </c>
      <c r="VX8" s="38">
        <v>1</v>
      </c>
      <c r="VY8" s="38">
        <v>1</v>
      </c>
      <c r="VZ8" s="38">
        <v>0</v>
      </c>
      <c r="WA8" s="38">
        <v>0</v>
      </c>
      <c r="WB8" s="38">
        <v>1</v>
      </c>
      <c r="WC8" s="38">
        <v>1</v>
      </c>
      <c r="WD8" s="38">
        <v>1</v>
      </c>
      <c r="WE8" s="38">
        <v>1</v>
      </c>
      <c r="WF8" s="38">
        <v>1</v>
      </c>
      <c r="WG8" s="38">
        <v>0</v>
      </c>
      <c r="WH8" s="38">
        <v>0</v>
      </c>
      <c r="WI8" s="38">
        <v>1</v>
      </c>
      <c r="WJ8" s="38">
        <v>1</v>
      </c>
      <c r="WK8" s="38">
        <v>1</v>
      </c>
      <c r="WL8" s="38">
        <v>1</v>
      </c>
      <c r="WM8" s="38">
        <v>1</v>
      </c>
      <c r="WN8" s="38">
        <v>0</v>
      </c>
      <c r="WO8" s="38">
        <v>0</v>
      </c>
      <c r="WP8" s="38">
        <v>1</v>
      </c>
      <c r="WQ8" s="38">
        <v>1</v>
      </c>
      <c r="WR8" s="38">
        <v>1</v>
      </c>
      <c r="WS8" s="38">
        <v>1</v>
      </c>
      <c r="WT8" s="38">
        <v>1</v>
      </c>
      <c r="WU8" s="38">
        <v>0</v>
      </c>
      <c r="WV8" s="38">
        <v>0</v>
      </c>
      <c r="WW8" s="38">
        <v>1</v>
      </c>
      <c r="WX8" s="38">
        <v>1</v>
      </c>
      <c r="WY8" s="38">
        <v>1</v>
      </c>
      <c r="WZ8" s="38">
        <v>1</v>
      </c>
      <c r="XA8" s="38">
        <v>1</v>
      </c>
      <c r="XB8" s="38">
        <v>0</v>
      </c>
      <c r="XC8" s="38">
        <v>0</v>
      </c>
      <c r="XD8" s="38">
        <v>1</v>
      </c>
      <c r="XE8" s="38">
        <v>1</v>
      </c>
      <c r="XF8" s="38">
        <v>1</v>
      </c>
      <c r="XG8" s="38">
        <v>1</v>
      </c>
      <c r="XH8" s="38">
        <v>1</v>
      </c>
      <c r="XI8" s="38">
        <v>0</v>
      </c>
      <c r="XJ8" s="38">
        <v>0</v>
      </c>
      <c r="XK8" s="38">
        <v>1</v>
      </c>
      <c r="XL8" s="38">
        <v>1</v>
      </c>
      <c r="XM8" s="38">
        <v>1</v>
      </c>
      <c r="XN8" s="38">
        <v>1</v>
      </c>
      <c r="XO8" s="38">
        <v>1</v>
      </c>
      <c r="XP8" s="38">
        <v>0</v>
      </c>
      <c r="XQ8" s="38">
        <v>0</v>
      </c>
      <c r="XR8" s="38">
        <v>1</v>
      </c>
      <c r="XS8" s="38">
        <v>1</v>
      </c>
      <c r="XT8" s="38">
        <v>1</v>
      </c>
      <c r="XU8" s="38">
        <v>1</v>
      </c>
      <c r="XV8" s="38">
        <v>1</v>
      </c>
      <c r="XW8" s="38">
        <v>0</v>
      </c>
      <c r="XX8" s="38">
        <v>0</v>
      </c>
      <c r="XY8" s="38">
        <v>1</v>
      </c>
      <c r="XZ8" s="38">
        <v>1</v>
      </c>
      <c r="YA8" s="38">
        <v>1</v>
      </c>
      <c r="YB8" s="38">
        <v>1</v>
      </c>
      <c r="YC8" s="38">
        <v>1</v>
      </c>
      <c r="YD8" s="38">
        <v>0</v>
      </c>
      <c r="YE8" s="38">
        <v>0</v>
      </c>
      <c r="YF8" s="38">
        <v>1</v>
      </c>
      <c r="YG8" s="38">
        <v>1</v>
      </c>
      <c r="YH8" s="38">
        <v>1</v>
      </c>
      <c r="YI8" s="38">
        <v>1</v>
      </c>
      <c r="YJ8" s="38">
        <v>1</v>
      </c>
      <c r="YK8" s="38">
        <v>0</v>
      </c>
      <c r="YL8" s="38">
        <v>0</v>
      </c>
      <c r="YM8" s="38">
        <v>1</v>
      </c>
      <c r="YN8" s="38">
        <v>1</v>
      </c>
      <c r="YO8" s="38">
        <v>1</v>
      </c>
      <c r="YP8" s="38">
        <v>1</v>
      </c>
      <c r="YQ8" s="38">
        <v>1</v>
      </c>
      <c r="YR8" s="38">
        <v>0</v>
      </c>
      <c r="YS8" s="38">
        <v>0</v>
      </c>
      <c r="YT8" s="38">
        <v>1</v>
      </c>
      <c r="YU8" s="38">
        <v>1</v>
      </c>
      <c r="YV8" s="38">
        <v>1</v>
      </c>
      <c r="YW8" s="38">
        <v>1</v>
      </c>
      <c r="YX8" s="38">
        <v>1</v>
      </c>
      <c r="YY8" s="38">
        <v>0</v>
      </c>
      <c r="YZ8" s="38">
        <v>0</v>
      </c>
      <c r="ZA8" s="38">
        <v>1</v>
      </c>
      <c r="ZB8" s="38">
        <v>1</v>
      </c>
      <c r="ZC8" s="38">
        <v>1</v>
      </c>
      <c r="ZD8" s="38">
        <v>1</v>
      </c>
      <c r="ZE8" s="38">
        <v>1</v>
      </c>
      <c r="ZF8" s="38">
        <v>0</v>
      </c>
      <c r="ZG8" s="38">
        <v>0</v>
      </c>
      <c r="ZH8" s="38">
        <v>1</v>
      </c>
      <c r="ZI8" s="38">
        <v>1</v>
      </c>
      <c r="ZJ8" s="38">
        <v>1</v>
      </c>
      <c r="ZK8" s="38">
        <v>1</v>
      </c>
      <c r="ZL8" s="38">
        <v>1</v>
      </c>
      <c r="ZM8" s="38">
        <v>0</v>
      </c>
      <c r="ZN8" s="38">
        <v>0</v>
      </c>
      <c r="ZO8" s="38">
        <v>1</v>
      </c>
      <c r="ZP8" s="38">
        <v>1</v>
      </c>
      <c r="ZQ8" s="38">
        <v>1</v>
      </c>
      <c r="ZR8" s="38">
        <v>1</v>
      </c>
      <c r="ZS8" s="38">
        <v>1</v>
      </c>
      <c r="ZT8" s="38">
        <v>0</v>
      </c>
      <c r="ZU8" s="38">
        <v>0</v>
      </c>
      <c r="ZV8" s="38">
        <v>1</v>
      </c>
      <c r="ZW8" s="38">
        <v>1</v>
      </c>
      <c r="ZX8" s="38">
        <v>1</v>
      </c>
      <c r="ZY8" s="38">
        <v>1</v>
      </c>
      <c r="ZZ8" s="38">
        <v>1</v>
      </c>
      <c r="AAA8" s="38">
        <v>0</v>
      </c>
      <c r="AAB8" s="38">
        <v>0</v>
      </c>
      <c r="AAC8" s="38">
        <v>1</v>
      </c>
      <c r="AAD8" s="38">
        <v>1</v>
      </c>
      <c r="AAE8" s="38">
        <v>1</v>
      </c>
      <c r="AAF8" s="38">
        <v>1</v>
      </c>
      <c r="AAG8" s="38">
        <v>1</v>
      </c>
      <c r="AAH8" s="38">
        <v>0</v>
      </c>
      <c r="AAI8" s="38">
        <v>0</v>
      </c>
      <c r="AAJ8" s="38">
        <v>1</v>
      </c>
      <c r="AAK8" s="38">
        <v>1</v>
      </c>
      <c r="AAL8" s="38">
        <v>1</v>
      </c>
      <c r="AAM8" s="38">
        <v>1</v>
      </c>
      <c r="AAN8" s="38">
        <v>1</v>
      </c>
      <c r="AAO8" s="38">
        <v>0</v>
      </c>
      <c r="AAP8" s="38">
        <v>0</v>
      </c>
      <c r="AAQ8" s="38">
        <v>1</v>
      </c>
      <c r="AAR8" s="38">
        <v>1</v>
      </c>
      <c r="AAS8" s="38">
        <v>1</v>
      </c>
      <c r="AAT8" s="38">
        <v>1</v>
      </c>
      <c r="AAU8" s="38">
        <v>1</v>
      </c>
      <c r="AAV8" s="38">
        <v>0</v>
      </c>
      <c r="AAW8" s="38">
        <v>0</v>
      </c>
      <c r="AAX8" s="38">
        <v>1</v>
      </c>
      <c r="AAY8" s="38">
        <v>1</v>
      </c>
      <c r="AAZ8" s="38">
        <v>1</v>
      </c>
      <c r="ABA8" s="38">
        <v>1</v>
      </c>
      <c r="ABB8" s="38">
        <v>1</v>
      </c>
      <c r="ABC8" s="38">
        <v>0</v>
      </c>
      <c r="ABD8" s="38">
        <v>0</v>
      </c>
      <c r="ABE8" s="38">
        <v>1</v>
      </c>
      <c r="ABF8" s="38">
        <v>1</v>
      </c>
      <c r="ABG8" s="38">
        <v>1</v>
      </c>
      <c r="ABH8" s="38">
        <v>1</v>
      </c>
      <c r="ABI8" s="38">
        <v>1</v>
      </c>
      <c r="ABJ8" s="38">
        <v>0</v>
      </c>
      <c r="ABK8" s="38">
        <v>0</v>
      </c>
      <c r="ABL8" s="38">
        <v>1</v>
      </c>
      <c r="ABM8" s="38">
        <v>1</v>
      </c>
      <c r="ABN8" s="38">
        <v>1</v>
      </c>
      <c r="ABO8" s="38">
        <v>1</v>
      </c>
      <c r="ABP8" s="38">
        <v>1</v>
      </c>
      <c r="ABQ8" s="38">
        <v>0</v>
      </c>
      <c r="ABR8" s="38">
        <v>0</v>
      </c>
      <c r="ABS8" s="38">
        <v>1</v>
      </c>
      <c r="ABT8" s="38">
        <v>1</v>
      </c>
      <c r="ABU8" s="38">
        <v>1</v>
      </c>
      <c r="ABV8" s="38">
        <v>1</v>
      </c>
      <c r="ABW8" s="38">
        <v>1</v>
      </c>
      <c r="ABX8" s="38">
        <v>0</v>
      </c>
      <c r="ABY8" s="38">
        <v>0</v>
      </c>
      <c r="ABZ8" s="38">
        <v>1</v>
      </c>
      <c r="ACA8" s="38">
        <v>1</v>
      </c>
      <c r="ACB8" s="38">
        <v>1</v>
      </c>
      <c r="ACC8" s="38">
        <v>1</v>
      </c>
      <c r="ACD8" s="38">
        <v>1</v>
      </c>
      <c r="ACE8" s="38">
        <v>0</v>
      </c>
      <c r="ACF8" s="38">
        <v>0</v>
      </c>
      <c r="ACG8" s="38">
        <v>1</v>
      </c>
      <c r="ACH8" s="38">
        <v>1</v>
      </c>
      <c r="ACI8" s="38">
        <v>1</v>
      </c>
      <c r="ACJ8" s="38">
        <v>1</v>
      </c>
      <c r="ACK8" s="38">
        <v>1</v>
      </c>
      <c r="ACL8" s="38">
        <v>0</v>
      </c>
      <c r="ACM8" s="38">
        <v>0</v>
      </c>
      <c r="ACN8" s="38">
        <v>1</v>
      </c>
      <c r="ACO8" s="38">
        <v>1</v>
      </c>
      <c r="ACP8" s="38">
        <v>1</v>
      </c>
      <c r="ACQ8" s="38">
        <v>1</v>
      </c>
      <c r="ACR8" s="38">
        <v>1</v>
      </c>
      <c r="ACS8" s="38">
        <v>0</v>
      </c>
      <c r="ACT8" s="38">
        <v>0</v>
      </c>
      <c r="ACU8" s="38">
        <v>1</v>
      </c>
      <c r="ACV8" s="38">
        <v>1</v>
      </c>
      <c r="ACW8" s="38">
        <v>1</v>
      </c>
      <c r="ACX8" s="38">
        <v>1</v>
      </c>
      <c r="ACY8" s="38">
        <v>1</v>
      </c>
      <c r="ACZ8" s="38">
        <v>0</v>
      </c>
      <c r="ADA8" s="38">
        <v>0</v>
      </c>
      <c r="ADB8" s="38">
        <v>1</v>
      </c>
      <c r="ADC8" s="38">
        <v>1</v>
      </c>
      <c r="ADD8" s="38">
        <v>1</v>
      </c>
      <c r="ADE8" s="38">
        <v>1</v>
      </c>
      <c r="ADF8" s="38">
        <v>1</v>
      </c>
      <c r="ADG8" s="38">
        <v>0</v>
      </c>
      <c r="ADH8" s="38">
        <v>0</v>
      </c>
      <c r="ADI8" s="38">
        <v>1</v>
      </c>
      <c r="ADJ8" s="38">
        <v>1</v>
      </c>
      <c r="ADK8" s="38">
        <v>1</v>
      </c>
      <c r="ADL8" s="38">
        <v>1</v>
      </c>
      <c r="ADM8" s="38">
        <v>1</v>
      </c>
      <c r="ADN8" s="38">
        <v>0</v>
      </c>
      <c r="ADO8" s="38">
        <v>0</v>
      </c>
      <c r="ADP8" s="38">
        <v>1</v>
      </c>
      <c r="ADQ8" s="38">
        <v>1</v>
      </c>
      <c r="ADR8" s="38">
        <v>1</v>
      </c>
      <c r="ADS8" s="38">
        <v>1</v>
      </c>
      <c r="ADT8" s="38">
        <v>1</v>
      </c>
      <c r="ADU8" s="38">
        <v>0</v>
      </c>
      <c r="ADV8" s="38">
        <v>0</v>
      </c>
      <c r="ADW8" s="38">
        <v>1</v>
      </c>
      <c r="ADX8" s="38">
        <v>1</v>
      </c>
      <c r="ADY8" s="38">
        <v>1</v>
      </c>
      <c r="ADZ8" s="38">
        <v>1</v>
      </c>
      <c r="AEA8" s="38">
        <v>1</v>
      </c>
      <c r="AEB8" s="38">
        <v>0</v>
      </c>
      <c r="AEC8" s="38">
        <v>0</v>
      </c>
      <c r="AED8" s="38">
        <v>1</v>
      </c>
      <c r="AEE8" s="38">
        <v>1</v>
      </c>
      <c r="AEF8" s="38">
        <v>1</v>
      </c>
      <c r="AEG8" s="38">
        <v>1</v>
      </c>
      <c r="AEH8" s="38">
        <v>1</v>
      </c>
      <c r="AEI8" s="38">
        <v>0</v>
      </c>
      <c r="AEJ8" s="38">
        <v>0</v>
      </c>
      <c r="AEK8" s="38">
        <v>1</v>
      </c>
      <c r="AEL8" s="38">
        <v>1</v>
      </c>
      <c r="AEM8" s="38">
        <v>1</v>
      </c>
      <c r="AEN8" s="38">
        <v>1</v>
      </c>
      <c r="AEO8" s="38">
        <v>1</v>
      </c>
      <c r="AEP8" s="38">
        <v>0</v>
      </c>
      <c r="AEQ8" s="38">
        <v>0</v>
      </c>
      <c r="AER8" s="38">
        <v>1</v>
      </c>
      <c r="AES8" s="38">
        <v>1</v>
      </c>
      <c r="AET8" s="38">
        <v>1</v>
      </c>
      <c r="AEU8" s="38">
        <v>1</v>
      </c>
      <c r="AEV8" s="38">
        <v>1</v>
      </c>
      <c r="AEW8" s="38">
        <v>0</v>
      </c>
      <c r="AEX8" s="38">
        <v>0</v>
      </c>
      <c r="AEY8" s="38">
        <v>1</v>
      </c>
      <c r="AEZ8" s="38">
        <v>1</v>
      </c>
      <c r="AFA8" s="38">
        <v>1</v>
      </c>
      <c r="AFB8" s="38">
        <v>1</v>
      </c>
      <c r="AFC8" s="38">
        <v>1</v>
      </c>
      <c r="AFD8" s="38">
        <v>0</v>
      </c>
      <c r="AFE8" s="38">
        <v>0</v>
      </c>
      <c r="AFF8" s="38">
        <v>1</v>
      </c>
      <c r="AFG8" s="38">
        <v>1</v>
      </c>
      <c r="AFH8" s="38">
        <v>1</v>
      </c>
      <c r="AFI8" s="38">
        <v>1</v>
      </c>
      <c r="AFJ8" s="38">
        <v>1</v>
      </c>
      <c r="AFK8" s="38">
        <v>0</v>
      </c>
      <c r="AFL8" s="38">
        <v>0</v>
      </c>
      <c r="AFM8" s="38">
        <v>1</v>
      </c>
      <c r="AFN8" s="38">
        <v>1</v>
      </c>
      <c r="AFO8" s="38">
        <v>1</v>
      </c>
      <c r="AFP8" s="38">
        <v>1</v>
      </c>
      <c r="AFQ8" s="38">
        <v>1</v>
      </c>
      <c r="AFR8" s="38">
        <v>0</v>
      </c>
      <c r="AFS8" s="38">
        <v>0</v>
      </c>
      <c r="AFT8" s="38">
        <v>1</v>
      </c>
      <c r="AFU8" s="38">
        <v>1</v>
      </c>
      <c r="AFV8" s="38">
        <v>1</v>
      </c>
      <c r="AFW8" s="38">
        <v>1</v>
      </c>
      <c r="AFX8" s="38">
        <v>1</v>
      </c>
      <c r="AFY8" s="38">
        <v>0</v>
      </c>
      <c r="AFZ8" s="38">
        <v>0</v>
      </c>
      <c r="AGA8" s="38">
        <v>1</v>
      </c>
      <c r="AGB8" s="38">
        <v>1</v>
      </c>
      <c r="AGC8" s="38">
        <v>1</v>
      </c>
      <c r="AGD8" s="38">
        <v>1</v>
      </c>
      <c r="AGE8" s="38">
        <v>1</v>
      </c>
      <c r="AGF8" s="38">
        <v>0</v>
      </c>
      <c r="AGG8" s="38">
        <v>0</v>
      </c>
      <c r="AGH8" s="38">
        <v>1</v>
      </c>
      <c r="AGI8" s="38">
        <v>1</v>
      </c>
      <c r="AGJ8" s="38">
        <v>1</v>
      </c>
      <c r="AGK8" s="38">
        <v>1</v>
      </c>
      <c r="AGL8" s="38">
        <v>1</v>
      </c>
      <c r="AGM8" s="38">
        <v>0</v>
      </c>
      <c r="AGN8" s="38">
        <v>0</v>
      </c>
      <c r="AGO8" s="38">
        <v>1</v>
      </c>
      <c r="AGP8" s="38">
        <v>1</v>
      </c>
      <c r="AGQ8" s="38">
        <v>1</v>
      </c>
      <c r="AGR8" s="38">
        <v>1</v>
      </c>
      <c r="AGS8" s="38">
        <v>1</v>
      </c>
      <c r="AGT8" s="38">
        <v>0</v>
      </c>
      <c r="AGU8" s="38">
        <v>0</v>
      </c>
      <c r="AGV8" s="38">
        <v>1</v>
      </c>
      <c r="AGW8" s="38">
        <v>1</v>
      </c>
      <c r="AGX8" s="38">
        <v>1</v>
      </c>
      <c r="AGY8" s="38">
        <v>1</v>
      </c>
      <c r="AGZ8" s="38">
        <v>1</v>
      </c>
      <c r="AHA8" s="38">
        <v>0</v>
      </c>
      <c r="AHB8" s="38">
        <v>0</v>
      </c>
      <c r="AHC8" s="38">
        <v>1</v>
      </c>
      <c r="AHD8" s="38">
        <v>1</v>
      </c>
      <c r="AHE8" s="38">
        <v>1</v>
      </c>
      <c r="AHF8" s="38">
        <v>1</v>
      </c>
      <c r="AHG8" s="38">
        <v>1</v>
      </c>
      <c r="AHH8" s="38">
        <v>0</v>
      </c>
      <c r="AHI8" s="38">
        <v>0</v>
      </c>
      <c r="AHJ8" s="38">
        <v>1</v>
      </c>
      <c r="AHK8" s="38">
        <v>1</v>
      </c>
      <c r="AHL8" s="38">
        <v>1</v>
      </c>
      <c r="AHM8" s="38">
        <v>1</v>
      </c>
      <c r="AHN8" s="38">
        <v>1</v>
      </c>
      <c r="AHO8" s="38">
        <v>0</v>
      </c>
      <c r="AHP8" s="38">
        <v>0</v>
      </c>
      <c r="AHQ8" s="38">
        <v>1</v>
      </c>
      <c r="AHR8" s="38">
        <v>1</v>
      </c>
      <c r="AHS8" s="38">
        <v>1</v>
      </c>
      <c r="AHT8" s="38">
        <v>1</v>
      </c>
      <c r="AHU8" s="38">
        <v>1</v>
      </c>
      <c r="AHV8" s="38">
        <v>0</v>
      </c>
      <c r="AHW8" s="38">
        <v>0</v>
      </c>
      <c r="AHX8" s="38">
        <v>1</v>
      </c>
      <c r="AHY8" s="38">
        <v>1</v>
      </c>
      <c r="AHZ8" s="38">
        <v>1</v>
      </c>
      <c r="AIA8" s="38">
        <v>1</v>
      </c>
      <c r="AIB8" s="38">
        <v>1</v>
      </c>
      <c r="AIC8" s="38">
        <v>0</v>
      </c>
      <c r="AID8" s="38">
        <v>0</v>
      </c>
      <c r="AIE8" s="38">
        <v>1</v>
      </c>
      <c r="AIF8" s="38">
        <v>1</v>
      </c>
      <c r="AIG8" s="38">
        <v>1</v>
      </c>
      <c r="AIH8" s="38">
        <v>1</v>
      </c>
      <c r="AII8" s="38">
        <v>1</v>
      </c>
      <c r="AIJ8" s="38">
        <v>0</v>
      </c>
      <c r="AIK8" s="38">
        <v>0</v>
      </c>
      <c r="AIL8" s="38">
        <v>1</v>
      </c>
      <c r="AIM8" s="38">
        <v>1</v>
      </c>
      <c r="AIN8" s="38">
        <v>1</v>
      </c>
      <c r="AIO8" s="38">
        <v>1</v>
      </c>
      <c r="AIP8" s="38">
        <v>1</v>
      </c>
      <c r="AIQ8" s="38">
        <v>0</v>
      </c>
      <c r="AIR8" s="38">
        <v>0</v>
      </c>
      <c r="AIS8" s="38">
        <v>1</v>
      </c>
      <c r="AIT8" s="38">
        <v>1</v>
      </c>
      <c r="AIU8" s="38">
        <v>1</v>
      </c>
      <c r="AIV8" s="38">
        <v>1</v>
      </c>
      <c r="AIW8" s="38">
        <v>1</v>
      </c>
      <c r="AIX8" s="38">
        <v>0</v>
      </c>
      <c r="AIY8" s="38">
        <v>0</v>
      </c>
      <c r="AIZ8" s="38">
        <v>1</v>
      </c>
      <c r="AJA8" s="38">
        <v>1</v>
      </c>
      <c r="AJB8" s="38">
        <v>1</v>
      </c>
      <c r="AJC8" s="38">
        <v>1</v>
      </c>
      <c r="AJD8" s="38">
        <v>1</v>
      </c>
      <c r="AJE8" s="38">
        <v>0</v>
      </c>
      <c r="AJF8" s="38">
        <v>0</v>
      </c>
      <c r="AJG8" s="38">
        <v>1</v>
      </c>
      <c r="AJH8" s="38">
        <v>1</v>
      </c>
      <c r="AJI8" s="38">
        <v>1</v>
      </c>
      <c r="AJJ8" s="38">
        <v>1</v>
      </c>
      <c r="AJK8" s="38">
        <v>1</v>
      </c>
      <c r="AJL8" s="38">
        <v>0</v>
      </c>
      <c r="AJM8" s="38">
        <v>0</v>
      </c>
      <c r="AJN8" s="38">
        <v>1</v>
      </c>
      <c r="AJO8" s="38">
        <v>1</v>
      </c>
      <c r="AJP8" s="38">
        <v>1</v>
      </c>
      <c r="AJQ8" s="38">
        <v>1</v>
      </c>
      <c r="AJR8" s="38">
        <v>1</v>
      </c>
      <c r="AJS8" s="38">
        <v>0</v>
      </c>
      <c r="AJT8" s="38">
        <v>0</v>
      </c>
      <c r="AJU8" s="38">
        <v>1</v>
      </c>
      <c r="AJV8" s="38">
        <v>1</v>
      </c>
      <c r="AJW8" s="38">
        <v>1</v>
      </c>
      <c r="AJX8" s="38">
        <v>1</v>
      </c>
      <c r="AJY8" s="38">
        <v>1</v>
      </c>
      <c r="AJZ8" s="38">
        <v>0</v>
      </c>
      <c r="AKA8" s="38">
        <v>0</v>
      </c>
      <c r="AKB8" s="38">
        <v>1</v>
      </c>
      <c r="AKC8" s="38">
        <v>1</v>
      </c>
      <c r="AKD8" s="38">
        <v>1</v>
      </c>
      <c r="AKE8" s="38">
        <v>1</v>
      </c>
      <c r="AKF8" s="38">
        <v>1</v>
      </c>
    </row>
    <row r="9" spans="1:968" s="31" customFormat="1" ht="15" customHeight="1" x14ac:dyDescent="0.2">
      <c r="A9" s="39"/>
      <c r="B9" s="39"/>
      <c r="C9" s="39"/>
      <c r="D9" s="39"/>
      <c r="E9" s="39"/>
      <c r="F9" s="40"/>
      <c r="G9" s="40"/>
      <c r="H9" s="40"/>
      <c r="I9" s="40"/>
      <c r="J9" s="40"/>
      <c r="K9" s="40"/>
      <c r="L9" s="30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/>
      <c r="BB9" s="38"/>
      <c r="BC9" s="38"/>
      <c r="BD9" s="38"/>
      <c r="BE9" s="38"/>
      <c r="BF9" s="38"/>
      <c r="BG9" s="38"/>
      <c r="BH9" s="38"/>
      <c r="BI9" s="38"/>
      <c r="BJ9" s="38"/>
      <c r="BK9" s="38"/>
      <c r="BL9" s="38"/>
      <c r="BM9" s="38"/>
      <c r="BN9" s="38"/>
      <c r="BO9" s="38"/>
      <c r="BP9" s="38"/>
      <c r="BQ9" s="38"/>
      <c r="BR9" s="38"/>
      <c r="BS9" s="38"/>
      <c r="BT9" s="38"/>
      <c r="BU9" s="38"/>
      <c r="BV9" s="38"/>
      <c r="BW9" s="38"/>
      <c r="BX9" s="38"/>
      <c r="BY9" s="38"/>
      <c r="BZ9" s="38"/>
      <c r="CA9" s="38"/>
      <c r="CB9" s="38"/>
      <c r="CC9" s="38"/>
      <c r="CD9" s="38"/>
      <c r="CE9" s="38"/>
      <c r="CF9" s="38"/>
      <c r="CG9" s="38"/>
      <c r="CH9" s="38"/>
      <c r="CI9" s="38"/>
      <c r="CJ9" s="38"/>
      <c r="CK9" s="38"/>
      <c r="CL9" s="38"/>
      <c r="CM9" s="38"/>
      <c r="CN9" s="38"/>
      <c r="CO9" s="38"/>
      <c r="CP9" s="38"/>
      <c r="CQ9" s="38"/>
      <c r="CR9" s="38"/>
      <c r="CS9" s="38"/>
      <c r="CT9" s="38"/>
      <c r="CU9" s="38"/>
      <c r="CV9" s="38"/>
      <c r="CW9" s="38"/>
      <c r="CX9" s="38"/>
      <c r="CY9" s="38"/>
      <c r="CZ9" s="38"/>
      <c r="DA9" s="38"/>
      <c r="DB9" s="38"/>
      <c r="DC9" s="38"/>
      <c r="DD9" s="38"/>
      <c r="DE9" s="38"/>
      <c r="DF9" s="38"/>
      <c r="DG9" s="38"/>
      <c r="DH9" s="38"/>
      <c r="DI9" s="38"/>
      <c r="DJ9" s="38"/>
      <c r="DK9" s="38"/>
      <c r="DL9" s="38"/>
      <c r="DM9" s="38"/>
      <c r="DN9" s="38"/>
      <c r="DO9" s="38"/>
      <c r="DP9" s="38"/>
      <c r="DQ9" s="38"/>
      <c r="DR9" s="38"/>
      <c r="DS9" s="38"/>
      <c r="DT9" s="38"/>
      <c r="DU9" s="38"/>
      <c r="DV9" s="38"/>
      <c r="DW9" s="38"/>
      <c r="DX9" s="38"/>
      <c r="DY9" s="38"/>
      <c r="DZ9" s="38"/>
      <c r="EA9" s="38"/>
      <c r="EB9" s="38"/>
      <c r="EC9" s="38"/>
      <c r="ED9" s="38"/>
      <c r="EE9" s="38"/>
      <c r="EF9" s="38"/>
      <c r="EG9" s="38"/>
      <c r="EH9" s="38"/>
      <c r="EI9" s="38"/>
      <c r="EJ9" s="38"/>
      <c r="EK9" s="38"/>
      <c r="EL9" s="38"/>
      <c r="EM9" s="38"/>
      <c r="EN9" s="38"/>
      <c r="EO9" s="38"/>
      <c r="EP9" s="38"/>
      <c r="EQ9" s="38"/>
      <c r="ER9" s="38"/>
      <c r="ES9" s="38"/>
      <c r="ET9" s="38"/>
      <c r="EU9" s="38"/>
      <c r="EV9" s="38"/>
      <c r="EW9" s="38"/>
      <c r="EX9" s="38"/>
      <c r="EY9" s="38"/>
      <c r="EZ9" s="38"/>
      <c r="FA9" s="38"/>
      <c r="FB9" s="38"/>
      <c r="FC9" s="38"/>
      <c r="FD9" s="38"/>
      <c r="FE9" s="38"/>
      <c r="FF9" s="38"/>
      <c r="FG9" s="38"/>
      <c r="FH9" s="38"/>
      <c r="FI9" s="38"/>
      <c r="FJ9" s="38"/>
      <c r="FK9" s="38"/>
      <c r="FL9" s="38"/>
      <c r="FM9" s="38"/>
      <c r="FN9" s="38"/>
      <c r="FO9" s="38"/>
      <c r="FP9" s="38"/>
      <c r="FQ9" s="38"/>
      <c r="FR9" s="38"/>
      <c r="FS9" s="38"/>
      <c r="FT9" s="38"/>
      <c r="FU9" s="38"/>
      <c r="FV9" s="38"/>
      <c r="FW9" s="38"/>
      <c r="FX9" s="38"/>
      <c r="FY9" s="38"/>
      <c r="FZ9" s="38"/>
      <c r="GA9" s="38"/>
      <c r="GB9" s="38"/>
      <c r="GC9" s="38"/>
      <c r="GD9" s="38"/>
      <c r="GE9" s="38"/>
      <c r="GF9" s="38"/>
      <c r="GG9" s="38"/>
      <c r="GH9" s="38"/>
      <c r="GI9" s="38"/>
      <c r="GJ9" s="38"/>
      <c r="GK9" s="38"/>
      <c r="GL9" s="38"/>
      <c r="GM9" s="38"/>
      <c r="GN9" s="38"/>
      <c r="GO9" s="38"/>
      <c r="GP9" s="38"/>
      <c r="GQ9" s="38"/>
      <c r="GR9" s="38"/>
      <c r="GS9" s="38"/>
      <c r="GT9" s="38"/>
      <c r="GU9" s="38"/>
      <c r="GV9" s="38"/>
      <c r="GW9" s="38"/>
      <c r="GX9" s="38"/>
      <c r="GY9" s="38"/>
      <c r="GZ9" s="38"/>
      <c r="HA9" s="38"/>
      <c r="HB9" s="38"/>
      <c r="HC9" s="38"/>
      <c r="HD9" s="38"/>
      <c r="HE9" s="38"/>
      <c r="HF9" s="38"/>
      <c r="HG9" s="38"/>
      <c r="HH9" s="38"/>
      <c r="HI9" s="38"/>
      <c r="HJ9" s="38"/>
      <c r="HK9" s="38"/>
      <c r="HL9" s="38"/>
      <c r="HM9" s="38"/>
      <c r="HN9" s="38"/>
      <c r="HO9" s="38"/>
      <c r="HP9" s="38"/>
      <c r="HQ9" s="38"/>
      <c r="HR9" s="38"/>
      <c r="HS9" s="38"/>
      <c r="HT9" s="38"/>
      <c r="HU9" s="38"/>
      <c r="HV9" s="38"/>
      <c r="HW9" s="38"/>
      <c r="HX9" s="38"/>
      <c r="HY9" s="38"/>
      <c r="HZ9" s="38"/>
      <c r="IA9" s="38"/>
      <c r="IB9" s="38"/>
      <c r="IC9" s="38"/>
      <c r="ID9" s="38"/>
      <c r="IE9" s="38"/>
      <c r="IF9" s="38"/>
      <c r="IG9" s="38"/>
      <c r="IH9" s="38"/>
      <c r="II9" s="38"/>
      <c r="IJ9" s="38"/>
      <c r="IK9" s="38"/>
      <c r="IL9" s="38"/>
      <c r="IM9" s="38"/>
      <c r="IN9" s="38"/>
      <c r="IO9" s="38"/>
      <c r="IP9" s="38"/>
      <c r="IQ9" s="38"/>
      <c r="IR9" s="38"/>
      <c r="IS9" s="38"/>
      <c r="IT9" s="38"/>
      <c r="IU9" s="38"/>
      <c r="IV9" s="38"/>
      <c r="IW9" s="38"/>
      <c r="IX9" s="38"/>
      <c r="IY9" s="38"/>
      <c r="IZ9" s="38"/>
      <c r="JA9" s="38"/>
      <c r="JB9" s="38"/>
      <c r="JC9" s="38"/>
      <c r="JD9" s="38"/>
      <c r="JE9" s="38"/>
      <c r="JF9" s="38"/>
      <c r="JG9" s="38"/>
      <c r="JH9" s="38"/>
      <c r="JI9" s="38"/>
      <c r="JJ9" s="38"/>
      <c r="JK9" s="38"/>
      <c r="JL9" s="38"/>
      <c r="JM9" s="38"/>
      <c r="JN9" s="38"/>
      <c r="JO9" s="38"/>
      <c r="JP9" s="38"/>
      <c r="JQ9" s="38"/>
      <c r="JR9" s="38"/>
      <c r="JS9" s="38"/>
      <c r="JT9" s="38"/>
      <c r="JU9" s="38"/>
      <c r="JV9" s="38"/>
      <c r="JW9" s="38"/>
      <c r="JX9" s="38"/>
      <c r="JY9" s="38"/>
      <c r="JZ9" s="38"/>
      <c r="KA9" s="38"/>
      <c r="KB9" s="38"/>
      <c r="KC9" s="38"/>
      <c r="KD9" s="38"/>
      <c r="KE9" s="38"/>
      <c r="KF9" s="38"/>
      <c r="KG9" s="38"/>
      <c r="KH9" s="38"/>
      <c r="KI9" s="38"/>
      <c r="KJ9" s="38"/>
      <c r="KK9" s="38"/>
      <c r="KL9" s="38"/>
      <c r="KM9" s="38"/>
      <c r="KN9" s="38"/>
      <c r="KO9" s="38"/>
      <c r="KP9" s="38"/>
      <c r="KQ9" s="38"/>
      <c r="KR9" s="38"/>
      <c r="KS9" s="38"/>
      <c r="KT9" s="38"/>
      <c r="KU9" s="38"/>
      <c r="KV9" s="38"/>
      <c r="KW9" s="38"/>
      <c r="KX9" s="38"/>
      <c r="KY9" s="38"/>
      <c r="KZ9" s="38"/>
      <c r="LA9" s="38"/>
      <c r="LB9" s="38"/>
      <c r="LC9" s="38"/>
      <c r="LD9" s="38"/>
      <c r="LE9" s="38"/>
      <c r="LF9" s="38"/>
      <c r="LG9" s="38"/>
      <c r="LH9" s="38"/>
      <c r="LI9" s="38"/>
      <c r="LJ9" s="38"/>
      <c r="LK9" s="38"/>
      <c r="LL9" s="38"/>
      <c r="LM9" s="38"/>
      <c r="LN9" s="38"/>
      <c r="LO9" s="38"/>
      <c r="LP9" s="38"/>
      <c r="LQ9" s="38"/>
      <c r="LR9" s="38"/>
      <c r="LS9" s="38"/>
      <c r="LT9" s="38"/>
      <c r="LU9" s="38"/>
      <c r="LV9" s="38"/>
      <c r="LW9" s="38"/>
      <c r="LX9" s="38"/>
      <c r="LY9" s="38"/>
      <c r="LZ9" s="38"/>
      <c r="MA9" s="38"/>
      <c r="MB9" s="38"/>
      <c r="MC9" s="38"/>
      <c r="MD9" s="38"/>
      <c r="ME9" s="38"/>
      <c r="MF9" s="38"/>
      <c r="MG9" s="38"/>
      <c r="MH9" s="38"/>
      <c r="MI9" s="38"/>
      <c r="MJ9" s="38"/>
      <c r="MK9" s="38"/>
      <c r="ML9" s="38"/>
      <c r="MM9" s="38"/>
      <c r="MN9" s="38"/>
      <c r="MO9" s="38"/>
      <c r="MP9" s="38"/>
      <c r="MQ9" s="38"/>
      <c r="MR9" s="38"/>
      <c r="MS9" s="38"/>
      <c r="MT9" s="38"/>
      <c r="MU9" s="38"/>
      <c r="MV9" s="38"/>
      <c r="MW9" s="38"/>
      <c r="MX9" s="38"/>
      <c r="MY9" s="38"/>
      <c r="MZ9" s="38"/>
      <c r="NA9" s="38"/>
      <c r="NB9" s="38"/>
      <c r="NC9" s="38"/>
      <c r="ND9" s="38"/>
      <c r="NE9" s="38"/>
      <c r="NF9" s="38"/>
      <c r="NG9" s="38"/>
      <c r="NH9" s="38"/>
      <c r="NI9" s="38"/>
      <c r="NJ9" s="38"/>
      <c r="NK9" s="38"/>
      <c r="NL9" s="38"/>
      <c r="NM9" s="38"/>
      <c r="NN9" s="38"/>
      <c r="NO9" s="38"/>
      <c r="NP9" s="38"/>
      <c r="NQ9" s="38"/>
      <c r="NR9" s="38"/>
      <c r="NS9" s="38"/>
      <c r="NT9" s="38"/>
      <c r="NU9" s="38"/>
      <c r="NV9" s="38"/>
      <c r="NW9" s="38"/>
      <c r="NX9" s="38"/>
      <c r="NY9" s="38"/>
      <c r="NZ9" s="38"/>
      <c r="OA9" s="38"/>
      <c r="OB9" s="38"/>
      <c r="OC9" s="38"/>
      <c r="OD9" s="38"/>
      <c r="OE9" s="38"/>
      <c r="OF9" s="38"/>
      <c r="OG9" s="38"/>
      <c r="OH9" s="38"/>
      <c r="OI9" s="38"/>
      <c r="OJ9" s="38"/>
      <c r="OK9" s="38"/>
      <c r="OL9" s="38"/>
      <c r="OM9" s="38"/>
      <c r="ON9" s="38"/>
      <c r="OO9" s="38"/>
      <c r="OP9" s="38"/>
      <c r="OQ9" s="38"/>
      <c r="OR9" s="38"/>
      <c r="OS9" s="38"/>
      <c r="OT9" s="38"/>
      <c r="OU9" s="38"/>
      <c r="OV9" s="38"/>
      <c r="OW9" s="38"/>
      <c r="OX9" s="38"/>
      <c r="OY9" s="38"/>
      <c r="OZ9" s="38"/>
      <c r="PA9" s="38"/>
      <c r="PB9" s="38"/>
      <c r="PC9" s="38"/>
      <c r="PD9" s="38"/>
      <c r="PE9" s="38"/>
      <c r="PF9" s="38"/>
      <c r="PG9" s="38"/>
      <c r="PH9" s="38"/>
      <c r="PI9" s="38"/>
      <c r="PJ9" s="38"/>
      <c r="PK9" s="38"/>
      <c r="PL9" s="38"/>
      <c r="PM9" s="38"/>
      <c r="PN9" s="38"/>
      <c r="PO9" s="38"/>
      <c r="PP9" s="38"/>
      <c r="PQ9" s="38"/>
      <c r="PR9" s="38"/>
      <c r="PS9" s="38"/>
      <c r="PT9" s="38"/>
      <c r="PU9" s="38"/>
      <c r="PV9" s="38"/>
      <c r="PW9" s="38"/>
      <c r="PX9" s="38"/>
      <c r="PY9" s="38"/>
      <c r="PZ9" s="38"/>
      <c r="QA9" s="38"/>
      <c r="QB9" s="38"/>
      <c r="QC9" s="38"/>
      <c r="QD9" s="38"/>
      <c r="QE9" s="38"/>
      <c r="QF9" s="38"/>
      <c r="QG9" s="38"/>
      <c r="QH9" s="38"/>
      <c r="QI9" s="38"/>
      <c r="QJ9" s="38"/>
      <c r="QK9" s="38"/>
      <c r="QL9" s="38"/>
      <c r="QM9" s="38"/>
      <c r="QN9" s="38"/>
      <c r="QO9" s="38"/>
      <c r="QP9" s="38"/>
      <c r="QQ9" s="38"/>
      <c r="QR9" s="38"/>
      <c r="QS9" s="38"/>
      <c r="QT9" s="38"/>
      <c r="QU9" s="38"/>
      <c r="QV9" s="38"/>
      <c r="QW9" s="38"/>
      <c r="QX9" s="38"/>
      <c r="QY9" s="38"/>
      <c r="QZ9" s="38"/>
      <c r="RA9" s="38"/>
      <c r="RB9" s="38"/>
      <c r="RC9" s="38"/>
      <c r="RD9" s="38"/>
      <c r="RE9" s="38"/>
      <c r="RF9" s="38"/>
      <c r="RG9" s="38"/>
      <c r="RH9" s="38"/>
      <c r="RI9" s="38"/>
      <c r="RJ9" s="38"/>
      <c r="RK9" s="38"/>
      <c r="RL9" s="38"/>
      <c r="RM9" s="38"/>
      <c r="RN9" s="38"/>
      <c r="RO9" s="38"/>
      <c r="RP9" s="38"/>
      <c r="RQ9" s="38"/>
      <c r="RR9" s="38"/>
      <c r="RS9" s="38"/>
      <c r="RT9" s="38"/>
      <c r="RU9" s="38"/>
      <c r="RV9" s="38"/>
      <c r="RW9" s="38"/>
      <c r="RX9" s="38"/>
      <c r="RY9" s="38"/>
      <c r="RZ9" s="38"/>
      <c r="SA9" s="38"/>
      <c r="SB9" s="38"/>
      <c r="SC9" s="38"/>
      <c r="SD9" s="38"/>
      <c r="SE9" s="38"/>
      <c r="SF9" s="38"/>
      <c r="SG9" s="38"/>
      <c r="SH9" s="38"/>
      <c r="SI9" s="38"/>
      <c r="SJ9" s="38"/>
      <c r="SK9" s="38"/>
      <c r="SL9" s="38"/>
      <c r="SM9" s="38"/>
      <c r="SN9" s="38"/>
      <c r="SO9" s="38"/>
      <c r="SP9" s="38"/>
      <c r="SQ9" s="38"/>
      <c r="SR9" s="38"/>
      <c r="SS9" s="38"/>
      <c r="ST9" s="38"/>
      <c r="SU9" s="38"/>
      <c r="SV9" s="38"/>
      <c r="SW9" s="38"/>
      <c r="SX9" s="38"/>
      <c r="SY9" s="38"/>
      <c r="SZ9" s="38"/>
      <c r="TA9" s="38"/>
      <c r="TB9" s="38"/>
      <c r="TC9" s="38"/>
      <c r="TD9" s="38"/>
      <c r="TE9" s="38"/>
      <c r="TF9" s="38"/>
      <c r="TG9" s="38"/>
      <c r="TH9" s="38"/>
      <c r="TI9" s="38"/>
      <c r="TJ9" s="38"/>
      <c r="TK9" s="38"/>
      <c r="TL9" s="38"/>
      <c r="TM9" s="38"/>
      <c r="TN9" s="38"/>
      <c r="TO9" s="38"/>
      <c r="TP9" s="38"/>
      <c r="TQ9" s="38"/>
      <c r="TR9" s="38"/>
      <c r="TS9" s="38"/>
      <c r="TT9" s="38"/>
      <c r="TU9" s="38"/>
      <c r="TV9" s="38"/>
      <c r="TW9" s="38"/>
      <c r="TX9" s="38"/>
      <c r="TY9" s="38"/>
      <c r="TZ9" s="38"/>
      <c r="UA9" s="38"/>
      <c r="UB9" s="38"/>
      <c r="UC9" s="38"/>
      <c r="UD9" s="38"/>
      <c r="UE9" s="38"/>
      <c r="UF9" s="38"/>
      <c r="UG9" s="38"/>
      <c r="UH9" s="38"/>
      <c r="UI9" s="38"/>
      <c r="UJ9" s="38"/>
      <c r="UK9" s="38"/>
      <c r="UL9" s="38"/>
      <c r="UM9" s="38"/>
      <c r="UN9" s="38"/>
      <c r="UO9" s="38"/>
      <c r="UP9" s="38"/>
      <c r="UQ9" s="38"/>
      <c r="UR9" s="38"/>
      <c r="US9" s="38"/>
      <c r="UT9" s="38"/>
      <c r="UU9" s="38"/>
      <c r="UV9" s="38"/>
      <c r="UW9" s="38"/>
      <c r="UX9" s="38"/>
      <c r="UY9" s="38"/>
      <c r="UZ9" s="38"/>
      <c r="VA9" s="38"/>
      <c r="VB9" s="38"/>
      <c r="VC9" s="38"/>
      <c r="VD9" s="38"/>
      <c r="VE9" s="38"/>
      <c r="VF9" s="38"/>
      <c r="VG9" s="38"/>
      <c r="VH9" s="38"/>
      <c r="VI9" s="38"/>
      <c r="VJ9" s="38"/>
      <c r="VK9" s="38"/>
      <c r="VL9" s="38"/>
      <c r="VM9" s="38"/>
      <c r="VN9" s="38"/>
      <c r="VO9" s="38"/>
      <c r="VP9" s="38"/>
      <c r="VQ9" s="38"/>
      <c r="VR9" s="38"/>
      <c r="VS9" s="38"/>
      <c r="VT9" s="38"/>
      <c r="VU9" s="38"/>
      <c r="VV9" s="38"/>
      <c r="VW9" s="38"/>
      <c r="VX9" s="38"/>
      <c r="VY9" s="38"/>
      <c r="VZ9" s="38"/>
      <c r="WA9" s="38"/>
      <c r="WB9" s="38"/>
      <c r="WC9" s="38"/>
      <c r="WD9" s="38"/>
      <c r="WE9" s="38"/>
      <c r="WF9" s="38"/>
      <c r="WG9" s="38"/>
      <c r="WH9" s="38"/>
      <c r="WI9" s="38"/>
      <c r="WJ9" s="38"/>
      <c r="WK9" s="38"/>
      <c r="WL9" s="38"/>
      <c r="WM9" s="38"/>
      <c r="WN9" s="38"/>
      <c r="WO9" s="38"/>
      <c r="WP9" s="38"/>
      <c r="WQ9" s="38"/>
      <c r="WR9" s="38"/>
      <c r="WS9" s="38"/>
      <c r="WT9" s="38"/>
      <c r="WU9" s="38"/>
      <c r="WV9" s="38"/>
      <c r="WW9" s="38"/>
      <c r="WX9" s="38"/>
      <c r="WY9" s="38"/>
      <c r="WZ9" s="38"/>
      <c r="XA9" s="38"/>
      <c r="XB9" s="38"/>
      <c r="XC9" s="38"/>
      <c r="XD9" s="38"/>
      <c r="XE9" s="38"/>
      <c r="XF9" s="38"/>
      <c r="XG9" s="38"/>
      <c r="XH9" s="38"/>
      <c r="XI9" s="38"/>
      <c r="XJ9" s="38"/>
      <c r="XK9" s="38"/>
      <c r="XL9" s="38"/>
      <c r="XM9" s="38"/>
      <c r="XN9" s="38"/>
      <c r="XO9" s="38"/>
      <c r="XP9" s="38"/>
      <c r="XQ9" s="38"/>
      <c r="XR9" s="38"/>
      <c r="XS9" s="38"/>
      <c r="XT9" s="38"/>
      <c r="XU9" s="38"/>
      <c r="XV9" s="38"/>
      <c r="XW9" s="38"/>
      <c r="XX9" s="38"/>
      <c r="XY9" s="38"/>
      <c r="XZ9" s="38"/>
      <c r="YA9" s="38"/>
      <c r="YB9" s="38"/>
      <c r="YC9" s="38"/>
      <c r="YD9" s="38"/>
      <c r="YE9" s="38"/>
      <c r="YF9" s="38"/>
      <c r="YG9" s="38"/>
      <c r="YH9" s="38"/>
      <c r="YI9" s="38"/>
      <c r="YJ9" s="38"/>
      <c r="YK9" s="38"/>
      <c r="YL9" s="38"/>
      <c r="YM9" s="38"/>
      <c r="YN9" s="38"/>
      <c r="YO9" s="38"/>
      <c r="YP9" s="38"/>
      <c r="YQ9" s="38"/>
      <c r="YR9" s="38"/>
      <c r="YS9" s="38"/>
      <c r="YT9" s="38"/>
      <c r="YU9" s="38"/>
      <c r="YV9" s="38"/>
      <c r="YW9" s="38"/>
      <c r="YX9" s="38"/>
      <c r="YY9" s="38"/>
      <c r="YZ9" s="38"/>
      <c r="ZA9" s="38"/>
      <c r="ZB9" s="38"/>
      <c r="ZC9" s="38"/>
      <c r="ZD9" s="38"/>
      <c r="ZE9" s="38"/>
      <c r="ZF9" s="38"/>
      <c r="ZG9" s="38"/>
      <c r="ZH9" s="38"/>
      <c r="ZI9" s="38"/>
      <c r="ZJ9" s="38"/>
      <c r="ZK9" s="38"/>
      <c r="ZL9" s="38"/>
      <c r="ZM9" s="38"/>
      <c r="ZN9" s="38"/>
      <c r="ZO9" s="38"/>
      <c r="ZP9" s="38"/>
      <c r="ZQ9" s="38"/>
      <c r="ZR9" s="38"/>
      <c r="ZS9" s="38"/>
      <c r="ZT9" s="38"/>
      <c r="ZU9" s="38"/>
      <c r="ZV9" s="38"/>
      <c r="ZW9" s="38"/>
      <c r="ZX9" s="38"/>
      <c r="ZY9" s="38"/>
      <c r="ZZ9" s="38"/>
      <c r="AAA9" s="38"/>
      <c r="AAB9" s="38"/>
      <c r="AAC9" s="38"/>
      <c r="AAD9" s="38"/>
      <c r="AAE9" s="38"/>
      <c r="AAF9" s="38"/>
      <c r="AAG9" s="38"/>
      <c r="AAH9" s="38"/>
      <c r="AAI9" s="38"/>
      <c r="AAJ9" s="38"/>
      <c r="AAK9" s="38"/>
      <c r="AAL9" s="38"/>
      <c r="AAM9" s="38"/>
      <c r="AAN9" s="38"/>
      <c r="AAO9" s="38"/>
      <c r="AAP9" s="38"/>
      <c r="AAQ9" s="38"/>
      <c r="AAR9" s="38"/>
      <c r="AAS9" s="38"/>
      <c r="AAT9" s="38"/>
      <c r="AAU9" s="38"/>
      <c r="AAV9" s="38"/>
      <c r="AAW9" s="38"/>
      <c r="AAX9" s="38"/>
      <c r="AAY9" s="38"/>
      <c r="AAZ9" s="38"/>
      <c r="ABA9" s="38"/>
      <c r="ABB9" s="38"/>
      <c r="ABC9" s="38"/>
      <c r="ABD9" s="38"/>
      <c r="ABE9" s="38"/>
      <c r="ABF9" s="38"/>
      <c r="ABG9" s="38"/>
      <c r="ABH9" s="38"/>
      <c r="ABI9" s="38"/>
      <c r="ABJ9" s="38"/>
      <c r="ABK9" s="38"/>
      <c r="ABL9" s="38"/>
      <c r="ABM9" s="38"/>
      <c r="ABN9" s="38"/>
      <c r="ABO9" s="38"/>
      <c r="ABP9" s="38"/>
      <c r="ABQ9" s="38"/>
      <c r="ABR9" s="38"/>
      <c r="ABS9" s="38"/>
      <c r="ABT9" s="38"/>
      <c r="ABU9" s="38"/>
      <c r="ABV9" s="38"/>
      <c r="ABW9" s="38"/>
      <c r="ABX9" s="38"/>
      <c r="ABY9" s="38"/>
      <c r="ABZ9" s="38"/>
      <c r="ACA9" s="38"/>
      <c r="ACB9" s="38"/>
      <c r="ACC9" s="38"/>
      <c r="ACD9" s="38"/>
      <c r="ACE9" s="38"/>
      <c r="ACF9" s="38"/>
      <c r="ACG9" s="38"/>
      <c r="ACH9" s="38"/>
      <c r="ACI9" s="38"/>
      <c r="ACJ9" s="38"/>
      <c r="ACK9" s="38"/>
      <c r="ACL9" s="38"/>
      <c r="ACM9" s="38"/>
      <c r="ACN9" s="38"/>
      <c r="ACO9" s="38"/>
      <c r="ACP9" s="38"/>
      <c r="ACQ9" s="38"/>
      <c r="ACR9" s="38"/>
      <c r="ACS9" s="38"/>
      <c r="ACT9" s="38"/>
      <c r="ACU9" s="38"/>
      <c r="ACV9" s="38"/>
      <c r="ACW9" s="38"/>
      <c r="ACX9" s="38"/>
      <c r="ACY9" s="38"/>
      <c r="ACZ9" s="38"/>
      <c r="ADA9" s="38"/>
      <c r="ADB9" s="38"/>
      <c r="ADC9" s="38"/>
      <c r="ADD9" s="38"/>
      <c r="ADE9" s="38"/>
      <c r="ADF9" s="38"/>
      <c r="ADG9" s="38"/>
      <c r="ADH9" s="38"/>
      <c r="ADI9" s="38"/>
      <c r="ADJ9" s="38"/>
      <c r="ADK9" s="38"/>
      <c r="ADL9" s="38"/>
      <c r="ADM9" s="38"/>
      <c r="ADN9" s="38"/>
      <c r="ADO9" s="38"/>
      <c r="ADP9" s="38"/>
      <c r="ADQ9" s="38"/>
      <c r="ADR9" s="38"/>
      <c r="ADS9" s="38"/>
      <c r="ADT9" s="38"/>
      <c r="ADU9" s="38"/>
      <c r="ADV9" s="38"/>
      <c r="ADW9" s="38"/>
      <c r="ADX9" s="38"/>
      <c r="ADY9" s="38"/>
      <c r="ADZ9" s="38"/>
      <c r="AEA9" s="38"/>
      <c r="AEB9" s="38"/>
      <c r="AEC9" s="38"/>
      <c r="AED9" s="38"/>
      <c r="AEE9" s="38"/>
      <c r="AEF9" s="38"/>
      <c r="AEG9" s="38"/>
      <c r="AEH9" s="38"/>
      <c r="AEI9" s="38"/>
      <c r="AEJ9" s="38"/>
      <c r="AEK9" s="38"/>
      <c r="AEL9" s="38"/>
      <c r="AEM9" s="38"/>
      <c r="AEN9" s="38"/>
      <c r="AEO9" s="38"/>
      <c r="AEP9" s="38"/>
      <c r="AEQ9" s="38"/>
      <c r="AER9" s="38"/>
      <c r="AES9" s="38"/>
      <c r="AET9" s="38"/>
      <c r="AEU9" s="38"/>
      <c r="AEV9" s="38"/>
      <c r="AEW9" s="38"/>
      <c r="AEX9" s="38"/>
      <c r="AEY9" s="38"/>
      <c r="AEZ9" s="38"/>
      <c r="AFA9" s="38"/>
      <c r="AFB9" s="38"/>
      <c r="AFC9" s="38"/>
      <c r="AFD9" s="38"/>
      <c r="AFE9" s="38"/>
      <c r="AFF9" s="38"/>
      <c r="AFG9" s="38"/>
      <c r="AFH9" s="38"/>
      <c r="AFI9" s="38"/>
      <c r="AFJ9" s="38"/>
      <c r="AFK9" s="38"/>
      <c r="AFL9" s="38"/>
      <c r="AFM9" s="38"/>
      <c r="AFN9" s="38"/>
      <c r="AFO9" s="38"/>
      <c r="AFP9" s="38"/>
      <c r="AFQ9" s="38"/>
      <c r="AFR9" s="38"/>
      <c r="AFS9" s="38"/>
      <c r="AFT9" s="38"/>
      <c r="AFU9" s="38"/>
      <c r="AFV9" s="38"/>
      <c r="AFW9" s="38"/>
      <c r="AFX9" s="38"/>
      <c r="AFY9" s="38"/>
      <c r="AFZ9" s="38"/>
      <c r="AGA9" s="38"/>
      <c r="AGB9" s="38"/>
      <c r="AGC9" s="38"/>
      <c r="AGD9" s="38"/>
      <c r="AGE9" s="38"/>
      <c r="AGF9" s="38"/>
      <c r="AGG9" s="38"/>
      <c r="AGH9" s="38"/>
      <c r="AGI9" s="38"/>
      <c r="AGJ9" s="38"/>
      <c r="AGK9" s="38"/>
      <c r="AGL9" s="38"/>
      <c r="AGM9" s="38"/>
      <c r="AGN9" s="38"/>
      <c r="AGO9" s="38"/>
      <c r="AGP9" s="38"/>
      <c r="AGQ9" s="38"/>
      <c r="AGR9" s="38"/>
      <c r="AGS9" s="38"/>
      <c r="AGT9" s="38"/>
      <c r="AGU9" s="38"/>
      <c r="AGV9" s="38"/>
      <c r="AGW9" s="38"/>
      <c r="AGX9" s="38"/>
      <c r="AGY9" s="38"/>
      <c r="AGZ9" s="38"/>
      <c r="AHA9" s="38"/>
      <c r="AHB9" s="38"/>
      <c r="AHC9" s="38"/>
      <c r="AHD9" s="38"/>
      <c r="AHE9" s="38"/>
      <c r="AHF9" s="38"/>
      <c r="AHG9" s="38"/>
      <c r="AHH9" s="38"/>
      <c r="AHI9" s="38"/>
      <c r="AHJ9" s="38"/>
      <c r="AHK9" s="38"/>
      <c r="AHL9" s="38"/>
      <c r="AHM9" s="38"/>
      <c r="AHN9" s="38"/>
      <c r="AHO9" s="38"/>
      <c r="AHP9" s="38"/>
      <c r="AHQ9" s="38"/>
      <c r="AHR9" s="38"/>
      <c r="AHS9" s="38"/>
      <c r="AHT9" s="38"/>
      <c r="AHU9" s="38"/>
      <c r="AHV9" s="38"/>
      <c r="AHW9" s="38"/>
      <c r="AHX9" s="38"/>
      <c r="AHY9" s="38"/>
      <c r="AHZ9" s="38"/>
      <c r="AIA9" s="38"/>
      <c r="AIB9" s="38"/>
      <c r="AIC9" s="38"/>
      <c r="AID9" s="38"/>
      <c r="AIE9" s="38"/>
      <c r="AIF9" s="38"/>
      <c r="AIG9" s="38"/>
      <c r="AIH9" s="38"/>
      <c r="AII9" s="38"/>
      <c r="AIJ9" s="38"/>
      <c r="AIK9" s="38"/>
      <c r="AIL9" s="38"/>
      <c r="AIM9" s="38"/>
      <c r="AIN9" s="38"/>
      <c r="AIO9" s="38"/>
      <c r="AIP9" s="38"/>
      <c r="AIQ9" s="38"/>
      <c r="AIR9" s="38"/>
      <c r="AIS9" s="38"/>
      <c r="AIT9" s="38"/>
      <c r="AIU9" s="38"/>
      <c r="AIV9" s="38"/>
      <c r="AIW9" s="38"/>
      <c r="AIX9" s="38"/>
      <c r="AIY9" s="38"/>
      <c r="AIZ9" s="38"/>
      <c r="AJA9" s="38"/>
      <c r="AJB9" s="38"/>
      <c r="AJC9" s="38"/>
      <c r="AJD9" s="38"/>
      <c r="AJE9" s="38"/>
      <c r="AJF9" s="38"/>
      <c r="AJG9" s="38"/>
      <c r="AJH9" s="38"/>
      <c r="AJI9" s="38"/>
      <c r="AJJ9" s="38"/>
      <c r="AJK9" s="38"/>
      <c r="AJL9" s="38"/>
      <c r="AJM9" s="38"/>
      <c r="AJN9" s="38"/>
      <c r="AJO9" s="38"/>
      <c r="AJP9" s="38"/>
      <c r="AJQ9" s="38"/>
      <c r="AJR9" s="38"/>
      <c r="AJS9" s="38"/>
      <c r="AJT9" s="38"/>
      <c r="AJU9" s="38"/>
      <c r="AJV9" s="38"/>
      <c r="AJW9" s="38"/>
      <c r="AJX9" s="38"/>
      <c r="AJY9" s="38"/>
      <c r="AJZ9" s="38"/>
      <c r="AKA9" s="38"/>
      <c r="AKB9" s="38"/>
      <c r="AKC9" s="38"/>
      <c r="AKD9" s="38"/>
      <c r="AKE9" s="38"/>
      <c r="AKF9" s="38"/>
    </row>
    <row r="10" spans="1:968" s="31" customFormat="1" ht="15" customHeight="1" x14ac:dyDescent="0.2">
      <c r="L10" s="30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  <c r="AG10" s="38"/>
      <c r="AH10" s="38"/>
      <c r="AI10" s="38"/>
      <c r="AJ10" s="38"/>
      <c r="AK10" s="38"/>
      <c r="AL10" s="38"/>
      <c r="AM10" s="38"/>
      <c r="AN10" s="38"/>
      <c r="AO10" s="38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8"/>
      <c r="BA10" s="38"/>
      <c r="BB10" s="38"/>
      <c r="BC10" s="38"/>
      <c r="BD10" s="38"/>
      <c r="BE10" s="38"/>
      <c r="BF10" s="38"/>
      <c r="BG10" s="38"/>
      <c r="BH10" s="38"/>
      <c r="BI10" s="38"/>
      <c r="BJ10" s="38"/>
      <c r="BK10" s="38"/>
      <c r="BL10" s="38"/>
      <c r="BM10" s="38"/>
      <c r="BN10" s="38"/>
      <c r="BO10" s="38"/>
      <c r="BP10" s="38"/>
      <c r="BQ10" s="38"/>
      <c r="BR10" s="38"/>
      <c r="BS10" s="38"/>
      <c r="BT10" s="38"/>
      <c r="BU10" s="38"/>
      <c r="BV10" s="38"/>
      <c r="BW10" s="38"/>
      <c r="BX10" s="38"/>
      <c r="BY10" s="38"/>
      <c r="BZ10" s="38"/>
      <c r="CA10" s="38"/>
      <c r="CB10" s="38"/>
      <c r="CC10" s="38"/>
      <c r="CD10" s="38"/>
      <c r="CE10" s="38"/>
      <c r="CF10" s="38"/>
      <c r="CG10" s="38"/>
      <c r="CH10" s="38"/>
      <c r="CI10" s="38"/>
      <c r="CJ10" s="38"/>
      <c r="CK10" s="38"/>
      <c r="CL10" s="38"/>
      <c r="CM10" s="38"/>
      <c r="CN10" s="38"/>
      <c r="CO10" s="38"/>
      <c r="CP10" s="38"/>
      <c r="CQ10" s="38"/>
      <c r="CR10" s="38"/>
      <c r="CS10" s="38"/>
      <c r="CT10" s="38"/>
      <c r="CU10" s="38"/>
      <c r="CV10" s="38"/>
      <c r="CW10" s="38"/>
      <c r="CX10" s="38"/>
      <c r="CY10" s="38"/>
      <c r="CZ10" s="38"/>
      <c r="DA10" s="38"/>
      <c r="DB10" s="38"/>
      <c r="DC10" s="38"/>
      <c r="DD10" s="38"/>
      <c r="DE10" s="38"/>
      <c r="DF10" s="38"/>
      <c r="DG10" s="38"/>
      <c r="DH10" s="38"/>
      <c r="DI10" s="38"/>
      <c r="DJ10" s="38"/>
      <c r="DK10" s="38"/>
      <c r="DL10" s="38"/>
      <c r="DM10" s="38"/>
      <c r="DN10" s="38"/>
      <c r="DO10" s="38"/>
      <c r="DP10" s="38"/>
      <c r="DQ10" s="38"/>
      <c r="DR10" s="38"/>
      <c r="DS10" s="38"/>
      <c r="DT10" s="38"/>
      <c r="DU10" s="38"/>
      <c r="DV10" s="38"/>
      <c r="DW10" s="38"/>
      <c r="DX10" s="38"/>
      <c r="DY10" s="38"/>
      <c r="DZ10" s="38"/>
      <c r="EA10" s="38"/>
      <c r="EB10" s="38"/>
      <c r="EC10" s="38"/>
      <c r="ED10" s="38"/>
      <c r="EE10" s="38"/>
      <c r="EF10" s="38"/>
      <c r="EG10" s="38"/>
      <c r="EH10" s="38"/>
      <c r="EI10" s="38"/>
      <c r="EJ10" s="38"/>
      <c r="EK10" s="38"/>
      <c r="EL10" s="38"/>
      <c r="EM10" s="38"/>
      <c r="EN10" s="38"/>
      <c r="EO10" s="38"/>
      <c r="EP10" s="38"/>
      <c r="EQ10" s="38"/>
      <c r="ER10" s="38"/>
      <c r="ES10" s="38"/>
      <c r="ET10" s="38"/>
      <c r="EU10" s="38"/>
      <c r="EV10" s="38"/>
      <c r="EW10" s="38"/>
      <c r="EX10" s="38"/>
      <c r="EY10" s="38"/>
      <c r="EZ10" s="38"/>
      <c r="FA10" s="38"/>
      <c r="FB10" s="38"/>
      <c r="FC10" s="38"/>
      <c r="FD10" s="38"/>
      <c r="FE10" s="38"/>
      <c r="FF10" s="38"/>
      <c r="FG10" s="38"/>
      <c r="FH10" s="38"/>
      <c r="FI10" s="38"/>
      <c r="FJ10" s="38"/>
      <c r="FK10" s="38"/>
      <c r="FL10" s="38"/>
      <c r="FM10" s="38"/>
      <c r="FN10" s="38"/>
      <c r="FO10" s="38"/>
      <c r="FP10" s="38"/>
      <c r="FQ10" s="38"/>
      <c r="FR10" s="38"/>
      <c r="FS10" s="38"/>
      <c r="FT10" s="38"/>
      <c r="FU10" s="38"/>
      <c r="FV10" s="38"/>
      <c r="FW10" s="38"/>
      <c r="FX10" s="38"/>
      <c r="FY10" s="38"/>
      <c r="FZ10" s="38"/>
      <c r="GA10" s="38"/>
      <c r="GB10" s="38"/>
      <c r="GC10" s="38"/>
      <c r="GD10" s="38"/>
      <c r="GE10" s="38"/>
      <c r="GF10" s="38"/>
      <c r="GG10" s="38"/>
      <c r="GH10" s="38"/>
      <c r="GI10" s="38"/>
      <c r="GJ10" s="38"/>
      <c r="GK10" s="38"/>
      <c r="GL10" s="38"/>
      <c r="GM10" s="38"/>
      <c r="GN10" s="38"/>
      <c r="GO10" s="38"/>
      <c r="GP10" s="38"/>
      <c r="GQ10" s="38"/>
      <c r="GR10" s="38"/>
      <c r="GS10" s="38"/>
      <c r="GT10" s="38"/>
      <c r="GU10" s="38"/>
      <c r="GV10" s="38"/>
      <c r="GW10" s="38"/>
      <c r="GX10" s="38"/>
      <c r="GY10" s="38"/>
      <c r="GZ10" s="38"/>
      <c r="HA10" s="38"/>
      <c r="HB10" s="38"/>
      <c r="HC10" s="38"/>
      <c r="HD10" s="38"/>
      <c r="HE10" s="38"/>
      <c r="HF10" s="38"/>
      <c r="HG10" s="38"/>
      <c r="HH10" s="38"/>
      <c r="HI10" s="38"/>
      <c r="HJ10" s="38"/>
      <c r="HK10" s="38"/>
      <c r="HL10" s="38"/>
      <c r="HM10" s="38"/>
      <c r="HN10" s="38"/>
      <c r="HO10" s="38"/>
      <c r="HP10" s="38"/>
      <c r="HQ10" s="38"/>
      <c r="HR10" s="38"/>
      <c r="HS10" s="38"/>
      <c r="HT10" s="38"/>
      <c r="HU10" s="38"/>
      <c r="HV10" s="38"/>
      <c r="HW10" s="38"/>
      <c r="HX10" s="38"/>
      <c r="HY10" s="38"/>
      <c r="HZ10" s="38"/>
      <c r="IA10" s="38"/>
      <c r="IB10" s="38"/>
      <c r="IC10" s="38"/>
      <c r="ID10" s="38"/>
      <c r="IE10" s="38"/>
      <c r="IF10" s="38"/>
      <c r="IG10" s="38"/>
      <c r="IH10" s="38"/>
      <c r="II10" s="38"/>
      <c r="IJ10" s="38"/>
      <c r="IK10" s="38"/>
      <c r="IL10" s="38"/>
      <c r="IM10" s="38"/>
      <c r="IN10" s="38"/>
      <c r="IO10" s="38"/>
      <c r="IP10" s="38"/>
      <c r="IQ10" s="38"/>
      <c r="IR10" s="38"/>
      <c r="IS10" s="38"/>
      <c r="IT10" s="38"/>
      <c r="IU10" s="38"/>
      <c r="IV10" s="38"/>
      <c r="IW10" s="38"/>
      <c r="IX10" s="38"/>
      <c r="IY10" s="38"/>
      <c r="IZ10" s="38"/>
      <c r="JA10" s="38"/>
      <c r="JB10" s="38"/>
      <c r="JC10" s="38"/>
      <c r="JD10" s="38"/>
      <c r="JE10" s="38"/>
      <c r="JF10" s="38"/>
      <c r="JG10" s="38"/>
      <c r="JH10" s="38"/>
      <c r="JI10" s="38"/>
      <c r="JJ10" s="38"/>
      <c r="JK10" s="38"/>
      <c r="JL10" s="38"/>
      <c r="JM10" s="38"/>
      <c r="JN10" s="38"/>
      <c r="JO10" s="38"/>
      <c r="JP10" s="38"/>
      <c r="JQ10" s="38"/>
      <c r="JR10" s="38"/>
      <c r="JS10" s="38"/>
      <c r="JT10" s="38"/>
      <c r="JU10" s="38"/>
      <c r="JV10" s="38"/>
      <c r="JW10" s="38"/>
      <c r="JX10" s="38"/>
      <c r="JY10" s="38"/>
      <c r="JZ10" s="38"/>
      <c r="KA10" s="38"/>
      <c r="KB10" s="38"/>
      <c r="KC10" s="38"/>
      <c r="KD10" s="38"/>
      <c r="KE10" s="38"/>
      <c r="KF10" s="38"/>
      <c r="KG10" s="38"/>
      <c r="KH10" s="38"/>
      <c r="KI10" s="38"/>
      <c r="KJ10" s="38"/>
      <c r="KK10" s="38"/>
      <c r="KL10" s="38"/>
      <c r="KM10" s="38"/>
      <c r="KN10" s="38"/>
      <c r="KO10" s="38"/>
      <c r="KP10" s="38"/>
      <c r="KQ10" s="38"/>
      <c r="KR10" s="38"/>
      <c r="KS10" s="38"/>
      <c r="KT10" s="38"/>
      <c r="KU10" s="38"/>
      <c r="KV10" s="38"/>
      <c r="KW10" s="38"/>
      <c r="KX10" s="38"/>
      <c r="KY10" s="38"/>
      <c r="KZ10" s="38"/>
      <c r="LA10" s="38"/>
      <c r="LB10" s="38"/>
      <c r="LC10" s="38"/>
      <c r="LD10" s="38"/>
      <c r="LE10" s="38"/>
      <c r="LF10" s="38"/>
      <c r="LG10" s="38"/>
      <c r="LH10" s="38"/>
      <c r="LI10" s="38"/>
      <c r="LJ10" s="38"/>
      <c r="LK10" s="38"/>
      <c r="LL10" s="38"/>
      <c r="LM10" s="38"/>
      <c r="LN10" s="38"/>
      <c r="LO10" s="38"/>
      <c r="LP10" s="38"/>
      <c r="LQ10" s="38"/>
      <c r="LR10" s="38"/>
      <c r="LS10" s="38"/>
      <c r="LT10" s="38"/>
      <c r="LU10" s="38"/>
      <c r="LV10" s="38"/>
      <c r="LW10" s="38"/>
      <c r="LX10" s="38"/>
      <c r="LY10" s="38"/>
      <c r="LZ10" s="38"/>
      <c r="MA10" s="38"/>
      <c r="MB10" s="38"/>
      <c r="MC10" s="38"/>
      <c r="MD10" s="38"/>
      <c r="ME10" s="38"/>
      <c r="MF10" s="38"/>
      <c r="MG10" s="38"/>
      <c r="MH10" s="38"/>
      <c r="MI10" s="38"/>
      <c r="MJ10" s="38"/>
      <c r="MK10" s="38"/>
      <c r="ML10" s="38"/>
      <c r="MM10" s="38"/>
      <c r="MN10" s="38"/>
      <c r="MO10" s="38"/>
      <c r="MP10" s="38"/>
      <c r="MQ10" s="38"/>
      <c r="MR10" s="38"/>
      <c r="MS10" s="38"/>
      <c r="MT10" s="38"/>
      <c r="MU10" s="38"/>
      <c r="MV10" s="38"/>
      <c r="MW10" s="38"/>
      <c r="MX10" s="38"/>
      <c r="MY10" s="38"/>
      <c r="MZ10" s="38"/>
      <c r="NA10" s="38"/>
      <c r="NB10" s="38"/>
      <c r="NC10" s="38"/>
      <c r="ND10" s="38"/>
      <c r="NE10" s="38"/>
      <c r="NF10" s="38"/>
      <c r="NG10" s="38"/>
      <c r="NH10" s="38"/>
      <c r="NI10" s="38"/>
      <c r="NJ10" s="38"/>
      <c r="NK10" s="38"/>
      <c r="NL10" s="38"/>
      <c r="NM10" s="38"/>
      <c r="NN10" s="38"/>
      <c r="NO10" s="38"/>
      <c r="NP10" s="38"/>
      <c r="NQ10" s="38"/>
      <c r="NR10" s="38"/>
      <c r="NS10" s="38"/>
      <c r="NT10" s="38"/>
      <c r="NU10" s="38"/>
      <c r="NV10" s="38"/>
      <c r="NW10" s="38"/>
      <c r="NX10" s="38"/>
      <c r="NY10" s="38"/>
      <c r="NZ10" s="38"/>
      <c r="OA10" s="38"/>
      <c r="OB10" s="38"/>
      <c r="OC10" s="38"/>
      <c r="OD10" s="38"/>
      <c r="OE10" s="38"/>
      <c r="OF10" s="38"/>
      <c r="OG10" s="38"/>
      <c r="OH10" s="38"/>
      <c r="OI10" s="38"/>
      <c r="OJ10" s="38"/>
      <c r="OK10" s="38"/>
      <c r="OL10" s="38"/>
      <c r="OM10" s="38"/>
      <c r="ON10" s="38"/>
      <c r="OO10" s="38"/>
      <c r="OP10" s="38"/>
      <c r="OQ10" s="38"/>
      <c r="OR10" s="38"/>
      <c r="OS10" s="38"/>
      <c r="OT10" s="38"/>
      <c r="OU10" s="38"/>
      <c r="OV10" s="38"/>
      <c r="OW10" s="38"/>
      <c r="OX10" s="38"/>
      <c r="OY10" s="38"/>
      <c r="OZ10" s="38"/>
      <c r="PA10" s="38"/>
      <c r="PB10" s="38"/>
      <c r="PC10" s="38"/>
      <c r="PD10" s="38"/>
      <c r="PE10" s="38"/>
      <c r="PF10" s="38"/>
      <c r="PG10" s="38"/>
      <c r="PH10" s="38"/>
      <c r="PI10" s="38"/>
      <c r="PJ10" s="38"/>
      <c r="PK10" s="38"/>
      <c r="PL10" s="38"/>
      <c r="PM10" s="38"/>
      <c r="PN10" s="38"/>
      <c r="PO10" s="38"/>
      <c r="PP10" s="38"/>
      <c r="PQ10" s="38"/>
      <c r="PR10" s="38"/>
      <c r="PS10" s="38"/>
      <c r="PT10" s="38"/>
      <c r="PU10" s="38"/>
      <c r="PV10" s="38"/>
      <c r="PW10" s="38"/>
      <c r="PX10" s="38"/>
      <c r="PY10" s="38"/>
      <c r="PZ10" s="38"/>
      <c r="QA10" s="38"/>
      <c r="QB10" s="38"/>
      <c r="QC10" s="38"/>
      <c r="QD10" s="38"/>
      <c r="QE10" s="38"/>
      <c r="QF10" s="38"/>
      <c r="QG10" s="38"/>
      <c r="QH10" s="38"/>
      <c r="QI10" s="38"/>
      <c r="QJ10" s="38"/>
      <c r="QK10" s="38"/>
      <c r="QL10" s="38"/>
      <c r="QM10" s="38"/>
      <c r="QN10" s="38"/>
      <c r="QO10" s="38"/>
      <c r="QP10" s="38"/>
      <c r="QQ10" s="38"/>
      <c r="QR10" s="38"/>
      <c r="QS10" s="38"/>
      <c r="QT10" s="38"/>
      <c r="QU10" s="38"/>
      <c r="QV10" s="38"/>
      <c r="QW10" s="38"/>
      <c r="QX10" s="38"/>
      <c r="QY10" s="38"/>
      <c r="QZ10" s="38"/>
      <c r="RA10" s="38"/>
      <c r="RB10" s="38"/>
      <c r="RC10" s="38"/>
      <c r="RD10" s="38"/>
      <c r="RE10" s="38"/>
      <c r="RF10" s="38"/>
      <c r="RG10" s="38"/>
      <c r="RH10" s="38"/>
      <c r="RI10" s="38"/>
      <c r="RJ10" s="38"/>
      <c r="RK10" s="38"/>
      <c r="RL10" s="38"/>
      <c r="RM10" s="38"/>
      <c r="RN10" s="38"/>
      <c r="RO10" s="38"/>
      <c r="RP10" s="38"/>
      <c r="RQ10" s="38"/>
      <c r="RR10" s="38"/>
      <c r="RS10" s="38"/>
      <c r="RT10" s="38"/>
      <c r="RU10" s="38"/>
      <c r="RV10" s="38"/>
      <c r="RW10" s="38"/>
      <c r="RX10" s="38"/>
      <c r="RY10" s="38"/>
      <c r="RZ10" s="38"/>
      <c r="SA10" s="38"/>
      <c r="SB10" s="38"/>
      <c r="SC10" s="38"/>
      <c r="SD10" s="38"/>
      <c r="SE10" s="38"/>
      <c r="SF10" s="38"/>
      <c r="SG10" s="38"/>
      <c r="SH10" s="38"/>
      <c r="SI10" s="38"/>
      <c r="SJ10" s="38"/>
      <c r="SK10" s="38"/>
      <c r="SL10" s="38"/>
      <c r="SM10" s="38"/>
      <c r="SN10" s="38"/>
      <c r="SO10" s="38"/>
      <c r="SP10" s="38"/>
      <c r="SQ10" s="38"/>
      <c r="SR10" s="38"/>
      <c r="SS10" s="38"/>
      <c r="ST10" s="38"/>
      <c r="SU10" s="38"/>
      <c r="SV10" s="38"/>
      <c r="SW10" s="38"/>
      <c r="SX10" s="38"/>
      <c r="SY10" s="38"/>
      <c r="SZ10" s="38"/>
      <c r="TA10" s="38"/>
      <c r="TB10" s="38"/>
      <c r="TC10" s="38"/>
      <c r="TD10" s="38"/>
      <c r="TE10" s="38"/>
      <c r="TF10" s="38"/>
      <c r="TG10" s="38"/>
      <c r="TH10" s="38"/>
      <c r="TI10" s="38"/>
      <c r="TJ10" s="38"/>
      <c r="TK10" s="38"/>
      <c r="TL10" s="38"/>
      <c r="TM10" s="38"/>
      <c r="TN10" s="38"/>
      <c r="TO10" s="38"/>
      <c r="TP10" s="38"/>
      <c r="TQ10" s="38"/>
      <c r="TR10" s="38"/>
      <c r="TS10" s="38"/>
      <c r="TT10" s="38"/>
      <c r="TU10" s="38"/>
      <c r="TV10" s="38"/>
      <c r="TW10" s="38"/>
      <c r="TX10" s="38"/>
      <c r="TY10" s="38"/>
      <c r="TZ10" s="38"/>
      <c r="UA10" s="38"/>
      <c r="UB10" s="38"/>
      <c r="UC10" s="38"/>
      <c r="UD10" s="38"/>
      <c r="UE10" s="38"/>
      <c r="UF10" s="38"/>
      <c r="UG10" s="38"/>
      <c r="UH10" s="38"/>
      <c r="UI10" s="38"/>
      <c r="UJ10" s="38"/>
      <c r="UK10" s="38"/>
      <c r="UL10" s="38"/>
      <c r="UM10" s="38"/>
      <c r="UN10" s="38"/>
      <c r="UO10" s="38"/>
      <c r="UP10" s="38"/>
      <c r="UQ10" s="38"/>
      <c r="UR10" s="38"/>
      <c r="US10" s="38"/>
      <c r="UT10" s="38"/>
      <c r="UU10" s="38"/>
      <c r="UV10" s="38"/>
      <c r="UW10" s="38"/>
      <c r="UX10" s="38"/>
      <c r="UY10" s="38"/>
      <c r="UZ10" s="38"/>
      <c r="VA10" s="38"/>
      <c r="VB10" s="38"/>
      <c r="VC10" s="38"/>
      <c r="VD10" s="38"/>
      <c r="VE10" s="38"/>
      <c r="VF10" s="38"/>
      <c r="VG10" s="38"/>
      <c r="VH10" s="38"/>
      <c r="VI10" s="38"/>
      <c r="VJ10" s="38"/>
      <c r="VK10" s="38"/>
      <c r="VL10" s="38"/>
      <c r="VM10" s="38"/>
      <c r="VN10" s="38"/>
      <c r="VO10" s="38"/>
      <c r="VP10" s="38"/>
      <c r="VQ10" s="38"/>
      <c r="VR10" s="38"/>
      <c r="VS10" s="38"/>
      <c r="VT10" s="38"/>
      <c r="VU10" s="38"/>
      <c r="VV10" s="38"/>
      <c r="VW10" s="38"/>
      <c r="VX10" s="38"/>
      <c r="VY10" s="38"/>
      <c r="VZ10" s="38"/>
      <c r="WA10" s="38"/>
      <c r="WB10" s="38"/>
      <c r="WC10" s="38"/>
      <c r="WD10" s="38"/>
      <c r="WE10" s="38"/>
      <c r="WF10" s="38"/>
      <c r="WG10" s="38"/>
      <c r="WH10" s="38"/>
      <c r="WI10" s="38"/>
      <c r="WJ10" s="38"/>
      <c r="WK10" s="38"/>
      <c r="WL10" s="38"/>
      <c r="WM10" s="38"/>
      <c r="WN10" s="38"/>
      <c r="WO10" s="38"/>
      <c r="WP10" s="38"/>
      <c r="WQ10" s="38"/>
      <c r="WR10" s="38"/>
      <c r="WS10" s="38"/>
      <c r="WT10" s="38"/>
      <c r="WU10" s="38"/>
      <c r="WV10" s="38"/>
      <c r="WW10" s="38"/>
      <c r="WX10" s="38"/>
      <c r="WY10" s="38"/>
      <c r="WZ10" s="38"/>
      <c r="XA10" s="38"/>
      <c r="XB10" s="38"/>
      <c r="XC10" s="38"/>
      <c r="XD10" s="38"/>
      <c r="XE10" s="38"/>
      <c r="XF10" s="38"/>
      <c r="XG10" s="38"/>
      <c r="XH10" s="38"/>
      <c r="XI10" s="38"/>
      <c r="XJ10" s="38"/>
      <c r="XK10" s="38"/>
      <c r="XL10" s="38"/>
      <c r="XM10" s="38"/>
      <c r="XN10" s="38"/>
      <c r="XO10" s="38"/>
      <c r="XP10" s="38"/>
      <c r="XQ10" s="38"/>
      <c r="XR10" s="38"/>
      <c r="XS10" s="38"/>
      <c r="XT10" s="38"/>
      <c r="XU10" s="38"/>
      <c r="XV10" s="38"/>
      <c r="XW10" s="38"/>
      <c r="XX10" s="38"/>
      <c r="XY10" s="38"/>
      <c r="XZ10" s="38"/>
      <c r="YA10" s="38"/>
      <c r="YB10" s="38"/>
      <c r="YC10" s="38"/>
      <c r="YD10" s="38"/>
      <c r="YE10" s="38"/>
      <c r="YF10" s="38"/>
      <c r="YG10" s="38"/>
      <c r="YH10" s="38"/>
      <c r="YI10" s="38"/>
      <c r="YJ10" s="38"/>
      <c r="YK10" s="38"/>
      <c r="YL10" s="38"/>
      <c r="YM10" s="38"/>
      <c r="YN10" s="38"/>
      <c r="YO10" s="38"/>
      <c r="YP10" s="38"/>
      <c r="YQ10" s="38"/>
      <c r="YR10" s="38"/>
      <c r="YS10" s="38"/>
      <c r="YT10" s="38"/>
      <c r="YU10" s="38"/>
      <c r="YV10" s="38"/>
      <c r="YW10" s="38"/>
      <c r="YX10" s="38"/>
      <c r="YY10" s="38"/>
      <c r="YZ10" s="38"/>
      <c r="ZA10" s="38"/>
      <c r="ZB10" s="38"/>
      <c r="ZC10" s="38"/>
      <c r="ZD10" s="38"/>
      <c r="ZE10" s="38"/>
      <c r="ZF10" s="38"/>
      <c r="ZG10" s="38"/>
      <c r="ZH10" s="38"/>
      <c r="ZI10" s="38"/>
      <c r="ZJ10" s="38"/>
      <c r="ZK10" s="38"/>
      <c r="ZL10" s="38"/>
      <c r="ZM10" s="38"/>
      <c r="ZN10" s="38"/>
      <c r="ZO10" s="38"/>
      <c r="ZP10" s="38"/>
      <c r="ZQ10" s="38"/>
      <c r="ZR10" s="38"/>
      <c r="ZS10" s="38"/>
      <c r="ZT10" s="38"/>
      <c r="ZU10" s="38"/>
      <c r="ZV10" s="38"/>
      <c r="ZW10" s="38"/>
      <c r="ZX10" s="38"/>
      <c r="ZY10" s="38"/>
      <c r="ZZ10" s="38"/>
      <c r="AAA10" s="38"/>
      <c r="AAB10" s="38"/>
      <c r="AAC10" s="38"/>
      <c r="AAD10" s="38"/>
      <c r="AAE10" s="38"/>
      <c r="AAF10" s="38"/>
      <c r="AAG10" s="38"/>
      <c r="AAH10" s="38"/>
      <c r="AAI10" s="38"/>
      <c r="AAJ10" s="38"/>
      <c r="AAK10" s="38"/>
      <c r="AAL10" s="38"/>
      <c r="AAM10" s="38"/>
      <c r="AAN10" s="38"/>
      <c r="AAO10" s="38"/>
      <c r="AAP10" s="38"/>
      <c r="AAQ10" s="38"/>
      <c r="AAR10" s="38"/>
      <c r="AAS10" s="38"/>
      <c r="AAT10" s="38"/>
      <c r="AAU10" s="38"/>
      <c r="AAV10" s="38"/>
      <c r="AAW10" s="38"/>
      <c r="AAX10" s="38"/>
      <c r="AAY10" s="38"/>
      <c r="AAZ10" s="38"/>
      <c r="ABA10" s="38"/>
      <c r="ABB10" s="38"/>
      <c r="ABC10" s="38"/>
      <c r="ABD10" s="38"/>
      <c r="ABE10" s="38"/>
      <c r="ABF10" s="38"/>
      <c r="ABG10" s="38"/>
      <c r="ABH10" s="38"/>
      <c r="ABI10" s="38"/>
      <c r="ABJ10" s="38"/>
      <c r="ABK10" s="38"/>
      <c r="ABL10" s="38"/>
      <c r="ABM10" s="38"/>
      <c r="ABN10" s="38"/>
      <c r="ABO10" s="38"/>
      <c r="ABP10" s="38"/>
      <c r="ABQ10" s="38"/>
      <c r="ABR10" s="38"/>
      <c r="ABS10" s="38"/>
      <c r="ABT10" s="38"/>
      <c r="ABU10" s="38"/>
      <c r="ABV10" s="38"/>
      <c r="ABW10" s="38"/>
      <c r="ABX10" s="38"/>
      <c r="ABY10" s="38"/>
      <c r="ABZ10" s="38"/>
      <c r="ACA10" s="38"/>
      <c r="ACB10" s="38"/>
      <c r="ACC10" s="38"/>
      <c r="ACD10" s="38"/>
      <c r="ACE10" s="38"/>
      <c r="ACF10" s="38"/>
      <c r="ACG10" s="38"/>
      <c r="ACH10" s="38"/>
      <c r="ACI10" s="38"/>
      <c r="ACJ10" s="38"/>
      <c r="ACK10" s="38"/>
      <c r="ACL10" s="38"/>
      <c r="ACM10" s="38"/>
      <c r="ACN10" s="38"/>
      <c r="ACO10" s="38"/>
      <c r="ACP10" s="38"/>
      <c r="ACQ10" s="38"/>
      <c r="ACR10" s="38"/>
      <c r="ACS10" s="38"/>
      <c r="ACT10" s="38"/>
      <c r="ACU10" s="38"/>
      <c r="ACV10" s="38"/>
      <c r="ACW10" s="38"/>
      <c r="ACX10" s="38"/>
      <c r="ACY10" s="38"/>
      <c r="ACZ10" s="38"/>
      <c r="ADA10" s="38"/>
      <c r="ADB10" s="38"/>
      <c r="ADC10" s="38"/>
      <c r="ADD10" s="38"/>
      <c r="ADE10" s="38"/>
      <c r="ADF10" s="38"/>
      <c r="ADG10" s="38"/>
      <c r="ADH10" s="38"/>
      <c r="ADI10" s="38"/>
      <c r="ADJ10" s="38"/>
      <c r="ADK10" s="38"/>
      <c r="ADL10" s="38"/>
      <c r="ADM10" s="38"/>
      <c r="ADN10" s="38"/>
      <c r="ADO10" s="38"/>
      <c r="ADP10" s="38"/>
      <c r="ADQ10" s="38"/>
      <c r="ADR10" s="38"/>
      <c r="ADS10" s="38"/>
      <c r="ADT10" s="38"/>
      <c r="ADU10" s="38"/>
      <c r="ADV10" s="38"/>
      <c r="ADW10" s="38"/>
      <c r="ADX10" s="38"/>
      <c r="ADY10" s="38"/>
      <c r="ADZ10" s="38"/>
      <c r="AEA10" s="38"/>
      <c r="AEB10" s="38"/>
      <c r="AEC10" s="38"/>
      <c r="AED10" s="38"/>
      <c r="AEE10" s="38"/>
      <c r="AEF10" s="38"/>
      <c r="AEG10" s="38"/>
      <c r="AEH10" s="38"/>
      <c r="AEI10" s="38"/>
      <c r="AEJ10" s="38"/>
      <c r="AEK10" s="38"/>
      <c r="AEL10" s="38"/>
      <c r="AEM10" s="38"/>
      <c r="AEN10" s="38"/>
      <c r="AEO10" s="38"/>
      <c r="AEP10" s="38"/>
      <c r="AEQ10" s="38"/>
      <c r="AER10" s="38"/>
      <c r="AES10" s="38"/>
      <c r="AET10" s="38"/>
      <c r="AEU10" s="38"/>
      <c r="AEV10" s="38"/>
      <c r="AEW10" s="38"/>
      <c r="AEX10" s="38"/>
      <c r="AEY10" s="38"/>
      <c r="AEZ10" s="38"/>
      <c r="AFA10" s="38"/>
      <c r="AFB10" s="38"/>
      <c r="AFC10" s="38"/>
      <c r="AFD10" s="38"/>
      <c r="AFE10" s="38"/>
      <c r="AFF10" s="38"/>
      <c r="AFG10" s="38"/>
      <c r="AFH10" s="38"/>
      <c r="AFI10" s="38"/>
      <c r="AFJ10" s="38"/>
      <c r="AFK10" s="38"/>
      <c r="AFL10" s="38"/>
      <c r="AFM10" s="38"/>
      <c r="AFN10" s="38"/>
      <c r="AFO10" s="38"/>
      <c r="AFP10" s="38"/>
      <c r="AFQ10" s="38"/>
      <c r="AFR10" s="38"/>
      <c r="AFS10" s="38"/>
      <c r="AFT10" s="38"/>
      <c r="AFU10" s="38"/>
      <c r="AFV10" s="38"/>
      <c r="AFW10" s="38"/>
      <c r="AFX10" s="38"/>
      <c r="AFY10" s="38"/>
      <c r="AFZ10" s="38"/>
      <c r="AGA10" s="38"/>
      <c r="AGB10" s="38"/>
      <c r="AGC10" s="38"/>
      <c r="AGD10" s="38"/>
      <c r="AGE10" s="38"/>
      <c r="AGF10" s="38"/>
      <c r="AGG10" s="38"/>
      <c r="AGH10" s="38"/>
      <c r="AGI10" s="38"/>
      <c r="AGJ10" s="38"/>
      <c r="AGK10" s="38"/>
      <c r="AGL10" s="38"/>
      <c r="AGM10" s="38"/>
      <c r="AGN10" s="38"/>
      <c r="AGO10" s="38"/>
      <c r="AGP10" s="38"/>
      <c r="AGQ10" s="38"/>
      <c r="AGR10" s="38"/>
      <c r="AGS10" s="38"/>
      <c r="AGT10" s="38"/>
      <c r="AGU10" s="38"/>
      <c r="AGV10" s="38"/>
      <c r="AGW10" s="38"/>
      <c r="AGX10" s="38"/>
      <c r="AGY10" s="38"/>
      <c r="AGZ10" s="38"/>
      <c r="AHA10" s="38"/>
      <c r="AHB10" s="38"/>
      <c r="AHC10" s="38"/>
      <c r="AHD10" s="38"/>
      <c r="AHE10" s="38"/>
      <c r="AHF10" s="38"/>
      <c r="AHG10" s="38"/>
      <c r="AHH10" s="38"/>
      <c r="AHI10" s="38"/>
      <c r="AHJ10" s="38"/>
      <c r="AHK10" s="38"/>
      <c r="AHL10" s="38"/>
      <c r="AHM10" s="38"/>
      <c r="AHN10" s="38"/>
      <c r="AHO10" s="38"/>
      <c r="AHP10" s="38"/>
      <c r="AHQ10" s="38"/>
      <c r="AHR10" s="38"/>
      <c r="AHS10" s="38"/>
      <c r="AHT10" s="38"/>
      <c r="AHU10" s="38"/>
      <c r="AHV10" s="38"/>
      <c r="AHW10" s="38"/>
      <c r="AHX10" s="38"/>
      <c r="AHY10" s="38"/>
      <c r="AHZ10" s="38"/>
      <c r="AIA10" s="38"/>
      <c r="AIB10" s="38"/>
      <c r="AIC10" s="38"/>
      <c r="AID10" s="38"/>
      <c r="AIE10" s="38"/>
      <c r="AIF10" s="38"/>
      <c r="AIG10" s="38"/>
      <c r="AIH10" s="38"/>
      <c r="AII10" s="38"/>
      <c r="AIJ10" s="38"/>
      <c r="AIK10" s="38"/>
      <c r="AIL10" s="38"/>
      <c r="AIM10" s="38"/>
      <c r="AIN10" s="38"/>
      <c r="AIO10" s="38"/>
      <c r="AIP10" s="38"/>
      <c r="AIQ10" s="38"/>
      <c r="AIR10" s="38"/>
      <c r="AIS10" s="38"/>
      <c r="AIT10" s="38"/>
      <c r="AIU10" s="38"/>
      <c r="AIV10" s="38"/>
      <c r="AIW10" s="38"/>
      <c r="AIX10" s="38"/>
      <c r="AIY10" s="38"/>
      <c r="AIZ10" s="38"/>
      <c r="AJA10" s="38"/>
      <c r="AJB10" s="38"/>
      <c r="AJC10" s="38"/>
      <c r="AJD10" s="38"/>
      <c r="AJE10" s="38"/>
      <c r="AJF10" s="38"/>
      <c r="AJG10" s="38"/>
      <c r="AJH10" s="38"/>
      <c r="AJI10" s="38"/>
      <c r="AJJ10" s="38"/>
      <c r="AJK10" s="38"/>
      <c r="AJL10" s="38"/>
      <c r="AJM10" s="38"/>
      <c r="AJN10" s="38"/>
      <c r="AJO10" s="38"/>
      <c r="AJP10" s="38"/>
      <c r="AJQ10" s="38"/>
      <c r="AJR10" s="38"/>
      <c r="AJS10" s="38"/>
      <c r="AJT10" s="38"/>
      <c r="AJU10" s="38"/>
      <c r="AJV10" s="38"/>
      <c r="AJW10" s="38"/>
      <c r="AJX10" s="38"/>
      <c r="AJY10" s="38"/>
      <c r="AJZ10" s="38"/>
      <c r="AKA10" s="38"/>
      <c r="AKB10" s="38"/>
      <c r="AKC10" s="38"/>
      <c r="AKD10" s="38"/>
      <c r="AKE10" s="38"/>
      <c r="AKF10" s="38"/>
    </row>
    <row r="11" spans="1:968" s="31" customFormat="1" ht="15" customHeight="1" x14ac:dyDescent="0.25">
      <c r="A11" s="41"/>
      <c r="B11" s="41"/>
      <c r="C11" s="41"/>
      <c r="D11" s="111"/>
      <c r="E11" s="111"/>
      <c r="F11" s="99"/>
      <c r="G11" s="99"/>
      <c r="H11" s="100"/>
      <c r="I11" s="99"/>
      <c r="J11" s="101"/>
      <c r="K11" s="99"/>
      <c r="L11" s="30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  <c r="AG11" s="38"/>
      <c r="AH11" s="38"/>
      <c r="AI11" s="38"/>
      <c r="AJ11" s="38"/>
      <c r="AK11" s="38"/>
      <c r="AL11" s="38"/>
      <c r="AM11" s="38"/>
      <c r="AN11" s="38"/>
      <c r="AO11" s="38"/>
      <c r="AP11" s="38"/>
      <c r="AQ11" s="38"/>
      <c r="AR11" s="38"/>
      <c r="AS11" s="38"/>
      <c r="AT11" s="38"/>
      <c r="AU11" s="38"/>
      <c r="AV11" s="38"/>
      <c r="AW11" s="38"/>
      <c r="AX11" s="38"/>
      <c r="AY11" s="38"/>
      <c r="AZ11" s="38"/>
      <c r="BA11" s="38"/>
      <c r="BB11" s="38"/>
      <c r="BC11" s="38"/>
      <c r="BD11" s="38"/>
      <c r="BE11" s="38"/>
      <c r="BF11" s="38"/>
      <c r="BG11" s="38"/>
      <c r="BH11" s="38"/>
      <c r="BI11" s="38"/>
      <c r="BJ11" s="38"/>
      <c r="BK11" s="38"/>
      <c r="BL11" s="38"/>
      <c r="BM11" s="38"/>
      <c r="BN11" s="38"/>
      <c r="BO11" s="38"/>
      <c r="BP11" s="38"/>
      <c r="BQ11" s="38"/>
      <c r="BR11" s="38"/>
      <c r="BS11" s="38"/>
      <c r="BT11" s="38"/>
      <c r="BU11" s="38"/>
      <c r="BV11" s="38"/>
      <c r="BW11" s="38"/>
      <c r="BX11" s="38"/>
      <c r="BY11" s="38"/>
      <c r="BZ11" s="38"/>
      <c r="CA11" s="38"/>
      <c r="CB11" s="38"/>
      <c r="CC11" s="38"/>
      <c r="CD11" s="38"/>
      <c r="CE11" s="38"/>
      <c r="CF11" s="38"/>
      <c r="CG11" s="38"/>
      <c r="CH11" s="38"/>
      <c r="CI11" s="38"/>
      <c r="CJ11" s="38"/>
      <c r="CK11" s="38"/>
      <c r="CL11" s="38"/>
      <c r="CM11" s="38"/>
      <c r="CN11" s="38"/>
      <c r="CO11" s="38"/>
      <c r="CP11" s="38"/>
      <c r="CQ11" s="38"/>
      <c r="CR11" s="38"/>
      <c r="CS11" s="38"/>
      <c r="CT11" s="38"/>
      <c r="CU11" s="38"/>
      <c r="CV11" s="38"/>
      <c r="CW11" s="38"/>
      <c r="CX11" s="38"/>
      <c r="CY11" s="38"/>
      <c r="CZ11" s="38"/>
      <c r="DA11" s="38"/>
      <c r="DB11" s="38"/>
      <c r="DC11" s="38"/>
      <c r="DD11" s="38"/>
      <c r="DE11" s="38"/>
      <c r="DF11" s="38"/>
      <c r="DG11" s="38"/>
      <c r="DH11" s="38"/>
      <c r="DI11" s="38"/>
      <c r="DJ11" s="38"/>
      <c r="DK11" s="38"/>
      <c r="DL11" s="38"/>
      <c r="DM11" s="38"/>
      <c r="DN11" s="38"/>
      <c r="DO11" s="38"/>
      <c r="DP11" s="38"/>
      <c r="DQ11" s="38"/>
      <c r="DR11" s="38"/>
      <c r="DS11" s="38"/>
      <c r="DT11" s="38"/>
      <c r="DU11" s="38"/>
      <c r="DV11" s="38"/>
      <c r="DW11" s="38"/>
      <c r="DX11" s="38"/>
      <c r="DY11" s="38"/>
      <c r="DZ11" s="38"/>
      <c r="EA11" s="38"/>
      <c r="EB11" s="38"/>
      <c r="EC11" s="38"/>
      <c r="ED11" s="38"/>
      <c r="EE11" s="38"/>
      <c r="EF11" s="38"/>
      <c r="EG11" s="38"/>
      <c r="EH11" s="38"/>
      <c r="EI11" s="38"/>
      <c r="EJ11" s="38"/>
      <c r="EK11" s="38"/>
      <c r="EL11" s="38"/>
      <c r="EM11" s="38"/>
      <c r="EN11" s="38"/>
      <c r="EO11" s="38"/>
      <c r="EP11" s="38"/>
      <c r="EQ11" s="38"/>
      <c r="ER11" s="38"/>
      <c r="ES11" s="38"/>
      <c r="ET11" s="38"/>
      <c r="EU11" s="38"/>
      <c r="EV11" s="38"/>
      <c r="EW11" s="38"/>
      <c r="EX11" s="38"/>
      <c r="EY11" s="38"/>
      <c r="EZ11" s="38"/>
      <c r="FA11" s="38"/>
      <c r="FB11" s="38"/>
      <c r="FC11" s="38"/>
      <c r="FD11" s="38"/>
      <c r="FE11" s="38"/>
      <c r="FF11" s="38"/>
      <c r="FG11" s="38"/>
      <c r="FH11" s="38"/>
      <c r="FI11" s="38"/>
      <c r="FJ11" s="38"/>
      <c r="FK11" s="38"/>
      <c r="FL11" s="38"/>
      <c r="FM11" s="38"/>
      <c r="FN11" s="38"/>
      <c r="FO11" s="38"/>
      <c r="FP11" s="38"/>
      <c r="FQ11" s="38"/>
      <c r="FR11" s="38"/>
      <c r="FS11" s="38"/>
      <c r="FT11" s="38"/>
      <c r="FU11" s="38"/>
      <c r="FV11" s="38"/>
      <c r="FW11" s="38"/>
      <c r="FX11" s="38"/>
      <c r="FY11" s="38"/>
      <c r="FZ11" s="38"/>
      <c r="GA11" s="38"/>
      <c r="GB11" s="38"/>
      <c r="GC11" s="38"/>
      <c r="GD11" s="38"/>
      <c r="GE11" s="38"/>
      <c r="GF11" s="38"/>
      <c r="GG11" s="38"/>
      <c r="GH11" s="38"/>
      <c r="GI11" s="38"/>
      <c r="GJ11" s="38"/>
      <c r="GK11" s="38"/>
      <c r="GL11" s="38"/>
      <c r="GM11" s="38"/>
      <c r="GN11" s="38"/>
      <c r="GO11" s="38"/>
      <c r="GP11" s="38"/>
      <c r="GQ11" s="38"/>
      <c r="GR11" s="38"/>
      <c r="GS11" s="38"/>
      <c r="GT11" s="38"/>
      <c r="GU11" s="38"/>
      <c r="GV11" s="38"/>
      <c r="GW11" s="38"/>
      <c r="GX11" s="38"/>
      <c r="GY11" s="38"/>
      <c r="GZ11" s="38"/>
      <c r="HA11" s="38"/>
      <c r="HB11" s="38"/>
      <c r="HC11" s="38"/>
      <c r="HD11" s="38"/>
      <c r="HE11" s="38"/>
      <c r="HF11" s="38"/>
      <c r="HG11" s="38"/>
      <c r="HH11" s="38"/>
      <c r="HI11" s="38"/>
      <c r="HJ11" s="38"/>
      <c r="HK11" s="38"/>
      <c r="HL11" s="38"/>
      <c r="HM11" s="38"/>
      <c r="HN11" s="38"/>
      <c r="HO11" s="38"/>
      <c r="HP11" s="38"/>
      <c r="HQ11" s="38"/>
      <c r="HR11" s="38"/>
      <c r="HS11" s="38"/>
      <c r="HT11" s="38"/>
      <c r="HU11" s="38"/>
      <c r="HV11" s="38"/>
      <c r="HW11" s="38"/>
      <c r="HX11" s="38"/>
      <c r="HY11" s="38"/>
      <c r="HZ11" s="38"/>
      <c r="IA11" s="38"/>
      <c r="IB11" s="38"/>
      <c r="IC11" s="38"/>
      <c r="ID11" s="38"/>
      <c r="IE11" s="38"/>
      <c r="IF11" s="38"/>
      <c r="IG11" s="38"/>
      <c r="IH11" s="38"/>
      <c r="II11" s="38"/>
      <c r="IJ11" s="38"/>
      <c r="IK11" s="38"/>
      <c r="IL11" s="38"/>
      <c r="IM11" s="38"/>
      <c r="IN11" s="38"/>
      <c r="IO11" s="38"/>
      <c r="IP11" s="38"/>
      <c r="IQ11" s="38"/>
      <c r="IR11" s="38"/>
      <c r="IS11" s="38"/>
      <c r="IT11" s="38"/>
      <c r="IU11" s="38"/>
      <c r="IV11" s="38"/>
      <c r="IW11" s="38"/>
      <c r="IX11" s="38"/>
      <c r="IY11" s="38"/>
      <c r="IZ11" s="38"/>
      <c r="JA11" s="38"/>
      <c r="JB11" s="38"/>
      <c r="JC11" s="38"/>
      <c r="JD11" s="38"/>
      <c r="JE11" s="38"/>
      <c r="JF11" s="38"/>
      <c r="JG11" s="38"/>
      <c r="JH11" s="38"/>
      <c r="JI11" s="38"/>
      <c r="JJ11" s="38"/>
      <c r="JK11" s="38"/>
      <c r="JL11" s="38"/>
      <c r="JM11" s="38"/>
      <c r="JN11" s="38"/>
      <c r="JO11" s="38"/>
      <c r="JP11" s="38"/>
      <c r="JQ11" s="38"/>
      <c r="JR11" s="38"/>
      <c r="JS11" s="38"/>
      <c r="JT11" s="38"/>
      <c r="JU11" s="38"/>
      <c r="JV11" s="38"/>
      <c r="JW11" s="38"/>
      <c r="JX11" s="38"/>
      <c r="JY11" s="38"/>
      <c r="JZ11" s="38"/>
      <c r="KA11" s="38"/>
      <c r="KB11" s="38"/>
      <c r="KC11" s="38"/>
      <c r="KD11" s="38"/>
      <c r="KE11" s="38"/>
      <c r="KF11" s="38"/>
      <c r="KG11" s="38"/>
      <c r="KH11" s="38"/>
      <c r="KI11" s="38"/>
      <c r="KJ11" s="38"/>
      <c r="KK11" s="38"/>
      <c r="KL11" s="38"/>
      <c r="KM11" s="38"/>
      <c r="KN11" s="38"/>
      <c r="KO11" s="38"/>
      <c r="KP11" s="38"/>
      <c r="KQ11" s="38"/>
      <c r="KR11" s="38"/>
      <c r="KS11" s="38"/>
      <c r="KT11" s="38"/>
      <c r="KU11" s="38"/>
      <c r="KV11" s="38"/>
      <c r="KW11" s="38"/>
      <c r="KX11" s="38"/>
      <c r="KY11" s="38"/>
      <c r="KZ11" s="38"/>
      <c r="LA11" s="38"/>
      <c r="LB11" s="38"/>
      <c r="LC11" s="38"/>
      <c r="LD11" s="38"/>
      <c r="LE11" s="38"/>
      <c r="LF11" s="38"/>
      <c r="LG11" s="38"/>
      <c r="LH11" s="38"/>
      <c r="LI11" s="38"/>
      <c r="LJ11" s="38"/>
      <c r="LK11" s="38"/>
      <c r="LL11" s="38"/>
      <c r="LM11" s="38"/>
      <c r="LN11" s="38"/>
      <c r="LO11" s="38"/>
      <c r="LP11" s="38"/>
      <c r="LQ11" s="38"/>
      <c r="LR11" s="38"/>
      <c r="LS11" s="38"/>
      <c r="LT11" s="38"/>
      <c r="LU11" s="38"/>
      <c r="LV11" s="38"/>
      <c r="LW11" s="38"/>
      <c r="LX11" s="38"/>
      <c r="LY11" s="38"/>
      <c r="LZ11" s="38"/>
      <c r="MA11" s="38"/>
      <c r="MB11" s="38"/>
      <c r="MC11" s="38"/>
      <c r="MD11" s="38"/>
      <c r="ME11" s="38"/>
      <c r="MF11" s="38"/>
      <c r="MG11" s="38"/>
      <c r="MH11" s="38"/>
      <c r="MI11" s="38"/>
      <c r="MJ11" s="38"/>
      <c r="MK11" s="38"/>
      <c r="ML11" s="38"/>
      <c r="MM11" s="38"/>
      <c r="MN11" s="38"/>
      <c r="MO11" s="38"/>
      <c r="MP11" s="38"/>
      <c r="MQ11" s="38"/>
      <c r="MR11" s="38"/>
      <c r="MS11" s="38"/>
      <c r="MT11" s="38"/>
      <c r="MU11" s="38"/>
      <c r="MV11" s="38"/>
      <c r="MW11" s="38"/>
      <c r="MX11" s="38"/>
      <c r="MY11" s="38"/>
      <c r="MZ11" s="38"/>
      <c r="NA11" s="38"/>
      <c r="NB11" s="38"/>
      <c r="NC11" s="38"/>
      <c r="ND11" s="38"/>
      <c r="NE11" s="38"/>
      <c r="NF11" s="38"/>
      <c r="NG11" s="38"/>
      <c r="NH11" s="38"/>
      <c r="NI11" s="38"/>
      <c r="NJ11" s="38"/>
      <c r="NK11" s="38"/>
      <c r="NL11" s="38"/>
      <c r="NM11" s="38"/>
      <c r="NN11" s="38"/>
      <c r="NO11" s="38"/>
      <c r="NP11" s="38"/>
      <c r="NQ11" s="38"/>
      <c r="NR11" s="38"/>
      <c r="NS11" s="38"/>
      <c r="NT11" s="38"/>
      <c r="NU11" s="38"/>
      <c r="NV11" s="38"/>
      <c r="NW11" s="38"/>
      <c r="NX11" s="38"/>
      <c r="NY11" s="38"/>
      <c r="NZ11" s="38"/>
      <c r="OA11" s="38"/>
      <c r="OB11" s="38"/>
      <c r="OC11" s="38"/>
      <c r="OD11" s="38"/>
      <c r="OE11" s="38"/>
      <c r="OF11" s="38"/>
      <c r="OG11" s="38"/>
      <c r="OH11" s="38"/>
      <c r="OI11" s="38"/>
      <c r="OJ11" s="38"/>
      <c r="OK11" s="38"/>
      <c r="OL11" s="38"/>
      <c r="OM11" s="38"/>
      <c r="ON11" s="38"/>
      <c r="OO11" s="38"/>
      <c r="OP11" s="38"/>
      <c r="OQ11" s="38"/>
      <c r="OR11" s="38"/>
      <c r="OS11" s="38"/>
      <c r="OT11" s="38"/>
      <c r="OU11" s="38"/>
      <c r="OV11" s="38"/>
      <c r="OW11" s="38"/>
      <c r="OX11" s="38"/>
      <c r="OY11" s="38"/>
      <c r="OZ11" s="38"/>
      <c r="PA11" s="38"/>
      <c r="PB11" s="38"/>
      <c r="PC11" s="38"/>
      <c r="PD11" s="38"/>
      <c r="PE11" s="38"/>
      <c r="PF11" s="38"/>
      <c r="PG11" s="38"/>
      <c r="PH11" s="38"/>
      <c r="PI11" s="38"/>
      <c r="PJ11" s="38"/>
      <c r="PK11" s="38"/>
      <c r="PL11" s="38"/>
      <c r="PM11" s="38"/>
      <c r="PN11" s="38"/>
      <c r="PO11" s="38"/>
      <c r="PP11" s="38"/>
      <c r="PQ11" s="38"/>
      <c r="PR11" s="38"/>
      <c r="PS11" s="38"/>
      <c r="PT11" s="38"/>
      <c r="PU11" s="38"/>
      <c r="PV11" s="38"/>
      <c r="PW11" s="38"/>
      <c r="PX11" s="38"/>
      <c r="PY11" s="38"/>
      <c r="PZ11" s="38"/>
      <c r="QA11" s="38"/>
      <c r="QB11" s="38"/>
      <c r="QC11" s="38"/>
      <c r="QD11" s="38"/>
      <c r="QE11" s="38"/>
      <c r="QF11" s="38"/>
      <c r="QG11" s="38"/>
      <c r="QH11" s="38"/>
      <c r="QI11" s="38"/>
      <c r="QJ11" s="38"/>
      <c r="QK11" s="38"/>
      <c r="QL11" s="38"/>
      <c r="QM11" s="38"/>
      <c r="QN11" s="38"/>
      <c r="QO11" s="38"/>
      <c r="QP11" s="38"/>
      <c r="QQ11" s="38"/>
      <c r="QR11" s="38"/>
      <c r="QS11" s="38"/>
      <c r="QT11" s="38"/>
      <c r="QU11" s="38"/>
      <c r="QV11" s="38"/>
      <c r="QW11" s="38"/>
      <c r="QX11" s="38"/>
      <c r="QY11" s="38"/>
      <c r="QZ11" s="38"/>
      <c r="RA11" s="38"/>
      <c r="RB11" s="38"/>
      <c r="RC11" s="38"/>
      <c r="RD11" s="38"/>
      <c r="RE11" s="38"/>
      <c r="RF11" s="38"/>
      <c r="RG11" s="38"/>
      <c r="RH11" s="38"/>
      <c r="RI11" s="38"/>
      <c r="RJ11" s="38"/>
      <c r="RK11" s="38"/>
      <c r="RL11" s="38"/>
      <c r="RM11" s="38"/>
      <c r="RN11" s="38"/>
      <c r="RO11" s="38"/>
      <c r="RP11" s="38"/>
      <c r="RQ11" s="38"/>
      <c r="RR11" s="38"/>
      <c r="RS11" s="38"/>
      <c r="RT11" s="38"/>
      <c r="RU11" s="38"/>
      <c r="RV11" s="38"/>
      <c r="RW11" s="38"/>
      <c r="RX11" s="38"/>
      <c r="RY11" s="38"/>
      <c r="RZ11" s="38"/>
      <c r="SA11" s="38"/>
      <c r="SB11" s="38"/>
      <c r="SC11" s="38"/>
      <c r="SD11" s="38"/>
      <c r="SE11" s="38"/>
      <c r="SF11" s="38"/>
      <c r="SG11" s="38"/>
      <c r="SH11" s="38"/>
      <c r="SI11" s="38"/>
      <c r="SJ11" s="38"/>
      <c r="SK11" s="38"/>
      <c r="SL11" s="38"/>
      <c r="SM11" s="38"/>
      <c r="SN11" s="38"/>
      <c r="SO11" s="38"/>
      <c r="SP11" s="38"/>
      <c r="SQ11" s="38"/>
      <c r="SR11" s="38"/>
      <c r="SS11" s="38"/>
      <c r="ST11" s="38"/>
      <c r="SU11" s="38"/>
      <c r="SV11" s="38"/>
      <c r="SW11" s="38"/>
      <c r="SX11" s="38"/>
      <c r="SY11" s="38"/>
      <c r="SZ11" s="38"/>
      <c r="TA11" s="38"/>
      <c r="TB11" s="38"/>
      <c r="TC11" s="38"/>
      <c r="TD11" s="38"/>
      <c r="TE11" s="38"/>
      <c r="TF11" s="38"/>
      <c r="TG11" s="38"/>
      <c r="TH11" s="38"/>
      <c r="TI11" s="38"/>
      <c r="TJ11" s="38"/>
      <c r="TK11" s="38"/>
      <c r="TL11" s="38"/>
      <c r="TM11" s="38"/>
      <c r="TN11" s="38"/>
      <c r="TO11" s="38"/>
      <c r="TP11" s="38"/>
      <c r="TQ11" s="38"/>
      <c r="TR11" s="38"/>
      <c r="TS11" s="38"/>
      <c r="TT11" s="38"/>
      <c r="TU11" s="38"/>
      <c r="TV11" s="38"/>
      <c r="TW11" s="38"/>
      <c r="TX11" s="38"/>
      <c r="TY11" s="38"/>
      <c r="TZ11" s="38"/>
      <c r="UA11" s="38"/>
      <c r="UB11" s="38"/>
      <c r="UC11" s="38"/>
      <c r="UD11" s="38"/>
      <c r="UE11" s="38"/>
      <c r="UF11" s="38"/>
      <c r="UG11" s="38"/>
      <c r="UH11" s="38"/>
      <c r="UI11" s="38"/>
      <c r="UJ11" s="38"/>
      <c r="UK11" s="38"/>
      <c r="UL11" s="38"/>
      <c r="UM11" s="38"/>
      <c r="UN11" s="38"/>
      <c r="UO11" s="38"/>
      <c r="UP11" s="38"/>
      <c r="UQ11" s="38"/>
      <c r="UR11" s="38"/>
      <c r="US11" s="38"/>
      <c r="UT11" s="38"/>
      <c r="UU11" s="38"/>
      <c r="UV11" s="38"/>
      <c r="UW11" s="38"/>
      <c r="UX11" s="38"/>
      <c r="UY11" s="38"/>
      <c r="UZ11" s="38"/>
      <c r="VA11" s="38"/>
      <c r="VB11" s="38"/>
      <c r="VC11" s="38"/>
      <c r="VD11" s="38"/>
      <c r="VE11" s="38"/>
      <c r="VF11" s="38"/>
      <c r="VG11" s="38"/>
      <c r="VH11" s="38"/>
      <c r="VI11" s="38"/>
      <c r="VJ11" s="38"/>
      <c r="VK11" s="38"/>
      <c r="VL11" s="38"/>
      <c r="VM11" s="38"/>
      <c r="VN11" s="38"/>
      <c r="VO11" s="38"/>
      <c r="VP11" s="38"/>
      <c r="VQ11" s="38"/>
      <c r="VR11" s="38"/>
      <c r="VS11" s="38"/>
      <c r="VT11" s="38"/>
      <c r="VU11" s="38"/>
      <c r="VV11" s="38"/>
      <c r="VW11" s="38"/>
      <c r="VX11" s="38"/>
      <c r="VY11" s="38"/>
      <c r="VZ11" s="38"/>
      <c r="WA11" s="38"/>
      <c r="WB11" s="38"/>
      <c r="WC11" s="38"/>
      <c r="WD11" s="38"/>
      <c r="WE11" s="38"/>
      <c r="WF11" s="38"/>
      <c r="WG11" s="38"/>
      <c r="WH11" s="38"/>
      <c r="WI11" s="38"/>
      <c r="WJ11" s="38"/>
      <c r="WK11" s="38"/>
      <c r="WL11" s="38"/>
      <c r="WM11" s="38"/>
      <c r="WN11" s="38"/>
      <c r="WO11" s="38"/>
      <c r="WP11" s="38"/>
      <c r="WQ11" s="38"/>
      <c r="WR11" s="38"/>
      <c r="WS11" s="38"/>
      <c r="WT11" s="38"/>
      <c r="WU11" s="38"/>
      <c r="WV11" s="38"/>
      <c r="WW11" s="38"/>
      <c r="WX11" s="38"/>
      <c r="WY11" s="38"/>
      <c r="WZ11" s="38"/>
      <c r="XA11" s="38"/>
      <c r="XB11" s="38"/>
      <c r="XC11" s="38"/>
      <c r="XD11" s="38"/>
      <c r="XE11" s="38"/>
      <c r="XF11" s="38"/>
      <c r="XG11" s="38"/>
      <c r="XH11" s="38"/>
      <c r="XI11" s="38"/>
      <c r="XJ11" s="38"/>
      <c r="XK11" s="38"/>
      <c r="XL11" s="38"/>
      <c r="XM11" s="38"/>
      <c r="XN11" s="38"/>
      <c r="XO11" s="38"/>
      <c r="XP11" s="38"/>
      <c r="XQ11" s="38"/>
      <c r="XR11" s="38"/>
      <c r="XS11" s="38"/>
      <c r="XT11" s="38"/>
      <c r="XU11" s="38"/>
      <c r="XV11" s="38"/>
      <c r="XW11" s="38"/>
      <c r="XX11" s="38"/>
      <c r="XY11" s="38"/>
      <c r="XZ11" s="38"/>
      <c r="YA11" s="38"/>
      <c r="YB11" s="38"/>
      <c r="YC11" s="38"/>
      <c r="YD11" s="38"/>
      <c r="YE11" s="38"/>
      <c r="YF11" s="38"/>
      <c r="YG11" s="38"/>
      <c r="YH11" s="38"/>
      <c r="YI11" s="38"/>
      <c r="YJ11" s="38"/>
      <c r="YK11" s="38"/>
      <c r="YL11" s="38"/>
      <c r="YM11" s="38"/>
      <c r="YN11" s="38"/>
      <c r="YO11" s="38"/>
      <c r="YP11" s="38"/>
      <c r="YQ11" s="38"/>
      <c r="YR11" s="38"/>
      <c r="YS11" s="38"/>
      <c r="YT11" s="38"/>
      <c r="YU11" s="38"/>
      <c r="YV11" s="38"/>
      <c r="YW11" s="38"/>
      <c r="YX11" s="38"/>
      <c r="YY11" s="38"/>
      <c r="YZ11" s="38"/>
      <c r="ZA11" s="38"/>
      <c r="ZB11" s="38"/>
      <c r="ZC11" s="38"/>
      <c r="ZD11" s="38"/>
      <c r="ZE11" s="38"/>
      <c r="ZF11" s="38"/>
      <c r="ZG11" s="38"/>
      <c r="ZH11" s="38"/>
      <c r="ZI11" s="38"/>
      <c r="ZJ11" s="38"/>
      <c r="ZK11" s="38"/>
      <c r="ZL11" s="38"/>
      <c r="ZM11" s="38"/>
      <c r="ZN11" s="38"/>
      <c r="ZO11" s="38"/>
      <c r="ZP11" s="38"/>
      <c r="ZQ11" s="38"/>
      <c r="ZR11" s="38"/>
      <c r="ZS11" s="38"/>
      <c r="ZT11" s="38"/>
      <c r="ZU11" s="38"/>
      <c r="ZV11" s="38"/>
      <c r="ZW11" s="38"/>
      <c r="ZX11" s="38"/>
      <c r="ZY11" s="38"/>
      <c r="ZZ11" s="38"/>
      <c r="AAA11" s="38"/>
      <c r="AAB11" s="38"/>
      <c r="AAC11" s="38"/>
      <c r="AAD11" s="38"/>
      <c r="AAE11" s="38"/>
      <c r="AAF11" s="38"/>
      <c r="AAG11" s="38"/>
      <c r="AAH11" s="38"/>
      <c r="AAI11" s="38"/>
      <c r="AAJ11" s="38"/>
      <c r="AAK11" s="38"/>
      <c r="AAL11" s="38"/>
      <c r="AAM11" s="38"/>
      <c r="AAN11" s="38"/>
      <c r="AAO11" s="38"/>
      <c r="AAP11" s="38"/>
      <c r="AAQ11" s="38"/>
      <c r="AAR11" s="38"/>
      <c r="AAS11" s="38"/>
      <c r="AAT11" s="38"/>
      <c r="AAU11" s="38"/>
      <c r="AAV11" s="38"/>
      <c r="AAW11" s="38"/>
      <c r="AAX11" s="38"/>
      <c r="AAY11" s="38"/>
      <c r="AAZ11" s="38"/>
      <c r="ABA11" s="38"/>
      <c r="ABB11" s="38"/>
      <c r="ABC11" s="38"/>
      <c r="ABD11" s="38"/>
      <c r="ABE11" s="38"/>
      <c r="ABF11" s="38"/>
      <c r="ABG11" s="38"/>
      <c r="ABH11" s="38"/>
      <c r="ABI11" s="38"/>
      <c r="ABJ11" s="38"/>
      <c r="ABK11" s="38"/>
      <c r="ABL11" s="38"/>
      <c r="ABM11" s="38"/>
      <c r="ABN11" s="38"/>
      <c r="ABO11" s="38"/>
      <c r="ABP11" s="38"/>
      <c r="ABQ11" s="38"/>
      <c r="ABR11" s="38"/>
      <c r="ABS11" s="38"/>
      <c r="ABT11" s="38"/>
      <c r="ABU11" s="38"/>
      <c r="ABV11" s="38"/>
      <c r="ABW11" s="38"/>
      <c r="ABX11" s="38"/>
      <c r="ABY11" s="38"/>
      <c r="ABZ11" s="38"/>
      <c r="ACA11" s="38"/>
      <c r="ACB11" s="38"/>
      <c r="ACC11" s="38"/>
      <c r="ACD11" s="38"/>
      <c r="ACE11" s="38"/>
      <c r="ACF11" s="38"/>
      <c r="ACG11" s="38"/>
      <c r="ACH11" s="38"/>
      <c r="ACI11" s="38"/>
      <c r="ACJ11" s="38"/>
      <c r="ACK11" s="38"/>
      <c r="ACL11" s="38"/>
      <c r="ACM11" s="38"/>
      <c r="ACN11" s="38"/>
      <c r="ACO11" s="38"/>
      <c r="ACP11" s="38"/>
      <c r="ACQ11" s="38"/>
      <c r="ACR11" s="38"/>
      <c r="ACS11" s="38"/>
      <c r="ACT11" s="38"/>
      <c r="ACU11" s="38"/>
      <c r="ACV11" s="38"/>
      <c r="ACW11" s="38"/>
      <c r="ACX11" s="38"/>
      <c r="ACY11" s="38"/>
      <c r="ACZ11" s="38"/>
      <c r="ADA11" s="38"/>
      <c r="ADB11" s="38"/>
      <c r="ADC11" s="38"/>
      <c r="ADD11" s="38"/>
      <c r="ADE11" s="38"/>
      <c r="ADF11" s="38"/>
      <c r="ADG11" s="38"/>
      <c r="ADH11" s="38"/>
      <c r="ADI11" s="38"/>
      <c r="ADJ11" s="38"/>
      <c r="ADK11" s="38"/>
      <c r="ADL11" s="38"/>
      <c r="ADM11" s="38"/>
      <c r="ADN11" s="38"/>
      <c r="ADO11" s="38"/>
      <c r="ADP11" s="38"/>
      <c r="ADQ11" s="38"/>
      <c r="ADR11" s="38"/>
      <c r="ADS11" s="38"/>
      <c r="ADT11" s="38"/>
      <c r="ADU11" s="38"/>
      <c r="ADV11" s="38"/>
      <c r="ADW11" s="38"/>
      <c r="ADX11" s="38"/>
      <c r="ADY11" s="38"/>
      <c r="ADZ11" s="38"/>
      <c r="AEA11" s="38"/>
      <c r="AEB11" s="38"/>
      <c r="AEC11" s="38"/>
      <c r="AED11" s="38"/>
      <c r="AEE11" s="38"/>
      <c r="AEF11" s="38"/>
      <c r="AEG11" s="38"/>
      <c r="AEH11" s="38"/>
      <c r="AEI11" s="38"/>
      <c r="AEJ11" s="38"/>
      <c r="AEK11" s="38"/>
      <c r="AEL11" s="38"/>
      <c r="AEM11" s="38"/>
      <c r="AEN11" s="38"/>
      <c r="AEO11" s="38"/>
      <c r="AEP11" s="38"/>
      <c r="AEQ11" s="38"/>
      <c r="AER11" s="38"/>
      <c r="AES11" s="38"/>
      <c r="AET11" s="38"/>
      <c r="AEU11" s="38"/>
      <c r="AEV11" s="38"/>
      <c r="AEW11" s="38"/>
      <c r="AEX11" s="38"/>
      <c r="AEY11" s="38"/>
      <c r="AEZ11" s="38"/>
      <c r="AFA11" s="38"/>
      <c r="AFB11" s="38"/>
      <c r="AFC11" s="38"/>
      <c r="AFD11" s="38"/>
      <c r="AFE11" s="38"/>
      <c r="AFF11" s="38"/>
      <c r="AFG11" s="38"/>
      <c r="AFH11" s="38"/>
      <c r="AFI11" s="38"/>
      <c r="AFJ11" s="38"/>
      <c r="AFK11" s="38"/>
      <c r="AFL11" s="38"/>
      <c r="AFM11" s="38"/>
      <c r="AFN11" s="38"/>
      <c r="AFO11" s="38"/>
      <c r="AFP11" s="38"/>
      <c r="AFQ11" s="38"/>
      <c r="AFR11" s="38"/>
      <c r="AFS11" s="38"/>
      <c r="AFT11" s="38"/>
      <c r="AFU11" s="38"/>
      <c r="AFV11" s="38"/>
      <c r="AFW11" s="38"/>
      <c r="AFX11" s="38"/>
      <c r="AFY11" s="38"/>
      <c r="AFZ11" s="38"/>
      <c r="AGA11" s="38"/>
      <c r="AGB11" s="38"/>
      <c r="AGC11" s="38"/>
      <c r="AGD11" s="38"/>
      <c r="AGE11" s="38"/>
      <c r="AGF11" s="38"/>
      <c r="AGG11" s="38"/>
      <c r="AGH11" s="38"/>
      <c r="AGI11" s="38"/>
      <c r="AGJ11" s="38"/>
      <c r="AGK11" s="38"/>
      <c r="AGL11" s="38"/>
      <c r="AGM11" s="38"/>
      <c r="AGN11" s="38"/>
      <c r="AGO11" s="38"/>
      <c r="AGP11" s="38"/>
      <c r="AGQ11" s="38"/>
      <c r="AGR11" s="38"/>
      <c r="AGS11" s="38"/>
      <c r="AGT11" s="38"/>
      <c r="AGU11" s="38"/>
      <c r="AGV11" s="38"/>
      <c r="AGW11" s="38"/>
      <c r="AGX11" s="38"/>
      <c r="AGY11" s="38"/>
      <c r="AGZ11" s="38"/>
      <c r="AHA11" s="38"/>
      <c r="AHB11" s="38"/>
      <c r="AHC11" s="38"/>
      <c r="AHD11" s="38"/>
      <c r="AHE11" s="38"/>
      <c r="AHF11" s="38"/>
      <c r="AHG11" s="38"/>
      <c r="AHH11" s="38"/>
      <c r="AHI11" s="38"/>
      <c r="AHJ11" s="38"/>
      <c r="AHK11" s="38"/>
      <c r="AHL11" s="38"/>
      <c r="AHM11" s="38"/>
      <c r="AHN11" s="38"/>
      <c r="AHO11" s="38"/>
      <c r="AHP11" s="38"/>
      <c r="AHQ11" s="38"/>
      <c r="AHR11" s="38"/>
      <c r="AHS11" s="38"/>
      <c r="AHT11" s="38"/>
      <c r="AHU11" s="38"/>
      <c r="AHV11" s="38"/>
      <c r="AHW11" s="38"/>
      <c r="AHX11" s="38"/>
      <c r="AHY11" s="38"/>
      <c r="AHZ11" s="38"/>
      <c r="AIA11" s="38"/>
      <c r="AIB11" s="38"/>
      <c r="AIC11" s="38"/>
      <c r="AID11" s="38"/>
      <c r="AIE11" s="38"/>
      <c r="AIF11" s="38"/>
      <c r="AIG11" s="38"/>
      <c r="AIH11" s="38"/>
      <c r="AII11" s="38"/>
      <c r="AIJ11" s="38"/>
      <c r="AIK11" s="38"/>
      <c r="AIL11" s="38"/>
      <c r="AIM11" s="38"/>
      <c r="AIN11" s="38"/>
      <c r="AIO11" s="38"/>
      <c r="AIP11" s="38"/>
      <c r="AIQ11" s="38"/>
      <c r="AIR11" s="38"/>
      <c r="AIS11" s="38"/>
      <c r="AIT11" s="38"/>
      <c r="AIU11" s="38"/>
      <c r="AIV11" s="38"/>
      <c r="AIW11" s="38"/>
      <c r="AIX11" s="38"/>
      <c r="AIY11" s="38"/>
      <c r="AIZ11" s="38"/>
      <c r="AJA11" s="38"/>
      <c r="AJB11" s="38"/>
      <c r="AJC11" s="38"/>
      <c r="AJD11" s="38"/>
      <c r="AJE11" s="38"/>
      <c r="AJF11" s="38"/>
      <c r="AJG11" s="38"/>
      <c r="AJH11" s="38"/>
      <c r="AJI11" s="38"/>
      <c r="AJJ11" s="38"/>
      <c r="AJK11" s="38"/>
      <c r="AJL11" s="38"/>
      <c r="AJM11" s="38"/>
      <c r="AJN11" s="38"/>
      <c r="AJO11" s="38"/>
      <c r="AJP11" s="38"/>
      <c r="AJQ11" s="38"/>
      <c r="AJR11" s="38"/>
      <c r="AJS11" s="38"/>
      <c r="AJT11" s="38"/>
      <c r="AJU11" s="38"/>
      <c r="AJV11" s="38"/>
      <c r="AJW11" s="38"/>
      <c r="AJX11" s="38"/>
      <c r="AJY11" s="38"/>
      <c r="AJZ11" s="38"/>
      <c r="AKA11" s="38"/>
      <c r="AKB11" s="38"/>
      <c r="AKC11" s="38"/>
      <c r="AKD11" s="38"/>
      <c r="AKE11" s="38"/>
      <c r="AKF11" s="38"/>
    </row>
    <row r="12" spans="1:968" s="31" customFormat="1" ht="15" customHeight="1" x14ac:dyDescent="0.2">
      <c r="A12" s="112"/>
      <c r="B12" s="112"/>
      <c r="C12" s="112"/>
      <c r="D12" s="110"/>
      <c r="E12" s="110"/>
      <c r="F12" s="110"/>
      <c r="G12" s="110"/>
      <c r="H12" s="110"/>
      <c r="I12" s="98"/>
      <c r="J12" s="98"/>
      <c r="K12" s="110"/>
      <c r="L12" s="30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  <c r="AM12" s="38"/>
      <c r="AN12" s="38"/>
      <c r="AO12" s="38"/>
      <c r="AP12" s="38"/>
      <c r="AQ12" s="38"/>
      <c r="AR12" s="38"/>
      <c r="AS12" s="38"/>
      <c r="AT12" s="38"/>
      <c r="AU12" s="38"/>
      <c r="AV12" s="38"/>
      <c r="AW12" s="38"/>
      <c r="AX12" s="38"/>
      <c r="AY12" s="38"/>
      <c r="AZ12" s="38"/>
      <c r="BA12" s="38"/>
      <c r="BB12" s="38"/>
      <c r="BC12" s="38"/>
      <c r="BD12" s="38"/>
      <c r="BE12" s="38"/>
      <c r="BF12" s="38"/>
      <c r="BG12" s="38"/>
      <c r="BH12" s="38"/>
      <c r="BI12" s="38"/>
      <c r="BJ12" s="38"/>
      <c r="BK12" s="38"/>
      <c r="BL12" s="38"/>
      <c r="BM12" s="38"/>
      <c r="BN12" s="38"/>
      <c r="BO12" s="38"/>
      <c r="BP12" s="38"/>
      <c r="BQ12" s="38"/>
      <c r="BR12" s="38"/>
      <c r="BS12" s="38"/>
      <c r="BT12" s="38"/>
      <c r="BU12" s="38"/>
      <c r="BV12" s="38"/>
      <c r="BW12" s="38"/>
      <c r="BX12" s="38"/>
      <c r="BY12" s="38"/>
      <c r="BZ12" s="38"/>
      <c r="CA12" s="38"/>
      <c r="CB12" s="38"/>
      <c r="CC12" s="38"/>
      <c r="CD12" s="38"/>
      <c r="CE12" s="38"/>
      <c r="CF12" s="38"/>
      <c r="CG12" s="38"/>
      <c r="CH12" s="38"/>
      <c r="CI12" s="38"/>
      <c r="CJ12" s="38"/>
      <c r="CK12" s="38"/>
      <c r="CL12" s="38"/>
      <c r="CM12" s="38"/>
      <c r="CN12" s="38"/>
      <c r="CO12" s="38"/>
      <c r="CP12" s="38"/>
      <c r="CQ12" s="38"/>
      <c r="CR12" s="38"/>
      <c r="CS12" s="38"/>
      <c r="CT12" s="38"/>
      <c r="CU12" s="38"/>
      <c r="CV12" s="38"/>
      <c r="CW12" s="38"/>
      <c r="CX12" s="38"/>
      <c r="CY12" s="38"/>
      <c r="CZ12" s="38"/>
      <c r="DA12" s="38"/>
      <c r="DB12" s="38"/>
      <c r="DC12" s="38"/>
      <c r="DD12" s="38"/>
      <c r="DE12" s="38"/>
      <c r="DF12" s="38"/>
      <c r="DG12" s="38"/>
      <c r="DH12" s="38"/>
      <c r="DI12" s="38"/>
      <c r="DJ12" s="38"/>
      <c r="DK12" s="38"/>
      <c r="DL12" s="38"/>
      <c r="DM12" s="38"/>
      <c r="DN12" s="38"/>
      <c r="DO12" s="38"/>
      <c r="DP12" s="38"/>
      <c r="DQ12" s="38"/>
      <c r="DR12" s="38"/>
      <c r="DS12" s="38"/>
      <c r="DT12" s="38"/>
      <c r="DU12" s="38"/>
      <c r="DV12" s="38"/>
      <c r="DW12" s="38"/>
      <c r="DX12" s="38"/>
      <c r="DY12" s="38"/>
      <c r="DZ12" s="38"/>
      <c r="EA12" s="38"/>
      <c r="EB12" s="38"/>
      <c r="EC12" s="38"/>
      <c r="ED12" s="38"/>
      <c r="EE12" s="38"/>
      <c r="EF12" s="38"/>
      <c r="EG12" s="38"/>
      <c r="EH12" s="38"/>
      <c r="EI12" s="38"/>
      <c r="EJ12" s="38"/>
      <c r="EK12" s="38"/>
      <c r="EL12" s="38"/>
      <c r="EM12" s="38"/>
      <c r="EN12" s="38"/>
      <c r="EO12" s="38"/>
      <c r="EP12" s="38"/>
      <c r="EQ12" s="38"/>
      <c r="ER12" s="38"/>
      <c r="ES12" s="38"/>
      <c r="ET12" s="38"/>
      <c r="EU12" s="38"/>
      <c r="EV12" s="38"/>
      <c r="EW12" s="38"/>
      <c r="EX12" s="38"/>
      <c r="EY12" s="38"/>
      <c r="EZ12" s="38"/>
      <c r="FA12" s="38"/>
      <c r="FB12" s="38"/>
      <c r="FC12" s="38"/>
      <c r="FD12" s="38"/>
      <c r="FE12" s="38"/>
      <c r="FF12" s="38"/>
      <c r="FG12" s="38"/>
      <c r="FH12" s="38"/>
      <c r="FI12" s="38"/>
      <c r="FJ12" s="38"/>
      <c r="FK12" s="38"/>
      <c r="FL12" s="38"/>
      <c r="FM12" s="38"/>
      <c r="FN12" s="38"/>
      <c r="FO12" s="38"/>
      <c r="FP12" s="38"/>
      <c r="FQ12" s="38"/>
      <c r="FR12" s="38"/>
      <c r="FS12" s="38"/>
      <c r="FT12" s="38"/>
      <c r="FU12" s="38"/>
      <c r="FV12" s="38"/>
      <c r="FW12" s="38"/>
      <c r="FX12" s="38"/>
      <c r="FY12" s="38"/>
      <c r="FZ12" s="38"/>
      <c r="GA12" s="38"/>
      <c r="GB12" s="38"/>
      <c r="GC12" s="38"/>
      <c r="GD12" s="38"/>
      <c r="GE12" s="38"/>
      <c r="GF12" s="38"/>
      <c r="GG12" s="38"/>
      <c r="GH12" s="38"/>
      <c r="GI12" s="38"/>
      <c r="GJ12" s="38"/>
      <c r="GK12" s="38"/>
      <c r="GL12" s="38"/>
      <c r="GM12" s="38"/>
      <c r="GN12" s="38"/>
      <c r="GO12" s="38"/>
      <c r="GP12" s="38"/>
      <c r="GQ12" s="38"/>
      <c r="GR12" s="38"/>
      <c r="GS12" s="38"/>
      <c r="GT12" s="38"/>
      <c r="GU12" s="38"/>
      <c r="GV12" s="38"/>
      <c r="GW12" s="38"/>
      <c r="GX12" s="38"/>
      <c r="GY12" s="38"/>
      <c r="GZ12" s="38"/>
      <c r="HA12" s="38"/>
      <c r="HB12" s="38"/>
      <c r="HC12" s="38"/>
      <c r="HD12" s="38"/>
      <c r="HE12" s="38"/>
      <c r="HF12" s="38"/>
      <c r="HG12" s="38"/>
      <c r="HH12" s="38"/>
      <c r="HI12" s="38"/>
      <c r="HJ12" s="38"/>
      <c r="HK12" s="38"/>
      <c r="HL12" s="38"/>
      <c r="HM12" s="38"/>
      <c r="HN12" s="38"/>
      <c r="HO12" s="38"/>
      <c r="HP12" s="38"/>
      <c r="HQ12" s="38"/>
      <c r="HR12" s="38"/>
      <c r="HS12" s="38"/>
      <c r="HT12" s="38"/>
      <c r="HU12" s="38"/>
      <c r="HV12" s="38"/>
      <c r="HW12" s="38"/>
      <c r="HX12" s="38"/>
      <c r="HY12" s="38"/>
      <c r="HZ12" s="38"/>
      <c r="IA12" s="38"/>
      <c r="IB12" s="38"/>
      <c r="IC12" s="38"/>
      <c r="ID12" s="38"/>
      <c r="IE12" s="38"/>
      <c r="IF12" s="38"/>
      <c r="IG12" s="38"/>
      <c r="IH12" s="38"/>
      <c r="II12" s="38"/>
      <c r="IJ12" s="38"/>
      <c r="IK12" s="38"/>
      <c r="IL12" s="38"/>
      <c r="IM12" s="38"/>
      <c r="IN12" s="38"/>
      <c r="IO12" s="38"/>
      <c r="IP12" s="38"/>
      <c r="IQ12" s="38"/>
      <c r="IR12" s="38"/>
      <c r="IS12" s="38"/>
      <c r="IT12" s="38"/>
      <c r="IU12" s="38"/>
      <c r="IV12" s="38"/>
      <c r="IW12" s="38"/>
      <c r="IX12" s="38"/>
      <c r="IY12" s="38"/>
      <c r="IZ12" s="38"/>
      <c r="JA12" s="38"/>
      <c r="JB12" s="38"/>
      <c r="JC12" s="38"/>
      <c r="JD12" s="38"/>
      <c r="JE12" s="38"/>
      <c r="JF12" s="38"/>
      <c r="JG12" s="38"/>
      <c r="JH12" s="38"/>
      <c r="JI12" s="38"/>
      <c r="JJ12" s="38"/>
      <c r="JK12" s="38"/>
      <c r="JL12" s="38"/>
      <c r="JM12" s="38"/>
      <c r="JN12" s="38"/>
      <c r="JO12" s="38"/>
      <c r="JP12" s="38"/>
      <c r="JQ12" s="38"/>
      <c r="JR12" s="38"/>
      <c r="JS12" s="38"/>
      <c r="JT12" s="38"/>
      <c r="JU12" s="38"/>
      <c r="JV12" s="38"/>
      <c r="JW12" s="38"/>
      <c r="JX12" s="38"/>
      <c r="JY12" s="38"/>
      <c r="JZ12" s="38"/>
      <c r="KA12" s="38"/>
      <c r="KB12" s="38"/>
      <c r="KC12" s="38"/>
      <c r="KD12" s="38"/>
      <c r="KE12" s="38"/>
      <c r="KF12" s="38"/>
      <c r="KG12" s="38"/>
      <c r="KH12" s="38"/>
      <c r="KI12" s="38"/>
      <c r="KJ12" s="38"/>
      <c r="KK12" s="38"/>
      <c r="KL12" s="38"/>
      <c r="KM12" s="38"/>
      <c r="KN12" s="38"/>
      <c r="KO12" s="38"/>
      <c r="KP12" s="38"/>
      <c r="KQ12" s="38"/>
      <c r="KR12" s="38"/>
      <c r="KS12" s="38"/>
      <c r="KT12" s="38"/>
      <c r="KU12" s="38"/>
      <c r="KV12" s="38"/>
      <c r="KW12" s="38"/>
      <c r="KX12" s="38"/>
      <c r="KY12" s="38"/>
      <c r="KZ12" s="38"/>
      <c r="LA12" s="38"/>
      <c r="LB12" s="38"/>
      <c r="LC12" s="38"/>
      <c r="LD12" s="38"/>
      <c r="LE12" s="38"/>
      <c r="LF12" s="38"/>
      <c r="LG12" s="38"/>
      <c r="LH12" s="38"/>
      <c r="LI12" s="38"/>
      <c r="LJ12" s="38"/>
      <c r="LK12" s="38"/>
      <c r="LL12" s="38"/>
      <c r="LM12" s="38"/>
      <c r="LN12" s="38"/>
      <c r="LO12" s="38"/>
      <c r="LP12" s="38"/>
      <c r="LQ12" s="38"/>
      <c r="LR12" s="38"/>
      <c r="LS12" s="38"/>
      <c r="LT12" s="38"/>
      <c r="LU12" s="38"/>
      <c r="LV12" s="38"/>
      <c r="LW12" s="38"/>
      <c r="LX12" s="38"/>
      <c r="LY12" s="38"/>
      <c r="LZ12" s="38"/>
      <c r="MA12" s="38"/>
      <c r="MB12" s="38"/>
      <c r="MC12" s="38"/>
      <c r="MD12" s="38"/>
      <c r="ME12" s="38"/>
      <c r="MF12" s="38"/>
      <c r="MG12" s="38"/>
      <c r="MH12" s="38"/>
      <c r="MI12" s="38"/>
      <c r="MJ12" s="38"/>
      <c r="MK12" s="38"/>
      <c r="ML12" s="38"/>
      <c r="MM12" s="38"/>
      <c r="MN12" s="38"/>
      <c r="MO12" s="38"/>
      <c r="MP12" s="38"/>
      <c r="MQ12" s="38"/>
      <c r="MR12" s="38"/>
      <c r="MS12" s="38"/>
      <c r="MT12" s="38"/>
      <c r="MU12" s="38"/>
      <c r="MV12" s="38"/>
      <c r="MW12" s="38"/>
      <c r="MX12" s="38"/>
      <c r="MY12" s="38"/>
      <c r="MZ12" s="38"/>
      <c r="NA12" s="38"/>
      <c r="NB12" s="38"/>
      <c r="NC12" s="38"/>
      <c r="ND12" s="38"/>
      <c r="NE12" s="38"/>
      <c r="NF12" s="38"/>
      <c r="NG12" s="38"/>
      <c r="NH12" s="38"/>
      <c r="NI12" s="38"/>
      <c r="NJ12" s="38"/>
      <c r="NK12" s="38"/>
      <c r="NL12" s="38"/>
      <c r="NM12" s="38"/>
      <c r="NN12" s="38"/>
      <c r="NO12" s="38"/>
      <c r="NP12" s="38"/>
      <c r="NQ12" s="38"/>
      <c r="NR12" s="38"/>
      <c r="NS12" s="38"/>
      <c r="NT12" s="38"/>
      <c r="NU12" s="38"/>
      <c r="NV12" s="38"/>
      <c r="NW12" s="38"/>
      <c r="NX12" s="38"/>
      <c r="NY12" s="38"/>
      <c r="NZ12" s="38"/>
      <c r="OA12" s="38"/>
      <c r="OB12" s="38"/>
      <c r="OC12" s="38"/>
      <c r="OD12" s="38"/>
      <c r="OE12" s="38"/>
      <c r="OF12" s="38"/>
      <c r="OG12" s="38"/>
      <c r="OH12" s="38"/>
      <c r="OI12" s="38"/>
      <c r="OJ12" s="38"/>
      <c r="OK12" s="38"/>
      <c r="OL12" s="38"/>
      <c r="OM12" s="38"/>
      <c r="ON12" s="38"/>
      <c r="OO12" s="38"/>
      <c r="OP12" s="38"/>
      <c r="OQ12" s="38"/>
      <c r="OR12" s="38"/>
      <c r="OS12" s="38"/>
      <c r="OT12" s="38"/>
      <c r="OU12" s="38"/>
      <c r="OV12" s="38"/>
      <c r="OW12" s="38"/>
      <c r="OX12" s="38"/>
      <c r="OY12" s="38"/>
      <c r="OZ12" s="38"/>
      <c r="PA12" s="38"/>
      <c r="PB12" s="38"/>
      <c r="PC12" s="38"/>
      <c r="PD12" s="38"/>
      <c r="PE12" s="38"/>
      <c r="PF12" s="38"/>
      <c r="PG12" s="38"/>
      <c r="PH12" s="38"/>
      <c r="PI12" s="38"/>
      <c r="PJ12" s="38"/>
      <c r="PK12" s="38"/>
      <c r="PL12" s="38"/>
      <c r="PM12" s="38"/>
      <c r="PN12" s="38"/>
      <c r="PO12" s="38"/>
      <c r="PP12" s="38"/>
      <c r="PQ12" s="38"/>
      <c r="PR12" s="38"/>
      <c r="PS12" s="38"/>
      <c r="PT12" s="38"/>
      <c r="PU12" s="38"/>
      <c r="PV12" s="38"/>
      <c r="PW12" s="38"/>
      <c r="PX12" s="38"/>
      <c r="PY12" s="38"/>
      <c r="PZ12" s="38"/>
      <c r="QA12" s="38"/>
      <c r="QB12" s="38"/>
      <c r="QC12" s="38"/>
      <c r="QD12" s="38"/>
      <c r="QE12" s="38"/>
      <c r="QF12" s="38"/>
      <c r="QG12" s="38"/>
      <c r="QH12" s="38"/>
      <c r="QI12" s="38"/>
      <c r="QJ12" s="38"/>
      <c r="QK12" s="38"/>
      <c r="QL12" s="38"/>
      <c r="QM12" s="38"/>
      <c r="QN12" s="38"/>
      <c r="QO12" s="38"/>
      <c r="QP12" s="38"/>
      <c r="QQ12" s="38"/>
      <c r="QR12" s="38"/>
      <c r="QS12" s="38"/>
      <c r="QT12" s="38"/>
      <c r="QU12" s="38"/>
      <c r="QV12" s="38"/>
      <c r="QW12" s="38"/>
      <c r="QX12" s="38"/>
      <c r="QY12" s="38"/>
      <c r="QZ12" s="38"/>
      <c r="RA12" s="38"/>
      <c r="RB12" s="38"/>
      <c r="RC12" s="38"/>
      <c r="RD12" s="38"/>
      <c r="RE12" s="38"/>
      <c r="RF12" s="38"/>
      <c r="RG12" s="38"/>
      <c r="RH12" s="38"/>
      <c r="RI12" s="38"/>
      <c r="RJ12" s="38"/>
      <c r="RK12" s="38"/>
      <c r="RL12" s="38"/>
      <c r="RM12" s="38"/>
      <c r="RN12" s="38"/>
      <c r="RO12" s="38"/>
      <c r="RP12" s="38"/>
      <c r="RQ12" s="38"/>
      <c r="RR12" s="38"/>
      <c r="RS12" s="38"/>
      <c r="RT12" s="38"/>
      <c r="RU12" s="38"/>
      <c r="RV12" s="38"/>
      <c r="RW12" s="38"/>
      <c r="RX12" s="38"/>
      <c r="RY12" s="38"/>
      <c r="RZ12" s="38"/>
      <c r="SA12" s="38"/>
      <c r="SB12" s="38"/>
      <c r="SC12" s="38"/>
      <c r="SD12" s="38"/>
      <c r="SE12" s="38"/>
      <c r="SF12" s="38"/>
      <c r="SG12" s="38"/>
      <c r="SH12" s="38"/>
      <c r="SI12" s="38"/>
      <c r="SJ12" s="38"/>
      <c r="SK12" s="38"/>
      <c r="SL12" s="38"/>
      <c r="SM12" s="38"/>
      <c r="SN12" s="38"/>
      <c r="SO12" s="38"/>
      <c r="SP12" s="38"/>
      <c r="SQ12" s="38"/>
      <c r="SR12" s="38"/>
      <c r="SS12" s="38"/>
      <c r="ST12" s="38"/>
      <c r="SU12" s="38"/>
      <c r="SV12" s="38"/>
      <c r="SW12" s="38"/>
      <c r="SX12" s="38"/>
      <c r="SY12" s="38"/>
      <c r="SZ12" s="38"/>
      <c r="TA12" s="38"/>
      <c r="TB12" s="38"/>
      <c r="TC12" s="38"/>
      <c r="TD12" s="38"/>
      <c r="TE12" s="38"/>
      <c r="TF12" s="38"/>
      <c r="TG12" s="38"/>
      <c r="TH12" s="38"/>
      <c r="TI12" s="38"/>
      <c r="TJ12" s="38"/>
      <c r="TK12" s="38"/>
      <c r="TL12" s="38"/>
      <c r="TM12" s="38"/>
      <c r="TN12" s="38"/>
      <c r="TO12" s="38"/>
      <c r="TP12" s="38"/>
      <c r="TQ12" s="38"/>
      <c r="TR12" s="38"/>
      <c r="TS12" s="38"/>
      <c r="TT12" s="38"/>
      <c r="TU12" s="38"/>
      <c r="TV12" s="38"/>
      <c r="TW12" s="38"/>
      <c r="TX12" s="38"/>
      <c r="TY12" s="38"/>
      <c r="TZ12" s="38"/>
      <c r="UA12" s="38"/>
      <c r="UB12" s="38"/>
      <c r="UC12" s="38"/>
      <c r="UD12" s="38"/>
      <c r="UE12" s="38"/>
      <c r="UF12" s="38"/>
      <c r="UG12" s="38"/>
      <c r="UH12" s="38"/>
      <c r="UI12" s="38"/>
      <c r="UJ12" s="38"/>
      <c r="UK12" s="38"/>
      <c r="UL12" s="38"/>
      <c r="UM12" s="38"/>
      <c r="UN12" s="38"/>
      <c r="UO12" s="38"/>
      <c r="UP12" s="38"/>
      <c r="UQ12" s="38"/>
      <c r="UR12" s="38"/>
      <c r="US12" s="38"/>
      <c r="UT12" s="38"/>
      <c r="UU12" s="38"/>
      <c r="UV12" s="38"/>
      <c r="UW12" s="38"/>
      <c r="UX12" s="38"/>
      <c r="UY12" s="38"/>
      <c r="UZ12" s="38"/>
      <c r="VA12" s="38"/>
      <c r="VB12" s="38"/>
      <c r="VC12" s="38"/>
      <c r="VD12" s="38"/>
      <c r="VE12" s="38"/>
      <c r="VF12" s="38"/>
      <c r="VG12" s="38"/>
      <c r="VH12" s="38"/>
      <c r="VI12" s="38"/>
      <c r="VJ12" s="38"/>
      <c r="VK12" s="38"/>
      <c r="VL12" s="38"/>
      <c r="VM12" s="38"/>
      <c r="VN12" s="38"/>
      <c r="VO12" s="38"/>
      <c r="VP12" s="38"/>
      <c r="VQ12" s="38"/>
      <c r="VR12" s="38"/>
      <c r="VS12" s="38"/>
      <c r="VT12" s="38"/>
      <c r="VU12" s="38"/>
      <c r="VV12" s="38"/>
      <c r="VW12" s="38"/>
      <c r="VX12" s="38"/>
      <c r="VY12" s="38"/>
      <c r="VZ12" s="38"/>
      <c r="WA12" s="38"/>
      <c r="WB12" s="38"/>
      <c r="WC12" s="38"/>
      <c r="WD12" s="38"/>
      <c r="WE12" s="38"/>
      <c r="WF12" s="38"/>
      <c r="WG12" s="38"/>
      <c r="WH12" s="38"/>
      <c r="WI12" s="38"/>
      <c r="WJ12" s="38"/>
      <c r="WK12" s="38"/>
      <c r="WL12" s="38"/>
      <c r="WM12" s="38"/>
      <c r="WN12" s="38"/>
      <c r="WO12" s="38"/>
      <c r="WP12" s="38"/>
      <c r="WQ12" s="38"/>
      <c r="WR12" s="38"/>
      <c r="WS12" s="38"/>
      <c r="WT12" s="38"/>
      <c r="WU12" s="38"/>
      <c r="WV12" s="38"/>
      <c r="WW12" s="38"/>
      <c r="WX12" s="38"/>
      <c r="WY12" s="38"/>
      <c r="WZ12" s="38"/>
      <c r="XA12" s="38"/>
      <c r="XB12" s="38"/>
      <c r="XC12" s="38"/>
      <c r="XD12" s="38"/>
      <c r="XE12" s="38"/>
      <c r="XF12" s="38"/>
      <c r="XG12" s="38"/>
      <c r="XH12" s="38"/>
      <c r="XI12" s="38"/>
      <c r="XJ12" s="38"/>
      <c r="XK12" s="38"/>
      <c r="XL12" s="38"/>
      <c r="XM12" s="38"/>
      <c r="XN12" s="38"/>
      <c r="XO12" s="38"/>
      <c r="XP12" s="38"/>
      <c r="XQ12" s="38"/>
      <c r="XR12" s="38"/>
      <c r="XS12" s="38"/>
      <c r="XT12" s="38"/>
      <c r="XU12" s="38"/>
      <c r="XV12" s="38"/>
      <c r="XW12" s="38"/>
      <c r="XX12" s="38"/>
      <c r="XY12" s="38"/>
      <c r="XZ12" s="38"/>
      <c r="YA12" s="38"/>
      <c r="YB12" s="38"/>
      <c r="YC12" s="38"/>
      <c r="YD12" s="38"/>
      <c r="YE12" s="38"/>
      <c r="YF12" s="38"/>
      <c r="YG12" s="38"/>
      <c r="YH12" s="38"/>
      <c r="YI12" s="38"/>
      <c r="YJ12" s="38"/>
      <c r="YK12" s="38"/>
      <c r="YL12" s="38"/>
      <c r="YM12" s="38"/>
      <c r="YN12" s="38"/>
      <c r="YO12" s="38"/>
      <c r="YP12" s="38"/>
      <c r="YQ12" s="38"/>
      <c r="YR12" s="38"/>
      <c r="YS12" s="38"/>
      <c r="YT12" s="38"/>
      <c r="YU12" s="38"/>
      <c r="YV12" s="38"/>
      <c r="YW12" s="38"/>
      <c r="YX12" s="38"/>
      <c r="YY12" s="38"/>
      <c r="YZ12" s="38"/>
      <c r="ZA12" s="38"/>
      <c r="ZB12" s="38"/>
      <c r="ZC12" s="38"/>
      <c r="ZD12" s="38"/>
      <c r="ZE12" s="38"/>
      <c r="ZF12" s="38"/>
      <c r="ZG12" s="38"/>
      <c r="ZH12" s="38"/>
      <c r="ZI12" s="38"/>
      <c r="ZJ12" s="38"/>
      <c r="ZK12" s="38"/>
      <c r="ZL12" s="38"/>
      <c r="ZM12" s="38"/>
      <c r="ZN12" s="38"/>
      <c r="ZO12" s="38"/>
      <c r="ZP12" s="38"/>
      <c r="ZQ12" s="38"/>
      <c r="ZR12" s="38"/>
      <c r="ZS12" s="38"/>
      <c r="ZT12" s="38"/>
      <c r="ZU12" s="38"/>
      <c r="ZV12" s="38"/>
      <c r="ZW12" s="38"/>
      <c r="ZX12" s="38"/>
      <c r="ZY12" s="38"/>
      <c r="ZZ12" s="38"/>
      <c r="AAA12" s="38"/>
      <c r="AAB12" s="38"/>
      <c r="AAC12" s="38"/>
      <c r="AAD12" s="38"/>
      <c r="AAE12" s="38"/>
      <c r="AAF12" s="38"/>
      <c r="AAG12" s="38"/>
      <c r="AAH12" s="38"/>
      <c r="AAI12" s="38"/>
      <c r="AAJ12" s="38"/>
      <c r="AAK12" s="38"/>
      <c r="AAL12" s="38"/>
      <c r="AAM12" s="38"/>
      <c r="AAN12" s="38"/>
      <c r="AAO12" s="38"/>
      <c r="AAP12" s="38"/>
      <c r="AAQ12" s="38"/>
      <c r="AAR12" s="38"/>
      <c r="AAS12" s="38"/>
      <c r="AAT12" s="38"/>
      <c r="AAU12" s="38"/>
      <c r="AAV12" s="38"/>
      <c r="AAW12" s="38"/>
      <c r="AAX12" s="38"/>
      <c r="AAY12" s="38"/>
      <c r="AAZ12" s="38"/>
      <c r="ABA12" s="38"/>
      <c r="ABB12" s="38"/>
      <c r="ABC12" s="38"/>
      <c r="ABD12" s="38"/>
      <c r="ABE12" s="38"/>
      <c r="ABF12" s="38"/>
      <c r="ABG12" s="38"/>
      <c r="ABH12" s="38"/>
      <c r="ABI12" s="38"/>
      <c r="ABJ12" s="38"/>
      <c r="ABK12" s="38"/>
      <c r="ABL12" s="38"/>
      <c r="ABM12" s="38"/>
      <c r="ABN12" s="38"/>
      <c r="ABO12" s="38"/>
      <c r="ABP12" s="38"/>
      <c r="ABQ12" s="38"/>
      <c r="ABR12" s="38"/>
      <c r="ABS12" s="38"/>
      <c r="ABT12" s="38"/>
      <c r="ABU12" s="38"/>
      <c r="ABV12" s="38"/>
      <c r="ABW12" s="38"/>
      <c r="ABX12" s="38"/>
      <c r="ABY12" s="38"/>
      <c r="ABZ12" s="38"/>
      <c r="ACA12" s="38"/>
      <c r="ACB12" s="38"/>
      <c r="ACC12" s="38"/>
      <c r="ACD12" s="38"/>
      <c r="ACE12" s="38"/>
      <c r="ACF12" s="38"/>
      <c r="ACG12" s="38"/>
      <c r="ACH12" s="38"/>
      <c r="ACI12" s="38"/>
      <c r="ACJ12" s="38"/>
      <c r="ACK12" s="38"/>
      <c r="ACL12" s="38"/>
      <c r="ACM12" s="38"/>
      <c r="ACN12" s="38"/>
      <c r="ACO12" s="38"/>
      <c r="ACP12" s="38"/>
      <c r="ACQ12" s="38"/>
      <c r="ACR12" s="38"/>
      <c r="ACS12" s="38"/>
      <c r="ACT12" s="38"/>
      <c r="ACU12" s="38"/>
      <c r="ACV12" s="38"/>
      <c r="ACW12" s="38"/>
      <c r="ACX12" s="38"/>
      <c r="ACY12" s="38"/>
      <c r="ACZ12" s="38"/>
      <c r="ADA12" s="38"/>
      <c r="ADB12" s="38"/>
      <c r="ADC12" s="38"/>
      <c r="ADD12" s="38"/>
      <c r="ADE12" s="38"/>
      <c r="ADF12" s="38"/>
      <c r="ADG12" s="38"/>
      <c r="ADH12" s="38"/>
      <c r="ADI12" s="38"/>
      <c r="ADJ12" s="38"/>
      <c r="ADK12" s="38"/>
      <c r="ADL12" s="38"/>
      <c r="ADM12" s="38"/>
      <c r="ADN12" s="38"/>
      <c r="ADO12" s="38"/>
      <c r="ADP12" s="38"/>
      <c r="ADQ12" s="38"/>
      <c r="ADR12" s="38"/>
      <c r="ADS12" s="38"/>
      <c r="ADT12" s="38"/>
      <c r="ADU12" s="38"/>
      <c r="ADV12" s="38"/>
      <c r="ADW12" s="38"/>
      <c r="ADX12" s="38"/>
      <c r="ADY12" s="38"/>
      <c r="ADZ12" s="38"/>
      <c r="AEA12" s="38"/>
      <c r="AEB12" s="38"/>
      <c r="AEC12" s="38"/>
      <c r="AED12" s="38"/>
      <c r="AEE12" s="38"/>
      <c r="AEF12" s="38"/>
      <c r="AEG12" s="38"/>
      <c r="AEH12" s="38"/>
      <c r="AEI12" s="38"/>
      <c r="AEJ12" s="38"/>
      <c r="AEK12" s="38"/>
      <c r="AEL12" s="38"/>
      <c r="AEM12" s="38"/>
      <c r="AEN12" s="38"/>
      <c r="AEO12" s="38"/>
      <c r="AEP12" s="38"/>
      <c r="AEQ12" s="38"/>
      <c r="AER12" s="38"/>
      <c r="AES12" s="38"/>
      <c r="AET12" s="38"/>
      <c r="AEU12" s="38"/>
      <c r="AEV12" s="38"/>
      <c r="AEW12" s="38"/>
      <c r="AEX12" s="38"/>
      <c r="AEY12" s="38"/>
      <c r="AEZ12" s="38"/>
      <c r="AFA12" s="38"/>
      <c r="AFB12" s="38"/>
      <c r="AFC12" s="38"/>
      <c r="AFD12" s="38"/>
      <c r="AFE12" s="38"/>
      <c r="AFF12" s="38"/>
      <c r="AFG12" s="38"/>
      <c r="AFH12" s="38"/>
      <c r="AFI12" s="38"/>
      <c r="AFJ12" s="38"/>
      <c r="AFK12" s="38"/>
      <c r="AFL12" s="38"/>
      <c r="AFM12" s="38"/>
      <c r="AFN12" s="38"/>
      <c r="AFO12" s="38"/>
      <c r="AFP12" s="38"/>
      <c r="AFQ12" s="38"/>
      <c r="AFR12" s="38"/>
      <c r="AFS12" s="38"/>
      <c r="AFT12" s="38"/>
      <c r="AFU12" s="38"/>
      <c r="AFV12" s="38"/>
      <c r="AFW12" s="38"/>
      <c r="AFX12" s="38"/>
      <c r="AFY12" s="38"/>
      <c r="AFZ12" s="38"/>
      <c r="AGA12" s="38"/>
      <c r="AGB12" s="38"/>
      <c r="AGC12" s="38"/>
      <c r="AGD12" s="38"/>
      <c r="AGE12" s="38"/>
      <c r="AGF12" s="38"/>
      <c r="AGG12" s="38"/>
      <c r="AGH12" s="38"/>
      <c r="AGI12" s="38"/>
      <c r="AGJ12" s="38"/>
      <c r="AGK12" s="38"/>
      <c r="AGL12" s="38"/>
      <c r="AGM12" s="38"/>
      <c r="AGN12" s="38"/>
      <c r="AGO12" s="38"/>
      <c r="AGP12" s="38"/>
      <c r="AGQ12" s="38"/>
      <c r="AGR12" s="38"/>
      <c r="AGS12" s="38"/>
      <c r="AGT12" s="38"/>
      <c r="AGU12" s="38"/>
      <c r="AGV12" s="38"/>
      <c r="AGW12" s="38"/>
      <c r="AGX12" s="38"/>
      <c r="AGY12" s="38"/>
      <c r="AGZ12" s="38"/>
      <c r="AHA12" s="38"/>
      <c r="AHB12" s="38"/>
      <c r="AHC12" s="38"/>
      <c r="AHD12" s="38"/>
      <c r="AHE12" s="38"/>
      <c r="AHF12" s="38"/>
      <c r="AHG12" s="38"/>
      <c r="AHH12" s="38"/>
      <c r="AHI12" s="38"/>
      <c r="AHJ12" s="38"/>
      <c r="AHK12" s="38"/>
      <c r="AHL12" s="38"/>
      <c r="AHM12" s="38"/>
      <c r="AHN12" s="38"/>
      <c r="AHO12" s="38"/>
      <c r="AHP12" s="38"/>
      <c r="AHQ12" s="38"/>
      <c r="AHR12" s="38"/>
      <c r="AHS12" s="38"/>
      <c r="AHT12" s="38"/>
      <c r="AHU12" s="38"/>
      <c r="AHV12" s="38"/>
      <c r="AHW12" s="38"/>
      <c r="AHX12" s="38"/>
      <c r="AHY12" s="38"/>
      <c r="AHZ12" s="38"/>
      <c r="AIA12" s="38"/>
      <c r="AIB12" s="38"/>
      <c r="AIC12" s="38"/>
      <c r="AID12" s="38"/>
      <c r="AIE12" s="38"/>
      <c r="AIF12" s="38"/>
      <c r="AIG12" s="38"/>
      <c r="AIH12" s="38"/>
      <c r="AII12" s="38"/>
      <c r="AIJ12" s="38"/>
      <c r="AIK12" s="38"/>
      <c r="AIL12" s="38"/>
      <c r="AIM12" s="38"/>
      <c r="AIN12" s="38"/>
      <c r="AIO12" s="38"/>
      <c r="AIP12" s="38"/>
      <c r="AIQ12" s="38"/>
      <c r="AIR12" s="38"/>
      <c r="AIS12" s="38"/>
      <c r="AIT12" s="38"/>
      <c r="AIU12" s="38"/>
      <c r="AIV12" s="38"/>
      <c r="AIW12" s="38"/>
      <c r="AIX12" s="38"/>
      <c r="AIY12" s="38"/>
      <c r="AIZ12" s="38"/>
      <c r="AJA12" s="38"/>
      <c r="AJB12" s="38"/>
      <c r="AJC12" s="38"/>
      <c r="AJD12" s="38"/>
      <c r="AJE12" s="38"/>
      <c r="AJF12" s="38"/>
      <c r="AJG12" s="38"/>
      <c r="AJH12" s="38"/>
      <c r="AJI12" s="38"/>
      <c r="AJJ12" s="38"/>
      <c r="AJK12" s="38"/>
      <c r="AJL12" s="38"/>
      <c r="AJM12" s="38"/>
      <c r="AJN12" s="38"/>
      <c r="AJO12" s="38"/>
      <c r="AJP12" s="38"/>
      <c r="AJQ12" s="38"/>
      <c r="AJR12" s="38"/>
      <c r="AJS12" s="38"/>
      <c r="AJT12" s="38"/>
      <c r="AJU12" s="38"/>
      <c r="AJV12" s="38"/>
      <c r="AJW12" s="38"/>
      <c r="AJX12" s="38"/>
      <c r="AJY12" s="38"/>
      <c r="AJZ12" s="38"/>
      <c r="AKA12" s="38"/>
      <c r="AKB12" s="38"/>
      <c r="AKC12" s="38"/>
      <c r="AKD12" s="38"/>
      <c r="AKE12" s="38"/>
      <c r="AKF12" s="38"/>
    </row>
    <row r="13" spans="1:968" s="43" customFormat="1" ht="17.25" customHeight="1" x14ac:dyDescent="0.2">
      <c r="A13" s="112"/>
      <c r="B13" s="112"/>
      <c r="C13" s="112"/>
      <c r="D13" s="110"/>
      <c r="E13" s="110"/>
      <c r="F13" s="110"/>
      <c r="G13" s="110"/>
      <c r="H13" s="110"/>
      <c r="I13" s="98"/>
      <c r="J13" s="98"/>
      <c r="K13" s="110"/>
      <c r="L13" s="42"/>
      <c r="O13" s="44">
        <f>L7</f>
        <v>42005</v>
      </c>
      <c r="P13" s="44">
        <f>O13+1</f>
        <v>42006</v>
      </c>
      <c r="Q13" s="44">
        <f t="shared" ref="Q13:CB13" si="0">P13+1</f>
        <v>42007</v>
      </c>
      <c r="R13" s="44">
        <f t="shared" si="0"/>
        <v>42008</v>
      </c>
      <c r="S13" s="44">
        <f t="shared" si="0"/>
        <v>42009</v>
      </c>
      <c r="T13" s="44">
        <f t="shared" si="0"/>
        <v>42010</v>
      </c>
      <c r="U13" s="44">
        <f t="shared" si="0"/>
        <v>42011</v>
      </c>
      <c r="V13" s="44">
        <f t="shared" si="0"/>
        <v>42012</v>
      </c>
      <c r="W13" s="44">
        <f t="shared" si="0"/>
        <v>42013</v>
      </c>
      <c r="X13" s="44">
        <f t="shared" si="0"/>
        <v>42014</v>
      </c>
      <c r="Y13" s="44">
        <f>X13+1</f>
        <v>42015</v>
      </c>
      <c r="Z13" s="44">
        <f t="shared" si="0"/>
        <v>42016</v>
      </c>
      <c r="AA13" s="44">
        <f t="shared" si="0"/>
        <v>42017</v>
      </c>
      <c r="AB13" s="44">
        <f t="shared" si="0"/>
        <v>42018</v>
      </c>
      <c r="AC13" s="44">
        <f t="shared" si="0"/>
        <v>42019</v>
      </c>
      <c r="AD13" s="44">
        <f t="shared" si="0"/>
        <v>42020</v>
      </c>
      <c r="AE13" s="44">
        <f t="shared" si="0"/>
        <v>42021</v>
      </c>
      <c r="AF13" s="44">
        <f t="shared" si="0"/>
        <v>42022</v>
      </c>
      <c r="AG13" s="44">
        <f t="shared" si="0"/>
        <v>42023</v>
      </c>
      <c r="AH13" s="44">
        <f t="shared" si="0"/>
        <v>42024</v>
      </c>
      <c r="AI13" s="44">
        <f t="shared" si="0"/>
        <v>42025</v>
      </c>
      <c r="AJ13" s="44">
        <f>AI13+1</f>
        <v>42026</v>
      </c>
      <c r="AK13" s="44">
        <f>AJ13+1</f>
        <v>42027</v>
      </c>
      <c r="AL13" s="44">
        <f t="shared" si="0"/>
        <v>42028</v>
      </c>
      <c r="AM13" s="44">
        <f t="shared" si="0"/>
        <v>42029</v>
      </c>
      <c r="AN13" s="44">
        <f t="shared" si="0"/>
        <v>42030</v>
      </c>
      <c r="AO13" s="44">
        <f t="shared" si="0"/>
        <v>42031</v>
      </c>
      <c r="AP13" s="44">
        <f t="shared" si="0"/>
        <v>42032</v>
      </c>
      <c r="AQ13" s="44">
        <f t="shared" si="0"/>
        <v>42033</v>
      </c>
      <c r="AR13" s="44">
        <f t="shared" si="0"/>
        <v>42034</v>
      </c>
      <c r="AS13" s="44">
        <f t="shared" si="0"/>
        <v>42035</v>
      </c>
      <c r="AT13" s="44">
        <f t="shared" si="0"/>
        <v>42036</v>
      </c>
      <c r="AU13" s="44">
        <f t="shared" si="0"/>
        <v>42037</v>
      </c>
      <c r="AV13" s="44">
        <f t="shared" si="0"/>
        <v>42038</v>
      </c>
      <c r="AW13" s="44">
        <f t="shared" si="0"/>
        <v>42039</v>
      </c>
      <c r="AX13" s="44">
        <f t="shared" si="0"/>
        <v>42040</v>
      </c>
      <c r="AY13" s="44">
        <f t="shared" si="0"/>
        <v>42041</v>
      </c>
      <c r="AZ13" s="44">
        <f t="shared" si="0"/>
        <v>42042</v>
      </c>
      <c r="BA13" s="44">
        <f t="shared" si="0"/>
        <v>42043</v>
      </c>
      <c r="BB13" s="44">
        <f t="shared" si="0"/>
        <v>42044</v>
      </c>
      <c r="BC13" s="44">
        <f t="shared" si="0"/>
        <v>42045</v>
      </c>
      <c r="BD13" s="44">
        <f t="shared" si="0"/>
        <v>42046</v>
      </c>
      <c r="BE13" s="44">
        <f t="shared" si="0"/>
        <v>42047</v>
      </c>
      <c r="BF13" s="44">
        <f t="shared" si="0"/>
        <v>42048</v>
      </c>
      <c r="BG13" s="44">
        <f t="shared" si="0"/>
        <v>42049</v>
      </c>
      <c r="BH13" s="44">
        <f t="shared" si="0"/>
        <v>42050</v>
      </c>
      <c r="BI13" s="44">
        <f t="shared" si="0"/>
        <v>42051</v>
      </c>
      <c r="BJ13" s="44">
        <f t="shared" si="0"/>
        <v>42052</v>
      </c>
      <c r="BK13" s="44">
        <f t="shared" si="0"/>
        <v>42053</v>
      </c>
      <c r="BL13" s="44">
        <f t="shared" si="0"/>
        <v>42054</v>
      </c>
      <c r="BM13" s="44">
        <f t="shared" si="0"/>
        <v>42055</v>
      </c>
      <c r="BN13" s="44">
        <f t="shared" si="0"/>
        <v>42056</v>
      </c>
      <c r="BO13" s="44">
        <f t="shared" si="0"/>
        <v>42057</v>
      </c>
      <c r="BP13" s="44">
        <f t="shared" si="0"/>
        <v>42058</v>
      </c>
      <c r="BQ13" s="44">
        <f t="shared" si="0"/>
        <v>42059</v>
      </c>
      <c r="BR13" s="44">
        <f t="shared" si="0"/>
        <v>42060</v>
      </c>
      <c r="BS13" s="44">
        <f t="shared" si="0"/>
        <v>42061</v>
      </c>
      <c r="BT13" s="44">
        <f t="shared" si="0"/>
        <v>42062</v>
      </c>
      <c r="BU13" s="44">
        <f t="shared" si="0"/>
        <v>42063</v>
      </c>
      <c r="BV13" s="44">
        <f t="shared" si="0"/>
        <v>42064</v>
      </c>
      <c r="BW13" s="44">
        <f t="shared" si="0"/>
        <v>42065</v>
      </c>
      <c r="BX13" s="44">
        <f t="shared" si="0"/>
        <v>42066</v>
      </c>
      <c r="BY13" s="44">
        <f t="shared" si="0"/>
        <v>42067</v>
      </c>
      <c r="BZ13" s="44">
        <f t="shared" si="0"/>
        <v>42068</v>
      </c>
      <c r="CA13" s="44">
        <f t="shared" si="0"/>
        <v>42069</v>
      </c>
      <c r="CB13" s="44">
        <f t="shared" si="0"/>
        <v>42070</v>
      </c>
      <c r="CC13" s="44">
        <f t="shared" ref="CC13:EN13" si="1">CB13+1</f>
        <v>42071</v>
      </c>
      <c r="CD13" s="44">
        <f t="shared" si="1"/>
        <v>42072</v>
      </c>
      <c r="CE13" s="44">
        <f t="shared" si="1"/>
        <v>42073</v>
      </c>
      <c r="CF13" s="44">
        <f t="shared" si="1"/>
        <v>42074</v>
      </c>
      <c r="CG13" s="44">
        <f t="shared" si="1"/>
        <v>42075</v>
      </c>
      <c r="CH13" s="44">
        <f t="shared" si="1"/>
        <v>42076</v>
      </c>
      <c r="CI13" s="44">
        <f t="shared" si="1"/>
        <v>42077</v>
      </c>
      <c r="CJ13" s="44">
        <f t="shared" si="1"/>
        <v>42078</v>
      </c>
      <c r="CK13" s="44">
        <f t="shared" si="1"/>
        <v>42079</v>
      </c>
      <c r="CL13" s="44">
        <f t="shared" si="1"/>
        <v>42080</v>
      </c>
      <c r="CM13" s="44">
        <f t="shared" si="1"/>
        <v>42081</v>
      </c>
      <c r="CN13" s="44">
        <f t="shared" si="1"/>
        <v>42082</v>
      </c>
      <c r="CO13" s="44">
        <f t="shared" si="1"/>
        <v>42083</v>
      </c>
      <c r="CP13" s="44">
        <f t="shared" si="1"/>
        <v>42084</v>
      </c>
      <c r="CQ13" s="44">
        <f t="shared" si="1"/>
        <v>42085</v>
      </c>
      <c r="CR13" s="44">
        <f t="shared" si="1"/>
        <v>42086</v>
      </c>
      <c r="CS13" s="44">
        <f t="shared" si="1"/>
        <v>42087</v>
      </c>
      <c r="CT13" s="44">
        <f t="shared" si="1"/>
        <v>42088</v>
      </c>
      <c r="CU13" s="44">
        <f t="shared" si="1"/>
        <v>42089</v>
      </c>
      <c r="CV13" s="44">
        <f t="shared" si="1"/>
        <v>42090</v>
      </c>
      <c r="CW13" s="44">
        <f t="shared" si="1"/>
        <v>42091</v>
      </c>
      <c r="CX13" s="44">
        <f t="shared" si="1"/>
        <v>42092</v>
      </c>
      <c r="CY13" s="44">
        <f t="shared" si="1"/>
        <v>42093</v>
      </c>
      <c r="CZ13" s="44">
        <f t="shared" si="1"/>
        <v>42094</v>
      </c>
      <c r="DA13" s="44">
        <f t="shared" si="1"/>
        <v>42095</v>
      </c>
      <c r="DB13" s="44">
        <f t="shared" si="1"/>
        <v>42096</v>
      </c>
      <c r="DC13" s="44">
        <f t="shared" si="1"/>
        <v>42097</v>
      </c>
      <c r="DD13" s="44">
        <f t="shared" si="1"/>
        <v>42098</v>
      </c>
      <c r="DE13" s="44">
        <f t="shared" si="1"/>
        <v>42099</v>
      </c>
      <c r="DF13" s="44">
        <f t="shared" si="1"/>
        <v>42100</v>
      </c>
      <c r="DG13" s="44">
        <f t="shared" si="1"/>
        <v>42101</v>
      </c>
      <c r="DH13" s="44">
        <f t="shared" si="1"/>
        <v>42102</v>
      </c>
      <c r="DI13" s="44">
        <f t="shared" si="1"/>
        <v>42103</v>
      </c>
      <c r="DJ13" s="44">
        <f t="shared" si="1"/>
        <v>42104</v>
      </c>
      <c r="DK13" s="44">
        <f t="shared" si="1"/>
        <v>42105</v>
      </c>
      <c r="DL13" s="44">
        <f t="shared" si="1"/>
        <v>42106</v>
      </c>
      <c r="DM13" s="44">
        <f t="shared" si="1"/>
        <v>42107</v>
      </c>
      <c r="DN13" s="44">
        <f t="shared" si="1"/>
        <v>42108</v>
      </c>
      <c r="DO13" s="44">
        <f t="shared" si="1"/>
        <v>42109</v>
      </c>
      <c r="DP13" s="44">
        <f t="shared" si="1"/>
        <v>42110</v>
      </c>
      <c r="DQ13" s="44">
        <f t="shared" si="1"/>
        <v>42111</v>
      </c>
      <c r="DR13" s="44">
        <f t="shared" si="1"/>
        <v>42112</v>
      </c>
      <c r="DS13" s="44">
        <f t="shared" si="1"/>
        <v>42113</v>
      </c>
      <c r="DT13" s="44">
        <f t="shared" si="1"/>
        <v>42114</v>
      </c>
      <c r="DU13" s="44">
        <f t="shared" si="1"/>
        <v>42115</v>
      </c>
      <c r="DV13" s="44">
        <f t="shared" si="1"/>
        <v>42116</v>
      </c>
      <c r="DW13" s="44">
        <f t="shared" si="1"/>
        <v>42117</v>
      </c>
      <c r="DX13" s="44">
        <f t="shared" si="1"/>
        <v>42118</v>
      </c>
      <c r="DY13" s="44">
        <f t="shared" si="1"/>
        <v>42119</v>
      </c>
      <c r="DZ13" s="44">
        <f t="shared" si="1"/>
        <v>42120</v>
      </c>
      <c r="EA13" s="44">
        <f t="shared" si="1"/>
        <v>42121</v>
      </c>
      <c r="EB13" s="44">
        <f t="shared" si="1"/>
        <v>42122</v>
      </c>
      <c r="EC13" s="44">
        <f t="shared" si="1"/>
        <v>42123</v>
      </c>
      <c r="ED13" s="44">
        <f t="shared" si="1"/>
        <v>42124</v>
      </c>
      <c r="EE13" s="44">
        <f t="shared" si="1"/>
        <v>42125</v>
      </c>
      <c r="EF13" s="44">
        <f t="shared" si="1"/>
        <v>42126</v>
      </c>
      <c r="EG13" s="44">
        <f t="shared" si="1"/>
        <v>42127</v>
      </c>
      <c r="EH13" s="44">
        <f t="shared" si="1"/>
        <v>42128</v>
      </c>
      <c r="EI13" s="44">
        <f t="shared" si="1"/>
        <v>42129</v>
      </c>
      <c r="EJ13" s="44">
        <f t="shared" si="1"/>
        <v>42130</v>
      </c>
      <c r="EK13" s="44">
        <f t="shared" si="1"/>
        <v>42131</v>
      </c>
      <c r="EL13" s="44">
        <f t="shared" si="1"/>
        <v>42132</v>
      </c>
      <c r="EM13" s="44">
        <f t="shared" si="1"/>
        <v>42133</v>
      </c>
      <c r="EN13" s="44">
        <f t="shared" si="1"/>
        <v>42134</v>
      </c>
      <c r="EO13" s="44">
        <f t="shared" ref="EO13:GZ13" si="2">EN13+1</f>
        <v>42135</v>
      </c>
      <c r="EP13" s="44">
        <f t="shared" si="2"/>
        <v>42136</v>
      </c>
      <c r="EQ13" s="44">
        <f t="shared" si="2"/>
        <v>42137</v>
      </c>
      <c r="ER13" s="44">
        <f t="shared" si="2"/>
        <v>42138</v>
      </c>
      <c r="ES13" s="44">
        <f t="shared" si="2"/>
        <v>42139</v>
      </c>
      <c r="ET13" s="44">
        <f t="shared" si="2"/>
        <v>42140</v>
      </c>
      <c r="EU13" s="44">
        <f t="shared" si="2"/>
        <v>42141</v>
      </c>
      <c r="EV13" s="44">
        <f t="shared" si="2"/>
        <v>42142</v>
      </c>
      <c r="EW13" s="44">
        <f t="shared" si="2"/>
        <v>42143</v>
      </c>
      <c r="EX13" s="44">
        <f t="shared" si="2"/>
        <v>42144</v>
      </c>
      <c r="EY13" s="44">
        <f t="shared" si="2"/>
        <v>42145</v>
      </c>
      <c r="EZ13" s="44">
        <f t="shared" si="2"/>
        <v>42146</v>
      </c>
      <c r="FA13" s="44">
        <f t="shared" si="2"/>
        <v>42147</v>
      </c>
      <c r="FB13" s="44">
        <f t="shared" si="2"/>
        <v>42148</v>
      </c>
      <c r="FC13" s="44">
        <f t="shared" si="2"/>
        <v>42149</v>
      </c>
      <c r="FD13" s="44">
        <f t="shared" si="2"/>
        <v>42150</v>
      </c>
      <c r="FE13" s="44">
        <f t="shared" si="2"/>
        <v>42151</v>
      </c>
      <c r="FF13" s="44">
        <f t="shared" si="2"/>
        <v>42152</v>
      </c>
      <c r="FG13" s="44">
        <f t="shared" si="2"/>
        <v>42153</v>
      </c>
      <c r="FH13" s="44">
        <f t="shared" si="2"/>
        <v>42154</v>
      </c>
      <c r="FI13" s="44">
        <f t="shared" si="2"/>
        <v>42155</v>
      </c>
      <c r="FJ13" s="44">
        <f t="shared" si="2"/>
        <v>42156</v>
      </c>
      <c r="FK13" s="44">
        <f t="shared" si="2"/>
        <v>42157</v>
      </c>
      <c r="FL13" s="44">
        <f t="shared" si="2"/>
        <v>42158</v>
      </c>
      <c r="FM13" s="44">
        <f t="shared" si="2"/>
        <v>42159</v>
      </c>
      <c r="FN13" s="44">
        <f t="shared" si="2"/>
        <v>42160</v>
      </c>
      <c r="FO13" s="44">
        <f t="shared" si="2"/>
        <v>42161</v>
      </c>
      <c r="FP13" s="44">
        <f t="shared" si="2"/>
        <v>42162</v>
      </c>
      <c r="FQ13" s="44">
        <f t="shared" si="2"/>
        <v>42163</v>
      </c>
      <c r="FR13" s="44">
        <f t="shared" si="2"/>
        <v>42164</v>
      </c>
      <c r="FS13" s="44">
        <f t="shared" si="2"/>
        <v>42165</v>
      </c>
      <c r="FT13" s="44">
        <f t="shared" si="2"/>
        <v>42166</v>
      </c>
      <c r="FU13" s="44">
        <f t="shared" si="2"/>
        <v>42167</v>
      </c>
      <c r="FV13" s="44">
        <f t="shared" si="2"/>
        <v>42168</v>
      </c>
      <c r="FW13" s="44">
        <f t="shared" si="2"/>
        <v>42169</v>
      </c>
      <c r="FX13" s="44">
        <f t="shared" si="2"/>
        <v>42170</v>
      </c>
      <c r="FY13" s="44">
        <f t="shared" si="2"/>
        <v>42171</v>
      </c>
      <c r="FZ13" s="44">
        <f t="shared" si="2"/>
        <v>42172</v>
      </c>
      <c r="GA13" s="44">
        <f t="shared" si="2"/>
        <v>42173</v>
      </c>
      <c r="GB13" s="44">
        <f t="shared" si="2"/>
        <v>42174</v>
      </c>
      <c r="GC13" s="44">
        <f t="shared" si="2"/>
        <v>42175</v>
      </c>
      <c r="GD13" s="44">
        <f t="shared" si="2"/>
        <v>42176</v>
      </c>
      <c r="GE13" s="44">
        <f t="shared" si="2"/>
        <v>42177</v>
      </c>
      <c r="GF13" s="44">
        <f t="shared" si="2"/>
        <v>42178</v>
      </c>
      <c r="GG13" s="44">
        <f t="shared" si="2"/>
        <v>42179</v>
      </c>
      <c r="GH13" s="44">
        <f t="shared" si="2"/>
        <v>42180</v>
      </c>
      <c r="GI13" s="44">
        <f t="shared" si="2"/>
        <v>42181</v>
      </c>
      <c r="GJ13" s="44">
        <f t="shared" si="2"/>
        <v>42182</v>
      </c>
      <c r="GK13" s="44">
        <f t="shared" si="2"/>
        <v>42183</v>
      </c>
      <c r="GL13" s="44">
        <f t="shared" si="2"/>
        <v>42184</v>
      </c>
      <c r="GM13" s="44">
        <f t="shared" si="2"/>
        <v>42185</v>
      </c>
      <c r="GN13" s="44">
        <f t="shared" si="2"/>
        <v>42186</v>
      </c>
      <c r="GO13" s="44">
        <f t="shared" si="2"/>
        <v>42187</v>
      </c>
      <c r="GP13" s="44">
        <f t="shared" si="2"/>
        <v>42188</v>
      </c>
      <c r="GQ13" s="44">
        <f t="shared" si="2"/>
        <v>42189</v>
      </c>
      <c r="GR13" s="44">
        <f t="shared" si="2"/>
        <v>42190</v>
      </c>
      <c r="GS13" s="44">
        <f t="shared" si="2"/>
        <v>42191</v>
      </c>
      <c r="GT13" s="44">
        <f t="shared" si="2"/>
        <v>42192</v>
      </c>
      <c r="GU13" s="44">
        <f t="shared" si="2"/>
        <v>42193</v>
      </c>
      <c r="GV13" s="44">
        <f t="shared" si="2"/>
        <v>42194</v>
      </c>
      <c r="GW13" s="44">
        <f t="shared" si="2"/>
        <v>42195</v>
      </c>
      <c r="GX13" s="44">
        <f t="shared" si="2"/>
        <v>42196</v>
      </c>
      <c r="GY13" s="44">
        <f t="shared" si="2"/>
        <v>42197</v>
      </c>
      <c r="GZ13" s="44">
        <f t="shared" si="2"/>
        <v>42198</v>
      </c>
      <c r="HA13" s="44">
        <f t="shared" ref="HA13:JL13" si="3">GZ13+1</f>
        <v>42199</v>
      </c>
      <c r="HB13" s="44">
        <f t="shared" si="3"/>
        <v>42200</v>
      </c>
      <c r="HC13" s="44">
        <f t="shared" si="3"/>
        <v>42201</v>
      </c>
      <c r="HD13" s="44">
        <f t="shared" si="3"/>
        <v>42202</v>
      </c>
      <c r="HE13" s="44">
        <f t="shared" si="3"/>
        <v>42203</v>
      </c>
      <c r="HF13" s="44">
        <f t="shared" si="3"/>
        <v>42204</v>
      </c>
      <c r="HG13" s="44">
        <f t="shared" si="3"/>
        <v>42205</v>
      </c>
      <c r="HH13" s="44">
        <f t="shared" si="3"/>
        <v>42206</v>
      </c>
      <c r="HI13" s="44">
        <f t="shared" si="3"/>
        <v>42207</v>
      </c>
      <c r="HJ13" s="44">
        <f t="shared" si="3"/>
        <v>42208</v>
      </c>
      <c r="HK13" s="44">
        <f t="shared" si="3"/>
        <v>42209</v>
      </c>
      <c r="HL13" s="44">
        <f t="shared" si="3"/>
        <v>42210</v>
      </c>
      <c r="HM13" s="44">
        <f t="shared" si="3"/>
        <v>42211</v>
      </c>
      <c r="HN13" s="44">
        <f t="shared" si="3"/>
        <v>42212</v>
      </c>
      <c r="HO13" s="44">
        <f t="shared" si="3"/>
        <v>42213</v>
      </c>
      <c r="HP13" s="44">
        <f t="shared" si="3"/>
        <v>42214</v>
      </c>
      <c r="HQ13" s="44">
        <f t="shared" si="3"/>
        <v>42215</v>
      </c>
      <c r="HR13" s="44">
        <f t="shared" si="3"/>
        <v>42216</v>
      </c>
      <c r="HS13" s="44">
        <f t="shared" si="3"/>
        <v>42217</v>
      </c>
      <c r="HT13" s="44">
        <f t="shared" si="3"/>
        <v>42218</v>
      </c>
      <c r="HU13" s="44">
        <f t="shared" si="3"/>
        <v>42219</v>
      </c>
      <c r="HV13" s="44">
        <f t="shared" si="3"/>
        <v>42220</v>
      </c>
      <c r="HW13" s="44">
        <f t="shared" si="3"/>
        <v>42221</v>
      </c>
      <c r="HX13" s="44">
        <f t="shared" si="3"/>
        <v>42222</v>
      </c>
      <c r="HY13" s="44">
        <f t="shared" si="3"/>
        <v>42223</v>
      </c>
      <c r="HZ13" s="44">
        <f t="shared" si="3"/>
        <v>42224</v>
      </c>
      <c r="IA13" s="44">
        <f t="shared" si="3"/>
        <v>42225</v>
      </c>
      <c r="IB13" s="44">
        <f t="shared" si="3"/>
        <v>42226</v>
      </c>
      <c r="IC13" s="44">
        <f t="shared" si="3"/>
        <v>42227</v>
      </c>
      <c r="ID13" s="44">
        <f t="shared" si="3"/>
        <v>42228</v>
      </c>
      <c r="IE13" s="44">
        <f t="shared" si="3"/>
        <v>42229</v>
      </c>
      <c r="IF13" s="44">
        <f t="shared" si="3"/>
        <v>42230</v>
      </c>
      <c r="IG13" s="44">
        <f t="shared" si="3"/>
        <v>42231</v>
      </c>
      <c r="IH13" s="44">
        <f t="shared" si="3"/>
        <v>42232</v>
      </c>
      <c r="II13" s="44">
        <f t="shared" si="3"/>
        <v>42233</v>
      </c>
      <c r="IJ13" s="44">
        <f t="shared" si="3"/>
        <v>42234</v>
      </c>
      <c r="IK13" s="44">
        <f t="shared" si="3"/>
        <v>42235</v>
      </c>
      <c r="IL13" s="44">
        <f t="shared" si="3"/>
        <v>42236</v>
      </c>
      <c r="IM13" s="44">
        <f t="shared" si="3"/>
        <v>42237</v>
      </c>
      <c r="IN13" s="44">
        <f t="shared" si="3"/>
        <v>42238</v>
      </c>
      <c r="IO13" s="44">
        <f t="shared" si="3"/>
        <v>42239</v>
      </c>
      <c r="IP13" s="44">
        <f t="shared" si="3"/>
        <v>42240</v>
      </c>
      <c r="IQ13" s="44">
        <f t="shared" si="3"/>
        <v>42241</v>
      </c>
      <c r="IR13" s="44">
        <f t="shared" si="3"/>
        <v>42242</v>
      </c>
      <c r="IS13" s="44">
        <f t="shared" si="3"/>
        <v>42243</v>
      </c>
      <c r="IT13" s="44">
        <f t="shared" si="3"/>
        <v>42244</v>
      </c>
      <c r="IU13" s="44">
        <f t="shared" si="3"/>
        <v>42245</v>
      </c>
      <c r="IV13" s="44">
        <f t="shared" si="3"/>
        <v>42246</v>
      </c>
      <c r="IW13" s="44">
        <f t="shared" si="3"/>
        <v>42247</v>
      </c>
      <c r="IX13" s="44">
        <f t="shared" si="3"/>
        <v>42248</v>
      </c>
      <c r="IY13" s="44">
        <f t="shared" si="3"/>
        <v>42249</v>
      </c>
      <c r="IZ13" s="44">
        <f t="shared" si="3"/>
        <v>42250</v>
      </c>
      <c r="JA13" s="44">
        <f t="shared" si="3"/>
        <v>42251</v>
      </c>
      <c r="JB13" s="44">
        <f t="shared" si="3"/>
        <v>42252</v>
      </c>
      <c r="JC13" s="44">
        <f t="shared" si="3"/>
        <v>42253</v>
      </c>
      <c r="JD13" s="44">
        <f t="shared" si="3"/>
        <v>42254</v>
      </c>
      <c r="JE13" s="44">
        <f t="shared" si="3"/>
        <v>42255</v>
      </c>
      <c r="JF13" s="44">
        <f t="shared" si="3"/>
        <v>42256</v>
      </c>
      <c r="JG13" s="44">
        <f t="shared" si="3"/>
        <v>42257</v>
      </c>
      <c r="JH13" s="44">
        <f t="shared" si="3"/>
        <v>42258</v>
      </c>
      <c r="JI13" s="44">
        <f t="shared" si="3"/>
        <v>42259</v>
      </c>
      <c r="JJ13" s="44">
        <f t="shared" si="3"/>
        <v>42260</v>
      </c>
      <c r="JK13" s="44">
        <f t="shared" si="3"/>
        <v>42261</v>
      </c>
      <c r="JL13" s="44">
        <f t="shared" si="3"/>
        <v>42262</v>
      </c>
      <c r="JM13" s="44">
        <f t="shared" ref="JM13:LX13" si="4">JL13+1</f>
        <v>42263</v>
      </c>
      <c r="JN13" s="44">
        <f t="shared" si="4"/>
        <v>42264</v>
      </c>
      <c r="JO13" s="44">
        <f t="shared" si="4"/>
        <v>42265</v>
      </c>
      <c r="JP13" s="44">
        <f t="shared" si="4"/>
        <v>42266</v>
      </c>
      <c r="JQ13" s="44">
        <f t="shared" si="4"/>
        <v>42267</v>
      </c>
      <c r="JR13" s="44">
        <f t="shared" si="4"/>
        <v>42268</v>
      </c>
      <c r="JS13" s="44">
        <f t="shared" si="4"/>
        <v>42269</v>
      </c>
      <c r="JT13" s="44">
        <f t="shared" si="4"/>
        <v>42270</v>
      </c>
      <c r="JU13" s="44">
        <f t="shared" si="4"/>
        <v>42271</v>
      </c>
      <c r="JV13" s="44">
        <f t="shared" si="4"/>
        <v>42272</v>
      </c>
      <c r="JW13" s="44">
        <f t="shared" si="4"/>
        <v>42273</v>
      </c>
      <c r="JX13" s="44">
        <f t="shared" si="4"/>
        <v>42274</v>
      </c>
      <c r="JY13" s="44">
        <f t="shared" si="4"/>
        <v>42275</v>
      </c>
      <c r="JZ13" s="44">
        <f t="shared" si="4"/>
        <v>42276</v>
      </c>
      <c r="KA13" s="44">
        <f t="shared" si="4"/>
        <v>42277</v>
      </c>
      <c r="KB13" s="44">
        <f t="shared" si="4"/>
        <v>42278</v>
      </c>
      <c r="KC13" s="44">
        <f t="shared" si="4"/>
        <v>42279</v>
      </c>
      <c r="KD13" s="44">
        <f t="shared" si="4"/>
        <v>42280</v>
      </c>
      <c r="KE13" s="44">
        <f t="shared" si="4"/>
        <v>42281</v>
      </c>
      <c r="KF13" s="44">
        <f t="shared" si="4"/>
        <v>42282</v>
      </c>
      <c r="KG13" s="44">
        <f t="shared" si="4"/>
        <v>42283</v>
      </c>
      <c r="KH13" s="44">
        <f t="shared" si="4"/>
        <v>42284</v>
      </c>
      <c r="KI13" s="44">
        <f t="shared" si="4"/>
        <v>42285</v>
      </c>
      <c r="KJ13" s="44">
        <f t="shared" si="4"/>
        <v>42286</v>
      </c>
      <c r="KK13" s="44">
        <f t="shared" si="4"/>
        <v>42287</v>
      </c>
      <c r="KL13" s="44">
        <f t="shared" si="4"/>
        <v>42288</v>
      </c>
      <c r="KM13" s="44">
        <f t="shared" si="4"/>
        <v>42289</v>
      </c>
      <c r="KN13" s="44">
        <f t="shared" si="4"/>
        <v>42290</v>
      </c>
      <c r="KO13" s="44">
        <f t="shared" si="4"/>
        <v>42291</v>
      </c>
      <c r="KP13" s="44">
        <f t="shared" si="4"/>
        <v>42292</v>
      </c>
      <c r="KQ13" s="44">
        <f t="shared" si="4"/>
        <v>42293</v>
      </c>
      <c r="KR13" s="44">
        <f t="shared" si="4"/>
        <v>42294</v>
      </c>
      <c r="KS13" s="44">
        <f t="shared" si="4"/>
        <v>42295</v>
      </c>
      <c r="KT13" s="44">
        <f t="shared" si="4"/>
        <v>42296</v>
      </c>
      <c r="KU13" s="44">
        <f t="shared" si="4"/>
        <v>42297</v>
      </c>
      <c r="KV13" s="44">
        <f t="shared" si="4"/>
        <v>42298</v>
      </c>
      <c r="KW13" s="44">
        <f t="shared" si="4"/>
        <v>42299</v>
      </c>
      <c r="KX13" s="44">
        <f t="shared" si="4"/>
        <v>42300</v>
      </c>
      <c r="KY13" s="44">
        <f t="shared" si="4"/>
        <v>42301</v>
      </c>
      <c r="KZ13" s="44">
        <f t="shared" si="4"/>
        <v>42302</v>
      </c>
      <c r="LA13" s="44">
        <f t="shared" si="4"/>
        <v>42303</v>
      </c>
      <c r="LB13" s="44">
        <f t="shared" si="4"/>
        <v>42304</v>
      </c>
      <c r="LC13" s="44">
        <f t="shared" si="4"/>
        <v>42305</v>
      </c>
      <c r="LD13" s="44">
        <f t="shared" si="4"/>
        <v>42306</v>
      </c>
      <c r="LE13" s="44">
        <f t="shared" si="4"/>
        <v>42307</v>
      </c>
      <c r="LF13" s="44">
        <f t="shared" si="4"/>
        <v>42308</v>
      </c>
      <c r="LG13" s="44">
        <f t="shared" si="4"/>
        <v>42309</v>
      </c>
      <c r="LH13" s="44">
        <f t="shared" si="4"/>
        <v>42310</v>
      </c>
      <c r="LI13" s="44">
        <f t="shared" si="4"/>
        <v>42311</v>
      </c>
      <c r="LJ13" s="44">
        <f t="shared" si="4"/>
        <v>42312</v>
      </c>
      <c r="LK13" s="44">
        <f t="shared" si="4"/>
        <v>42313</v>
      </c>
      <c r="LL13" s="44">
        <f t="shared" si="4"/>
        <v>42314</v>
      </c>
      <c r="LM13" s="44">
        <f t="shared" si="4"/>
        <v>42315</v>
      </c>
      <c r="LN13" s="44">
        <f t="shared" si="4"/>
        <v>42316</v>
      </c>
      <c r="LO13" s="44">
        <f t="shared" si="4"/>
        <v>42317</v>
      </c>
      <c r="LP13" s="44">
        <f t="shared" si="4"/>
        <v>42318</v>
      </c>
      <c r="LQ13" s="44">
        <f t="shared" si="4"/>
        <v>42319</v>
      </c>
      <c r="LR13" s="44">
        <f t="shared" si="4"/>
        <v>42320</v>
      </c>
      <c r="LS13" s="44">
        <f t="shared" si="4"/>
        <v>42321</v>
      </c>
      <c r="LT13" s="44">
        <f t="shared" si="4"/>
        <v>42322</v>
      </c>
      <c r="LU13" s="44">
        <f t="shared" si="4"/>
        <v>42323</v>
      </c>
      <c r="LV13" s="44">
        <f t="shared" si="4"/>
        <v>42324</v>
      </c>
      <c r="LW13" s="44">
        <f t="shared" si="4"/>
        <v>42325</v>
      </c>
      <c r="LX13" s="44">
        <f t="shared" si="4"/>
        <v>42326</v>
      </c>
      <c r="LY13" s="44">
        <f t="shared" ref="LY13:OJ13" si="5">LX13+1</f>
        <v>42327</v>
      </c>
      <c r="LZ13" s="44">
        <f t="shared" si="5"/>
        <v>42328</v>
      </c>
      <c r="MA13" s="44">
        <f t="shared" si="5"/>
        <v>42329</v>
      </c>
      <c r="MB13" s="44">
        <f t="shared" si="5"/>
        <v>42330</v>
      </c>
      <c r="MC13" s="44">
        <f t="shared" si="5"/>
        <v>42331</v>
      </c>
      <c r="MD13" s="44">
        <f t="shared" si="5"/>
        <v>42332</v>
      </c>
      <c r="ME13" s="44">
        <f t="shared" si="5"/>
        <v>42333</v>
      </c>
      <c r="MF13" s="44">
        <f t="shared" si="5"/>
        <v>42334</v>
      </c>
      <c r="MG13" s="44">
        <f t="shared" si="5"/>
        <v>42335</v>
      </c>
      <c r="MH13" s="44">
        <f t="shared" si="5"/>
        <v>42336</v>
      </c>
      <c r="MI13" s="44">
        <f t="shared" si="5"/>
        <v>42337</v>
      </c>
      <c r="MJ13" s="44">
        <f t="shared" si="5"/>
        <v>42338</v>
      </c>
      <c r="MK13" s="44">
        <f t="shared" si="5"/>
        <v>42339</v>
      </c>
      <c r="ML13" s="44">
        <f t="shared" si="5"/>
        <v>42340</v>
      </c>
      <c r="MM13" s="44">
        <f t="shared" si="5"/>
        <v>42341</v>
      </c>
      <c r="MN13" s="44">
        <f t="shared" si="5"/>
        <v>42342</v>
      </c>
      <c r="MO13" s="44">
        <f t="shared" si="5"/>
        <v>42343</v>
      </c>
      <c r="MP13" s="44">
        <f t="shared" si="5"/>
        <v>42344</v>
      </c>
      <c r="MQ13" s="44">
        <f t="shared" si="5"/>
        <v>42345</v>
      </c>
      <c r="MR13" s="44">
        <f t="shared" si="5"/>
        <v>42346</v>
      </c>
      <c r="MS13" s="44">
        <f t="shared" si="5"/>
        <v>42347</v>
      </c>
      <c r="MT13" s="44">
        <f t="shared" si="5"/>
        <v>42348</v>
      </c>
      <c r="MU13" s="44">
        <f t="shared" si="5"/>
        <v>42349</v>
      </c>
      <c r="MV13" s="44">
        <f t="shared" si="5"/>
        <v>42350</v>
      </c>
      <c r="MW13" s="44">
        <f t="shared" si="5"/>
        <v>42351</v>
      </c>
      <c r="MX13" s="44">
        <f t="shared" si="5"/>
        <v>42352</v>
      </c>
      <c r="MY13" s="44">
        <f t="shared" si="5"/>
        <v>42353</v>
      </c>
      <c r="MZ13" s="44">
        <f t="shared" si="5"/>
        <v>42354</v>
      </c>
      <c r="NA13" s="44">
        <f t="shared" si="5"/>
        <v>42355</v>
      </c>
      <c r="NB13" s="44">
        <f t="shared" si="5"/>
        <v>42356</v>
      </c>
      <c r="NC13" s="44">
        <f t="shared" si="5"/>
        <v>42357</v>
      </c>
      <c r="ND13" s="44">
        <f t="shared" si="5"/>
        <v>42358</v>
      </c>
      <c r="NE13" s="44">
        <f t="shared" si="5"/>
        <v>42359</v>
      </c>
      <c r="NF13" s="44">
        <f t="shared" si="5"/>
        <v>42360</v>
      </c>
      <c r="NG13" s="44">
        <f t="shared" si="5"/>
        <v>42361</v>
      </c>
      <c r="NH13" s="44">
        <f t="shared" si="5"/>
        <v>42362</v>
      </c>
      <c r="NI13" s="44">
        <f t="shared" si="5"/>
        <v>42363</v>
      </c>
      <c r="NJ13" s="44">
        <f t="shared" si="5"/>
        <v>42364</v>
      </c>
      <c r="NK13" s="44">
        <f t="shared" si="5"/>
        <v>42365</v>
      </c>
      <c r="NL13" s="44">
        <f t="shared" si="5"/>
        <v>42366</v>
      </c>
      <c r="NM13" s="44">
        <f t="shared" si="5"/>
        <v>42367</v>
      </c>
      <c r="NN13" s="44">
        <f t="shared" si="5"/>
        <v>42368</v>
      </c>
      <c r="NO13" s="44">
        <f t="shared" si="5"/>
        <v>42369</v>
      </c>
      <c r="NP13" s="44">
        <f t="shared" si="5"/>
        <v>42370</v>
      </c>
      <c r="NQ13" s="44">
        <f t="shared" si="5"/>
        <v>42371</v>
      </c>
      <c r="NR13" s="44">
        <f t="shared" si="5"/>
        <v>42372</v>
      </c>
      <c r="NS13" s="44">
        <f t="shared" si="5"/>
        <v>42373</v>
      </c>
      <c r="NT13" s="44">
        <f t="shared" si="5"/>
        <v>42374</v>
      </c>
      <c r="NU13" s="44">
        <f t="shared" si="5"/>
        <v>42375</v>
      </c>
      <c r="NV13" s="44">
        <f t="shared" si="5"/>
        <v>42376</v>
      </c>
      <c r="NW13" s="44">
        <f t="shared" si="5"/>
        <v>42377</v>
      </c>
      <c r="NX13" s="44">
        <f t="shared" si="5"/>
        <v>42378</v>
      </c>
      <c r="NY13" s="44">
        <f t="shared" si="5"/>
        <v>42379</v>
      </c>
      <c r="NZ13" s="44">
        <f t="shared" si="5"/>
        <v>42380</v>
      </c>
      <c r="OA13" s="44">
        <f t="shared" si="5"/>
        <v>42381</v>
      </c>
      <c r="OB13" s="44">
        <f t="shared" si="5"/>
        <v>42382</v>
      </c>
      <c r="OC13" s="44">
        <f t="shared" si="5"/>
        <v>42383</v>
      </c>
      <c r="OD13" s="44">
        <f t="shared" si="5"/>
        <v>42384</v>
      </c>
      <c r="OE13" s="44">
        <f t="shared" si="5"/>
        <v>42385</v>
      </c>
      <c r="OF13" s="44">
        <f t="shared" si="5"/>
        <v>42386</v>
      </c>
      <c r="OG13" s="44">
        <f t="shared" si="5"/>
        <v>42387</v>
      </c>
      <c r="OH13" s="44">
        <f t="shared" si="5"/>
        <v>42388</v>
      </c>
      <c r="OI13" s="44">
        <f t="shared" si="5"/>
        <v>42389</v>
      </c>
      <c r="OJ13" s="44">
        <f t="shared" si="5"/>
        <v>42390</v>
      </c>
      <c r="OK13" s="44">
        <f t="shared" ref="OK13:QV13" si="6">OJ13+1</f>
        <v>42391</v>
      </c>
      <c r="OL13" s="44">
        <f t="shared" si="6"/>
        <v>42392</v>
      </c>
      <c r="OM13" s="44">
        <f t="shared" si="6"/>
        <v>42393</v>
      </c>
      <c r="ON13" s="44">
        <f t="shared" si="6"/>
        <v>42394</v>
      </c>
      <c r="OO13" s="44">
        <f t="shared" si="6"/>
        <v>42395</v>
      </c>
      <c r="OP13" s="44">
        <f t="shared" si="6"/>
        <v>42396</v>
      </c>
      <c r="OQ13" s="44">
        <f t="shared" si="6"/>
        <v>42397</v>
      </c>
      <c r="OR13" s="44">
        <f t="shared" si="6"/>
        <v>42398</v>
      </c>
      <c r="OS13" s="44">
        <f t="shared" si="6"/>
        <v>42399</v>
      </c>
      <c r="OT13" s="44">
        <f t="shared" si="6"/>
        <v>42400</v>
      </c>
      <c r="OU13" s="44">
        <f t="shared" si="6"/>
        <v>42401</v>
      </c>
      <c r="OV13" s="44">
        <f t="shared" si="6"/>
        <v>42402</v>
      </c>
      <c r="OW13" s="44">
        <f t="shared" si="6"/>
        <v>42403</v>
      </c>
      <c r="OX13" s="44">
        <f t="shared" si="6"/>
        <v>42404</v>
      </c>
      <c r="OY13" s="44">
        <f t="shared" si="6"/>
        <v>42405</v>
      </c>
      <c r="OZ13" s="44">
        <f t="shared" si="6"/>
        <v>42406</v>
      </c>
      <c r="PA13" s="44">
        <f t="shared" si="6"/>
        <v>42407</v>
      </c>
      <c r="PB13" s="44">
        <f t="shared" si="6"/>
        <v>42408</v>
      </c>
      <c r="PC13" s="44">
        <f t="shared" si="6"/>
        <v>42409</v>
      </c>
      <c r="PD13" s="44">
        <f t="shared" si="6"/>
        <v>42410</v>
      </c>
      <c r="PE13" s="44">
        <f t="shared" si="6"/>
        <v>42411</v>
      </c>
      <c r="PF13" s="44">
        <f t="shared" si="6"/>
        <v>42412</v>
      </c>
      <c r="PG13" s="44">
        <f t="shared" si="6"/>
        <v>42413</v>
      </c>
      <c r="PH13" s="44">
        <f t="shared" si="6"/>
        <v>42414</v>
      </c>
      <c r="PI13" s="44">
        <f t="shared" si="6"/>
        <v>42415</v>
      </c>
      <c r="PJ13" s="44">
        <f t="shared" si="6"/>
        <v>42416</v>
      </c>
      <c r="PK13" s="44">
        <f t="shared" si="6"/>
        <v>42417</v>
      </c>
      <c r="PL13" s="44">
        <f t="shared" si="6"/>
        <v>42418</v>
      </c>
      <c r="PM13" s="44">
        <f t="shared" si="6"/>
        <v>42419</v>
      </c>
      <c r="PN13" s="44">
        <f t="shared" si="6"/>
        <v>42420</v>
      </c>
      <c r="PO13" s="44">
        <f t="shared" si="6"/>
        <v>42421</v>
      </c>
      <c r="PP13" s="44">
        <f t="shared" si="6"/>
        <v>42422</v>
      </c>
      <c r="PQ13" s="44">
        <f t="shared" si="6"/>
        <v>42423</v>
      </c>
      <c r="PR13" s="44">
        <f t="shared" si="6"/>
        <v>42424</v>
      </c>
      <c r="PS13" s="44">
        <f t="shared" si="6"/>
        <v>42425</v>
      </c>
      <c r="PT13" s="44">
        <f t="shared" si="6"/>
        <v>42426</v>
      </c>
      <c r="PU13" s="44">
        <f t="shared" si="6"/>
        <v>42427</v>
      </c>
      <c r="PV13" s="44">
        <f t="shared" si="6"/>
        <v>42428</v>
      </c>
      <c r="PW13" s="44">
        <f t="shared" si="6"/>
        <v>42429</v>
      </c>
      <c r="PX13" s="44">
        <f t="shared" si="6"/>
        <v>42430</v>
      </c>
      <c r="PY13" s="44">
        <f t="shared" si="6"/>
        <v>42431</v>
      </c>
      <c r="PZ13" s="44">
        <f t="shared" si="6"/>
        <v>42432</v>
      </c>
      <c r="QA13" s="44">
        <f t="shared" si="6"/>
        <v>42433</v>
      </c>
      <c r="QB13" s="44">
        <f t="shared" si="6"/>
        <v>42434</v>
      </c>
      <c r="QC13" s="44">
        <f t="shared" si="6"/>
        <v>42435</v>
      </c>
      <c r="QD13" s="44">
        <f t="shared" si="6"/>
        <v>42436</v>
      </c>
      <c r="QE13" s="44">
        <f t="shared" si="6"/>
        <v>42437</v>
      </c>
      <c r="QF13" s="44">
        <f t="shared" si="6"/>
        <v>42438</v>
      </c>
      <c r="QG13" s="44">
        <f t="shared" si="6"/>
        <v>42439</v>
      </c>
      <c r="QH13" s="44">
        <f t="shared" si="6"/>
        <v>42440</v>
      </c>
      <c r="QI13" s="44">
        <f t="shared" si="6"/>
        <v>42441</v>
      </c>
      <c r="QJ13" s="44">
        <f t="shared" si="6"/>
        <v>42442</v>
      </c>
      <c r="QK13" s="44">
        <f t="shared" si="6"/>
        <v>42443</v>
      </c>
      <c r="QL13" s="44">
        <f t="shared" si="6"/>
        <v>42444</v>
      </c>
      <c r="QM13" s="44">
        <f t="shared" si="6"/>
        <v>42445</v>
      </c>
      <c r="QN13" s="44">
        <f t="shared" si="6"/>
        <v>42446</v>
      </c>
      <c r="QO13" s="44">
        <f t="shared" si="6"/>
        <v>42447</v>
      </c>
      <c r="QP13" s="44">
        <f t="shared" si="6"/>
        <v>42448</v>
      </c>
      <c r="QQ13" s="44">
        <f t="shared" si="6"/>
        <v>42449</v>
      </c>
      <c r="QR13" s="44">
        <f t="shared" si="6"/>
        <v>42450</v>
      </c>
      <c r="QS13" s="44">
        <f t="shared" si="6"/>
        <v>42451</v>
      </c>
      <c r="QT13" s="44">
        <f t="shared" si="6"/>
        <v>42452</v>
      </c>
      <c r="QU13" s="44">
        <f t="shared" si="6"/>
        <v>42453</v>
      </c>
      <c r="QV13" s="44">
        <f t="shared" si="6"/>
        <v>42454</v>
      </c>
      <c r="QW13" s="44">
        <f t="shared" ref="QW13:SI13" si="7">QV13+1</f>
        <v>42455</v>
      </c>
      <c r="QX13" s="44">
        <f t="shared" si="7"/>
        <v>42456</v>
      </c>
      <c r="QY13" s="44">
        <f t="shared" si="7"/>
        <v>42457</v>
      </c>
      <c r="QZ13" s="44">
        <f t="shared" si="7"/>
        <v>42458</v>
      </c>
      <c r="RA13" s="44">
        <f t="shared" si="7"/>
        <v>42459</v>
      </c>
      <c r="RB13" s="44">
        <f t="shared" si="7"/>
        <v>42460</v>
      </c>
      <c r="RC13" s="44">
        <f t="shared" si="7"/>
        <v>42461</v>
      </c>
      <c r="RD13" s="44">
        <f t="shared" si="7"/>
        <v>42462</v>
      </c>
      <c r="RE13" s="44">
        <f t="shared" si="7"/>
        <v>42463</v>
      </c>
      <c r="RF13" s="44">
        <f t="shared" si="7"/>
        <v>42464</v>
      </c>
      <c r="RG13" s="44">
        <f t="shared" si="7"/>
        <v>42465</v>
      </c>
      <c r="RH13" s="44">
        <f t="shared" si="7"/>
        <v>42466</v>
      </c>
      <c r="RI13" s="44">
        <f t="shared" si="7"/>
        <v>42467</v>
      </c>
      <c r="RJ13" s="44">
        <f t="shared" si="7"/>
        <v>42468</v>
      </c>
      <c r="RK13" s="44">
        <f t="shared" si="7"/>
        <v>42469</v>
      </c>
      <c r="RL13" s="44">
        <f t="shared" si="7"/>
        <v>42470</v>
      </c>
      <c r="RM13" s="44">
        <f t="shared" si="7"/>
        <v>42471</v>
      </c>
      <c r="RN13" s="44">
        <f t="shared" si="7"/>
        <v>42472</v>
      </c>
      <c r="RO13" s="44">
        <f t="shared" si="7"/>
        <v>42473</v>
      </c>
      <c r="RP13" s="44">
        <f t="shared" si="7"/>
        <v>42474</v>
      </c>
      <c r="RQ13" s="44">
        <f t="shared" si="7"/>
        <v>42475</v>
      </c>
      <c r="RR13" s="44">
        <f t="shared" si="7"/>
        <v>42476</v>
      </c>
      <c r="RS13" s="44">
        <f t="shared" si="7"/>
        <v>42477</v>
      </c>
      <c r="RT13" s="44">
        <f t="shared" si="7"/>
        <v>42478</v>
      </c>
      <c r="RU13" s="44">
        <f t="shared" si="7"/>
        <v>42479</v>
      </c>
      <c r="RV13" s="44">
        <f t="shared" si="7"/>
        <v>42480</v>
      </c>
      <c r="RW13" s="44">
        <f t="shared" si="7"/>
        <v>42481</v>
      </c>
      <c r="RX13" s="44">
        <f t="shared" si="7"/>
        <v>42482</v>
      </c>
      <c r="RY13" s="44">
        <f t="shared" si="7"/>
        <v>42483</v>
      </c>
      <c r="RZ13" s="44">
        <f t="shared" si="7"/>
        <v>42484</v>
      </c>
      <c r="SA13" s="44">
        <f t="shared" si="7"/>
        <v>42485</v>
      </c>
      <c r="SB13" s="44">
        <f t="shared" si="7"/>
        <v>42486</v>
      </c>
      <c r="SC13" s="44">
        <f t="shared" si="7"/>
        <v>42487</v>
      </c>
      <c r="SD13" s="44">
        <f t="shared" si="7"/>
        <v>42488</v>
      </c>
      <c r="SE13" s="44">
        <f t="shared" si="7"/>
        <v>42489</v>
      </c>
      <c r="SF13" s="44">
        <f t="shared" si="7"/>
        <v>42490</v>
      </c>
      <c r="SG13" s="44">
        <f t="shared" si="7"/>
        <v>42491</v>
      </c>
      <c r="SH13" s="44">
        <f t="shared" si="7"/>
        <v>42492</v>
      </c>
      <c r="SI13" s="44">
        <f t="shared" si="7"/>
        <v>42493</v>
      </c>
      <c r="SJ13" s="44">
        <f>SI13+1</f>
        <v>42494</v>
      </c>
      <c r="SK13" s="44">
        <f t="shared" ref="SK13:UV13" si="8">SJ13+1</f>
        <v>42495</v>
      </c>
      <c r="SL13" s="44">
        <f t="shared" si="8"/>
        <v>42496</v>
      </c>
      <c r="SM13" s="44">
        <f t="shared" si="8"/>
        <v>42497</v>
      </c>
      <c r="SN13" s="44">
        <f t="shared" si="8"/>
        <v>42498</v>
      </c>
      <c r="SO13" s="44">
        <f t="shared" si="8"/>
        <v>42499</v>
      </c>
      <c r="SP13" s="44">
        <f t="shared" si="8"/>
        <v>42500</v>
      </c>
      <c r="SQ13" s="44">
        <f t="shared" si="8"/>
        <v>42501</v>
      </c>
      <c r="SR13" s="44">
        <f t="shared" si="8"/>
        <v>42502</v>
      </c>
      <c r="SS13" s="44">
        <f t="shared" si="8"/>
        <v>42503</v>
      </c>
      <c r="ST13" s="44">
        <f t="shared" si="8"/>
        <v>42504</v>
      </c>
      <c r="SU13" s="44">
        <f t="shared" si="8"/>
        <v>42505</v>
      </c>
      <c r="SV13" s="44">
        <f t="shared" si="8"/>
        <v>42506</v>
      </c>
      <c r="SW13" s="44">
        <f t="shared" si="8"/>
        <v>42507</v>
      </c>
      <c r="SX13" s="44">
        <f t="shared" si="8"/>
        <v>42508</v>
      </c>
      <c r="SY13" s="44">
        <f t="shared" si="8"/>
        <v>42509</v>
      </c>
      <c r="SZ13" s="44">
        <f t="shared" si="8"/>
        <v>42510</v>
      </c>
      <c r="TA13" s="44">
        <f t="shared" si="8"/>
        <v>42511</v>
      </c>
      <c r="TB13" s="44">
        <f t="shared" si="8"/>
        <v>42512</v>
      </c>
      <c r="TC13" s="44">
        <f t="shared" si="8"/>
        <v>42513</v>
      </c>
      <c r="TD13" s="44">
        <f t="shared" si="8"/>
        <v>42514</v>
      </c>
      <c r="TE13" s="44">
        <f t="shared" si="8"/>
        <v>42515</v>
      </c>
      <c r="TF13" s="44">
        <f t="shared" si="8"/>
        <v>42516</v>
      </c>
      <c r="TG13" s="44">
        <f t="shared" si="8"/>
        <v>42517</v>
      </c>
      <c r="TH13" s="44">
        <f t="shared" si="8"/>
        <v>42518</v>
      </c>
      <c r="TI13" s="44">
        <f t="shared" si="8"/>
        <v>42519</v>
      </c>
      <c r="TJ13" s="44">
        <f t="shared" si="8"/>
        <v>42520</v>
      </c>
      <c r="TK13" s="44">
        <f t="shared" si="8"/>
        <v>42521</v>
      </c>
      <c r="TL13" s="44">
        <f t="shared" si="8"/>
        <v>42522</v>
      </c>
      <c r="TM13" s="44">
        <f t="shared" si="8"/>
        <v>42523</v>
      </c>
      <c r="TN13" s="44">
        <f t="shared" si="8"/>
        <v>42524</v>
      </c>
      <c r="TO13" s="44">
        <f t="shared" si="8"/>
        <v>42525</v>
      </c>
      <c r="TP13" s="44">
        <f t="shared" si="8"/>
        <v>42526</v>
      </c>
      <c r="TQ13" s="44">
        <f t="shared" si="8"/>
        <v>42527</v>
      </c>
      <c r="TR13" s="44">
        <f t="shared" si="8"/>
        <v>42528</v>
      </c>
      <c r="TS13" s="44">
        <f t="shared" si="8"/>
        <v>42529</v>
      </c>
      <c r="TT13" s="44">
        <f t="shared" si="8"/>
        <v>42530</v>
      </c>
      <c r="TU13" s="44">
        <f t="shared" si="8"/>
        <v>42531</v>
      </c>
      <c r="TV13" s="44">
        <f t="shared" si="8"/>
        <v>42532</v>
      </c>
      <c r="TW13" s="44">
        <f t="shared" si="8"/>
        <v>42533</v>
      </c>
      <c r="TX13" s="44">
        <f t="shared" si="8"/>
        <v>42534</v>
      </c>
      <c r="TY13" s="44">
        <f t="shared" si="8"/>
        <v>42535</v>
      </c>
      <c r="TZ13" s="44">
        <f t="shared" si="8"/>
        <v>42536</v>
      </c>
      <c r="UA13" s="44">
        <f t="shared" si="8"/>
        <v>42537</v>
      </c>
      <c r="UB13" s="44">
        <f t="shared" si="8"/>
        <v>42538</v>
      </c>
      <c r="UC13" s="44">
        <f t="shared" si="8"/>
        <v>42539</v>
      </c>
      <c r="UD13" s="44">
        <f t="shared" si="8"/>
        <v>42540</v>
      </c>
      <c r="UE13" s="44">
        <f t="shared" si="8"/>
        <v>42541</v>
      </c>
      <c r="UF13" s="44">
        <f t="shared" si="8"/>
        <v>42542</v>
      </c>
      <c r="UG13" s="44">
        <f t="shared" si="8"/>
        <v>42543</v>
      </c>
      <c r="UH13" s="44">
        <f t="shared" si="8"/>
        <v>42544</v>
      </c>
      <c r="UI13" s="44">
        <f t="shared" si="8"/>
        <v>42545</v>
      </c>
      <c r="UJ13" s="44">
        <f t="shared" si="8"/>
        <v>42546</v>
      </c>
      <c r="UK13" s="44">
        <f t="shared" si="8"/>
        <v>42547</v>
      </c>
      <c r="UL13" s="44">
        <f t="shared" si="8"/>
        <v>42548</v>
      </c>
      <c r="UM13" s="44">
        <f t="shared" si="8"/>
        <v>42549</v>
      </c>
      <c r="UN13" s="44">
        <f t="shared" si="8"/>
        <v>42550</v>
      </c>
      <c r="UO13" s="44">
        <f t="shared" si="8"/>
        <v>42551</v>
      </c>
      <c r="UP13" s="44">
        <f t="shared" si="8"/>
        <v>42552</v>
      </c>
      <c r="UQ13" s="44">
        <f t="shared" si="8"/>
        <v>42553</v>
      </c>
      <c r="UR13" s="44">
        <f t="shared" si="8"/>
        <v>42554</v>
      </c>
      <c r="US13" s="44">
        <f t="shared" si="8"/>
        <v>42555</v>
      </c>
      <c r="UT13" s="44">
        <f t="shared" si="8"/>
        <v>42556</v>
      </c>
      <c r="UU13" s="44">
        <f t="shared" si="8"/>
        <v>42557</v>
      </c>
      <c r="UV13" s="44">
        <f t="shared" si="8"/>
        <v>42558</v>
      </c>
      <c r="UW13" s="44">
        <f t="shared" ref="UW13:XH13" si="9">UV13+1</f>
        <v>42559</v>
      </c>
      <c r="UX13" s="44">
        <f t="shared" si="9"/>
        <v>42560</v>
      </c>
      <c r="UY13" s="44">
        <f t="shared" si="9"/>
        <v>42561</v>
      </c>
      <c r="UZ13" s="44">
        <f t="shared" si="9"/>
        <v>42562</v>
      </c>
      <c r="VA13" s="44">
        <f t="shared" si="9"/>
        <v>42563</v>
      </c>
      <c r="VB13" s="44">
        <f t="shared" si="9"/>
        <v>42564</v>
      </c>
      <c r="VC13" s="44">
        <f t="shared" si="9"/>
        <v>42565</v>
      </c>
      <c r="VD13" s="44">
        <f t="shared" si="9"/>
        <v>42566</v>
      </c>
      <c r="VE13" s="44">
        <f t="shared" si="9"/>
        <v>42567</v>
      </c>
      <c r="VF13" s="44">
        <f t="shared" si="9"/>
        <v>42568</v>
      </c>
      <c r="VG13" s="44">
        <f t="shared" si="9"/>
        <v>42569</v>
      </c>
      <c r="VH13" s="44">
        <f t="shared" si="9"/>
        <v>42570</v>
      </c>
      <c r="VI13" s="44">
        <f t="shared" si="9"/>
        <v>42571</v>
      </c>
      <c r="VJ13" s="44">
        <f t="shared" si="9"/>
        <v>42572</v>
      </c>
      <c r="VK13" s="44">
        <f t="shared" si="9"/>
        <v>42573</v>
      </c>
      <c r="VL13" s="44">
        <f t="shared" si="9"/>
        <v>42574</v>
      </c>
      <c r="VM13" s="44">
        <f t="shared" si="9"/>
        <v>42575</v>
      </c>
      <c r="VN13" s="44">
        <f t="shared" si="9"/>
        <v>42576</v>
      </c>
      <c r="VO13" s="44">
        <f t="shared" si="9"/>
        <v>42577</v>
      </c>
      <c r="VP13" s="44">
        <f t="shared" si="9"/>
        <v>42578</v>
      </c>
      <c r="VQ13" s="44">
        <f t="shared" si="9"/>
        <v>42579</v>
      </c>
      <c r="VR13" s="44">
        <f t="shared" si="9"/>
        <v>42580</v>
      </c>
      <c r="VS13" s="44">
        <f t="shared" si="9"/>
        <v>42581</v>
      </c>
      <c r="VT13" s="44">
        <f t="shared" si="9"/>
        <v>42582</v>
      </c>
      <c r="VU13" s="44">
        <f t="shared" si="9"/>
        <v>42583</v>
      </c>
      <c r="VV13" s="44">
        <f t="shared" si="9"/>
        <v>42584</v>
      </c>
      <c r="VW13" s="44">
        <f t="shared" si="9"/>
        <v>42585</v>
      </c>
      <c r="VX13" s="44">
        <f t="shared" si="9"/>
        <v>42586</v>
      </c>
      <c r="VY13" s="44">
        <f t="shared" si="9"/>
        <v>42587</v>
      </c>
      <c r="VZ13" s="44">
        <f t="shared" si="9"/>
        <v>42588</v>
      </c>
      <c r="WA13" s="44">
        <f t="shared" si="9"/>
        <v>42589</v>
      </c>
      <c r="WB13" s="44">
        <f t="shared" si="9"/>
        <v>42590</v>
      </c>
      <c r="WC13" s="44">
        <f t="shared" si="9"/>
        <v>42591</v>
      </c>
      <c r="WD13" s="44">
        <f t="shared" si="9"/>
        <v>42592</v>
      </c>
      <c r="WE13" s="44">
        <f t="shared" si="9"/>
        <v>42593</v>
      </c>
      <c r="WF13" s="44">
        <f t="shared" si="9"/>
        <v>42594</v>
      </c>
      <c r="WG13" s="44">
        <f t="shared" si="9"/>
        <v>42595</v>
      </c>
      <c r="WH13" s="44">
        <f t="shared" si="9"/>
        <v>42596</v>
      </c>
      <c r="WI13" s="44">
        <f t="shared" si="9"/>
        <v>42597</v>
      </c>
      <c r="WJ13" s="44">
        <f t="shared" si="9"/>
        <v>42598</v>
      </c>
      <c r="WK13" s="44">
        <f t="shared" si="9"/>
        <v>42599</v>
      </c>
      <c r="WL13" s="44">
        <f t="shared" si="9"/>
        <v>42600</v>
      </c>
      <c r="WM13" s="44">
        <f t="shared" si="9"/>
        <v>42601</v>
      </c>
      <c r="WN13" s="44">
        <f t="shared" si="9"/>
        <v>42602</v>
      </c>
      <c r="WO13" s="44">
        <f t="shared" si="9"/>
        <v>42603</v>
      </c>
      <c r="WP13" s="44">
        <f t="shared" si="9"/>
        <v>42604</v>
      </c>
      <c r="WQ13" s="44">
        <f t="shared" si="9"/>
        <v>42605</v>
      </c>
      <c r="WR13" s="44">
        <f t="shared" si="9"/>
        <v>42606</v>
      </c>
      <c r="WS13" s="44">
        <f t="shared" si="9"/>
        <v>42607</v>
      </c>
      <c r="WT13" s="44">
        <f t="shared" si="9"/>
        <v>42608</v>
      </c>
      <c r="WU13" s="44">
        <f t="shared" si="9"/>
        <v>42609</v>
      </c>
      <c r="WV13" s="44">
        <f t="shared" si="9"/>
        <v>42610</v>
      </c>
      <c r="WW13" s="44">
        <f t="shared" si="9"/>
        <v>42611</v>
      </c>
      <c r="WX13" s="44">
        <f t="shared" si="9"/>
        <v>42612</v>
      </c>
      <c r="WY13" s="44">
        <f t="shared" si="9"/>
        <v>42613</v>
      </c>
      <c r="WZ13" s="44">
        <f t="shared" si="9"/>
        <v>42614</v>
      </c>
      <c r="XA13" s="44">
        <f t="shared" si="9"/>
        <v>42615</v>
      </c>
      <c r="XB13" s="44">
        <f t="shared" si="9"/>
        <v>42616</v>
      </c>
      <c r="XC13" s="44">
        <f t="shared" si="9"/>
        <v>42617</v>
      </c>
      <c r="XD13" s="44">
        <f t="shared" si="9"/>
        <v>42618</v>
      </c>
      <c r="XE13" s="44">
        <f t="shared" si="9"/>
        <v>42619</v>
      </c>
      <c r="XF13" s="44">
        <f t="shared" si="9"/>
        <v>42620</v>
      </c>
      <c r="XG13" s="44">
        <f t="shared" si="9"/>
        <v>42621</v>
      </c>
      <c r="XH13" s="44">
        <f t="shared" si="9"/>
        <v>42622</v>
      </c>
      <c r="XI13" s="44">
        <f t="shared" ref="XI13:ZT13" si="10">XH13+1</f>
        <v>42623</v>
      </c>
      <c r="XJ13" s="44">
        <f t="shared" si="10"/>
        <v>42624</v>
      </c>
      <c r="XK13" s="44">
        <f t="shared" si="10"/>
        <v>42625</v>
      </c>
      <c r="XL13" s="44">
        <f t="shared" si="10"/>
        <v>42626</v>
      </c>
      <c r="XM13" s="44">
        <f t="shared" si="10"/>
        <v>42627</v>
      </c>
      <c r="XN13" s="44">
        <f t="shared" si="10"/>
        <v>42628</v>
      </c>
      <c r="XO13" s="44">
        <f t="shared" si="10"/>
        <v>42629</v>
      </c>
      <c r="XP13" s="44">
        <f t="shared" si="10"/>
        <v>42630</v>
      </c>
      <c r="XQ13" s="44">
        <f t="shared" si="10"/>
        <v>42631</v>
      </c>
      <c r="XR13" s="44">
        <f t="shared" si="10"/>
        <v>42632</v>
      </c>
      <c r="XS13" s="44">
        <f t="shared" si="10"/>
        <v>42633</v>
      </c>
      <c r="XT13" s="44">
        <f t="shared" si="10"/>
        <v>42634</v>
      </c>
      <c r="XU13" s="44">
        <f t="shared" si="10"/>
        <v>42635</v>
      </c>
      <c r="XV13" s="44">
        <f t="shared" si="10"/>
        <v>42636</v>
      </c>
      <c r="XW13" s="44">
        <f t="shared" si="10"/>
        <v>42637</v>
      </c>
      <c r="XX13" s="44">
        <f t="shared" si="10"/>
        <v>42638</v>
      </c>
      <c r="XY13" s="44">
        <f t="shared" si="10"/>
        <v>42639</v>
      </c>
      <c r="XZ13" s="44">
        <f t="shared" si="10"/>
        <v>42640</v>
      </c>
      <c r="YA13" s="44">
        <f t="shared" si="10"/>
        <v>42641</v>
      </c>
      <c r="YB13" s="44">
        <f t="shared" si="10"/>
        <v>42642</v>
      </c>
      <c r="YC13" s="44">
        <f t="shared" si="10"/>
        <v>42643</v>
      </c>
      <c r="YD13" s="44">
        <f t="shared" si="10"/>
        <v>42644</v>
      </c>
      <c r="YE13" s="44">
        <f t="shared" si="10"/>
        <v>42645</v>
      </c>
      <c r="YF13" s="44">
        <f t="shared" si="10"/>
        <v>42646</v>
      </c>
      <c r="YG13" s="44">
        <f t="shared" si="10"/>
        <v>42647</v>
      </c>
      <c r="YH13" s="44">
        <f t="shared" si="10"/>
        <v>42648</v>
      </c>
      <c r="YI13" s="44">
        <f t="shared" si="10"/>
        <v>42649</v>
      </c>
      <c r="YJ13" s="44">
        <f t="shared" si="10"/>
        <v>42650</v>
      </c>
      <c r="YK13" s="44">
        <f t="shared" si="10"/>
        <v>42651</v>
      </c>
      <c r="YL13" s="44">
        <f t="shared" si="10"/>
        <v>42652</v>
      </c>
      <c r="YM13" s="44">
        <f t="shared" si="10"/>
        <v>42653</v>
      </c>
      <c r="YN13" s="44">
        <f t="shared" si="10"/>
        <v>42654</v>
      </c>
      <c r="YO13" s="44">
        <f t="shared" si="10"/>
        <v>42655</v>
      </c>
      <c r="YP13" s="44">
        <f t="shared" si="10"/>
        <v>42656</v>
      </c>
      <c r="YQ13" s="44">
        <f t="shared" si="10"/>
        <v>42657</v>
      </c>
      <c r="YR13" s="44">
        <f t="shared" si="10"/>
        <v>42658</v>
      </c>
      <c r="YS13" s="44">
        <f t="shared" si="10"/>
        <v>42659</v>
      </c>
      <c r="YT13" s="44">
        <f t="shared" si="10"/>
        <v>42660</v>
      </c>
      <c r="YU13" s="44">
        <f t="shared" si="10"/>
        <v>42661</v>
      </c>
      <c r="YV13" s="44">
        <f t="shared" si="10"/>
        <v>42662</v>
      </c>
      <c r="YW13" s="44">
        <f t="shared" si="10"/>
        <v>42663</v>
      </c>
      <c r="YX13" s="44">
        <f t="shared" si="10"/>
        <v>42664</v>
      </c>
      <c r="YY13" s="44">
        <f t="shared" si="10"/>
        <v>42665</v>
      </c>
      <c r="YZ13" s="44">
        <f t="shared" si="10"/>
        <v>42666</v>
      </c>
      <c r="ZA13" s="44">
        <f t="shared" si="10"/>
        <v>42667</v>
      </c>
      <c r="ZB13" s="44">
        <f t="shared" si="10"/>
        <v>42668</v>
      </c>
      <c r="ZC13" s="44">
        <f t="shared" si="10"/>
        <v>42669</v>
      </c>
      <c r="ZD13" s="44">
        <f t="shared" si="10"/>
        <v>42670</v>
      </c>
      <c r="ZE13" s="44">
        <f t="shared" si="10"/>
        <v>42671</v>
      </c>
      <c r="ZF13" s="44">
        <f t="shared" si="10"/>
        <v>42672</v>
      </c>
      <c r="ZG13" s="44">
        <f t="shared" si="10"/>
        <v>42673</v>
      </c>
      <c r="ZH13" s="44">
        <f t="shared" si="10"/>
        <v>42674</v>
      </c>
      <c r="ZI13" s="44">
        <f t="shared" si="10"/>
        <v>42675</v>
      </c>
      <c r="ZJ13" s="44">
        <f t="shared" si="10"/>
        <v>42676</v>
      </c>
      <c r="ZK13" s="44">
        <f t="shared" si="10"/>
        <v>42677</v>
      </c>
      <c r="ZL13" s="44">
        <f t="shared" si="10"/>
        <v>42678</v>
      </c>
      <c r="ZM13" s="44">
        <f t="shared" si="10"/>
        <v>42679</v>
      </c>
      <c r="ZN13" s="44">
        <f t="shared" si="10"/>
        <v>42680</v>
      </c>
      <c r="ZO13" s="44">
        <f t="shared" si="10"/>
        <v>42681</v>
      </c>
      <c r="ZP13" s="44">
        <f t="shared" si="10"/>
        <v>42682</v>
      </c>
      <c r="ZQ13" s="44">
        <f t="shared" si="10"/>
        <v>42683</v>
      </c>
      <c r="ZR13" s="44">
        <f t="shared" si="10"/>
        <v>42684</v>
      </c>
      <c r="ZS13" s="44">
        <f t="shared" si="10"/>
        <v>42685</v>
      </c>
      <c r="ZT13" s="44">
        <f t="shared" si="10"/>
        <v>42686</v>
      </c>
      <c r="ZU13" s="44">
        <f t="shared" ref="ZU13:ACF13" si="11">ZT13+1</f>
        <v>42687</v>
      </c>
      <c r="ZV13" s="44">
        <f t="shared" si="11"/>
        <v>42688</v>
      </c>
      <c r="ZW13" s="44">
        <f t="shared" si="11"/>
        <v>42689</v>
      </c>
      <c r="ZX13" s="44">
        <f t="shared" si="11"/>
        <v>42690</v>
      </c>
      <c r="ZY13" s="44">
        <f t="shared" si="11"/>
        <v>42691</v>
      </c>
      <c r="ZZ13" s="44">
        <f t="shared" si="11"/>
        <v>42692</v>
      </c>
      <c r="AAA13" s="44">
        <f t="shared" si="11"/>
        <v>42693</v>
      </c>
      <c r="AAB13" s="44">
        <f t="shared" si="11"/>
        <v>42694</v>
      </c>
      <c r="AAC13" s="44">
        <f t="shared" si="11"/>
        <v>42695</v>
      </c>
      <c r="AAD13" s="44">
        <f t="shared" si="11"/>
        <v>42696</v>
      </c>
      <c r="AAE13" s="44">
        <f t="shared" si="11"/>
        <v>42697</v>
      </c>
      <c r="AAF13" s="44">
        <f t="shared" si="11"/>
        <v>42698</v>
      </c>
      <c r="AAG13" s="44">
        <f t="shared" si="11"/>
        <v>42699</v>
      </c>
      <c r="AAH13" s="44">
        <f t="shared" si="11"/>
        <v>42700</v>
      </c>
      <c r="AAI13" s="44">
        <f t="shared" si="11"/>
        <v>42701</v>
      </c>
      <c r="AAJ13" s="44">
        <f t="shared" si="11"/>
        <v>42702</v>
      </c>
      <c r="AAK13" s="44">
        <f t="shared" si="11"/>
        <v>42703</v>
      </c>
      <c r="AAL13" s="44">
        <f t="shared" si="11"/>
        <v>42704</v>
      </c>
      <c r="AAM13" s="44">
        <f t="shared" si="11"/>
        <v>42705</v>
      </c>
      <c r="AAN13" s="44">
        <f t="shared" si="11"/>
        <v>42706</v>
      </c>
      <c r="AAO13" s="44">
        <f t="shared" si="11"/>
        <v>42707</v>
      </c>
      <c r="AAP13" s="44">
        <f t="shared" si="11"/>
        <v>42708</v>
      </c>
      <c r="AAQ13" s="44">
        <f t="shared" si="11"/>
        <v>42709</v>
      </c>
      <c r="AAR13" s="44">
        <f t="shared" si="11"/>
        <v>42710</v>
      </c>
      <c r="AAS13" s="44">
        <f t="shared" si="11"/>
        <v>42711</v>
      </c>
      <c r="AAT13" s="44">
        <f t="shared" si="11"/>
        <v>42712</v>
      </c>
      <c r="AAU13" s="44">
        <f t="shared" si="11"/>
        <v>42713</v>
      </c>
      <c r="AAV13" s="44">
        <f t="shared" si="11"/>
        <v>42714</v>
      </c>
      <c r="AAW13" s="44">
        <f t="shared" si="11"/>
        <v>42715</v>
      </c>
      <c r="AAX13" s="44">
        <f t="shared" si="11"/>
        <v>42716</v>
      </c>
      <c r="AAY13" s="44">
        <f t="shared" si="11"/>
        <v>42717</v>
      </c>
      <c r="AAZ13" s="44">
        <f t="shared" si="11"/>
        <v>42718</v>
      </c>
      <c r="ABA13" s="44">
        <f t="shared" si="11"/>
        <v>42719</v>
      </c>
      <c r="ABB13" s="44">
        <f t="shared" si="11"/>
        <v>42720</v>
      </c>
      <c r="ABC13" s="44">
        <f t="shared" si="11"/>
        <v>42721</v>
      </c>
      <c r="ABD13" s="44">
        <f t="shared" si="11"/>
        <v>42722</v>
      </c>
      <c r="ABE13" s="44">
        <f t="shared" si="11"/>
        <v>42723</v>
      </c>
      <c r="ABF13" s="44">
        <f t="shared" si="11"/>
        <v>42724</v>
      </c>
      <c r="ABG13" s="44">
        <f t="shared" si="11"/>
        <v>42725</v>
      </c>
      <c r="ABH13" s="44">
        <f t="shared" si="11"/>
        <v>42726</v>
      </c>
      <c r="ABI13" s="44">
        <f t="shared" si="11"/>
        <v>42727</v>
      </c>
      <c r="ABJ13" s="44">
        <f t="shared" si="11"/>
        <v>42728</v>
      </c>
      <c r="ABK13" s="44">
        <f t="shared" si="11"/>
        <v>42729</v>
      </c>
      <c r="ABL13" s="44">
        <f t="shared" si="11"/>
        <v>42730</v>
      </c>
      <c r="ABM13" s="44">
        <f t="shared" si="11"/>
        <v>42731</v>
      </c>
      <c r="ABN13" s="44">
        <f t="shared" si="11"/>
        <v>42732</v>
      </c>
      <c r="ABO13" s="44">
        <f t="shared" si="11"/>
        <v>42733</v>
      </c>
      <c r="ABP13" s="44">
        <f t="shared" si="11"/>
        <v>42734</v>
      </c>
      <c r="ABQ13" s="44">
        <f t="shared" si="11"/>
        <v>42735</v>
      </c>
      <c r="ABR13" s="44">
        <f t="shared" si="11"/>
        <v>42736</v>
      </c>
      <c r="ABS13" s="44">
        <f t="shared" si="11"/>
        <v>42737</v>
      </c>
      <c r="ABT13" s="44">
        <f t="shared" si="11"/>
        <v>42738</v>
      </c>
      <c r="ABU13" s="44">
        <f t="shared" si="11"/>
        <v>42739</v>
      </c>
      <c r="ABV13" s="44">
        <f t="shared" si="11"/>
        <v>42740</v>
      </c>
      <c r="ABW13" s="44">
        <f t="shared" si="11"/>
        <v>42741</v>
      </c>
      <c r="ABX13" s="44">
        <f t="shared" si="11"/>
        <v>42742</v>
      </c>
      <c r="ABY13" s="44">
        <f t="shared" si="11"/>
        <v>42743</v>
      </c>
      <c r="ABZ13" s="44">
        <f t="shared" si="11"/>
        <v>42744</v>
      </c>
      <c r="ACA13" s="44">
        <f t="shared" si="11"/>
        <v>42745</v>
      </c>
      <c r="ACB13" s="44">
        <f t="shared" si="11"/>
        <v>42746</v>
      </c>
      <c r="ACC13" s="44">
        <f t="shared" si="11"/>
        <v>42747</v>
      </c>
      <c r="ACD13" s="44">
        <f t="shared" si="11"/>
        <v>42748</v>
      </c>
      <c r="ACE13" s="44">
        <f t="shared" si="11"/>
        <v>42749</v>
      </c>
      <c r="ACF13" s="44">
        <f t="shared" si="11"/>
        <v>42750</v>
      </c>
      <c r="ACG13" s="44">
        <f t="shared" ref="ACG13:AER13" si="12">ACF13+1</f>
        <v>42751</v>
      </c>
      <c r="ACH13" s="44">
        <f t="shared" si="12"/>
        <v>42752</v>
      </c>
      <c r="ACI13" s="44">
        <f t="shared" si="12"/>
        <v>42753</v>
      </c>
      <c r="ACJ13" s="44">
        <f t="shared" si="12"/>
        <v>42754</v>
      </c>
      <c r="ACK13" s="44">
        <f t="shared" si="12"/>
        <v>42755</v>
      </c>
      <c r="ACL13" s="44">
        <f t="shared" si="12"/>
        <v>42756</v>
      </c>
      <c r="ACM13" s="44">
        <f t="shared" si="12"/>
        <v>42757</v>
      </c>
      <c r="ACN13" s="44">
        <f t="shared" si="12"/>
        <v>42758</v>
      </c>
      <c r="ACO13" s="44">
        <f t="shared" si="12"/>
        <v>42759</v>
      </c>
      <c r="ACP13" s="44">
        <f t="shared" si="12"/>
        <v>42760</v>
      </c>
      <c r="ACQ13" s="44">
        <f t="shared" si="12"/>
        <v>42761</v>
      </c>
      <c r="ACR13" s="44">
        <f t="shared" si="12"/>
        <v>42762</v>
      </c>
      <c r="ACS13" s="44">
        <f t="shared" si="12"/>
        <v>42763</v>
      </c>
      <c r="ACT13" s="44">
        <f t="shared" si="12"/>
        <v>42764</v>
      </c>
      <c r="ACU13" s="44">
        <f t="shared" si="12"/>
        <v>42765</v>
      </c>
      <c r="ACV13" s="44">
        <f t="shared" si="12"/>
        <v>42766</v>
      </c>
      <c r="ACW13" s="44">
        <f t="shared" si="12"/>
        <v>42767</v>
      </c>
      <c r="ACX13" s="44">
        <f t="shared" si="12"/>
        <v>42768</v>
      </c>
      <c r="ACY13" s="44">
        <f t="shared" si="12"/>
        <v>42769</v>
      </c>
      <c r="ACZ13" s="44">
        <f t="shared" si="12"/>
        <v>42770</v>
      </c>
      <c r="ADA13" s="44">
        <f t="shared" si="12"/>
        <v>42771</v>
      </c>
      <c r="ADB13" s="44">
        <f t="shared" si="12"/>
        <v>42772</v>
      </c>
      <c r="ADC13" s="44">
        <f t="shared" si="12"/>
        <v>42773</v>
      </c>
      <c r="ADD13" s="44">
        <f t="shared" si="12"/>
        <v>42774</v>
      </c>
      <c r="ADE13" s="44">
        <f t="shared" si="12"/>
        <v>42775</v>
      </c>
      <c r="ADF13" s="44">
        <f t="shared" si="12"/>
        <v>42776</v>
      </c>
      <c r="ADG13" s="44">
        <f t="shared" si="12"/>
        <v>42777</v>
      </c>
      <c r="ADH13" s="44">
        <f t="shared" si="12"/>
        <v>42778</v>
      </c>
      <c r="ADI13" s="44">
        <f t="shared" si="12"/>
        <v>42779</v>
      </c>
      <c r="ADJ13" s="44">
        <f t="shared" si="12"/>
        <v>42780</v>
      </c>
      <c r="ADK13" s="44">
        <f t="shared" si="12"/>
        <v>42781</v>
      </c>
      <c r="ADL13" s="44">
        <f t="shared" si="12"/>
        <v>42782</v>
      </c>
      <c r="ADM13" s="44">
        <f t="shared" si="12"/>
        <v>42783</v>
      </c>
      <c r="ADN13" s="44">
        <f t="shared" si="12"/>
        <v>42784</v>
      </c>
      <c r="ADO13" s="44">
        <f t="shared" si="12"/>
        <v>42785</v>
      </c>
      <c r="ADP13" s="44">
        <f t="shared" si="12"/>
        <v>42786</v>
      </c>
      <c r="ADQ13" s="44">
        <f t="shared" si="12"/>
        <v>42787</v>
      </c>
      <c r="ADR13" s="44">
        <f t="shared" si="12"/>
        <v>42788</v>
      </c>
      <c r="ADS13" s="44">
        <f t="shared" si="12"/>
        <v>42789</v>
      </c>
      <c r="ADT13" s="44">
        <f t="shared" si="12"/>
        <v>42790</v>
      </c>
      <c r="ADU13" s="44">
        <f t="shared" si="12"/>
        <v>42791</v>
      </c>
      <c r="ADV13" s="44">
        <f t="shared" si="12"/>
        <v>42792</v>
      </c>
      <c r="ADW13" s="44">
        <f t="shared" si="12"/>
        <v>42793</v>
      </c>
      <c r="ADX13" s="44">
        <f t="shared" si="12"/>
        <v>42794</v>
      </c>
      <c r="ADY13" s="44">
        <f t="shared" si="12"/>
        <v>42795</v>
      </c>
      <c r="ADZ13" s="44">
        <f t="shared" si="12"/>
        <v>42796</v>
      </c>
      <c r="AEA13" s="44">
        <f t="shared" si="12"/>
        <v>42797</v>
      </c>
      <c r="AEB13" s="44">
        <f t="shared" si="12"/>
        <v>42798</v>
      </c>
      <c r="AEC13" s="44">
        <f t="shared" si="12"/>
        <v>42799</v>
      </c>
      <c r="AED13" s="44">
        <f t="shared" si="12"/>
        <v>42800</v>
      </c>
      <c r="AEE13" s="44">
        <f t="shared" si="12"/>
        <v>42801</v>
      </c>
      <c r="AEF13" s="44">
        <f t="shared" si="12"/>
        <v>42802</v>
      </c>
      <c r="AEG13" s="44">
        <f t="shared" si="12"/>
        <v>42803</v>
      </c>
      <c r="AEH13" s="44">
        <f t="shared" si="12"/>
        <v>42804</v>
      </c>
      <c r="AEI13" s="44">
        <f t="shared" si="12"/>
        <v>42805</v>
      </c>
      <c r="AEJ13" s="44">
        <f t="shared" si="12"/>
        <v>42806</v>
      </c>
      <c r="AEK13" s="44">
        <f t="shared" si="12"/>
        <v>42807</v>
      </c>
      <c r="AEL13" s="44">
        <f t="shared" si="12"/>
        <v>42808</v>
      </c>
      <c r="AEM13" s="44">
        <f t="shared" si="12"/>
        <v>42809</v>
      </c>
      <c r="AEN13" s="44">
        <f t="shared" si="12"/>
        <v>42810</v>
      </c>
      <c r="AEO13" s="44">
        <f t="shared" si="12"/>
        <v>42811</v>
      </c>
      <c r="AEP13" s="44">
        <f t="shared" si="12"/>
        <v>42812</v>
      </c>
      <c r="AEQ13" s="44">
        <f t="shared" si="12"/>
        <v>42813</v>
      </c>
      <c r="AER13" s="44">
        <f t="shared" si="12"/>
        <v>42814</v>
      </c>
      <c r="AES13" s="44">
        <f t="shared" ref="AES13:AHD13" si="13">AER13+1</f>
        <v>42815</v>
      </c>
      <c r="AET13" s="44">
        <f t="shared" si="13"/>
        <v>42816</v>
      </c>
      <c r="AEU13" s="44">
        <f t="shared" si="13"/>
        <v>42817</v>
      </c>
      <c r="AEV13" s="44">
        <f t="shared" si="13"/>
        <v>42818</v>
      </c>
      <c r="AEW13" s="44">
        <f t="shared" si="13"/>
        <v>42819</v>
      </c>
      <c r="AEX13" s="44">
        <f t="shared" si="13"/>
        <v>42820</v>
      </c>
      <c r="AEY13" s="44">
        <f t="shared" si="13"/>
        <v>42821</v>
      </c>
      <c r="AEZ13" s="44">
        <f t="shared" si="13"/>
        <v>42822</v>
      </c>
      <c r="AFA13" s="44">
        <f t="shared" si="13"/>
        <v>42823</v>
      </c>
      <c r="AFB13" s="44">
        <f t="shared" si="13"/>
        <v>42824</v>
      </c>
      <c r="AFC13" s="44">
        <f t="shared" si="13"/>
        <v>42825</v>
      </c>
      <c r="AFD13" s="44">
        <f t="shared" si="13"/>
        <v>42826</v>
      </c>
      <c r="AFE13" s="44">
        <f t="shared" si="13"/>
        <v>42827</v>
      </c>
      <c r="AFF13" s="44">
        <f t="shared" si="13"/>
        <v>42828</v>
      </c>
      <c r="AFG13" s="44">
        <f t="shared" si="13"/>
        <v>42829</v>
      </c>
      <c r="AFH13" s="44">
        <f t="shared" si="13"/>
        <v>42830</v>
      </c>
      <c r="AFI13" s="44">
        <f t="shared" si="13"/>
        <v>42831</v>
      </c>
      <c r="AFJ13" s="44">
        <f t="shared" si="13"/>
        <v>42832</v>
      </c>
      <c r="AFK13" s="44">
        <f t="shared" si="13"/>
        <v>42833</v>
      </c>
      <c r="AFL13" s="44">
        <f t="shared" si="13"/>
        <v>42834</v>
      </c>
      <c r="AFM13" s="44">
        <f t="shared" si="13"/>
        <v>42835</v>
      </c>
      <c r="AFN13" s="44">
        <f t="shared" si="13"/>
        <v>42836</v>
      </c>
      <c r="AFO13" s="44">
        <f t="shared" si="13"/>
        <v>42837</v>
      </c>
      <c r="AFP13" s="44">
        <f t="shared" si="13"/>
        <v>42838</v>
      </c>
      <c r="AFQ13" s="44">
        <f t="shared" si="13"/>
        <v>42839</v>
      </c>
      <c r="AFR13" s="44">
        <f t="shared" si="13"/>
        <v>42840</v>
      </c>
      <c r="AFS13" s="44">
        <f t="shared" si="13"/>
        <v>42841</v>
      </c>
      <c r="AFT13" s="44">
        <f t="shared" si="13"/>
        <v>42842</v>
      </c>
      <c r="AFU13" s="44">
        <f t="shared" si="13"/>
        <v>42843</v>
      </c>
      <c r="AFV13" s="44">
        <f t="shared" si="13"/>
        <v>42844</v>
      </c>
      <c r="AFW13" s="44">
        <f t="shared" si="13"/>
        <v>42845</v>
      </c>
      <c r="AFX13" s="44">
        <f t="shared" si="13"/>
        <v>42846</v>
      </c>
      <c r="AFY13" s="44">
        <f t="shared" si="13"/>
        <v>42847</v>
      </c>
      <c r="AFZ13" s="44">
        <f t="shared" si="13"/>
        <v>42848</v>
      </c>
      <c r="AGA13" s="44">
        <f t="shared" si="13"/>
        <v>42849</v>
      </c>
      <c r="AGB13" s="44">
        <f t="shared" si="13"/>
        <v>42850</v>
      </c>
      <c r="AGC13" s="44">
        <f t="shared" si="13"/>
        <v>42851</v>
      </c>
      <c r="AGD13" s="44">
        <f t="shared" si="13"/>
        <v>42852</v>
      </c>
      <c r="AGE13" s="44">
        <f t="shared" si="13"/>
        <v>42853</v>
      </c>
      <c r="AGF13" s="44">
        <f t="shared" si="13"/>
        <v>42854</v>
      </c>
      <c r="AGG13" s="44">
        <f t="shared" si="13"/>
        <v>42855</v>
      </c>
      <c r="AGH13" s="44">
        <f t="shared" si="13"/>
        <v>42856</v>
      </c>
      <c r="AGI13" s="44">
        <f t="shared" si="13"/>
        <v>42857</v>
      </c>
      <c r="AGJ13" s="44">
        <f t="shared" si="13"/>
        <v>42858</v>
      </c>
      <c r="AGK13" s="44">
        <f t="shared" si="13"/>
        <v>42859</v>
      </c>
      <c r="AGL13" s="44">
        <f t="shared" si="13"/>
        <v>42860</v>
      </c>
      <c r="AGM13" s="44">
        <f t="shared" si="13"/>
        <v>42861</v>
      </c>
      <c r="AGN13" s="44">
        <f t="shared" si="13"/>
        <v>42862</v>
      </c>
      <c r="AGO13" s="44">
        <f t="shared" si="13"/>
        <v>42863</v>
      </c>
      <c r="AGP13" s="44">
        <f t="shared" si="13"/>
        <v>42864</v>
      </c>
      <c r="AGQ13" s="44">
        <f t="shared" si="13"/>
        <v>42865</v>
      </c>
      <c r="AGR13" s="44">
        <f t="shared" si="13"/>
        <v>42866</v>
      </c>
      <c r="AGS13" s="44">
        <f t="shared" si="13"/>
        <v>42867</v>
      </c>
      <c r="AGT13" s="44">
        <f t="shared" si="13"/>
        <v>42868</v>
      </c>
      <c r="AGU13" s="44">
        <f t="shared" si="13"/>
        <v>42869</v>
      </c>
      <c r="AGV13" s="44">
        <f t="shared" si="13"/>
        <v>42870</v>
      </c>
      <c r="AGW13" s="44">
        <f t="shared" si="13"/>
        <v>42871</v>
      </c>
      <c r="AGX13" s="44">
        <f t="shared" si="13"/>
        <v>42872</v>
      </c>
      <c r="AGY13" s="44">
        <f t="shared" si="13"/>
        <v>42873</v>
      </c>
      <c r="AGZ13" s="44">
        <f t="shared" si="13"/>
        <v>42874</v>
      </c>
      <c r="AHA13" s="44">
        <f t="shared" si="13"/>
        <v>42875</v>
      </c>
      <c r="AHB13" s="44">
        <f t="shared" si="13"/>
        <v>42876</v>
      </c>
      <c r="AHC13" s="44">
        <f t="shared" si="13"/>
        <v>42877</v>
      </c>
      <c r="AHD13" s="44">
        <f t="shared" si="13"/>
        <v>42878</v>
      </c>
      <c r="AHE13" s="44">
        <f t="shared" ref="AHE13:AJP13" si="14">AHD13+1</f>
        <v>42879</v>
      </c>
      <c r="AHF13" s="44">
        <f t="shared" si="14"/>
        <v>42880</v>
      </c>
      <c r="AHG13" s="44">
        <f t="shared" si="14"/>
        <v>42881</v>
      </c>
      <c r="AHH13" s="44">
        <f t="shared" si="14"/>
        <v>42882</v>
      </c>
      <c r="AHI13" s="44">
        <f t="shared" si="14"/>
        <v>42883</v>
      </c>
      <c r="AHJ13" s="44">
        <f t="shared" si="14"/>
        <v>42884</v>
      </c>
      <c r="AHK13" s="44">
        <f t="shared" si="14"/>
        <v>42885</v>
      </c>
      <c r="AHL13" s="44">
        <f t="shared" si="14"/>
        <v>42886</v>
      </c>
      <c r="AHM13" s="44">
        <f t="shared" si="14"/>
        <v>42887</v>
      </c>
      <c r="AHN13" s="44">
        <f t="shared" si="14"/>
        <v>42888</v>
      </c>
      <c r="AHO13" s="44">
        <f t="shared" si="14"/>
        <v>42889</v>
      </c>
      <c r="AHP13" s="44">
        <f t="shared" si="14"/>
        <v>42890</v>
      </c>
      <c r="AHQ13" s="44">
        <f t="shared" si="14"/>
        <v>42891</v>
      </c>
      <c r="AHR13" s="44">
        <f t="shared" si="14"/>
        <v>42892</v>
      </c>
      <c r="AHS13" s="44">
        <f t="shared" si="14"/>
        <v>42893</v>
      </c>
      <c r="AHT13" s="44">
        <f t="shared" si="14"/>
        <v>42894</v>
      </c>
      <c r="AHU13" s="44">
        <f t="shared" si="14"/>
        <v>42895</v>
      </c>
      <c r="AHV13" s="44">
        <f t="shared" si="14"/>
        <v>42896</v>
      </c>
      <c r="AHW13" s="44">
        <f t="shared" si="14"/>
        <v>42897</v>
      </c>
      <c r="AHX13" s="44">
        <f t="shared" si="14"/>
        <v>42898</v>
      </c>
      <c r="AHY13" s="44">
        <f t="shared" si="14"/>
        <v>42899</v>
      </c>
      <c r="AHZ13" s="44">
        <f t="shared" si="14"/>
        <v>42900</v>
      </c>
      <c r="AIA13" s="44">
        <f t="shared" si="14"/>
        <v>42901</v>
      </c>
      <c r="AIB13" s="44">
        <f t="shared" si="14"/>
        <v>42902</v>
      </c>
      <c r="AIC13" s="44">
        <f t="shared" si="14"/>
        <v>42903</v>
      </c>
      <c r="AID13" s="44">
        <f t="shared" si="14"/>
        <v>42904</v>
      </c>
      <c r="AIE13" s="44">
        <f t="shared" si="14"/>
        <v>42905</v>
      </c>
      <c r="AIF13" s="44">
        <f t="shared" si="14"/>
        <v>42906</v>
      </c>
      <c r="AIG13" s="44">
        <f t="shared" si="14"/>
        <v>42907</v>
      </c>
      <c r="AIH13" s="44">
        <f t="shared" si="14"/>
        <v>42908</v>
      </c>
      <c r="AII13" s="44">
        <f t="shared" si="14"/>
        <v>42909</v>
      </c>
      <c r="AIJ13" s="44">
        <f t="shared" si="14"/>
        <v>42910</v>
      </c>
      <c r="AIK13" s="44">
        <f t="shared" si="14"/>
        <v>42911</v>
      </c>
      <c r="AIL13" s="44">
        <f t="shared" si="14"/>
        <v>42912</v>
      </c>
      <c r="AIM13" s="44">
        <f t="shared" si="14"/>
        <v>42913</v>
      </c>
      <c r="AIN13" s="44">
        <f t="shared" si="14"/>
        <v>42914</v>
      </c>
      <c r="AIO13" s="44">
        <f t="shared" si="14"/>
        <v>42915</v>
      </c>
      <c r="AIP13" s="44">
        <f t="shared" si="14"/>
        <v>42916</v>
      </c>
      <c r="AIQ13" s="44">
        <f t="shared" si="14"/>
        <v>42917</v>
      </c>
      <c r="AIR13" s="44">
        <f t="shared" si="14"/>
        <v>42918</v>
      </c>
      <c r="AIS13" s="44">
        <f t="shared" si="14"/>
        <v>42919</v>
      </c>
      <c r="AIT13" s="44">
        <f t="shared" si="14"/>
        <v>42920</v>
      </c>
      <c r="AIU13" s="44">
        <f t="shared" si="14"/>
        <v>42921</v>
      </c>
      <c r="AIV13" s="44">
        <f t="shared" si="14"/>
        <v>42922</v>
      </c>
      <c r="AIW13" s="44">
        <f t="shared" si="14"/>
        <v>42923</v>
      </c>
      <c r="AIX13" s="44">
        <f t="shared" si="14"/>
        <v>42924</v>
      </c>
      <c r="AIY13" s="44">
        <f t="shared" si="14"/>
        <v>42925</v>
      </c>
      <c r="AIZ13" s="44">
        <f t="shared" si="14"/>
        <v>42926</v>
      </c>
      <c r="AJA13" s="44">
        <f t="shared" si="14"/>
        <v>42927</v>
      </c>
      <c r="AJB13" s="44">
        <f t="shared" si="14"/>
        <v>42928</v>
      </c>
      <c r="AJC13" s="44">
        <f t="shared" si="14"/>
        <v>42929</v>
      </c>
      <c r="AJD13" s="44">
        <f t="shared" si="14"/>
        <v>42930</v>
      </c>
      <c r="AJE13" s="44">
        <f t="shared" si="14"/>
        <v>42931</v>
      </c>
      <c r="AJF13" s="44">
        <f t="shared" si="14"/>
        <v>42932</v>
      </c>
      <c r="AJG13" s="44">
        <f t="shared" si="14"/>
        <v>42933</v>
      </c>
      <c r="AJH13" s="44">
        <f t="shared" si="14"/>
        <v>42934</v>
      </c>
      <c r="AJI13" s="44">
        <f t="shared" si="14"/>
        <v>42935</v>
      </c>
      <c r="AJJ13" s="44">
        <f t="shared" si="14"/>
        <v>42936</v>
      </c>
      <c r="AJK13" s="44">
        <f t="shared" si="14"/>
        <v>42937</v>
      </c>
      <c r="AJL13" s="44">
        <f t="shared" si="14"/>
        <v>42938</v>
      </c>
      <c r="AJM13" s="44">
        <f t="shared" si="14"/>
        <v>42939</v>
      </c>
      <c r="AJN13" s="44">
        <f t="shared" si="14"/>
        <v>42940</v>
      </c>
      <c r="AJO13" s="44">
        <f t="shared" si="14"/>
        <v>42941</v>
      </c>
      <c r="AJP13" s="44">
        <f t="shared" si="14"/>
        <v>42942</v>
      </c>
      <c r="AJQ13" s="44">
        <f t="shared" ref="AJQ13:AKF13" si="15">AJP13+1</f>
        <v>42943</v>
      </c>
      <c r="AJR13" s="44">
        <f t="shared" si="15"/>
        <v>42944</v>
      </c>
      <c r="AJS13" s="44">
        <f t="shared" si="15"/>
        <v>42945</v>
      </c>
      <c r="AJT13" s="44">
        <f t="shared" si="15"/>
        <v>42946</v>
      </c>
      <c r="AJU13" s="44">
        <f t="shared" si="15"/>
        <v>42947</v>
      </c>
      <c r="AJV13" s="44">
        <f t="shared" si="15"/>
        <v>42948</v>
      </c>
      <c r="AJW13" s="44">
        <f t="shared" si="15"/>
        <v>42949</v>
      </c>
      <c r="AJX13" s="44">
        <f t="shared" si="15"/>
        <v>42950</v>
      </c>
      <c r="AJY13" s="44">
        <f t="shared" si="15"/>
        <v>42951</v>
      </c>
      <c r="AJZ13" s="44">
        <f t="shared" si="15"/>
        <v>42952</v>
      </c>
      <c r="AKA13" s="44">
        <f t="shared" si="15"/>
        <v>42953</v>
      </c>
      <c r="AKB13" s="44">
        <f t="shared" si="15"/>
        <v>42954</v>
      </c>
      <c r="AKC13" s="44">
        <f t="shared" si="15"/>
        <v>42955</v>
      </c>
      <c r="AKD13" s="44">
        <f t="shared" si="15"/>
        <v>42956</v>
      </c>
      <c r="AKE13" s="44">
        <f t="shared" si="15"/>
        <v>42957</v>
      </c>
      <c r="AKF13" s="44">
        <f t="shared" si="15"/>
        <v>42958</v>
      </c>
    </row>
    <row r="14" spans="1:968" s="47" customFormat="1" ht="15" customHeight="1" x14ac:dyDescent="0.25">
      <c r="A14" s="112"/>
      <c r="B14" s="112"/>
      <c r="C14" s="112"/>
      <c r="D14" s="110"/>
      <c r="E14" s="110"/>
      <c r="F14" s="110"/>
      <c r="G14" s="110"/>
      <c r="H14" s="110"/>
      <c r="I14" s="102"/>
      <c r="J14" s="102"/>
      <c r="K14" s="110"/>
      <c r="L14" s="45"/>
      <c r="M14" s="46"/>
      <c r="O14" s="106">
        <f t="shared" ref="O14:BZ14" si="16">IF(DAY(O20)=1,O20,IF(O13=$L$6,"TODAY",""))</f>
        <v>42005</v>
      </c>
      <c r="P14" s="106" t="str">
        <f t="shared" ca="1" si="16"/>
        <v/>
      </c>
      <c r="Q14" s="106" t="str">
        <f t="shared" ca="1" si="16"/>
        <v/>
      </c>
      <c r="R14" s="106" t="str">
        <f t="shared" ca="1" si="16"/>
        <v/>
      </c>
      <c r="S14" s="106" t="str">
        <f t="shared" ca="1" si="16"/>
        <v/>
      </c>
      <c r="T14" s="106" t="str">
        <f t="shared" ca="1" si="16"/>
        <v/>
      </c>
      <c r="U14" s="106" t="str">
        <f t="shared" ca="1" si="16"/>
        <v/>
      </c>
      <c r="V14" s="106" t="str">
        <f t="shared" ca="1" si="16"/>
        <v/>
      </c>
      <c r="W14" s="106" t="str">
        <f t="shared" ca="1" si="16"/>
        <v/>
      </c>
      <c r="X14" s="106" t="str">
        <f t="shared" ca="1" si="16"/>
        <v/>
      </c>
      <c r="Y14" s="106" t="str">
        <f t="shared" ca="1" si="16"/>
        <v/>
      </c>
      <c r="Z14" s="106" t="str">
        <f t="shared" ca="1" si="16"/>
        <v/>
      </c>
      <c r="AA14" s="106" t="str">
        <f t="shared" ca="1" si="16"/>
        <v/>
      </c>
      <c r="AB14" s="106" t="str">
        <f t="shared" ca="1" si="16"/>
        <v/>
      </c>
      <c r="AC14" s="106" t="str">
        <f t="shared" ca="1" si="16"/>
        <v/>
      </c>
      <c r="AD14" s="106" t="str">
        <f t="shared" ca="1" si="16"/>
        <v/>
      </c>
      <c r="AE14" s="106" t="str">
        <f t="shared" ca="1" si="16"/>
        <v/>
      </c>
      <c r="AF14" s="106" t="str">
        <f t="shared" ca="1" si="16"/>
        <v/>
      </c>
      <c r="AG14" s="106" t="str">
        <f t="shared" ca="1" si="16"/>
        <v/>
      </c>
      <c r="AH14" s="106" t="str">
        <f t="shared" ca="1" si="16"/>
        <v/>
      </c>
      <c r="AI14" s="106" t="str">
        <f t="shared" ca="1" si="16"/>
        <v/>
      </c>
      <c r="AJ14" s="106" t="str">
        <f t="shared" ca="1" si="16"/>
        <v/>
      </c>
      <c r="AK14" s="106" t="str">
        <f t="shared" ca="1" si="16"/>
        <v/>
      </c>
      <c r="AL14" s="106" t="str">
        <f t="shared" ca="1" si="16"/>
        <v/>
      </c>
      <c r="AM14" s="106" t="str">
        <f t="shared" ca="1" si="16"/>
        <v/>
      </c>
      <c r="AN14" s="106" t="str">
        <f t="shared" ca="1" si="16"/>
        <v/>
      </c>
      <c r="AO14" s="106" t="str">
        <f t="shared" ca="1" si="16"/>
        <v/>
      </c>
      <c r="AP14" s="106" t="str">
        <f t="shared" ca="1" si="16"/>
        <v/>
      </c>
      <c r="AQ14" s="106" t="str">
        <f t="shared" ca="1" si="16"/>
        <v/>
      </c>
      <c r="AR14" s="106" t="str">
        <f t="shared" ca="1" si="16"/>
        <v/>
      </c>
      <c r="AS14" s="106" t="str">
        <f t="shared" ca="1" si="16"/>
        <v/>
      </c>
      <c r="AT14" s="106">
        <f t="shared" si="16"/>
        <v>42036</v>
      </c>
      <c r="AU14" s="106" t="str">
        <f t="shared" ca="1" si="16"/>
        <v/>
      </c>
      <c r="AV14" s="106" t="str">
        <f t="shared" ca="1" si="16"/>
        <v/>
      </c>
      <c r="AW14" s="106" t="str">
        <f t="shared" ca="1" si="16"/>
        <v/>
      </c>
      <c r="AX14" s="106" t="str">
        <f t="shared" ca="1" si="16"/>
        <v/>
      </c>
      <c r="AY14" s="106" t="str">
        <f t="shared" ca="1" si="16"/>
        <v/>
      </c>
      <c r="AZ14" s="106" t="str">
        <f t="shared" ca="1" si="16"/>
        <v/>
      </c>
      <c r="BA14" s="106" t="str">
        <f t="shared" ca="1" si="16"/>
        <v/>
      </c>
      <c r="BB14" s="106" t="str">
        <f t="shared" ca="1" si="16"/>
        <v/>
      </c>
      <c r="BC14" s="106" t="str">
        <f t="shared" ca="1" si="16"/>
        <v/>
      </c>
      <c r="BD14" s="106" t="str">
        <f t="shared" ca="1" si="16"/>
        <v/>
      </c>
      <c r="BE14" s="106" t="str">
        <f t="shared" ca="1" si="16"/>
        <v/>
      </c>
      <c r="BF14" s="106" t="str">
        <f t="shared" ca="1" si="16"/>
        <v/>
      </c>
      <c r="BG14" s="106" t="str">
        <f t="shared" ca="1" si="16"/>
        <v/>
      </c>
      <c r="BH14" s="106" t="str">
        <f t="shared" ca="1" si="16"/>
        <v/>
      </c>
      <c r="BI14" s="106" t="str">
        <f t="shared" ca="1" si="16"/>
        <v/>
      </c>
      <c r="BJ14" s="106" t="str">
        <f t="shared" ca="1" si="16"/>
        <v/>
      </c>
      <c r="BK14" s="106" t="str">
        <f t="shared" ca="1" si="16"/>
        <v/>
      </c>
      <c r="BL14" s="106" t="str">
        <f t="shared" ca="1" si="16"/>
        <v/>
      </c>
      <c r="BM14" s="106" t="str">
        <f t="shared" ca="1" si="16"/>
        <v/>
      </c>
      <c r="BN14" s="106" t="str">
        <f t="shared" ca="1" si="16"/>
        <v/>
      </c>
      <c r="BO14" s="106" t="str">
        <f t="shared" ca="1" si="16"/>
        <v/>
      </c>
      <c r="BP14" s="106" t="str">
        <f t="shared" ca="1" si="16"/>
        <v/>
      </c>
      <c r="BQ14" s="106" t="str">
        <f t="shared" ca="1" si="16"/>
        <v/>
      </c>
      <c r="BR14" s="106" t="str">
        <f t="shared" ca="1" si="16"/>
        <v/>
      </c>
      <c r="BS14" s="106" t="str">
        <f t="shared" ca="1" si="16"/>
        <v/>
      </c>
      <c r="BT14" s="106" t="str">
        <f t="shared" ca="1" si="16"/>
        <v/>
      </c>
      <c r="BU14" s="106" t="str">
        <f t="shared" ca="1" si="16"/>
        <v/>
      </c>
      <c r="BV14" s="106">
        <f t="shared" si="16"/>
        <v>42064</v>
      </c>
      <c r="BW14" s="106" t="str">
        <f t="shared" ca="1" si="16"/>
        <v/>
      </c>
      <c r="BX14" s="106" t="str">
        <f t="shared" ca="1" si="16"/>
        <v/>
      </c>
      <c r="BY14" s="106" t="str">
        <f t="shared" ca="1" si="16"/>
        <v/>
      </c>
      <c r="BZ14" s="106" t="str">
        <f t="shared" ca="1" si="16"/>
        <v/>
      </c>
      <c r="CA14" s="106" t="str">
        <f t="shared" ref="CA14:EL14" ca="1" si="17">IF(DAY(CA20)=1,CA20,IF(CA13=$L$6,"TODAY",""))</f>
        <v/>
      </c>
      <c r="CB14" s="106" t="str">
        <f t="shared" ca="1" si="17"/>
        <v/>
      </c>
      <c r="CC14" s="106" t="str">
        <f t="shared" ca="1" si="17"/>
        <v/>
      </c>
      <c r="CD14" s="106" t="str">
        <f t="shared" ca="1" si="17"/>
        <v/>
      </c>
      <c r="CE14" s="106" t="str">
        <f t="shared" ca="1" si="17"/>
        <v/>
      </c>
      <c r="CF14" s="106" t="str">
        <f t="shared" ca="1" si="17"/>
        <v/>
      </c>
      <c r="CG14" s="106" t="str">
        <f t="shared" ca="1" si="17"/>
        <v/>
      </c>
      <c r="CH14" s="106" t="str">
        <f t="shared" ca="1" si="17"/>
        <v/>
      </c>
      <c r="CI14" s="106" t="str">
        <f t="shared" ca="1" si="17"/>
        <v/>
      </c>
      <c r="CJ14" s="106" t="str">
        <f t="shared" ca="1" si="17"/>
        <v/>
      </c>
      <c r="CK14" s="106" t="str">
        <f t="shared" ca="1" si="17"/>
        <v/>
      </c>
      <c r="CL14" s="106" t="str">
        <f t="shared" ca="1" si="17"/>
        <v/>
      </c>
      <c r="CM14" s="106" t="str">
        <f t="shared" ca="1" si="17"/>
        <v/>
      </c>
      <c r="CN14" s="106" t="str">
        <f t="shared" ca="1" si="17"/>
        <v/>
      </c>
      <c r="CO14" s="106" t="str">
        <f t="shared" ca="1" si="17"/>
        <v/>
      </c>
      <c r="CP14" s="106" t="str">
        <f t="shared" ca="1" si="17"/>
        <v/>
      </c>
      <c r="CQ14" s="106" t="str">
        <f t="shared" ca="1" si="17"/>
        <v/>
      </c>
      <c r="CR14" s="106" t="str">
        <f t="shared" ca="1" si="17"/>
        <v/>
      </c>
      <c r="CS14" s="106" t="str">
        <f t="shared" ca="1" si="17"/>
        <v>TODAY</v>
      </c>
      <c r="CT14" s="106" t="str">
        <f t="shared" ca="1" si="17"/>
        <v/>
      </c>
      <c r="CU14" s="106" t="str">
        <f t="shared" ca="1" si="17"/>
        <v/>
      </c>
      <c r="CV14" s="106" t="str">
        <f t="shared" ca="1" si="17"/>
        <v/>
      </c>
      <c r="CW14" s="106" t="str">
        <f t="shared" ca="1" si="17"/>
        <v/>
      </c>
      <c r="CX14" s="106" t="str">
        <f t="shared" ca="1" si="17"/>
        <v/>
      </c>
      <c r="CY14" s="106" t="str">
        <f t="shared" ca="1" si="17"/>
        <v/>
      </c>
      <c r="CZ14" s="106" t="str">
        <f t="shared" ca="1" si="17"/>
        <v/>
      </c>
      <c r="DA14" s="106">
        <f t="shared" si="17"/>
        <v>42095</v>
      </c>
      <c r="DB14" s="106" t="str">
        <f t="shared" ca="1" si="17"/>
        <v/>
      </c>
      <c r="DC14" s="106" t="str">
        <f t="shared" ca="1" si="17"/>
        <v/>
      </c>
      <c r="DD14" s="106" t="str">
        <f t="shared" ca="1" si="17"/>
        <v/>
      </c>
      <c r="DE14" s="106" t="str">
        <f t="shared" ca="1" si="17"/>
        <v/>
      </c>
      <c r="DF14" s="106" t="str">
        <f t="shared" ca="1" si="17"/>
        <v/>
      </c>
      <c r="DG14" s="106" t="str">
        <f t="shared" ca="1" si="17"/>
        <v/>
      </c>
      <c r="DH14" s="106" t="str">
        <f t="shared" ca="1" si="17"/>
        <v/>
      </c>
      <c r="DI14" s="106" t="str">
        <f t="shared" ca="1" si="17"/>
        <v/>
      </c>
      <c r="DJ14" s="106" t="str">
        <f t="shared" ca="1" si="17"/>
        <v/>
      </c>
      <c r="DK14" s="106" t="str">
        <f t="shared" ca="1" si="17"/>
        <v/>
      </c>
      <c r="DL14" s="106" t="str">
        <f t="shared" ca="1" si="17"/>
        <v/>
      </c>
      <c r="DM14" s="106" t="str">
        <f t="shared" ca="1" si="17"/>
        <v/>
      </c>
      <c r="DN14" s="106" t="str">
        <f t="shared" ca="1" si="17"/>
        <v/>
      </c>
      <c r="DO14" s="106" t="str">
        <f t="shared" ca="1" si="17"/>
        <v/>
      </c>
      <c r="DP14" s="106" t="str">
        <f t="shared" ca="1" si="17"/>
        <v/>
      </c>
      <c r="DQ14" s="106" t="str">
        <f t="shared" ca="1" si="17"/>
        <v/>
      </c>
      <c r="DR14" s="106" t="str">
        <f t="shared" ca="1" si="17"/>
        <v/>
      </c>
      <c r="DS14" s="106" t="str">
        <f t="shared" ca="1" si="17"/>
        <v/>
      </c>
      <c r="DT14" s="106" t="str">
        <f t="shared" ca="1" si="17"/>
        <v/>
      </c>
      <c r="DU14" s="106" t="str">
        <f t="shared" ca="1" si="17"/>
        <v/>
      </c>
      <c r="DV14" s="106" t="str">
        <f t="shared" ca="1" si="17"/>
        <v/>
      </c>
      <c r="DW14" s="106" t="str">
        <f t="shared" ca="1" si="17"/>
        <v/>
      </c>
      <c r="DX14" s="106" t="str">
        <f t="shared" ca="1" si="17"/>
        <v/>
      </c>
      <c r="DY14" s="106" t="str">
        <f t="shared" ca="1" si="17"/>
        <v/>
      </c>
      <c r="DZ14" s="106" t="str">
        <f t="shared" ca="1" si="17"/>
        <v/>
      </c>
      <c r="EA14" s="106" t="str">
        <f t="shared" ca="1" si="17"/>
        <v/>
      </c>
      <c r="EB14" s="106" t="str">
        <f t="shared" ca="1" si="17"/>
        <v/>
      </c>
      <c r="EC14" s="106" t="str">
        <f t="shared" ca="1" si="17"/>
        <v/>
      </c>
      <c r="ED14" s="106" t="str">
        <f t="shared" ca="1" si="17"/>
        <v/>
      </c>
      <c r="EE14" s="106">
        <f t="shared" si="17"/>
        <v>42125</v>
      </c>
      <c r="EF14" s="106" t="str">
        <f t="shared" ca="1" si="17"/>
        <v/>
      </c>
      <c r="EG14" s="106" t="str">
        <f t="shared" ca="1" si="17"/>
        <v/>
      </c>
      <c r="EH14" s="106" t="str">
        <f t="shared" ca="1" si="17"/>
        <v/>
      </c>
      <c r="EI14" s="106" t="str">
        <f t="shared" ca="1" si="17"/>
        <v/>
      </c>
      <c r="EJ14" s="106" t="str">
        <f t="shared" ca="1" si="17"/>
        <v/>
      </c>
      <c r="EK14" s="106" t="str">
        <f t="shared" ca="1" si="17"/>
        <v/>
      </c>
      <c r="EL14" s="106" t="str">
        <f t="shared" ca="1" si="17"/>
        <v/>
      </c>
      <c r="EM14" s="106" t="str">
        <f t="shared" ref="EM14:GX14" ca="1" si="18">IF(DAY(EM20)=1,EM20,IF(EM13=$L$6,"TODAY",""))</f>
        <v/>
      </c>
      <c r="EN14" s="106" t="str">
        <f t="shared" ca="1" si="18"/>
        <v/>
      </c>
      <c r="EO14" s="106" t="str">
        <f t="shared" ca="1" si="18"/>
        <v/>
      </c>
      <c r="EP14" s="106" t="str">
        <f t="shared" ca="1" si="18"/>
        <v/>
      </c>
      <c r="EQ14" s="106" t="str">
        <f t="shared" ca="1" si="18"/>
        <v/>
      </c>
      <c r="ER14" s="106" t="str">
        <f t="shared" ca="1" si="18"/>
        <v/>
      </c>
      <c r="ES14" s="106" t="str">
        <f t="shared" ca="1" si="18"/>
        <v/>
      </c>
      <c r="ET14" s="106" t="str">
        <f t="shared" ca="1" si="18"/>
        <v/>
      </c>
      <c r="EU14" s="106" t="str">
        <f t="shared" ca="1" si="18"/>
        <v/>
      </c>
      <c r="EV14" s="106" t="str">
        <f t="shared" ca="1" si="18"/>
        <v/>
      </c>
      <c r="EW14" s="106" t="str">
        <f t="shared" ca="1" si="18"/>
        <v/>
      </c>
      <c r="EX14" s="106" t="str">
        <f t="shared" ca="1" si="18"/>
        <v/>
      </c>
      <c r="EY14" s="106" t="str">
        <f t="shared" ca="1" si="18"/>
        <v/>
      </c>
      <c r="EZ14" s="106" t="str">
        <f t="shared" ca="1" si="18"/>
        <v/>
      </c>
      <c r="FA14" s="106" t="str">
        <f t="shared" ca="1" si="18"/>
        <v/>
      </c>
      <c r="FB14" s="106" t="str">
        <f t="shared" ca="1" si="18"/>
        <v/>
      </c>
      <c r="FC14" s="106" t="str">
        <f t="shared" ca="1" si="18"/>
        <v/>
      </c>
      <c r="FD14" s="106" t="str">
        <f t="shared" ca="1" si="18"/>
        <v/>
      </c>
      <c r="FE14" s="106" t="str">
        <f t="shared" ca="1" si="18"/>
        <v/>
      </c>
      <c r="FF14" s="106" t="str">
        <f t="shared" ca="1" si="18"/>
        <v/>
      </c>
      <c r="FG14" s="106" t="str">
        <f t="shared" ca="1" si="18"/>
        <v/>
      </c>
      <c r="FH14" s="106" t="str">
        <f t="shared" ca="1" si="18"/>
        <v/>
      </c>
      <c r="FI14" s="106" t="str">
        <f t="shared" ca="1" si="18"/>
        <v/>
      </c>
      <c r="FJ14" s="106">
        <f t="shared" si="18"/>
        <v>42156</v>
      </c>
      <c r="FK14" s="106" t="str">
        <f t="shared" ca="1" si="18"/>
        <v/>
      </c>
      <c r="FL14" s="106" t="str">
        <f t="shared" ca="1" si="18"/>
        <v/>
      </c>
      <c r="FM14" s="106" t="str">
        <f t="shared" ca="1" si="18"/>
        <v/>
      </c>
      <c r="FN14" s="106" t="str">
        <f t="shared" ca="1" si="18"/>
        <v/>
      </c>
      <c r="FO14" s="106" t="str">
        <f t="shared" ca="1" si="18"/>
        <v/>
      </c>
      <c r="FP14" s="106" t="str">
        <f t="shared" ca="1" si="18"/>
        <v/>
      </c>
      <c r="FQ14" s="106" t="str">
        <f t="shared" ca="1" si="18"/>
        <v/>
      </c>
      <c r="FR14" s="106" t="str">
        <f t="shared" ca="1" si="18"/>
        <v/>
      </c>
      <c r="FS14" s="106" t="str">
        <f t="shared" ca="1" si="18"/>
        <v/>
      </c>
      <c r="FT14" s="106" t="str">
        <f t="shared" ca="1" si="18"/>
        <v/>
      </c>
      <c r="FU14" s="106" t="str">
        <f t="shared" ca="1" si="18"/>
        <v/>
      </c>
      <c r="FV14" s="106" t="str">
        <f t="shared" ca="1" si="18"/>
        <v/>
      </c>
      <c r="FW14" s="106" t="str">
        <f t="shared" ca="1" si="18"/>
        <v/>
      </c>
      <c r="FX14" s="106" t="str">
        <f t="shared" ca="1" si="18"/>
        <v/>
      </c>
      <c r="FY14" s="106" t="str">
        <f t="shared" ca="1" si="18"/>
        <v/>
      </c>
      <c r="FZ14" s="106" t="str">
        <f t="shared" ca="1" si="18"/>
        <v/>
      </c>
      <c r="GA14" s="106" t="str">
        <f t="shared" ca="1" si="18"/>
        <v/>
      </c>
      <c r="GB14" s="106" t="str">
        <f t="shared" ca="1" si="18"/>
        <v/>
      </c>
      <c r="GC14" s="106" t="str">
        <f t="shared" ca="1" si="18"/>
        <v/>
      </c>
      <c r="GD14" s="106" t="str">
        <f t="shared" ca="1" si="18"/>
        <v/>
      </c>
      <c r="GE14" s="106" t="str">
        <f t="shared" ca="1" si="18"/>
        <v/>
      </c>
      <c r="GF14" s="106" t="str">
        <f t="shared" ca="1" si="18"/>
        <v/>
      </c>
      <c r="GG14" s="106" t="str">
        <f t="shared" ca="1" si="18"/>
        <v/>
      </c>
      <c r="GH14" s="106" t="str">
        <f t="shared" ca="1" si="18"/>
        <v/>
      </c>
      <c r="GI14" s="106" t="str">
        <f t="shared" ca="1" si="18"/>
        <v/>
      </c>
      <c r="GJ14" s="106" t="str">
        <f t="shared" ca="1" si="18"/>
        <v/>
      </c>
      <c r="GK14" s="106" t="str">
        <f t="shared" ca="1" si="18"/>
        <v/>
      </c>
      <c r="GL14" s="106" t="str">
        <f t="shared" ca="1" si="18"/>
        <v/>
      </c>
      <c r="GM14" s="106" t="str">
        <f t="shared" ca="1" si="18"/>
        <v/>
      </c>
      <c r="GN14" s="106">
        <f t="shared" si="18"/>
        <v>42186</v>
      </c>
      <c r="GO14" s="106" t="str">
        <f t="shared" ca="1" si="18"/>
        <v/>
      </c>
      <c r="GP14" s="106" t="str">
        <f t="shared" ca="1" si="18"/>
        <v/>
      </c>
      <c r="GQ14" s="106" t="str">
        <f t="shared" ca="1" si="18"/>
        <v/>
      </c>
      <c r="GR14" s="106" t="str">
        <f t="shared" ca="1" si="18"/>
        <v/>
      </c>
      <c r="GS14" s="106" t="str">
        <f t="shared" ca="1" si="18"/>
        <v/>
      </c>
      <c r="GT14" s="106" t="str">
        <f t="shared" ca="1" si="18"/>
        <v/>
      </c>
      <c r="GU14" s="106" t="str">
        <f t="shared" ca="1" si="18"/>
        <v/>
      </c>
      <c r="GV14" s="106" t="str">
        <f t="shared" ca="1" si="18"/>
        <v/>
      </c>
      <c r="GW14" s="106" t="str">
        <f t="shared" ca="1" si="18"/>
        <v/>
      </c>
      <c r="GX14" s="106" t="str">
        <f t="shared" ca="1" si="18"/>
        <v/>
      </c>
      <c r="GY14" s="106" t="str">
        <f t="shared" ref="GY14:JJ14" ca="1" si="19">IF(DAY(GY20)=1,GY20,IF(GY13=$L$6,"TODAY",""))</f>
        <v/>
      </c>
      <c r="GZ14" s="106" t="str">
        <f t="shared" ca="1" si="19"/>
        <v/>
      </c>
      <c r="HA14" s="106" t="str">
        <f t="shared" ca="1" si="19"/>
        <v/>
      </c>
      <c r="HB14" s="106" t="str">
        <f t="shared" ca="1" si="19"/>
        <v/>
      </c>
      <c r="HC14" s="106" t="str">
        <f t="shared" ca="1" si="19"/>
        <v/>
      </c>
      <c r="HD14" s="106" t="str">
        <f t="shared" ca="1" si="19"/>
        <v/>
      </c>
      <c r="HE14" s="106" t="str">
        <f t="shared" ca="1" si="19"/>
        <v/>
      </c>
      <c r="HF14" s="106" t="str">
        <f t="shared" ca="1" si="19"/>
        <v/>
      </c>
      <c r="HG14" s="106" t="str">
        <f t="shared" ca="1" si="19"/>
        <v/>
      </c>
      <c r="HH14" s="106" t="str">
        <f t="shared" ca="1" si="19"/>
        <v/>
      </c>
      <c r="HI14" s="106" t="str">
        <f t="shared" ca="1" si="19"/>
        <v/>
      </c>
      <c r="HJ14" s="106" t="str">
        <f t="shared" ca="1" si="19"/>
        <v/>
      </c>
      <c r="HK14" s="106" t="str">
        <f t="shared" ca="1" si="19"/>
        <v/>
      </c>
      <c r="HL14" s="106" t="str">
        <f t="shared" ca="1" si="19"/>
        <v/>
      </c>
      <c r="HM14" s="106" t="str">
        <f t="shared" ca="1" si="19"/>
        <v/>
      </c>
      <c r="HN14" s="106" t="str">
        <f t="shared" ca="1" si="19"/>
        <v/>
      </c>
      <c r="HO14" s="106" t="str">
        <f t="shared" ca="1" si="19"/>
        <v/>
      </c>
      <c r="HP14" s="106" t="str">
        <f t="shared" ca="1" si="19"/>
        <v/>
      </c>
      <c r="HQ14" s="106" t="str">
        <f t="shared" ca="1" si="19"/>
        <v/>
      </c>
      <c r="HR14" s="106" t="str">
        <f t="shared" ca="1" si="19"/>
        <v/>
      </c>
      <c r="HS14" s="106">
        <f t="shared" si="19"/>
        <v>42217</v>
      </c>
      <c r="HT14" s="106" t="str">
        <f t="shared" ca="1" si="19"/>
        <v/>
      </c>
      <c r="HU14" s="106" t="str">
        <f t="shared" ca="1" si="19"/>
        <v/>
      </c>
      <c r="HV14" s="106" t="str">
        <f t="shared" ca="1" si="19"/>
        <v/>
      </c>
      <c r="HW14" s="106" t="str">
        <f t="shared" ca="1" si="19"/>
        <v/>
      </c>
      <c r="HX14" s="106" t="str">
        <f t="shared" ca="1" si="19"/>
        <v/>
      </c>
      <c r="HY14" s="106" t="str">
        <f t="shared" ca="1" si="19"/>
        <v/>
      </c>
      <c r="HZ14" s="106" t="str">
        <f t="shared" ca="1" si="19"/>
        <v/>
      </c>
      <c r="IA14" s="106" t="str">
        <f t="shared" ca="1" si="19"/>
        <v/>
      </c>
      <c r="IB14" s="106" t="str">
        <f t="shared" ca="1" si="19"/>
        <v/>
      </c>
      <c r="IC14" s="106" t="str">
        <f t="shared" ca="1" si="19"/>
        <v/>
      </c>
      <c r="ID14" s="106" t="str">
        <f t="shared" ca="1" si="19"/>
        <v/>
      </c>
      <c r="IE14" s="106" t="str">
        <f t="shared" ca="1" si="19"/>
        <v/>
      </c>
      <c r="IF14" s="106" t="str">
        <f t="shared" ca="1" si="19"/>
        <v/>
      </c>
      <c r="IG14" s="106" t="str">
        <f t="shared" ca="1" si="19"/>
        <v/>
      </c>
      <c r="IH14" s="106" t="str">
        <f t="shared" ca="1" si="19"/>
        <v/>
      </c>
      <c r="II14" s="106" t="str">
        <f t="shared" ca="1" si="19"/>
        <v/>
      </c>
      <c r="IJ14" s="106" t="str">
        <f t="shared" ca="1" si="19"/>
        <v/>
      </c>
      <c r="IK14" s="106" t="str">
        <f t="shared" ca="1" si="19"/>
        <v/>
      </c>
      <c r="IL14" s="106" t="str">
        <f t="shared" ca="1" si="19"/>
        <v/>
      </c>
      <c r="IM14" s="106" t="str">
        <f t="shared" ca="1" si="19"/>
        <v/>
      </c>
      <c r="IN14" s="106" t="str">
        <f t="shared" ca="1" si="19"/>
        <v/>
      </c>
      <c r="IO14" s="106" t="str">
        <f t="shared" ca="1" si="19"/>
        <v/>
      </c>
      <c r="IP14" s="106" t="str">
        <f t="shared" ca="1" si="19"/>
        <v/>
      </c>
      <c r="IQ14" s="106" t="str">
        <f t="shared" ca="1" si="19"/>
        <v/>
      </c>
      <c r="IR14" s="106" t="str">
        <f t="shared" ca="1" si="19"/>
        <v/>
      </c>
      <c r="IS14" s="106" t="str">
        <f t="shared" ca="1" si="19"/>
        <v/>
      </c>
      <c r="IT14" s="106" t="str">
        <f t="shared" ca="1" si="19"/>
        <v/>
      </c>
      <c r="IU14" s="106" t="str">
        <f t="shared" ca="1" si="19"/>
        <v/>
      </c>
      <c r="IV14" s="106" t="str">
        <f t="shared" ca="1" si="19"/>
        <v/>
      </c>
      <c r="IW14" s="106" t="str">
        <f t="shared" ca="1" si="19"/>
        <v/>
      </c>
      <c r="IX14" s="106">
        <f t="shared" si="19"/>
        <v>42248</v>
      </c>
      <c r="IY14" s="106" t="str">
        <f t="shared" ca="1" si="19"/>
        <v/>
      </c>
      <c r="IZ14" s="106" t="str">
        <f t="shared" ca="1" si="19"/>
        <v/>
      </c>
      <c r="JA14" s="106" t="str">
        <f t="shared" ca="1" si="19"/>
        <v/>
      </c>
      <c r="JB14" s="106" t="str">
        <f t="shared" ca="1" si="19"/>
        <v/>
      </c>
      <c r="JC14" s="106" t="str">
        <f t="shared" ca="1" si="19"/>
        <v/>
      </c>
      <c r="JD14" s="106" t="str">
        <f t="shared" ca="1" si="19"/>
        <v/>
      </c>
      <c r="JE14" s="106" t="str">
        <f t="shared" ca="1" si="19"/>
        <v/>
      </c>
      <c r="JF14" s="106" t="str">
        <f t="shared" ca="1" si="19"/>
        <v/>
      </c>
      <c r="JG14" s="106" t="str">
        <f t="shared" ca="1" si="19"/>
        <v/>
      </c>
      <c r="JH14" s="106" t="str">
        <f t="shared" ca="1" si="19"/>
        <v/>
      </c>
      <c r="JI14" s="106" t="str">
        <f t="shared" ca="1" si="19"/>
        <v/>
      </c>
      <c r="JJ14" s="106" t="str">
        <f t="shared" ca="1" si="19"/>
        <v/>
      </c>
      <c r="JK14" s="106" t="str">
        <f t="shared" ref="JK14:LV14" ca="1" si="20">IF(DAY(JK20)=1,JK20,IF(JK13=$L$6,"TODAY",""))</f>
        <v/>
      </c>
      <c r="JL14" s="106" t="str">
        <f t="shared" ca="1" si="20"/>
        <v/>
      </c>
      <c r="JM14" s="106" t="str">
        <f t="shared" ca="1" si="20"/>
        <v/>
      </c>
      <c r="JN14" s="106" t="str">
        <f t="shared" ca="1" si="20"/>
        <v/>
      </c>
      <c r="JO14" s="106" t="str">
        <f t="shared" ca="1" si="20"/>
        <v/>
      </c>
      <c r="JP14" s="106" t="str">
        <f t="shared" ca="1" si="20"/>
        <v/>
      </c>
      <c r="JQ14" s="106" t="str">
        <f t="shared" ca="1" si="20"/>
        <v/>
      </c>
      <c r="JR14" s="106" t="str">
        <f t="shared" ca="1" si="20"/>
        <v/>
      </c>
      <c r="JS14" s="106" t="str">
        <f t="shared" ca="1" si="20"/>
        <v/>
      </c>
      <c r="JT14" s="106" t="str">
        <f t="shared" ca="1" si="20"/>
        <v/>
      </c>
      <c r="JU14" s="106" t="str">
        <f t="shared" ca="1" si="20"/>
        <v/>
      </c>
      <c r="JV14" s="106" t="str">
        <f t="shared" ca="1" si="20"/>
        <v/>
      </c>
      <c r="JW14" s="106" t="str">
        <f t="shared" ca="1" si="20"/>
        <v/>
      </c>
      <c r="JX14" s="106" t="str">
        <f t="shared" ca="1" si="20"/>
        <v/>
      </c>
      <c r="JY14" s="106" t="str">
        <f t="shared" ca="1" si="20"/>
        <v/>
      </c>
      <c r="JZ14" s="106" t="str">
        <f t="shared" ca="1" si="20"/>
        <v/>
      </c>
      <c r="KA14" s="106" t="str">
        <f t="shared" ca="1" si="20"/>
        <v/>
      </c>
      <c r="KB14" s="106">
        <f t="shared" si="20"/>
        <v>42278</v>
      </c>
      <c r="KC14" s="106" t="str">
        <f t="shared" ca="1" si="20"/>
        <v/>
      </c>
      <c r="KD14" s="106" t="str">
        <f t="shared" ca="1" si="20"/>
        <v/>
      </c>
      <c r="KE14" s="106" t="str">
        <f t="shared" ca="1" si="20"/>
        <v/>
      </c>
      <c r="KF14" s="106" t="str">
        <f t="shared" ca="1" si="20"/>
        <v/>
      </c>
      <c r="KG14" s="106" t="str">
        <f t="shared" ca="1" si="20"/>
        <v/>
      </c>
      <c r="KH14" s="106" t="str">
        <f t="shared" ca="1" si="20"/>
        <v/>
      </c>
      <c r="KI14" s="106" t="str">
        <f t="shared" ca="1" si="20"/>
        <v/>
      </c>
      <c r="KJ14" s="106" t="str">
        <f t="shared" ca="1" si="20"/>
        <v/>
      </c>
      <c r="KK14" s="106" t="str">
        <f t="shared" ca="1" si="20"/>
        <v/>
      </c>
      <c r="KL14" s="106" t="str">
        <f t="shared" ca="1" si="20"/>
        <v/>
      </c>
      <c r="KM14" s="106" t="str">
        <f t="shared" ca="1" si="20"/>
        <v/>
      </c>
      <c r="KN14" s="106" t="str">
        <f t="shared" ca="1" si="20"/>
        <v/>
      </c>
      <c r="KO14" s="106" t="str">
        <f t="shared" ca="1" si="20"/>
        <v/>
      </c>
      <c r="KP14" s="106" t="str">
        <f t="shared" ca="1" si="20"/>
        <v/>
      </c>
      <c r="KQ14" s="106" t="str">
        <f t="shared" ca="1" si="20"/>
        <v/>
      </c>
      <c r="KR14" s="106" t="str">
        <f t="shared" ca="1" si="20"/>
        <v/>
      </c>
      <c r="KS14" s="106" t="str">
        <f t="shared" ca="1" si="20"/>
        <v/>
      </c>
      <c r="KT14" s="106" t="str">
        <f t="shared" ca="1" si="20"/>
        <v/>
      </c>
      <c r="KU14" s="106" t="str">
        <f t="shared" ca="1" si="20"/>
        <v/>
      </c>
      <c r="KV14" s="106" t="str">
        <f t="shared" ca="1" si="20"/>
        <v/>
      </c>
      <c r="KW14" s="106" t="str">
        <f t="shared" ca="1" si="20"/>
        <v/>
      </c>
      <c r="KX14" s="106" t="str">
        <f t="shared" ca="1" si="20"/>
        <v/>
      </c>
      <c r="KY14" s="106" t="str">
        <f t="shared" ca="1" si="20"/>
        <v/>
      </c>
      <c r="KZ14" s="106" t="str">
        <f t="shared" ca="1" si="20"/>
        <v/>
      </c>
      <c r="LA14" s="106" t="str">
        <f t="shared" ca="1" si="20"/>
        <v/>
      </c>
      <c r="LB14" s="106" t="str">
        <f t="shared" ca="1" si="20"/>
        <v/>
      </c>
      <c r="LC14" s="106" t="str">
        <f t="shared" ca="1" si="20"/>
        <v/>
      </c>
      <c r="LD14" s="106" t="str">
        <f t="shared" ca="1" si="20"/>
        <v/>
      </c>
      <c r="LE14" s="106" t="str">
        <f t="shared" ca="1" si="20"/>
        <v/>
      </c>
      <c r="LF14" s="106" t="str">
        <f t="shared" ca="1" si="20"/>
        <v/>
      </c>
      <c r="LG14" s="106">
        <f t="shared" si="20"/>
        <v>42309</v>
      </c>
      <c r="LH14" s="106" t="str">
        <f t="shared" ca="1" si="20"/>
        <v/>
      </c>
      <c r="LI14" s="106" t="str">
        <f t="shared" ca="1" si="20"/>
        <v/>
      </c>
      <c r="LJ14" s="106" t="str">
        <f t="shared" ca="1" si="20"/>
        <v/>
      </c>
      <c r="LK14" s="106" t="str">
        <f t="shared" ca="1" si="20"/>
        <v/>
      </c>
      <c r="LL14" s="106" t="str">
        <f t="shared" ca="1" si="20"/>
        <v/>
      </c>
      <c r="LM14" s="106" t="str">
        <f t="shared" ca="1" si="20"/>
        <v/>
      </c>
      <c r="LN14" s="106" t="str">
        <f t="shared" ca="1" si="20"/>
        <v/>
      </c>
      <c r="LO14" s="106" t="str">
        <f t="shared" ca="1" si="20"/>
        <v/>
      </c>
      <c r="LP14" s="106" t="str">
        <f t="shared" ca="1" si="20"/>
        <v/>
      </c>
      <c r="LQ14" s="106" t="str">
        <f t="shared" ca="1" si="20"/>
        <v/>
      </c>
      <c r="LR14" s="106" t="str">
        <f t="shared" ca="1" si="20"/>
        <v/>
      </c>
      <c r="LS14" s="106" t="str">
        <f t="shared" ca="1" si="20"/>
        <v/>
      </c>
      <c r="LT14" s="106" t="str">
        <f t="shared" ca="1" si="20"/>
        <v/>
      </c>
      <c r="LU14" s="106" t="str">
        <f t="shared" ca="1" si="20"/>
        <v/>
      </c>
      <c r="LV14" s="106" t="str">
        <f t="shared" ca="1" si="20"/>
        <v/>
      </c>
      <c r="LW14" s="106" t="str">
        <f t="shared" ref="LW14:OH14" ca="1" si="21">IF(DAY(LW20)=1,LW20,IF(LW13=$L$6,"TODAY",""))</f>
        <v/>
      </c>
      <c r="LX14" s="106" t="str">
        <f t="shared" ca="1" si="21"/>
        <v/>
      </c>
      <c r="LY14" s="106" t="str">
        <f t="shared" ca="1" si="21"/>
        <v/>
      </c>
      <c r="LZ14" s="106" t="str">
        <f t="shared" ca="1" si="21"/>
        <v/>
      </c>
      <c r="MA14" s="106" t="str">
        <f t="shared" ca="1" si="21"/>
        <v/>
      </c>
      <c r="MB14" s="106" t="str">
        <f t="shared" ca="1" si="21"/>
        <v/>
      </c>
      <c r="MC14" s="106" t="str">
        <f t="shared" ca="1" si="21"/>
        <v/>
      </c>
      <c r="MD14" s="106" t="str">
        <f t="shared" ca="1" si="21"/>
        <v/>
      </c>
      <c r="ME14" s="106" t="str">
        <f t="shared" ca="1" si="21"/>
        <v/>
      </c>
      <c r="MF14" s="106" t="str">
        <f t="shared" ca="1" si="21"/>
        <v/>
      </c>
      <c r="MG14" s="106" t="str">
        <f t="shared" ca="1" si="21"/>
        <v/>
      </c>
      <c r="MH14" s="106" t="str">
        <f t="shared" ca="1" si="21"/>
        <v/>
      </c>
      <c r="MI14" s="106" t="str">
        <f t="shared" ca="1" si="21"/>
        <v/>
      </c>
      <c r="MJ14" s="106" t="str">
        <f t="shared" ca="1" si="21"/>
        <v/>
      </c>
      <c r="MK14" s="106">
        <f t="shared" si="21"/>
        <v>42339</v>
      </c>
      <c r="ML14" s="106" t="str">
        <f t="shared" ca="1" si="21"/>
        <v/>
      </c>
      <c r="MM14" s="106" t="str">
        <f t="shared" ca="1" si="21"/>
        <v/>
      </c>
      <c r="MN14" s="106" t="str">
        <f t="shared" ca="1" si="21"/>
        <v/>
      </c>
      <c r="MO14" s="106" t="str">
        <f t="shared" ca="1" si="21"/>
        <v/>
      </c>
      <c r="MP14" s="106" t="str">
        <f t="shared" ca="1" si="21"/>
        <v/>
      </c>
      <c r="MQ14" s="106" t="str">
        <f t="shared" ca="1" si="21"/>
        <v/>
      </c>
      <c r="MR14" s="106" t="str">
        <f t="shared" ca="1" si="21"/>
        <v/>
      </c>
      <c r="MS14" s="106" t="str">
        <f t="shared" ca="1" si="21"/>
        <v/>
      </c>
      <c r="MT14" s="106" t="str">
        <f t="shared" ca="1" si="21"/>
        <v/>
      </c>
      <c r="MU14" s="106" t="str">
        <f t="shared" ca="1" si="21"/>
        <v/>
      </c>
      <c r="MV14" s="106" t="str">
        <f t="shared" ca="1" si="21"/>
        <v/>
      </c>
      <c r="MW14" s="106" t="str">
        <f t="shared" ca="1" si="21"/>
        <v/>
      </c>
      <c r="MX14" s="106" t="str">
        <f t="shared" ca="1" si="21"/>
        <v/>
      </c>
      <c r="MY14" s="106" t="str">
        <f t="shared" ca="1" si="21"/>
        <v/>
      </c>
      <c r="MZ14" s="106" t="str">
        <f t="shared" ca="1" si="21"/>
        <v/>
      </c>
      <c r="NA14" s="106" t="str">
        <f t="shared" ca="1" si="21"/>
        <v/>
      </c>
      <c r="NB14" s="106" t="str">
        <f t="shared" ca="1" si="21"/>
        <v/>
      </c>
      <c r="NC14" s="106" t="str">
        <f t="shared" ca="1" si="21"/>
        <v/>
      </c>
      <c r="ND14" s="106" t="str">
        <f t="shared" ca="1" si="21"/>
        <v/>
      </c>
      <c r="NE14" s="106" t="str">
        <f t="shared" ca="1" si="21"/>
        <v/>
      </c>
      <c r="NF14" s="106" t="str">
        <f t="shared" ca="1" si="21"/>
        <v/>
      </c>
      <c r="NG14" s="106" t="str">
        <f t="shared" ca="1" si="21"/>
        <v/>
      </c>
      <c r="NH14" s="106" t="str">
        <f t="shared" ca="1" si="21"/>
        <v/>
      </c>
      <c r="NI14" s="106" t="str">
        <f t="shared" ca="1" si="21"/>
        <v/>
      </c>
      <c r="NJ14" s="106" t="str">
        <f t="shared" ca="1" si="21"/>
        <v/>
      </c>
      <c r="NK14" s="106" t="str">
        <f t="shared" ca="1" si="21"/>
        <v/>
      </c>
      <c r="NL14" s="106" t="str">
        <f t="shared" ca="1" si="21"/>
        <v/>
      </c>
      <c r="NM14" s="106" t="str">
        <f t="shared" ca="1" si="21"/>
        <v/>
      </c>
      <c r="NN14" s="106" t="str">
        <f t="shared" ca="1" si="21"/>
        <v/>
      </c>
      <c r="NO14" s="106" t="str">
        <f t="shared" ca="1" si="21"/>
        <v/>
      </c>
      <c r="NP14" s="106">
        <f t="shared" si="21"/>
        <v>42370</v>
      </c>
      <c r="NQ14" s="106" t="str">
        <f t="shared" ca="1" si="21"/>
        <v/>
      </c>
      <c r="NR14" s="106" t="str">
        <f t="shared" ca="1" si="21"/>
        <v/>
      </c>
      <c r="NS14" s="106" t="str">
        <f t="shared" ca="1" si="21"/>
        <v/>
      </c>
      <c r="NT14" s="106" t="str">
        <f t="shared" ca="1" si="21"/>
        <v/>
      </c>
      <c r="NU14" s="106" t="str">
        <f t="shared" ca="1" si="21"/>
        <v/>
      </c>
      <c r="NV14" s="106" t="str">
        <f t="shared" ca="1" si="21"/>
        <v/>
      </c>
      <c r="NW14" s="106" t="str">
        <f t="shared" ca="1" si="21"/>
        <v/>
      </c>
      <c r="NX14" s="106" t="str">
        <f t="shared" ca="1" si="21"/>
        <v/>
      </c>
      <c r="NY14" s="106" t="str">
        <f t="shared" ca="1" si="21"/>
        <v/>
      </c>
      <c r="NZ14" s="106" t="str">
        <f t="shared" ca="1" si="21"/>
        <v/>
      </c>
      <c r="OA14" s="106" t="str">
        <f t="shared" ca="1" si="21"/>
        <v/>
      </c>
      <c r="OB14" s="106" t="str">
        <f t="shared" ca="1" si="21"/>
        <v/>
      </c>
      <c r="OC14" s="106" t="str">
        <f t="shared" ca="1" si="21"/>
        <v/>
      </c>
      <c r="OD14" s="106" t="str">
        <f t="shared" ca="1" si="21"/>
        <v/>
      </c>
      <c r="OE14" s="106" t="str">
        <f t="shared" ca="1" si="21"/>
        <v/>
      </c>
      <c r="OF14" s="106" t="str">
        <f t="shared" ca="1" si="21"/>
        <v/>
      </c>
      <c r="OG14" s="106" t="str">
        <f t="shared" ca="1" si="21"/>
        <v/>
      </c>
      <c r="OH14" s="106" t="str">
        <f t="shared" ca="1" si="21"/>
        <v/>
      </c>
      <c r="OI14" s="106" t="str">
        <f t="shared" ref="OI14:QT14" ca="1" si="22">IF(DAY(OI20)=1,OI20,IF(OI13=$L$6,"TODAY",""))</f>
        <v/>
      </c>
      <c r="OJ14" s="106" t="str">
        <f t="shared" ca="1" si="22"/>
        <v/>
      </c>
      <c r="OK14" s="106" t="str">
        <f t="shared" ca="1" si="22"/>
        <v/>
      </c>
      <c r="OL14" s="106" t="str">
        <f t="shared" ca="1" si="22"/>
        <v/>
      </c>
      <c r="OM14" s="106" t="str">
        <f t="shared" ca="1" si="22"/>
        <v/>
      </c>
      <c r="ON14" s="106" t="str">
        <f t="shared" ca="1" si="22"/>
        <v/>
      </c>
      <c r="OO14" s="106" t="str">
        <f t="shared" ca="1" si="22"/>
        <v/>
      </c>
      <c r="OP14" s="106" t="str">
        <f t="shared" ca="1" si="22"/>
        <v/>
      </c>
      <c r="OQ14" s="106" t="str">
        <f t="shared" ca="1" si="22"/>
        <v/>
      </c>
      <c r="OR14" s="106" t="str">
        <f t="shared" ca="1" si="22"/>
        <v/>
      </c>
      <c r="OS14" s="106" t="str">
        <f t="shared" ca="1" si="22"/>
        <v/>
      </c>
      <c r="OT14" s="106" t="str">
        <f t="shared" ca="1" si="22"/>
        <v/>
      </c>
      <c r="OU14" s="106">
        <f t="shared" si="22"/>
        <v>42401</v>
      </c>
      <c r="OV14" s="106" t="str">
        <f t="shared" ca="1" si="22"/>
        <v/>
      </c>
      <c r="OW14" s="106" t="str">
        <f t="shared" ca="1" si="22"/>
        <v/>
      </c>
      <c r="OX14" s="106" t="str">
        <f t="shared" ca="1" si="22"/>
        <v/>
      </c>
      <c r="OY14" s="106" t="str">
        <f t="shared" ca="1" si="22"/>
        <v/>
      </c>
      <c r="OZ14" s="106" t="str">
        <f t="shared" ca="1" si="22"/>
        <v/>
      </c>
      <c r="PA14" s="106" t="str">
        <f t="shared" ca="1" si="22"/>
        <v/>
      </c>
      <c r="PB14" s="106" t="str">
        <f t="shared" ca="1" si="22"/>
        <v/>
      </c>
      <c r="PC14" s="106" t="str">
        <f t="shared" ca="1" si="22"/>
        <v/>
      </c>
      <c r="PD14" s="106" t="str">
        <f t="shared" ca="1" si="22"/>
        <v/>
      </c>
      <c r="PE14" s="106" t="str">
        <f t="shared" ca="1" si="22"/>
        <v/>
      </c>
      <c r="PF14" s="106" t="str">
        <f t="shared" ca="1" si="22"/>
        <v/>
      </c>
      <c r="PG14" s="106" t="str">
        <f t="shared" ca="1" si="22"/>
        <v/>
      </c>
      <c r="PH14" s="106" t="str">
        <f t="shared" ca="1" si="22"/>
        <v/>
      </c>
      <c r="PI14" s="106" t="str">
        <f t="shared" ca="1" si="22"/>
        <v/>
      </c>
      <c r="PJ14" s="106" t="str">
        <f t="shared" ca="1" si="22"/>
        <v/>
      </c>
      <c r="PK14" s="106" t="str">
        <f t="shared" ca="1" si="22"/>
        <v/>
      </c>
      <c r="PL14" s="106" t="str">
        <f t="shared" ca="1" si="22"/>
        <v/>
      </c>
      <c r="PM14" s="106" t="str">
        <f t="shared" ca="1" si="22"/>
        <v/>
      </c>
      <c r="PN14" s="106" t="str">
        <f t="shared" ca="1" si="22"/>
        <v/>
      </c>
      <c r="PO14" s="106" t="str">
        <f t="shared" ca="1" si="22"/>
        <v/>
      </c>
      <c r="PP14" s="106" t="str">
        <f t="shared" ca="1" si="22"/>
        <v/>
      </c>
      <c r="PQ14" s="106" t="str">
        <f t="shared" ca="1" si="22"/>
        <v/>
      </c>
      <c r="PR14" s="106" t="str">
        <f t="shared" ca="1" si="22"/>
        <v/>
      </c>
      <c r="PS14" s="106" t="str">
        <f t="shared" ca="1" si="22"/>
        <v/>
      </c>
      <c r="PT14" s="106" t="str">
        <f t="shared" ca="1" si="22"/>
        <v/>
      </c>
      <c r="PU14" s="106" t="str">
        <f t="shared" ca="1" si="22"/>
        <v/>
      </c>
      <c r="PV14" s="106" t="str">
        <f t="shared" ca="1" si="22"/>
        <v/>
      </c>
      <c r="PW14" s="106" t="str">
        <f t="shared" ca="1" si="22"/>
        <v/>
      </c>
      <c r="PX14" s="106">
        <f t="shared" si="22"/>
        <v>42430</v>
      </c>
      <c r="PY14" s="106" t="str">
        <f t="shared" ca="1" si="22"/>
        <v/>
      </c>
      <c r="PZ14" s="106" t="str">
        <f t="shared" ca="1" si="22"/>
        <v/>
      </c>
      <c r="QA14" s="106" t="str">
        <f t="shared" ca="1" si="22"/>
        <v/>
      </c>
      <c r="QB14" s="106" t="str">
        <f t="shared" ca="1" si="22"/>
        <v/>
      </c>
      <c r="QC14" s="106" t="str">
        <f t="shared" ca="1" si="22"/>
        <v/>
      </c>
      <c r="QD14" s="106" t="str">
        <f t="shared" ca="1" si="22"/>
        <v/>
      </c>
      <c r="QE14" s="106" t="str">
        <f t="shared" ca="1" si="22"/>
        <v/>
      </c>
      <c r="QF14" s="106" t="str">
        <f t="shared" ca="1" si="22"/>
        <v/>
      </c>
      <c r="QG14" s="106" t="str">
        <f t="shared" ca="1" si="22"/>
        <v/>
      </c>
      <c r="QH14" s="106" t="str">
        <f t="shared" ca="1" si="22"/>
        <v/>
      </c>
      <c r="QI14" s="106" t="str">
        <f t="shared" ca="1" si="22"/>
        <v/>
      </c>
      <c r="QJ14" s="106" t="str">
        <f t="shared" ca="1" si="22"/>
        <v/>
      </c>
      <c r="QK14" s="106" t="str">
        <f t="shared" ca="1" si="22"/>
        <v/>
      </c>
      <c r="QL14" s="106" t="str">
        <f t="shared" ca="1" si="22"/>
        <v/>
      </c>
      <c r="QM14" s="106" t="str">
        <f t="shared" ca="1" si="22"/>
        <v/>
      </c>
      <c r="QN14" s="106" t="str">
        <f t="shared" ca="1" si="22"/>
        <v/>
      </c>
      <c r="QO14" s="106" t="str">
        <f t="shared" ca="1" si="22"/>
        <v/>
      </c>
      <c r="QP14" s="106" t="str">
        <f t="shared" ca="1" si="22"/>
        <v/>
      </c>
      <c r="QQ14" s="106" t="str">
        <f t="shared" ca="1" si="22"/>
        <v/>
      </c>
      <c r="QR14" s="106" t="str">
        <f t="shared" ca="1" si="22"/>
        <v/>
      </c>
      <c r="QS14" s="106" t="str">
        <f t="shared" ca="1" si="22"/>
        <v/>
      </c>
      <c r="QT14" s="106" t="str">
        <f t="shared" ca="1" si="22"/>
        <v/>
      </c>
      <c r="QU14" s="106" t="str">
        <f t="shared" ref="QU14:TF14" ca="1" si="23">IF(DAY(QU20)=1,QU20,IF(QU13=$L$6,"TODAY",""))</f>
        <v/>
      </c>
      <c r="QV14" s="106" t="str">
        <f t="shared" ca="1" si="23"/>
        <v/>
      </c>
      <c r="QW14" s="106" t="str">
        <f t="shared" ca="1" si="23"/>
        <v/>
      </c>
      <c r="QX14" s="106" t="str">
        <f t="shared" ca="1" si="23"/>
        <v/>
      </c>
      <c r="QY14" s="106" t="str">
        <f t="shared" ca="1" si="23"/>
        <v/>
      </c>
      <c r="QZ14" s="106" t="str">
        <f t="shared" ca="1" si="23"/>
        <v/>
      </c>
      <c r="RA14" s="106" t="str">
        <f t="shared" ca="1" si="23"/>
        <v/>
      </c>
      <c r="RB14" s="106" t="str">
        <f t="shared" ca="1" si="23"/>
        <v/>
      </c>
      <c r="RC14" s="106">
        <f t="shared" si="23"/>
        <v>42461</v>
      </c>
      <c r="RD14" s="106" t="str">
        <f t="shared" ca="1" si="23"/>
        <v/>
      </c>
      <c r="RE14" s="106" t="str">
        <f t="shared" ca="1" si="23"/>
        <v/>
      </c>
      <c r="RF14" s="106" t="str">
        <f t="shared" ca="1" si="23"/>
        <v/>
      </c>
      <c r="RG14" s="106" t="str">
        <f t="shared" ca="1" si="23"/>
        <v/>
      </c>
      <c r="RH14" s="106" t="str">
        <f t="shared" ca="1" si="23"/>
        <v/>
      </c>
      <c r="RI14" s="106" t="str">
        <f t="shared" ca="1" si="23"/>
        <v/>
      </c>
      <c r="RJ14" s="106" t="str">
        <f t="shared" ca="1" si="23"/>
        <v/>
      </c>
      <c r="RK14" s="106" t="str">
        <f t="shared" ca="1" si="23"/>
        <v/>
      </c>
      <c r="RL14" s="106" t="str">
        <f t="shared" ca="1" si="23"/>
        <v/>
      </c>
      <c r="RM14" s="106" t="str">
        <f t="shared" ca="1" si="23"/>
        <v/>
      </c>
      <c r="RN14" s="106" t="str">
        <f t="shared" ca="1" si="23"/>
        <v/>
      </c>
      <c r="RO14" s="106" t="str">
        <f t="shared" ca="1" si="23"/>
        <v/>
      </c>
      <c r="RP14" s="106" t="str">
        <f t="shared" ca="1" si="23"/>
        <v/>
      </c>
      <c r="RQ14" s="106" t="str">
        <f t="shared" ca="1" si="23"/>
        <v/>
      </c>
      <c r="RR14" s="106" t="str">
        <f t="shared" ca="1" si="23"/>
        <v/>
      </c>
      <c r="RS14" s="106" t="str">
        <f t="shared" ca="1" si="23"/>
        <v/>
      </c>
      <c r="RT14" s="106" t="str">
        <f t="shared" ca="1" si="23"/>
        <v/>
      </c>
      <c r="RU14" s="106" t="str">
        <f t="shared" ca="1" si="23"/>
        <v/>
      </c>
      <c r="RV14" s="106" t="str">
        <f t="shared" ca="1" si="23"/>
        <v/>
      </c>
      <c r="RW14" s="106" t="str">
        <f t="shared" ca="1" si="23"/>
        <v/>
      </c>
      <c r="RX14" s="106" t="str">
        <f t="shared" ca="1" si="23"/>
        <v/>
      </c>
      <c r="RY14" s="106" t="str">
        <f t="shared" ca="1" si="23"/>
        <v/>
      </c>
      <c r="RZ14" s="106" t="str">
        <f t="shared" ca="1" si="23"/>
        <v/>
      </c>
      <c r="SA14" s="106" t="str">
        <f t="shared" ca="1" si="23"/>
        <v/>
      </c>
      <c r="SB14" s="106" t="str">
        <f t="shared" ca="1" si="23"/>
        <v/>
      </c>
      <c r="SC14" s="106" t="str">
        <f t="shared" ca="1" si="23"/>
        <v/>
      </c>
      <c r="SD14" s="106" t="str">
        <f t="shared" ca="1" si="23"/>
        <v/>
      </c>
      <c r="SE14" s="106" t="str">
        <f t="shared" ca="1" si="23"/>
        <v/>
      </c>
      <c r="SF14" s="106" t="str">
        <f t="shared" ca="1" si="23"/>
        <v/>
      </c>
      <c r="SG14" s="106">
        <f t="shared" si="23"/>
        <v>42491</v>
      </c>
      <c r="SH14" s="106" t="str">
        <f t="shared" ca="1" si="23"/>
        <v/>
      </c>
      <c r="SI14" s="106" t="str">
        <f t="shared" ca="1" si="23"/>
        <v/>
      </c>
      <c r="SJ14" s="106" t="str">
        <f t="shared" ca="1" si="23"/>
        <v/>
      </c>
      <c r="SK14" s="106" t="str">
        <f t="shared" ca="1" si="23"/>
        <v/>
      </c>
      <c r="SL14" s="106" t="str">
        <f t="shared" ca="1" si="23"/>
        <v/>
      </c>
      <c r="SM14" s="106" t="str">
        <f t="shared" ca="1" si="23"/>
        <v/>
      </c>
      <c r="SN14" s="106" t="str">
        <f t="shared" ca="1" si="23"/>
        <v/>
      </c>
      <c r="SO14" s="106" t="str">
        <f t="shared" ca="1" si="23"/>
        <v/>
      </c>
      <c r="SP14" s="106" t="str">
        <f t="shared" ca="1" si="23"/>
        <v/>
      </c>
      <c r="SQ14" s="106" t="str">
        <f t="shared" ca="1" si="23"/>
        <v/>
      </c>
      <c r="SR14" s="106" t="str">
        <f t="shared" ca="1" si="23"/>
        <v/>
      </c>
      <c r="SS14" s="106" t="str">
        <f t="shared" ca="1" si="23"/>
        <v/>
      </c>
      <c r="ST14" s="106" t="str">
        <f t="shared" ca="1" si="23"/>
        <v/>
      </c>
      <c r="SU14" s="106" t="str">
        <f t="shared" ca="1" si="23"/>
        <v/>
      </c>
      <c r="SV14" s="106" t="str">
        <f t="shared" ca="1" si="23"/>
        <v/>
      </c>
      <c r="SW14" s="106" t="str">
        <f t="shared" ca="1" si="23"/>
        <v/>
      </c>
      <c r="SX14" s="106" t="str">
        <f t="shared" ca="1" si="23"/>
        <v/>
      </c>
      <c r="SY14" s="106" t="str">
        <f t="shared" ca="1" si="23"/>
        <v/>
      </c>
      <c r="SZ14" s="106" t="str">
        <f t="shared" ca="1" si="23"/>
        <v/>
      </c>
      <c r="TA14" s="106" t="str">
        <f t="shared" ca="1" si="23"/>
        <v/>
      </c>
      <c r="TB14" s="106" t="str">
        <f t="shared" ca="1" si="23"/>
        <v/>
      </c>
      <c r="TC14" s="106" t="str">
        <f t="shared" ca="1" si="23"/>
        <v/>
      </c>
      <c r="TD14" s="106" t="str">
        <f t="shared" ca="1" si="23"/>
        <v/>
      </c>
      <c r="TE14" s="106" t="str">
        <f t="shared" ca="1" si="23"/>
        <v/>
      </c>
      <c r="TF14" s="106" t="str">
        <f t="shared" ca="1" si="23"/>
        <v/>
      </c>
      <c r="TG14" s="106" t="str">
        <f t="shared" ref="TG14:VR14" ca="1" si="24">IF(DAY(TG20)=1,TG20,IF(TG13=$L$6,"TODAY",""))</f>
        <v/>
      </c>
      <c r="TH14" s="106" t="str">
        <f t="shared" ca="1" si="24"/>
        <v/>
      </c>
      <c r="TI14" s="106" t="str">
        <f t="shared" ca="1" si="24"/>
        <v/>
      </c>
      <c r="TJ14" s="106" t="str">
        <f t="shared" ca="1" si="24"/>
        <v/>
      </c>
      <c r="TK14" s="106" t="str">
        <f t="shared" ca="1" si="24"/>
        <v/>
      </c>
      <c r="TL14" s="106">
        <f t="shared" si="24"/>
        <v>42522</v>
      </c>
      <c r="TM14" s="106" t="str">
        <f t="shared" ca="1" si="24"/>
        <v/>
      </c>
      <c r="TN14" s="106" t="str">
        <f t="shared" ca="1" si="24"/>
        <v/>
      </c>
      <c r="TO14" s="106" t="str">
        <f t="shared" ca="1" si="24"/>
        <v/>
      </c>
      <c r="TP14" s="106" t="str">
        <f t="shared" ca="1" si="24"/>
        <v/>
      </c>
      <c r="TQ14" s="106" t="str">
        <f t="shared" ca="1" si="24"/>
        <v/>
      </c>
      <c r="TR14" s="106" t="str">
        <f t="shared" ca="1" si="24"/>
        <v/>
      </c>
      <c r="TS14" s="106" t="str">
        <f t="shared" ca="1" si="24"/>
        <v/>
      </c>
      <c r="TT14" s="106" t="str">
        <f t="shared" ca="1" si="24"/>
        <v/>
      </c>
      <c r="TU14" s="106" t="str">
        <f t="shared" ca="1" si="24"/>
        <v/>
      </c>
      <c r="TV14" s="106" t="str">
        <f t="shared" ca="1" si="24"/>
        <v/>
      </c>
      <c r="TW14" s="106" t="str">
        <f t="shared" ca="1" si="24"/>
        <v/>
      </c>
      <c r="TX14" s="106" t="str">
        <f t="shared" ca="1" si="24"/>
        <v/>
      </c>
      <c r="TY14" s="106" t="str">
        <f t="shared" ca="1" si="24"/>
        <v/>
      </c>
      <c r="TZ14" s="106" t="str">
        <f t="shared" ca="1" si="24"/>
        <v/>
      </c>
      <c r="UA14" s="106" t="str">
        <f t="shared" ca="1" si="24"/>
        <v/>
      </c>
      <c r="UB14" s="106" t="str">
        <f t="shared" ca="1" si="24"/>
        <v/>
      </c>
      <c r="UC14" s="106" t="str">
        <f t="shared" ca="1" si="24"/>
        <v/>
      </c>
      <c r="UD14" s="106" t="str">
        <f t="shared" ca="1" si="24"/>
        <v/>
      </c>
      <c r="UE14" s="106" t="str">
        <f t="shared" ca="1" si="24"/>
        <v/>
      </c>
      <c r="UF14" s="106" t="str">
        <f t="shared" ca="1" si="24"/>
        <v/>
      </c>
      <c r="UG14" s="106" t="str">
        <f t="shared" ca="1" si="24"/>
        <v/>
      </c>
      <c r="UH14" s="106" t="str">
        <f t="shared" ca="1" si="24"/>
        <v/>
      </c>
      <c r="UI14" s="106" t="str">
        <f t="shared" ca="1" si="24"/>
        <v/>
      </c>
      <c r="UJ14" s="106" t="str">
        <f t="shared" ca="1" si="24"/>
        <v/>
      </c>
      <c r="UK14" s="106" t="str">
        <f t="shared" ca="1" si="24"/>
        <v/>
      </c>
      <c r="UL14" s="106" t="str">
        <f t="shared" ca="1" si="24"/>
        <v/>
      </c>
      <c r="UM14" s="106" t="str">
        <f t="shared" ca="1" si="24"/>
        <v/>
      </c>
      <c r="UN14" s="106" t="str">
        <f t="shared" ca="1" si="24"/>
        <v/>
      </c>
      <c r="UO14" s="106" t="str">
        <f t="shared" ca="1" si="24"/>
        <v/>
      </c>
      <c r="UP14" s="106">
        <f t="shared" si="24"/>
        <v>42552</v>
      </c>
      <c r="UQ14" s="106" t="str">
        <f t="shared" ca="1" si="24"/>
        <v/>
      </c>
      <c r="UR14" s="106" t="str">
        <f t="shared" ca="1" si="24"/>
        <v/>
      </c>
      <c r="US14" s="106" t="str">
        <f t="shared" ca="1" si="24"/>
        <v/>
      </c>
      <c r="UT14" s="106" t="str">
        <f t="shared" ca="1" si="24"/>
        <v/>
      </c>
      <c r="UU14" s="106" t="str">
        <f t="shared" ca="1" si="24"/>
        <v/>
      </c>
      <c r="UV14" s="106" t="str">
        <f t="shared" ca="1" si="24"/>
        <v/>
      </c>
      <c r="UW14" s="106" t="str">
        <f t="shared" ca="1" si="24"/>
        <v/>
      </c>
      <c r="UX14" s="106" t="str">
        <f t="shared" ca="1" si="24"/>
        <v/>
      </c>
      <c r="UY14" s="106" t="str">
        <f t="shared" ca="1" si="24"/>
        <v/>
      </c>
      <c r="UZ14" s="106" t="str">
        <f t="shared" ca="1" si="24"/>
        <v/>
      </c>
      <c r="VA14" s="106" t="str">
        <f t="shared" ca="1" si="24"/>
        <v/>
      </c>
      <c r="VB14" s="106" t="str">
        <f t="shared" ca="1" si="24"/>
        <v/>
      </c>
      <c r="VC14" s="106" t="str">
        <f t="shared" ca="1" si="24"/>
        <v/>
      </c>
      <c r="VD14" s="106" t="str">
        <f t="shared" ca="1" si="24"/>
        <v/>
      </c>
      <c r="VE14" s="106" t="str">
        <f t="shared" ca="1" si="24"/>
        <v/>
      </c>
      <c r="VF14" s="106" t="str">
        <f t="shared" ca="1" si="24"/>
        <v/>
      </c>
      <c r="VG14" s="106" t="str">
        <f t="shared" ca="1" si="24"/>
        <v/>
      </c>
      <c r="VH14" s="106" t="str">
        <f t="shared" ca="1" si="24"/>
        <v/>
      </c>
      <c r="VI14" s="106" t="str">
        <f t="shared" ca="1" si="24"/>
        <v/>
      </c>
      <c r="VJ14" s="106" t="str">
        <f t="shared" ca="1" si="24"/>
        <v/>
      </c>
      <c r="VK14" s="106" t="str">
        <f t="shared" ca="1" si="24"/>
        <v/>
      </c>
      <c r="VL14" s="106" t="str">
        <f t="shared" ca="1" si="24"/>
        <v/>
      </c>
      <c r="VM14" s="106" t="str">
        <f t="shared" ca="1" si="24"/>
        <v/>
      </c>
      <c r="VN14" s="106" t="str">
        <f t="shared" ca="1" si="24"/>
        <v/>
      </c>
      <c r="VO14" s="106" t="str">
        <f t="shared" ca="1" si="24"/>
        <v/>
      </c>
      <c r="VP14" s="106" t="str">
        <f t="shared" ca="1" si="24"/>
        <v/>
      </c>
      <c r="VQ14" s="106" t="str">
        <f t="shared" ca="1" si="24"/>
        <v/>
      </c>
      <c r="VR14" s="106" t="str">
        <f t="shared" ca="1" si="24"/>
        <v/>
      </c>
      <c r="VS14" s="106" t="str">
        <f t="shared" ref="VS14:YD14" ca="1" si="25">IF(DAY(VS20)=1,VS20,IF(VS13=$L$6,"TODAY",""))</f>
        <v/>
      </c>
      <c r="VT14" s="106" t="str">
        <f t="shared" ca="1" si="25"/>
        <v/>
      </c>
      <c r="VU14" s="106">
        <f t="shared" si="25"/>
        <v>42583</v>
      </c>
      <c r="VV14" s="106" t="str">
        <f t="shared" ca="1" si="25"/>
        <v/>
      </c>
      <c r="VW14" s="106" t="str">
        <f t="shared" ca="1" si="25"/>
        <v/>
      </c>
      <c r="VX14" s="106" t="str">
        <f t="shared" ca="1" si="25"/>
        <v/>
      </c>
      <c r="VY14" s="106" t="str">
        <f t="shared" ca="1" si="25"/>
        <v/>
      </c>
      <c r="VZ14" s="106" t="str">
        <f t="shared" ca="1" si="25"/>
        <v/>
      </c>
      <c r="WA14" s="106" t="str">
        <f t="shared" ca="1" si="25"/>
        <v/>
      </c>
      <c r="WB14" s="106" t="str">
        <f t="shared" ca="1" si="25"/>
        <v/>
      </c>
      <c r="WC14" s="106" t="str">
        <f t="shared" ca="1" si="25"/>
        <v/>
      </c>
      <c r="WD14" s="106" t="str">
        <f t="shared" ca="1" si="25"/>
        <v/>
      </c>
      <c r="WE14" s="106" t="str">
        <f t="shared" ca="1" si="25"/>
        <v/>
      </c>
      <c r="WF14" s="106" t="str">
        <f t="shared" ca="1" si="25"/>
        <v/>
      </c>
      <c r="WG14" s="106" t="str">
        <f t="shared" ca="1" si="25"/>
        <v/>
      </c>
      <c r="WH14" s="106" t="str">
        <f t="shared" ca="1" si="25"/>
        <v/>
      </c>
      <c r="WI14" s="106" t="str">
        <f t="shared" ca="1" si="25"/>
        <v/>
      </c>
      <c r="WJ14" s="106" t="str">
        <f t="shared" ca="1" si="25"/>
        <v/>
      </c>
      <c r="WK14" s="106" t="str">
        <f t="shared" ca="1" si="25"/>
        <v/>
      </c>
      <c r="WL14" s="106" t="str">
        <f t="shared" ca="1" si="25"/>
        <v/>
      </c>
      <c r="WM14" s="106" t="str">
        <f t="shared" ca="1" si="25"/>
        <v/>
      </c>
      <c r="WN14" s="106" t="str">
        <f t="shared" ca="1" si="25"/>
        <v/>
      </c>
      <c r="WO14" s="106" t="str">
        <f t="shared" ca="1" si="25"/>
        <v/>
      </c>
      <c r="WP14" s="106" t="str">
        <f t="shared" ca="1" si="25"/>
        <v/>
      </c>
      <c r="WQ14" s="106" t="str">
        <f t="shared" ca="1" si="25"/>
        <v/>
      </c>
      <c r="WR14" s="106" t="str">
        <f t="shared" ca="1" si="25"/>
        <v/>
      </c>
      <c r="WS14" s="106" t="str">
        <f t="shared" ca="1" si="25"/>
        <v/>
      </c>
      <c r="WT14" s="106" t="str">
        <f t="shared" ca="1" si="25"/>
        <v/>
      </c>
      <c r="WU14" s="106" t="str">
        <f t="shared" ca="1" si="25"/>
        <v/>
      </c>
      <c r="WV14" s="106" t="str">
        <f t="shared" ca="1" si="25"/>
        <v/>
      </c>
      <c r="WW14" s="106" t="str">
        <f t="shared" ca="1" si="25"/>
        <v/>
      </c>
      <c r="WX14" s="106" t="str">
        <f t="shared" ca="1" si="25"/>
        <v/>
      </c>
      <c r="WY14" s="106" t="str">
        <f t="shared" ca="1" si="25"/>
        <v/>
      </c>
      <c r="WZ14" s="106">
        <f t="shared" si="25"/>
        <v>42614</v>
      </c>
      <c r="XA14" s="106" t="str">
        <f t="shared" ca="1" si="25"/>
        <v/>
      </c>
      <c r="XB14" s="106" t="str">
        <f t="shared" ca="1" si="25"/>
        <v/>
      </c>
      <c r="XC14" s="106" t="str">
        <f t="shared" ca="1" si="25"/>
        <v/>
      </c>
      <c r="XD14" s="106" t="str">
        <f t="shared" ca="1" si="25"/>
        <v/>
      </c>
      <c r="XE14" s="106" t="str">
        <f t="shared" ca="1" si="25"/>
        <v/>
      </c>
      <c r="XF14" s="106" t="str">
        <f t="shared" ca="1" si="25"/>
        <v/>
      </c>
      <c r="XG14" s="106" t="str">
        <f t="shared" ca="1" si="25"/>
        <v/>
      </c>
      <c r="XH14" s="106" t="str">
        <f t="shared" ca="1" si="25"/>
        <v/>
      </c>
      <c r="XI14" s="106" t="str">
        <f t="shared" ca="1" si="25"/>
        <v/>
      </c>
      <c r="XJ14" s="106" t="str">
        <f t="shared" ca="1" si="25"/>
        <v/>
      </c>
      <c r="XK14" s="106" t="str">
        <f t="shared" ca="1" si="25"/>
        <v/>
      </c>
      <c r="XL14" s="106" t="str">
        <f t="shared" ca="1" si="25"/>
        <v/>
      </c>
      <c r="XM14" s="106" t="str">
        <f t="shared" ca="1" si="25"/>
        <v/>
      </c>
      <c r="XN14" s="106" t="str">
        <f t="shared" ca="1" si="25"/>
        <v/>
      </c>
      <c r="XO14" s="106" t="str">
        <f t="shared" ca="1" si="25"/>
        <v/>
      </c>
      <c r="XP14" s="106" t="str">
        <f t="shared" ca="1" si="25"/>
        <v/>
      </c>
      <c r="XQ14" s="106" t="str">
        <f t="shared" ca="1" si="25"/>
        <v/>
      </c>
      <c r="XR14" s="106" t="str">
        <f t="shared" ca="1" si="25"/>
        <v/>
      </c>
      <c r="XS14" s="106" t="str">
        <f t="shared" ca="1" si="25"/>
        <v/>
      </c>
      <c r="XT14" s="106" t="str">
        <f t="shared" ca="1" si="25"/>
        <v/>
      </c>
      <c r="XU14" s="106" t="str">
        <f t="shared" ca="1" si="25"/>
        <v/>
      </c>
      <c r="XV14" s="106" t="str">
        <f t="shared" ca="1" si="25"/>
        <v/>
      </c>
      <c r="XW14" s="106" t="str">
        <f t="shared" ca="1" si="25"/>
        <v/>
      </c>
      <c r="XX14" s="106" t="str">
        <f t="shared" ca="1" si="25"/>
        <v/>
      </c>
      <c r="XY14" s="106" t="str">
        <f t="shared" ca="1" si="25"/>
        <v/>
      </c>
      <c r="XZ14" s="106" t="str">
        <f t="shared" ca="1" si="25"/>
        <v/>
      </c>
      <c r="YA14" s="106" t="str">
        <f t="shared" ca="1" si="25"/>
        <v/>
      </c>
      <c r="YB14" s="106" t="str">
        <f t="shared" ca="1" si="25"/>
        <v/>
      </c>
      <c r="YC14" s="106" t="str">
        <f t="shared" ca="1" si="25"/>
        <v/>
      </c>
      <c r="YD14" s="106">
        <f t="shared" si="25"/>
        <v>42644</v>
      </c>
      <c r="YE14" s="106" t="str">
        <f t="shared" ref="YE14:AAP14" ca="1" si="26">IF(DAY(YE20)=1,YE20,IF(YE13=$L$6,"TODAY",""))</f>
        <v/>
      </c>
      <c r="YF14" s="106" t="str">
        <f t="shared" ca="1" si="26"/>
        <v/>
      </c>
      <c r="YG14" s="106" t="str">
        <f t="shared" ca="1" si="26"/>
        <v/>
      </c>
      <c r="YH14" s="106" t="str">
        <f t="shared" ca="1" si="26"/>
        <v/>
      </c>
      <c r="YI14" s="106" t="str">
        <f t="shared" ca="1" si="26"/>
        <v/>
      </c>
      <c r="YJ14" s="106" t="str">
        <f t="shared" ca="1" si="26"/>
        <v/>
      </c>
      <c r="YK14" s="106" t="str">
        <f t="shared" ca="1" si="26"/>
        <v/>
      </c>
      <c r="YL14" s="106" t="str">
        <f t="shared" ca="1" si="26"/>
        <v/>
      </c>
      <c r="YM14" s="106" t="str">
        <f t="shared" ca="1" si="26"/>
        <v/>
      </c>
      <c r="YN14" s="106" t="str">
        <f t="shared" ca="1" si="26"/>
        <v/>
      </c>
      <c r="YO14" s="106" t="str">
        <f t="shared" ca="1" si="26"/>
        <v/>
      </c>
      <c r="YP14" s="106" t="str">
        <f t="shared" ca="1" si="26"/>
        <v/>
      </c>
      <c r="YQ14" s="106" t="str">
        <f t="shared" ca="1" si="26"/>
        <v/>
      </c>
      <c r="YR14" s="106" t="str">
        <f t="shared" ca="1" si="26"/>
        <v/>
      </c>
      <c r="YS14" s="106" t="str">
        <f t="shared" ca="1" si="26"/>
        <v/>
      </c>
      <c r="YT14" s="106" t="str">
        <f t="shared" ca="1" si="26"/>
        <v/>
      </c>
      <c r="YU14" s="106" t="str">
        <f t="shared" ca="1" si="26"/>
        <v/>
      </c>
      <c r="YV14" s="106" t="str">
        <f t="shared" ca="1" si="26"/>
        <v/>
      </c>
      <c r="YW14" s="106" t="str">
        <f t="shared" ca="1" si="26"/>
        <v/>
      </c>
      <c r="YX14" s="106" t="str">
        <f t="shared" ca="1" si="26"/>
        <v/>
      </c>
      <c r="YY14" s="106" t="str">
        <f t="shared" ca="1" si="26"/>
        <v/>
      </c>
      <c r="YZ14" s="106" t="str">
        <f t="shared" ca="1" si="26"/>
        <v/>
      </c>
      <c r="ZA14" s="106" t="str">
        <f t="shared" ca="1" si="26"/>
        <v/>
      </c>
      <c r="ZB14" s="106" t="str">
        <f t="shared" ca="1" si="26"/>
        <v/>
      </c>
      <c r="ZC14" s="106" t="str">
        <f t="shared" ca="1" si="26"/>
        <v/>
      </c>
      <c r="ZD14" s="106" t="str">
        <f t="shared" ca="1" si="26"/>
        <v/>
      </c>
      <c r="ZE14" s="106" t="str">
        <f t="shared" ca="1" si="26"/>
        <v/>
      </c>
      <c r="ZF14" s="106" t="str">
        <f t="shared" ca="1" si="26"/>
        <v/>
      </c>
      <c r="ZG14" s="106" t="str">
        <f t="shared" ca="1" si="26"/>
        <v/>
      </c>
      <c r="ZH14" s="106" t="str">
        <f t="shared" ca="1" si="26"/>
        <v/>
      </c>
      <c r="ZI14" s="106">
        <f t="shared" si="26"/>
        <v>42675</v>
      </c>
      <c r="ZJ14" s="106" t="str">
        <f t="shared" ca="1" si="26"/>
        <v/>
      </c>
      <c r="ZK14" s="106" t="str">
        <f t="shared" ca="1" si="26"/>
        <v/>
      </c>
      <c r="ZL14" s="106" t="str">
        <f t="shared" ca="1" si="26"/>
        <v/>
      </c>
      <c r="ZM14" s="106" t="str">
        <f t="shared" ca="1" si="26"/>
        <v/>
      </c>
      <c r="ZN14" s="106" t="str">
        <f t="shared" ca="1" si="26"/>
        <v/>
      </c>
      <c r="ZO14" s="106" t="str">
        <f t="shared" ca="1" si="26"/>
        <v/>
      </c>
      <c r="ZP14" s="106" t="str">
        <f t="shared" ca="1" si="26"/>
        <v/>
      </c>
      <c r="ZQ14" s="106" t="str">
        <f t="shared" ca="1" si="26"/>
        <v/>
      </c>
      <c r="ZR14" s="106" t="str">
        <f t="shared" ca="1" si="26"/>
        <v/>
      </c>
      <c r="ZS14" s="106" t="str">
        <f t="shared" ca="1" si="26"/>
        <v/>
      </c>
      <c r="ZT14" s="106" t="str">
        <f t="shared" ca="1" si="26"/>
        <v/>
      </c>
      <c r="ZU14" s="106" t="str">
        <f t="shared" ca="1" si="26"/>
        <v/>
      </c>
      <c r="ZV14" s="106" t="str">
        <f t="shared" ca="1" si="26"/>
        <v/>
      </c>
      <c r="ZW14" s="106" t="str">
        <f t="shared" ca="1" si="26"/>
        <v/>
      </c>
      <c r="ZX14" s="106" t="str">
        <f t="shared" ca="1" si="26"/>
        <v/>
      </c>
      <c r="ZY14" s="106" t="str">
        <f t="shared" ca="1" si="26"/>
        <v/>
      </c>
      <c r="ZZ14" s="106" t="str">
        <f t="shared" ca="1" si="26"/>
        <v/>
      </c>
      <c r="AAA14" s="106" t="str">
        <f t="shared" ca="1" si="26"/>
        <v/>
      </c>
      <c r="AAB14" s="106" t="str">
        <f t="shared" ca="1" si="26"/>
        <v/>
      </c>
      <c r="AAC14" s="106" t="str">
        <f t="shared" ca="1" si="26"/>
        <v/>
      </c>
      <c r="AAD14" s="106" t="str">
        <f t="shared" ca="1" si="26"/>
        <v/>
      </c>
      <c r="AAE14" s="106" t="str">
        <f t="shared" ca="1" si="26"/>
        <v/>
      </c>
      <c r="AAF14" s="106" t="str">
        <f t="shared" ca="1" si="26"/>
        <v/>
      </c>
      <c r="AAG14" s="106" t="str">
        <f t="shared" ca="1" si="26"/>
        <v/>
      </c>
      <c r="AAH14" s="106" t="str">
        <f t="shared" ca="1" si="26"/>
        <v/>
      </c>
      <c r="AAI14" s="106" t="str">
        <f t="shared" ca="1" si="26"/>
        <v/>
      </c>
      <c r="AAJ14" s="106" t="str">
        <f t="shared" ca="1" si="26"/>
        <v/>
      </c>
      <c r="AAK14" s="106" t="str">
        <f t="shared" ca="1" si="26"/>
        <v/>
      </c>
      <c r="AAL14" s="106" t="str">
        <f t="shared" ca="1" si="26"/>
        <v/>
      </c>
      <c r="AAM14" s="106">
        <f t="shared" si="26"/>
        <v>42705</v>
      </c>
      <c r="AAN14" s="106" t="str">
        <f t="shared" ca="1" si="26"/>
        <v/>
      </c>
      <c r="AAO14" s="106" t="str">
        <f t="shared" ca="1" si="26"/>
        <v/>
      </c>
      <c r="AAP14" s="106" t="str">
        <f t="shared" ca="1" si="26"/>
        <v/>
      </c>
      <c r="AAQ14" s="106" t="str">
        <f t="shared" ref="AAQ14:ADB14" ca="1" si="27">IF(DAY(AAQ20)=1,AAQ20,IF(AAQ13=$L$6,"TODAY",""))</f>
        <v/>
      </c>
      <c r="AAR14" s="106" t="str">
        <f t="shared" ca="1" si="27"/>
        <v/>
      </c>
      <c r="AAS14" s="106" t="str">
        <f t="shared" ca="1" si="27"/>
        <v/>
      </c>
      <c r="AAT14" s="106" t="str">
        <f t="shared" ca="1" si="27"/>
        <v/>
      </c>
      <c r="AAU14" s="106" t="str">
        <f t="shared" ca="1" si="27"/>
        <v/>
      </c>
      <c r="AAV14" s="106" t="str">
        <f t="shared" ca="1" si="27"/>
        <v/>
      </c>
      <c r="AAW14" s="106" t="str">
        <f t="shared" ca="1" si="27"/>
        <v/>
      </c>
      <c r="AAX14" s="106" t="str">
        <f t="shared" ca="1" si="27"/>
        <v/>
      </c>
      <c r="AAY14" s="106" t="str">
        <f t="shared" ca="1" si="27"/>
        <v/>
      </c>
      <c r="AAZ14" s="106" t="str">
        <f t="shared" ca="1" si="27"/>
        <v/>
      </c>
      <c r="ABA14" s="106" t="str">
        <f t="shared" ca="1" si="27"/>
        <v/>
      </c>
      <c r="ABB14" s="106" t="str">
        <f t="shared" ca="1" si="27"/>
        <v/>
      </c>
      <c r="ABC14" s="106" t="str">
        <f t="shared" ca="1" si="27"/>
        <v/>
      </c>
      <c r="ABD14" s="106" t="str">
        <f t="shared" ca="1" si="27"/>
        <v/>
      </c>
      <c r="ABE14" s="106" t="str">
        <f t="shared" ca="1" si="27"/>
        <v/>
      </c>
      <c r="ABF14" s="106" t="str">
        <f t="shared" ca="1" si="27"/>
        <v/>
      </c>
      <c r="ABG14" s="106" t="str">
        <f t="shared" ca="1" si="27"/>
        <v/>
      </c>
      <c r="ABH14" s="106" t="str">
        <f t="shared" ca="1" si="27"/>
        <v/>
      </c>
      <c r="ABI14" s="106" t="str">
        <f t="shared" ca="1" si="27"/>
        <v/>
      </c>
      <c r="ABJ14" s="106" t="str">
        <f t="shared" ca="1" si="27"/>
        <v/>
      </c>
      <c r="ABK14" s="106" t="str">
        <f t="shared" ca="1" si="27"/>
        <v/>
      </c>
      <c r="ABL14" s="106" t="str">
        <f t="shared" ca="1" si="27"/>
        <v/>
      </c>
      <c r="ABM14" s="106" t="str">
        <f t="shared" ca="1" si="27"/>
        <v/>
      </c>
      <c r="ABN14" s="106" t="str">
        <f t="shared" ca="1" si="27"/>
        <v/>
      </c>
      <c r="ABO14" s="106" t="str">
        <f t="shared" ca="1" si="27"/>
        <v/>
      </c>
      <c r="ABP14" s="106" t="str">
        <f t="shared" ca="1" si="27"/>
        <v/>
      </c>
      <c r="ABQ14" s="106" t="str">
        <f t="shared" ca="1" si="27"/>
        <v/>
      </c>
      <c r="ABR14" s="106">
        <f t="shared" si="27"/>
        <v>42736</v>
      </c>
      <c r="ABS14" s="106" t="str">
        <f t="shared" ca="1" si="27"/>
        <v/>
      </c>
      <c r="ABT14" s="106" t="str">
        <f t="shared" ca="1" si="27"/>
        <v/>
      </c>
      <c r="ABU14" s="106" t="str">
        <f t="shared" ca="1" si="27"/>
        <v/>
      </c>
      <c r="ABV14" s="106" t="str">
        <f t="shared" ca="1" si="27"/>
        <v/>
      </c>
      <c r="ABW14" s="106" t="str">
        <f t="shared" ca="1" si="27"/>
        <v/>
      </c>
      <c r="ABX14" s="106" t="str">
        <f t="shared" ca="1" si="27"/>
        <v/>
      </c>
      <c r="ABY14" s="106" t="str">
        <f t="shared" ca="1" si="27"/>
        <v/>
      </c>
      <c r="ABZ14" s="106" t="str">
        <f t="shared" ca="1" si="27"/>
        <v/>
      </c>
      <c r="ACA14" s="106" t="str">
        <f t="shared" ca="1" si="27"/>
        <v/>
      </c>
      <c r="ACB14" s="106" t="str">
        <f t="shared" ca="1" si="27"/>
        <v/>
      </c>
      <c r="ACC14" s="106" t="str">
        <f t="shared" ca="1" si="27"/>
        <v/>
      </c>
      <c r="ACD14" s="106" t="str">
        <f t="shared" ca="1" si="27"/>
        <v/>
      </c>
      <c r="ACE14" s="106" t="str">
        <f t="shared" ca="1" si="27"/>
        <v/>
      </c>
      <c r="ACF14" s="106" t="str">
        <f t="shared" ca="1" si="27"/>
        <v/>
      </c>
      <c r="ACG14" s="106" t="str">
        <f t="shared" ca="1" si="27"/>
        <v/>
      </c>
      <c r="ACH14" s="106" t="str">
        <f t="shared" ca="1" si="27"/>
        <v/>
      </c>
      <c r="ACI14" s="106" t="str">
        <f t="shared" ca="1" si="27"/>
        <v/>
      </c>
      <c r="ACJ14" s="106" t="str">
        <f t="shared" ca="1" si="27"/>
        <v/>
      </c>
      <c r="ACK14" s="106" t="str">
        <f t="shared" ca="1" si="27"/>
        <v/>
      </c>
      <c r="ACL14" s="106" t="str">
        <f t="shared" ca="1" si="27"/>
        <v/>
      </c>
      <c r="ACM14" s="106" t="str">
        <f t="shared" ca="1" si="27"/>
        <v/>
      </c>
      <c r="ACN14" s="106" t="str">
        <f t="shared" ca="1" si="27"/>
        <v/>
      </c>
      <c r="ACO14" s="106" t="str">
        <f t="shared" ca="1" si="27"/>
        <v/>
      </c>
      <c r="ACP14" s="106" t="str">
        <f t="shared" ca="1" si="27"/>
        <v/>
      </c>
      <c r="ACQ14" s="106" t="str">
        <f t="shared" ca="1" si="27"/>
        <v/>
      </c>
      <c r="ACR14" s="106" t="str">
        <f t="shared" ca="1" si="27"/>
        <v/>
      </c>
      <c r="ACS14" s="106" t="str">
        <f t="shared" ca="1" si="27"/>
        <v/>
      </c>
      <c r="ACT14" s="106" t="str">
        <f t="shared" ca="1" si="27"/>
        <v/>
      </c>
      <c r="ACU14" s="106" t="str">
        <f t="shared" ca="1" si="27"/>
        <v/>
      </c>
      <c r="ACV14" s="106" t="str">
        <f t="shared" ca="1" si="27"/>
        <v/>
      </c>
      <c r="ACW14" s="106">
        <f t="shared" si="27"/>
        <v>42767</v>
      </c>
      <c r="ACX14" s="106" t="str">
        <f t="shared" ca="1" si="27"/>
        <v/>
      </c>
      <c r="ACY14" s="106" t="str">
        <f t="shared" ca="1" si="27"/>
        <v/>
      </c>
      <c r="ACZ14" s="106" t="str">
        <f t="shared" ca="1" si="27"/>
        <v/>
      </c>
      <c r="ADA14" s="106" t="str">
        <f t="shared" ca="1" si="27"/>
        <v/>
      </c>
      <c r="ADB14" s="106" t="str">
        <f t="shared" ca="1" si="27"/>
        <v/>
      </c>
      <c r="ADC14" s="106" t="str">
        <f t="shared" ref="ADC14:AFN14" ca="1" si="28">IF(DAY(ADC20)=1,ADC20,IF(ADC13=$L$6,"TODAY",""))</f>
        <v/>
      </c>
      <c r="ADD14" s="106" t="str">
        <f t="shared" ca="1" si="28"/>
        <v/>
      </c>
      <c r="ADE14" s="106" t="str">
        <f t="shared" ca="1" si="28"/>
        <v/>
      </c>
      <c r="ADF14" s="106" t="str">
        <f t="shared" ca="1" si="28"/>
        <v/>
      </c>
      <c r="ADG14" s="106" t="str">
        <f t="shared" ca="1" si="28"/>
        <v/>
      </c>
      <c r="ADH14" s="106" t="str">
        <f t="shared" ca="1" si="28"/>
        <v/>
      </c>
      <c r="ADI14" s="106" t="str">
        <f t="shared" ca="1" si="28"/>
        <v/>
      </c>
      <c r="ADJ14" s="106" t="str">
        <f t="shared" ca="1" si="28"/>
        <v/>
      </c>
      <c r="ADK14" s="106" t="str">
        <f t="shared" ca="1" si="28"/>
        <v/>
      </c>
      <c r="ADL14" s="106" t="str">
        <f t="shared" ca="1" si="28"/>
        <v/>
      </c>
      <c r="ADM14" s="106" t="str">
        <f t="shared" ca="1" si="28"/>
        <v/>
      </c>
      <c r="ADN14" s="106" t="str">
        <f t="shared" ca="1" si="28"/>
        <v/>
      </c>
      <c r="ADO14" s="106" t="str">
        <f t="shared" ca="1" si="28"/>
        <v/>
      </c>
      <c r="ADP14" s="106" t="str">
        <f t="shared" ca="1" si="28"/>
        <v/>
      </c>
      <c r="ADQ14" s="106" t="str">
        <f t="shared" ca="1" si="28"/>
        <v/>
      </c>
      <c r="ADR14" s="106" t="str">
        <f t="shared" ca="1" si="28"/>
        <v/>
      </c>
      <c r="ADS14" s="106" t="str">
        <f t="shared" ca="1" si="28"/>
        <v/>
      </c>
      <c r="ADT14" s="106" t="str">
        <f t="shared" ca="1" si="28"/>
        <v/>
      </c>
      <c r="ADU14" s="106" t="str">
        <f t="shared" ca="1" si="28"/>
        <v/>
      </c>
      <c r="ADV14" s="106" t="str">
        <f t="shared" ca="1" si="28"/>
        <v/>
      </c>
      <c r="ADW14" s="106" t="str">
        <f t="shared" ca="1" si="28"/>
        <v/>
      </c>
      <c r="ADX14" s="106" t="str">
        <f t="shared" ca="1" si="28"/>
        <v/>
      </c>
      <c r="ADY14" s="106">
        <f t="shared" si="28"/>
        <v>42795</v>
      </c>
      <c r="ADZ14" s="106" t="str">
        <f t="shared" ca="1" si="28"/>
        <v/>
      </c>
      <c r="AEA14" s="106" t="str">
        <f t="shared" ca="1" si="28"/>
        <v/>
      </c>
      <c r="AEB14" s="106" t="str">
        <f t="shared" ca="1" si="28"/>
        <v/>
      </c>
      <c r="AEC14" s="106" t="str">
        <f t="shared" ca="1" si="28"/>
        <v/>
      </c>
      <c r="AED14" s="106" t="str">
        <f t="shared" ca="1" si="28"/>
        <v/>
      </c>
      <c r="AEE14" s="106" t="str">
        <f t="shared" ca="1" si="28"/>
        <v/>
      </c>
      <c r="AEF14" s="106" t="str">
        <f t="shared" ca="1" si="28"/>
        <v/>
      </c>
      <c r="AEG14" s="106" t="str">
        <f t="shared" ca="1" si="28"/>
        <v/>
      </c>
      <c r="AEH14" s="106" t="str">
        <f t="shared" ca="1" si="28"/>
        <v/>
      </c>
      <c r="AEI14" s="106" t="str">
        <f t="shared" ca="1" si="28"/>
        <v/>
      </c>
      <c r="AEJ14" s="106" t="str">
        <f t="shared" ca="1" si="28"/>
        <v/>
      </c>
      <c r="AEK14" s="106" t="str">
        <f t="shared" ca="1" si="28"/>
        <v/>
      </c>
      <c r="AEL14" s="106" t="str">
        <f t="shared" ca="1" si="28"/>
        <v/>
      </c>
      <c r="AEM14" s="106" t="str">
        <f t="shared" ca="1" si="28"/>
        <v/>
      </c>
      <c r="AEN14" s="106" t="str">
        <f t="shared" ca="1" si="28"/>
        <v/>
      </c>
      <c r="AEO14" s="106" t="str">
        <f t="shared" ca="1" si="28"/>
        <v/>
      </c>
      <c r="AEP14" s="106" t="str">
        <f t="shared" ca="1" si="28"/>
        <v/>
      </c>
      <c r="AEQ14" s="106" t="str">
        <f t="shared" ca="1" si="28"/>
        <v/>
      </c>
      <c r="AER14" s="106" t="str">
        <f t="shared" ca="1" si="28"/>
        <v/>
      </c>
      <c r="AES14" s="106" t="str">
        <f t="shared" ca="1" si="28"/>
        <v/>
      </c>
      <c r="AET14" s="106" t="str">
        <f t="shared" ca="1" si="28"/>
        <v/>
      </c>
      <c r="AEU14" s="106" t="str">
        <f t="shared" ca="1" si="28"/>
        <v/>
      </c>
      <c r="AEV14" s="106" t="str">
        <f t="shared" ca="1" si="28"/>
        <v/>
      </c>
      <c r="AEW14" s="106" t="str">
        <f t="shared" ca="1" si="28"/>
        <v/>
      </c>
      <c r="AEX14" s="106" t="str">
        <f t="shared" ca="1" si="28"/>
        <v/>
      </c>
      <c r="AEY14" s="106" t="str">
        <f t="shared" ca="1" si="28"/>
        <v/>
      </c>
      <c r="AEZ14" s="106" t="str">
        <f t="shared" ca="1" si="28"/>
        <v/>
      </c>
      <c r="AFA14" s="106" t="str">
        <f t="shared" ca="1" si="28"/>
        <v/>
      </c>
      <c r="AFB14" s="106" t="str">
        <f t="shared" ca="1" si="28"/>
        <v/>
      </c>
      <c r="AFC14" s="106" t="str">
        <f t="shared" ca="1" si="28"/>
        <v/>
      </c>
      <c r="AFD14" s="106">
        <f t="shared" si="28"/>
        <v>42826</v>
      </c>
      <c r="AFE14" s="106" t="str">
        <f t="shared" ca="1" si="28"/>
        <v/>
      </c>
      <c r="AFF14" s="106" t="str">
        <f t="shared" ca="1" si="28"/>
        <v/>
      </c>
      <c r="AFG14" s="106" t="str">
        <f t="shared" ca="1" si="28"/>
        <v/>
      </c>
      <c r="AFH14" s="106" t="str">
        <f t="shared" ca="1" si="28"/>
        <v/>
      </c>
      <c r="AFI14" s="106" t="str">
        <f t="shared" ca="1" si="28"/>
        <v/>
      </c>
      <c r="AFJ14" s="106" t="str">
        <f t="shared" ca="1" si="28"/>
        <v/>
      </c>
      <c r="AFK14" s="106" t="str">
        <f t="shared" ca="1" si="28"/>
        <v/>
      </c>
      <c r="AFL14" s="106" t="str">
        <f t="shared" ca="1" si="28"/>
        <v/>
      </c>
      <c r="AFM14" s="106" t="str">
        <f t="shared" ca="1" si="28"/>
        <v/>
      </c>
      <c r="AFN14" s="106" t="str">
        <f t="shared" ca="1" si="28"/>
        <v/>
      </c>
      <c r="AFO14" s="106" t="str">
        <f t="shared" ref="AFO14:AHZ14" ca="1" si="29">IF(DAY(AFO20)=1,AFO20,IF(AFO13=$L$6,"TODAY",""))</f>
        <v/>
      </c>
      <c r="AFP14" s="106" t="str">
        <f t="shared" ca="1" si="29"/>
        <v/>
      </c>
      <c r="AFQ14" s="106" t="str">
        <f t="shared" ca="1" si="29"/>
        <v/>
      </c>
      <c r="AFR14" s="106" t="str">
        <f t="shared" ca="1" si="29"/>
        <v/>
      </c>
      <c r="AFS14" s="106" t="str">
        <f t="shared" ca="1" si="29"/>
        <v/>
      </c>
      <c r="AFT14" s="106" t="str">
        <f t="shared" ca="1" si="29"/>
        <v/>
      </c>
      <c r="AFU14" s="106" t="str">
        <f t="shared" ca="1" si="29"/>
        <v/>
      </c>
      <c r="AFV14" s="106" t="str">
        <f t="shared" ca="1" si="29"/>
        <v/>
      </c>
      <c r="AFW14" s="106" t="str">
        <f t="shared" ca="1" si="29"/>
        <v/>
      </c>
      <c r="AFX14" s="106" t="str">
        <f t="shared" ca="1" si="29"/>
        <v/>
      </c>
      <c r="AFY14" s="106" t="str">
        <f t="shared" ca="1" si="29"/>
        <v/>
      </c>
      <c r="AFZ14" s="106" t="str">
        <f t="shared" ca="1" si="29"/>
        <v/>
      </c>
      <c r="AGA14" s="106" t="str">
        <f t="shared" ca="1" si="29"/>
        <v/>
      </c>
      <c r="AGB14" s="106" t="str">
        <f t="shared" ca="1" si="29"/>
        <v/>
      </c>
      <c r="AGC14" s="106" t="str">
        <f t="shared" ca="1" si="29"/>
        <v/>
      </c>
      <c r="AGD14" s="106" t="str">
        <f t="shared" ca="1" si="29"/>
        <v/>
      </c>
      <c r="AGE14" s="106" t="str">
        <f t="shared" ca="1" si="29"/>
        <v/>
      </c>
      <c r="AGF14" s="106" t="str">
        <f t="shared" ca="1" si="29"/>
        <v/>
      </c>
      <c r="AGG14" s="106" t="str">
        <f t="shared" ca="1" si="29"/>
        <v/>
      </c>
      <c r="AGH14" s="106">
        <f t="shared" si="29"/>
        <v>42856</v>
      </c>
      <c r="AGI14" s="106" t="str">
        <f t="shared" ca="1" si="29"/>
        <v/>
      </c>
      <c r="AGJ14" s="106" t="str">
        <f t="shared" ca="1" si="29"/>
        <v/>
      </c>
      <c r="AGK14" s="106" t="str">
        <f t="shared" ca="1" si="29"/>
        <v/>
      </c>
      <c r="AGL14" s="106" t="str">
        <f t="shared" ca="1" si="29"/>
        <v/>
      </c>
      <c r="AGM14" s="106" t="str">
        <f t="shared" ca="1" si="29"/>
        <v/>
      </c>
      <c r="AGN14" s="106" t="str">
        <f t="shared" ca="1" si="29"/>
        <v/>
      </c>
      <c r="AGO14" s="106" t="str">
        <f t="shared" ca="1" si="29"/>
        <v/>
      </c>
      <c r="AGP14" s="106" t="str">
        <f t="shared" ca="1" si="29"/>
        <v/>
      </c>
      <c r="AGQ14" s="106" t="str">
        <f t="shared" ca="1" si="29"/>
        <v/>
      </c>
      <c r="AGR14" s="106" t="str">
        <f t="shared" ca="1" si="29"/>
        <v/>
      </c>
      <c r="AGS14" s="106" t="str">
        <f t="shared" ca="1" si="29"/>
        <v/>
      </c>
      <c r="AGT14" s="106" t="str">
        <f t="shared" ca="1" si="29"/>
        <v/>
      </c>
      <c r="AGU14" s="106" t="str">
        <f t="shared" ca="1" si="29"/>
        <v/>
      </c>
      <c r="AGV14" s="106" t="str">
        <f t="shared" ca="1" si="29"/>
        <v/>
      </c>
      <c r="AGW14" s="106" t="str">
        <f t="shared" ca="1" si="29"/>
        <v/>
      </c>
      <c r="AGX14" s="106" t="str">
        <f t="shared" ca="1" si="29"/>
        <v/>
      </c>
      <c r="AGY14" s="106" t="str">
        <f t="shared" ca="1" si="29"/>
        <v/>
      </c>
      <c r="AGZ14" s="106" t="str">
        <f t="shared" ca="1" si="29"/>
        <v/>
      </c>
      <c r="AHA14" s="106" t="str">
        <f t="shared" ca="1" si="29"/>
        <v/>
      </c>
      <c r="AHB14" s="106" t="str">
        <f t="shared" ca="1" si="29"/>
        <v/>
      </c>
      <c r="AHC14" s="106" t="str">
        <f t="shared" ca="1" si="29"/>
        <v/>
      </c>
      <c r="AHD14" s="106" t="str">
        <f t="shared" ca="1" si="29"/>
        <v/>
      </c>
      <c r="AHE14" s="106" t="str">
        <f t="shared" ca="1" si="29"/>
        <v/>
      </c>
      <c r="AHF14" s="106" t="str">
        <f t="shared" ca="1" si="29"/>
        <v/>
      </c>
      <c r="AHG14" s="106" t="str">
        <f t="shared" ca="1" si="29"/>
        <v/>
      </c>
      <c r="AHH14" s="106" t="str">
        <f t="shared" ca="1" si="29"/>
        <v/>
      </c>
      <c r="AHI14" s="106" t="str">
        <f t="shared" ca="1" si="29"/>
        <v/>
      </c>
      <c r="AHJ14" s="106" t="str">
        <f t="shared" ca="1" si="29"/>
        <v/>
      </c>
      <c r="AHK14" s="106" t="str">
        <f t="shared" ca="1" si="29"/>
        <v/>
      </c>
      <c r="AHL14" s="106" t="str">
        <f t="shared" ca="1" si="29"/>
        <v/>
      </c>
      <c r="AHM14" s="106">
        <f t="shared" si="29"/>
        <v>42887</v>
      </c>
      <c r="AHN14" s="106" t="str">
        <f t="shared" ca="1" si="29"/>
        <v/>
      </c>
      <c r="AHO14" s="106" t="str">
        <f t="shared" ca="1" si="29"/>
        <v/>
      </c>
      <c r="AHP14" s="106" t="str">
        <f t="shared" ca="1" si="29"/>
        <v/>
      </c>
      <c r="AHQ14" s="106" t="str">
        <f t="shared" ca="1" si="29"/>
        <v/>
      </c>
      <c r="AHR14" s="106" t="str">
        <f t="shared" ca="1" si="29"/>
        <v/>
      </c>
      <c r="AHS14" s="106" t="str">
        <f t="shared" ca="1" si="29"/>
        <v/>
      </c>
      <c r="AHT14" s="106" t="str">
        <f t="shared" ca="1" si="29"/>
        <v/>
      </c>
      <c r="AHU14" s="106" t="str">
        <f t="shared" ca="1" si="29"/>
        <v/>
      </c>
      <c r="AHV14" s="106" t="str">
        <f t="shared" ca="1" si="29"/>
        <v/>
      </c>
      <c r="AHW14" s="106" t="str">
        <f t="shared" ca="1" si="29"/>
        <v/>
      </c>
      <c r="AHX14" s="106" t="str">
        <f t="shared" ca="1" si="29"/>
        <v/>
      </c>
      <c r="AHY14" s="106" t="str">
        <f t="shared" ca="1" si="29"/>
        <v/>
      </c>
      <c r="AHZ14" s="106" t="str">
        <f t="shared" ca="1" si="29"/>
        <v/>
      </c>
      <c r="AIA14" s="106" t="str">
        <f t="shared" ref="AIA14:AKF14" ca="1" si="30">IF(DAY(AIA20)=1,AIA20,IF(AIA13=$L$6,"TODAY",""))</f>
        <v/>
      </c>
      <c r="AIB14" s="106" t="str">
        <f t="shared" ca="1" si="30"/>
        <v/>
      </c>
      <c r="AIC14" s="106" t="str">
        <f t="shared" ca="1" si="30"/>
        <v/>
      </c>
      <c r="AID14" s="106" t="str">
        <f t="shared" ca="1" si="30"/>
        <v/>
      </c>
      <c r="AIE14" s="106" t="str">
        <f t="shared" ca="1" si="30"/>
        <v/>
      </c>
      <c r="AIF14" s="106" t="str">
        <f t="shared" ca="1" si="30"/>
        <v/>
      </c>
      <c r="AIG14" s="106" t="str">
        <f t="shared" ca="1" si="30"/>
        <v/>
      </c>
      <c r="AIH14" s="106" t="str">
        <f t="shared" ca="1" si="30"/>
        <v/>
      </c>
      <c r="AII14" s="106" t="str">
        <f t="shared" ca="1" si="30"/>
        <v/>
      </c>
      <c r="AIJ14" s="106" t="str">
        <f t="shared" ca="1" si="30"/>
        <v/>
      </c>
      <c r="AIK14" s="106" t="str">
        <f t="shared" ca="1" si="30"/>
        <v/>
      </c>
      <c r="AIL14" s="106" t="str">
        <f t="shared" ca="1" si="30"/>
        <v/>
      </c>
      <c r="AIM14" s="106" t="str">
        <f t="shared" ca="1" si="30"/>
        <v/>
      </c>
      <c r="AIN14" s="106" t="str">
        <f t="shared" ca="1" si="30"/>
        <v/>
      </c>
      <c r="AIO14" s="106" t="str">
        <f t="shared" ca="1" si="30"/>
        <v/>
      </c>
      <c r="AIP14" s="106" t="str">
        <f t="shared" ca="1" si="30"/>
        <v/>
      </c>
      <c r="AIQ14" s="106">
        <f t="shared" si="30"/>
        <v>42917</v>
      </c>
      <c r="AIR14" s="106" t="str">
        <f t="shared" ca="1" si="30"/>
        <v/>
      </c>
      <c r="AIS14" s="106" t="str">
        <f t="shared" ca="1" si="30"/>
        <v/>
      </c>
      <c r="AIT14" s="106" t="str">
        <f t="shared" ca="1" si="30"/>
        <v/>
      </c>
      <c r="AIU14" s="106" t="str">
        <f t="shared" ca="1" si="30"/>
        <v/>
      </c>
      <c r="AIV14" s="106" t="str">
        <f t="shared" ca="1" si="30"/>
        <v/>
      </c>
      <c r="AIW14" s="106" t="str">
        <f t="shared" ca="1" si="30"/>
        <v/>
      </c>
      <c r="AIX14" s="106" t="str">
        <f t="shared" ca="1" si="30"/>
        <v/>
      </c>
      <c r="AIY14" s="106" t="str">
        <f t="shared" ca="1" si="30"/>
        <v/>
      </c>
      <c r="AIZ14" s="106" t="str">
        <f t="shared" ca="1" si="30"/>
        <v/>
      </c>
      <c r="AJA14" s="106" t="str">
        <f t="shared" ca="1" si="30"/>
        <v/>
      </c>
      <c r="AJB14" s="106" t="str">
        <f t="shared" ca="1" si="30"/>
        <v/>
      </c>
      <c r="AJC14" s="106" t="str">
        <f t="shared" ca="1" si="30"/>
        <v/>
      </c>
      <c r="AJD14" s="106" t="str">
        <f t="shared" ca="1" si="30"/>
        <v/>
      </c>
      <c r="AJE14" s="106" t="str">
        <f t="shared" ca="1" si="30"/>
        <v/>
      </c>
      <c r="AJF14" s="106" t="str">
        <f t="shared" ca="1" si="30"/>
        <v/>
      </c>
      <c r="AJG14" s="106" t="str">
        <f t="shared" ca="1" si="30"/>
        <v/>
      </c>
      <c r="AJH14" s="106" t="str">
        <f t="shared" ca="1" si="30"/>
        <v/>
      </c>
      <c r="AJI14" s="106" t="str">
        <f t="shared" ca="1" si="30"/>
        <v/>
      </c>
      <c r="AJJ14" s="106" t="str">
        <f t="shared" ca="1" si="30"/>
        <v/>
      </c>
      <c r="AJK14" s="106" t="str">
        <f t="shared" ca="1" si="30"/>
        <v/>
      </c>
      <c r="AJL14" s="106" t="str">
        <f t="shared" ca="1" si="30"/>
        <v/>
      </c>
      <c r="AJM14" s="106" t="str">
        <f t="shared" ca="1" si="30"/>
        <v/>
      </c>
      <c r="AJN14" s="106" t="str">
        <f t="shared" ca="1" si="30"/>
        <v/>
      </c>
      <c r="AJO14" s="106" t="str">
        <f t="shared" ca="1" si="30"/>
        <v/>
      </c>
      <c r="AJP14" s="106" t="str">
        <f t="shared" ca="1" si="30"/>
        <v/>
      </c>
      <c r="AJQ14" s="106" t="str">
        <f t="shared" ca="1" si="30"/>
        <v/>
      </c>
      <c r="AJR14" s="106" t="str">
        <f t="shared" ca="1" si="30"/>
        <v/>
      </c>
      <c r="AJS14" s="106" t="str">
        <f t="shared" ca="1" si="30"/>
        <v/>
      </c>
      <c r="AJT14" s="106" t="str">
        <f t="shared" ca="1" si="30"/>
        <v/>
      </c>
      <c r="AJU14" s="106" t="str">
        <f t="shared" ca="1" si="30"/>
        <v/>
      </c>
      <c r="AJV14" s="106">
        <f t="shared" si="30"/>
        <v>42948</v>
      </c>
      <c r="AJW14" s="106" t="str">
        <f t="shared" ca="1" si="30"/>
        <v/>
      </c>
      <c r="AJX14" s="106" t="str">
        <f t="shared" ca="1" si="30"/>
        <v/>
      </c>
      <c r="AJY14" s="106" t="str">
        <f t="shared" ca="1" si="30"/>
        <v/>
      </c>
      <c r="AJZ14" s="106" t="str">
        <f t="shared" ca="1" si="30"/>
        <v/>
      </c>
      <c r="AKA14" s="106" t="str">
        <f t="shared" ca="1" si="30"/>
        <v/>
      </c>
      <c r="AKB14" s="106" t="str">
        <f t="shared" ca="1" si="30"/>
        <v/>
      </c>
      <c r="AKC14" s="106" t="str">
        <f t="shared" ca="1" si="30"/>
        <v/>
      </c>
      <c r="AKD14" s="106" t="str">
        <f t="shared" ca="1" si="30"/>
        <v/>
      </c>
      <c r="AKE14" s="106" t="str">
        <f t="shared" ca="1" si="30"/>
        <v/>
      </c>
      <c r="AKF14" s="106" t="str">
        <f t="shared" ca="1" si="30"/>
        <v/>
      </c>
    </row>
    <row r="15" spans="1:968" s="47" customFormat="1" ht="10.5" customHeight="1" x14ac:dyDescent="0.25">
      <c r="L15" s="48"/>
      <c r="M15" s="46"/>
      <c r="N15" s="49"/>
      <c r="O15" s="106"/>
      <c r="P15" s="106"/>
      <c r="Q15" s="106"/>
      <c r="R15" s="106"/>
      <c r="S15" s="106"/>
      <c r="T15" s="106"/>
      <c r="U15" s="106"/>
      <c r="V15" s="106"/>
      <c r="W15" s="106"/>
      <c r="X15" s="106"/>
      <c r="Y15" s="106"/>
      <c r="Z15" s="106"/>
      <c r="AA15" s="106"/>
      <c r="AB15" s="106"/>
      <c r="AC15" s="106"/>
      <c r="AD15" s="106"/>
      <c r="AE15" s="106"/>
      <c r="AF15" s="106"/>
      <c r="AG15" s="106"/>
      <c r="AH15" s="106"/>
      <c r="AI15" s="106"/>
      <c r="AJ15" s="106"/>
      <c r="AK15" s="106"/>
      <c r="AL15" s="106"/>
      <c r="AM15" s="106"/>
      <c r="AN15" s="106"/>
      <c r="AO15" s="106"/>
      <c r="AP15" s="106"/>
      <c r="AQ15" s="106"/>
      <c r="AR15" s="106"/>
      <c r="AS15" s="106"/>
      <c r="AT15" s="106"/>
      <c r="AU15" s="106"/>
      <c r="AV15" s="106"/>
      <c r="AW15" s="106"/>
      <c r="AX15" s="106"/>
      <c r="AY15" s="106"/>
      <c r="AZ15" s="106"/>
      <c r="BA15" s="106"/>
      <c r="BB15" s="106"/>
      <c r="BC15" s="106"/>
      <c r="BD15" s="106"/>
      <c r="BE15" s="106"/>
      <c r="BF15" s="106"/>
      <c r="BG15" s="106"/>
      <c r="BH15" s="106"/>
      <c r="BI15" s="106"/>
      <c r="BJ15" s="106"/>
      <c r="BK15" s="106"/>
      <c r="BL15" s="106"/>
      <c r="BM15" s="106"/>
      <c r="BN15" s="106"/>
      <c r="BO15" s="106"/>
      <c r="BP15" s="106"/>
      <c r="BQ15" s="106"/>
      <c r="BR15" s="106"/>
      <c r="BS15" s="106"/>
      <c r="BT15" s="106"/>
      <c r="BU15" s="106"/>
      <c r="BV15" s="106"/>
      <c r="BW15" s="106"/>
      <c r="BX15" s="106"/>
      <c r="BY15" s="106"/>
      <c r="BZ15" s="106"/>
      <c r="CA15" s="106"/>
      <c r="CB15" s="106"/>
      <c r="CC15" s="106"/>
      <c r="CD15" s="106"/>
      <c r="CE15" s="106"/>
      <c r="CF15" s="106"/>
      <c r="CG15" s="106"/>
      <c r="CH15" s="106"/>
      <c r="CI15" s="106"/>
      <c r="CJ15" s="106"/>
      <c r="CK15" s="106"/>
      <c r="CL15" s="106"/>
      <c r="CM15" s="106"/>
      <c r="CN15" s="106"/>
      <c r="CO15" s="106"/>
      <c r="CP15" s="106"/>
      <c r="CQ15" s="106"/>
      <c r="CR15" s="106"/>
      <c r="CS15" s="106"/>
      <c r="CT15" s="106"/>
      <c r="CU15" s="106"/>
      <c r="CV15" s="106"/>
      <c r="CW15" s="106"/>
      <c r="CX15" s="106"/>
      <c r="CY15" s="106"/>
      <c r="CZ15" s="106"/>
      <c r="DA15" s="106"/>
      <c r="DB15" s="106"/>
      <c r="DC15" s="106"/>
      <c r="DD15" s="106"/>
      <c r="DE15" s="106"/>
      <c r="DF15" s="106"/>
      <c r="DG15" s="106"/>
      <c r="DH15" s="106"/>
      <c r="DI15" s="106"/>
      <c r="DJ15" s="106"/>
      <c r="DK15" s="106"/>
      <c r="DL15" s="106"/>
      <c r="DM15" s="106"/>
      <c r="DN15" s="106"/>
      <c r="DO15" s="106"/>
      <c r="DP15" s="106"/>
      <c r="DQ15" s="106"/>
      <c r="DR15" s="106"/>
      <c r="DS15" s="106"/>
      <c r="DT15" s="106"/>
      <c r="DU15" s="106"/>
      <c r="DV15" s="106"/>
      <c r="DW15" s="106"/>
      <c r="DX15" s="106"/>
      <c r="DY15" s="106"/>
      <c r="DZ15" s="106"/>
      <c r="EA15" s="106"/>
      <c r="EB15" s="106"/>
      <c r="EC15" s="106"/>
      <c r="ED15" s="106"/>
      <c r="EE15" s="106"/>
      <c r="EF15" s="106"/>
      <c r="EG15" s="106"/>
      <c r="EH15" s="106"/>
      <c r="EI15" s="106"/>
      <c r="EJ15" s="106"/>
      <c r="EK15" s="106"/>
      <c r="EL15" s="106"/>
      <c r="EM15" s="106"/>
      <c r="EN15" s="106"/>
      <c r="EO15" s="106"/>
      <c r="EP15" s="106"/>
      <c r="EQ15" s="106"/>
      <c r="ER15" s="106"/>
      <c r="ES15" s="106"/>
      <c r="ET15" s="106"/>
      <c r="EU15" s="106"/>
      <c r="EV15" s="106"/>
      <c r="EW15" s="106"/>
      <c r="EX15" s="106"/>
      <c r="EY15" s="106"/>
      <c r="EZ15" s="106"/>
      <c r="FA15" s="106"/>
      <c r="FB15" s="106"/>
      <c r="FC15" s="106"/>
      <c r="FD15" s="106"/>
      <c r="FE15" s="106"/>
      <c r="FF15" s="106"/>
      <c r="FG15" s="106"/>
      <c r="FH15" s="106"/>
      <c r="FI15" s="106"/>
      <c r="FJ15" s="106"/>
      <c r="FK15" s="106"/>
      <c r="FL15" s="106"/>
      <c r="FM15" s="106"/>
      <c r="FN15" s="106"/>
      <c r="FO15" s="106"/>
      <c r="FP15" s="106"/>
      <c r="FQ15" s="106"/>
      <c r="FR15" s="106"/>
      <c r="FS15" s="106"/>
      <c r="FT15" s="106"/>
      <c r="FU15" s="106"/>
      <c r="FV15" s="106"/>
      <c r="FW15" s="106"/>
      <c r="FX15" s="106"/>
      <c r="FY15" s="106"/>
      <c r="FZ15" s="106"/>
      <c r="GA15" s="106"/>
      <c r="GB15" s="106"/>
      <c r="GC15" s="106"/>
      <c r="GD15" s="106"/>
      <c r="GE15" s="106"/>
      <c r="GF15" s="106"/>
      <c r="GG15" s="106"/>
      <c r="GH15" s="106"/>
      <c r="GI15" s="106"/>
      <c r="GJ15" s="106"/>
      <c r="GK15" s="106"/>
      <c r="GL15" s="106"/>
      <c r="GM15" s="106"/>
      <c r="GN15" s="106"/>
      <c r="GO15" s="106"/>
      <c r="GP15" s="106"/>
      <c r="GQ15" s="106"/>
      <c r="GR15" s="106"/>
      <c r="GS15" s="106"/>
      <c r="GT15" s="106"/>
      <c r="GU15" s="106"/>
      <c r="GV15" s="106"/>
      <c r="GW15" s="106"/>
      <c r="GX15" s="106"/>
      <c r="GY15" s="106"/>
      <c r="GZ15" s="106"/>
      <c r="HA15" s="106"/>
      <c r="HB15" s="106"/>
      <c r="HC15" s="106"/>
      <c r="HD15" s="106"/>
      <c r="HE15" s="106"/>
      <c r="HF15" s="106"/>
      <c r="HG15" s="106"/>
      <c r="HH15" s="106"/>
      <c r="HI15" s="106"/>
      <c r="HJ15" s="106"/>
      <c r="HK15" s="106"/>
      <c r="HL15" s="106"/>
      <c r="HM15" s="106"/>
      <c r="HN15" s="106"/>
      <c r="HO15" s="106"/>
      <c r="HP15" s="106"/>
      <c r="HQ15" s="106"/>
      <c r="HR15" s="106"/>
      <c r="HS15" s="106"/>
      <c r="HT15" s="106"/>
      <c r="HU15" s="106"/>
      <c r="HV15" s="106"/>
      <c r="HW15" s="106"/>
      <c r="HX15" s="106"/>
      <c r="HY15" s="106"/>
      <c r="HZ15" s="106"/>
      <c r="IA15" s="106"/>
      <c r="IB15" s="106"/>
      <c r="IC15" s="106"/>
      <c r="ID15" s="106"/>
      <c r="IE15" s="106"/>
      <c r="IF15" s="106"/>
      <c r="IG15" s="106"/>
      <c r="IH15" s="106"/>
      <c r="II15" s="106"/>
      <c r="IJ15" s="106"/>
      <c r="IK15" s="106"/>
      <c r="IL15" s="106"/>
      <c r="IM15" s="106"/>
      <c r="IN15" s="106"/>
      <c r="IO15" s="106"/>
      <c r="IP15" s="106"/>
      <c r="IQ15" s="106"/>
      <c r="IR15" s="106"/>
      <c r="IS15" s="106"/>
      <c r="IT15" s="106"/>
      <c r="IU15" s="106"/>
      <c r="IV15" s="106"/>
      <c r="IW15" s="106"/>
      <c r="IX15" s="106"/>
      <c r="IY15" s="106"/>
      <c r="IZ15" s="106"/>
      <c r="JA15" s="106"/>
      <c r="JB15" s="106"/>
      <c r="JC15" s="106"/>
      <c r="JD15" s="106"/>
      <c r="JE15" s="106"/>
      <c r="JF15" s="106"/>
      <c r="JG15" s="106"/>
      <c r="JH15" s="106"/>
      <c r="JI15" s="106"/>
      <c r="JJ15" s="106"/>
      <c r="JK15" s="106"/>
      <c r="JL15" s="106"/>
      <c r="JM15" s="106"/>
      <c r="JN15" s="106"/>
      <c r="JO15" s="106"/>
      <c r="JP15" s="106"/>
      <c r="JQ15" s="106"/>
      <c r="JR15" s="106"/>
      <c r="JS15" s="106"/>
      <c r="JT15" s="106"/>
      <c r="JU15" s="106"/>
      <c r="JV15" s="106"/>
      <c r="JW15" s="106"/>
      <c r="JX15" s="106"/>
      <c r="JY15" s="106"/>
      <c r="JZ15" s="106"/>
      <c r="KA15" s="106"/>
      <c r="KB15" s="106"/>
      <c r="KC15" s="106"/>
      <c r="KD15" s="106"/>
      <c r="KE15" s="106"/>
      <c r="KF15" s="106"/>
      <c r="KG15" s="106"/>
      <c r="KH15" s="106"/>
      <c r="KI15" s="106"/>
      <c r="KJ15" s="106"/>
      <c r="KK15" s="106"/>
      <c r="KL15" s="106"/>
      <c r="KM15" s="106"/>
      <c r="KN15" s="106"/>
      <c r="KO15" s="106"/>
      <c r="KP15" s="106"/>
      <c r="KQ15" s="106"/>
      <c r="KR15" s="106"/>
      <c r="KS15" s="106"/>
      <c r="KT15" s="106"/>
      <c r="KU15" s="106"/>
      <c r="KV15" s="106"/>
      <c r="KW15" s="106"/>
      <c r="KX15" s="106"/>
      <c r="KY15" s="106"/>
      <c r="KZ15" s="106"/>
      <c r="LA15" s="106"/>
      <c r="LB15" s="106"/>
      <c r="LC15" s="106"/>
      <c r="LD15" s="106"/>
      <c r="LE15" s="106"/>
      <c r="LF15" s="106"/>
      <c r="LG15" s="106"/>
      <c r="LH15" s="106"/>
      <c r="LI15" s="106"/>
      <c r="LJ15" s="106"/>
      <c r="LK15" s="106"/>
      <c r="LL15" s="106"/>
      <c r="LM15" s="106"/>
      <c r="LN15" s="106"/>
      <c r="LO15" s="106"/>
      <c r="LP15" s="106"/>
      <c r="LQ15" s="106"/>
      <c r="LR15" s="106"/>
      <c r="LS15" s="106"/>
      <c r="LT15" s="106"/>
      <c r="LU15" s="106"/>
      <c r="LV15" s="106"/>
      <c r="LW15" s="106"/>
      <c r="LX15" s="106"/>
      <c r="LY15" s="106"/>
      <c r="LZ15" s="106"/>
      <c r="MA15" s="106"/>
      <c r="MB15" s="106"/>
      <c r="MC15" s="106"/>
      <c r="MD15" s="106"/>
      <c r="ME15" s="106"/>
      <c r="MF15" s="106"/>
      <c r="MG15" s="106"/>
      <c r="MH15" s="106"/>
      <c r="MI15" s="106"/>
      <c r="MJ15" s="106"/>
      <c r="MK15" s="106"/>
      <c r="ML15" s="106"/>
      <c r="MM15" s="106"/>
      <c r="MN15" s="106"/>
      <c r="MO15" s="106"/>
      <c r="MP15" s="106"/>
      <c r="MQ15" s="106"/>
      <c r="MR15" s="106"/>
      <c r="MS15" s="106"/>
      <c r="MT15" s="106"/>
      <c r="MU15" s="106"/>
      <c r="MV15" s="106"/>
      <c r="MW15" s="106"/>
      <c r="MX15" s="106"/>
      <c r="MY15" s="106"/>
      <c r="MZ15" s="106"/>
      <c r="NA15" s="106"/>
      <c r="NB15" s="106"/>
      <c r="NC15" s="106"/>
      <c r="ND15" s="106"/>
      <c r="NE15" s="106"/>
      <c r="NF15" s="106"/>
      <c r="NG15" s="106"/>
      <c r="NH15" s="106"/>
      <c r="NI15" s="106"/>
      <c r="NJ15" s="106"/>
      <c r="NK15" s="106"/>
      <c r="NL15" s="106"/>
      <c r="NM15" s="106"/>
      <c r="NN15" s="106"/>
      <c r="NO15" s="106"/>
      <c r="NP15" s="106"/>
      <c r="NQ15" s="106"/>
      <c r="NR15" s="106"/>
      <c r="NS15" s="106"/>
      <c r="NT15" s="106"/>
      <c r="NU15" s="106"/>
      <c r="NV15" s="106"/>
      <c r="NW15" s="106"/>
      <c r="NX15" s="106"/>
      <c r="NY15" s="106"/>
      <c r="NZ15" s="106"/>
      <c r="OA15" s="106"/>
      <c r="OB15" s="106"/>
      <c r="OC15" s="106"/>
      <c r="OD15" s="106"/>
      <c r="OE15" s="106"/>
      <c r="OF15" s="106"/>
      <c r="OG15" s="106"/>
      <c r="OH15" s="106"/>
      <c r="OI15" s="106"/>
      <c r="OJ15" s="106"/>
      <c r="OK15" s="106"/>
      <c r="OL15" s="106"/>
      <c r="OM15" s="106"/>
      <c r="ON15" s="106"/>
      <c r="OO15" s="106"/>
      <c r="OP15" s="106"/>
      <c r="OQ15" s="106"/>
      <c r="OR15" s="106"/>
      <c r="OS15" s="106"/>
      <c r="OT15" s="106"/>
      <c r="OU15" s="106"/>
      <c r="OV15" s="106"/>
      <c r="OW15" s="106"/>
      <c r="OX15" s="106"/>
      <c r="OY15" s="106"/>
      <c r="OZ15" s="106"/>
      <c r="PA15" s="106"/>
      <c r="PB15" s="106"/>
      <c r="PC15" s="106"/>
      <c r="PD15" s="106"/>
      <c r="PE15" s="106"/>
      <c r="PF15" s="106"/>
      <c r="PG15" s="106"/>
      <c r="PH15" s="106"/>
      <c r="PI15" s="106"/>
      <c r="PJ15" s="106"/>
      <c r="PK15" s="106"/>
      <c r="PL15" s="106"/>
      <c r="PM15" s="106"/>
      <c r="PN15" s="106"/>
      <c r="PO15" s="106"/>
      <c r="PP15" s="106"/>
      <c r="PQ15" s="106"/>
      <c r="PR15" s="106"/>
      <c r="PS15" s="106"/>
      <c r="PT15" s="106"/>
      <c r="PU15" s="106"/>
      <c r="PV15" s="106"/>
      <c r="PW15" s="106"/>
      <c r="PX15" s="106"/>
      <c r="PY15" s="106"/>
      <c r="PZ15" s="106"/>
      <c r="QA15" s="106"/>
      <c r="QB15" s="106"/>
      <c r="QC15" s="106"/>
      <c r="QD15" s="106"/>
      <c r="QE15" s="106"/>
      <c r="QF15" s="106"/>
      <c r="QG15" s="106"/>
      <c r="QH15" s="106"/>
      <c r="QI15" s="106"/>
      <c r="QJ15" s="106"/>
      <c r="QK15" s="106"/>
      <c r="QL15" s="106"/>
      <c r="QM15" s="106"/>
      <c r="QN15" s="106"/>
      <c r="QO15" s="106"/>
      <c r="QP15" s="106"/>
      <c r="QQ15" s="106"/>
      <c r="QR15" s="106"/>
      <c r="QS15" s="106"/>
      <c r="QT15" s="106"/>
      <c r="QU15" s="106"/>
      <c r="QV15" s="106"/>
      <c r="QW15" s="106"/>
      <c r="QX15" s="106"/>
      <c r="QY15" s="106"/>
      <c r="QZ15" s="106"/>
      <c r="RA15" s="106"/>
      <c r="RB15" s="106"/>
      <c r="RC15" s="106"/>
      <c r="RD15" s="106"/>
      <c r="RE15" s="106"/>
      <c r="RF15" s="106"/>
      <c r="RG15" s="106"/>
      <c r="RH15" s="106"/>
      <c r="RI15" s="106"/>
      <c r="RJ15" s="106"/>
      <c r="RK15" s="106"/>
      <c r="RL15" s="106"/>
      <c r="RM15" s="106"/>
      <c r="RN15" s="106"/>
      <c r="RO15" s="106"/>
      <c r="RP15" s="106"/>
      <c r="RQ15" s="106"/>
      <c r="RR15" s="106"/>
      <c r="RS15" s="106"/>
      <c r="RT15" s="106"/>
      <c r="RU15" s="106"/>
      <c r="RV15" s="106"/>
      <c r="RW15" s="106"/>
      <c r="RX15" s="106"/>
      <c r="RY15" s="106"/>
      <c r="RZ15" s="106"/>
      <c r="SA15" s="106"/>
      <c r="SB15" s="106"/>
      <c r="SC15" s="106"/>
      <c r="SD15" s="106"/>
      <c r="SE15" s="106"/>
      <c r="SF15" s="106"/>
      <c r="SG15" s="106"/>
      <c r="SH15" s="106"/>
      <c r="SI15" s="106"/>
      <c r="SJ15" s="106"/>
      <c r="SK15" s="106"/>
      <c r="SL15" s="106"/>
      <c r="SM15" s="106"/>
      <c r="SN15" s="106"/>
      <c r="SO15" s="106"/>
      <c r="SP15" s="106"/>
      <c r="SQ15" s="106"/>
      <c r="SR15" s="106"/>
      <c r="SS15" s="106"/>
      <c r="ST15" s="106"/>
      <c r="SU15" s="106"/>
      <c r="SV15" s="106"/>
      <c r="SW15" s="106"/>
      <c r="SX15" s="106"/>
      <c r="SY15" s="106"/>
      <c r="SZ15" s="106"/>
      <c r="TA15" s="106"/>
      <c r="TB15" s="106"/>
      <c r="TC15" s="106"/>
      <c r="TD15" s="106"/>
      <c r="TE15" s="106"/>
      <c r="TF15" s="106"/>
      <c r="TG15" s="106"/>
      <c r="TH15" s="106"/>
      <c r="TI15" s="106"/>
      <c r="TJ15" s="106"/>
      <c r="TK15" s="106"/>
      <c r="TL15" s="106"/>
      <c r="TM15" s="106"/>
      <c r="TN15" s="106"/>
      <c r="TO15" s="106"/>
      <c r="TP15" s="106"/>
      <c r="TQ15" s="106"/>
      <c r="TR15" s="106"/>
      <c r="TS15" s="106"/>
      <c r="TT15" s="106"/>
      <c r="TU15" s="106"/>
      <c r="TV15" s="106"/>
      <c r="TW15" s="106"/>
      <c r="TX15" s="106"/>
      <c r="TY15" s="106"/>
      <c r="TZ15" s="106"/>
      <c r="UA15" s="106"/>
      <c r="UB15" s="106"/>
      <c r="UC15" s="106"/>
      <c r="UD15" s="106"/>
      <c r="UE15" s="106"/>
      <c r="UF15" s="106"/>
      <c r="UG15" s="106"/>
      <c r="UH15" s="106"/>
      <c r="UI15" s="106"/>
      <c r="UJ15" s="106"/>
      <c r="UK15" s="106"/>
      <c r="UL15" s="106"/>
      <c r="UM15" s="106"/>
      <c r="UN15" s="106"/>
      <c r="UO15" s="106"/>
      <c r="UP15" s="106"/>
      <c r="UQ15" s="106"/>
      <c r="UR15" s="106"/>
      <c r="US15" s="106"/>
      <c r="UT15" s="106"/>
      <c r="UU15" s="106"/>
      <c r="UV15" s="106"/>
      <c r="UW15" s="106"/>
      <c r="UX15" s="106"/>
      <c r="UY15" s="106"/>
      <c r="UZ15" s="106"/>
      <c r="VA15" s="106"/>
      <c r="VB15" s="106"/>
      <c r="VC15" s="106"/>
      <c r="VD15" s="106"/>
      <c r="VE15" s="106"/>
      <c r="VF15" s="106"/>
      <c r="VG15" s="106"/>
      <c r="VH15" s="106"/>
      <c r="VI15" s="106"/>
      <c r="VJ15" s="106"/>
      <c r="VK15" s="106"/>
      <c r="VL15" s="106"/>
      <c r="VM15" s="106"/>
      <c r="VN15" s="106"/>
      <c r="VO15" s="106"/>
      <c r="VP15" s="106"/>
      <c r="VQ15" s="106"/>
      <c r="VR15" s="106"/>
      <c r="VS15" s="106"/>
      <c r="VT15" s="106"/>
      <c r="VU15" s="106"/>
      <c r="VV15" s="106"/>
      <c r="VW15" s="106"/>
      <c r="VX15" s="106"/>
      <c r="VY15" s="106"/>
      <c r="VZ15" s="106"/>
      <c r="WA15" s="106"/>
      <c r="WB15" s="106"/>
      <c r="WC15" s="106"/>
      <c r="WD15" s="106"/>
      <c r="WE15" s="106"/>
      <c r="WF15" s="106"/>
      <c r="WG15" s="106"/>
      <c r="WH15" s="106"/>
      <c r="WI15" s="106"/>
      <c r="WJ15" s="106"/>
      <c r="WK15" s="106"/>
      <c r="WL15" s="106"/>
      <c r="WM15" s="106"/>
      <c r="WN15" s="106"/>
      <c r="WO15" s="106"/>
      <c r="WP15" s="106"/>
      <c r="WQ15" s="106"/>
      <c r="WR15" s="106"/>
      <c r="WS15" s="106"/>
      <c r="WT15" s="106"/>
      <c r="WU15" s="106"/>
      <c r="WV15" s="106"/>
      <c r="WW15" s="106"/>
      <c r="WX15" s="106"/>
      <c r="WY15" s="106"/>
      <c r="WZ15" s="106"/>
      <c r="XA15" s="106"/>
      <c r="XB15" s="106"/>
      <c r="XC15" s="106"/>
      <c r="XD15" s="106"/>
      <c r="XE15" s="106"/>
      <c r="XF15" s="106"/>
      <c r="XG15" s="106"/>
      <c r="XH15" s="106"/>
      <c r="XI15" s="106"/>
      <c r="XJ15" s="106"/>
      <c r="XK15" s="106"/>
      <c r="XL15" s="106"/>
      <c r="XM15" s="106"/>
      <c r="XN15" s="106"/>
      <c r="XO15" s="106"/>
      <c r="XP15" s="106"/>
      <c r="XQ15" s="106"/>
      <c r="XR15" s="106"/>
      <c r="XS15" s="106"/>
      <c r="XT15" s="106"/>
      <c r="XU15" s="106"/>
      <c r="XV15" s="106"/>
      <c r="XW15" s="106"/>
      <c r="XX15" s="106"/>
      <c r="XY15" s="106"/>
      <c r="XZ15" s="106"/>
      <c r="YA15" s="106"/>
      <c r="YB15" s="106"/>
      <c r="YC15" s="106"/>
      <c r="YD15" s="106"/>
      <c r="YE15" s="106"/>
      <c r="YF15" s="106"/>
      <c r="YG15" s="106"/>
      <c r="YH15" s="106"/>
      <c r="YI15" s="106"/>
      <c r="YJ15" s="106"/>
      <c r="YK15" s="106"/>
      <c r="YL15" s="106"/>
      <c r="YM15" s="106"/>
      <c r="YN15" s="106"/>
      <c r="YO15" s="106"/>
      <c r="YP15" s="106"/>
      <c r="YQ15" s="106"/>
      <c r="YR15" s="106"/>
      <c r="YS15" s="106"/>
      <c r="YT15" s="106"/>
      <c r="YU15" s="106"/>
      <c r="YV15" s="106"/>
      <c r="YW15" s="106"/>
      <c r="YX15" s="106"/>
      <c r="YY15" s="106"/>
      <c r="YZ15" s="106"/>
      <c r="ZA15" s="106"/>
      <c r="ZB15" s="106"/>
      <c r="ZC15" s="106"/>
      <c r="ZD15" s="106"/>
      <c r="ZE15" s="106"/>
      <c r="ZF15" s="106"/>
      <c r="ZG15" s="106"/>
      <c r="ZH15" s="106"/>
      <c r="ZI15" s="106"/>
      <c r="ZJ15" s="106"/>
      <c r="ZK15" s="106"/>
      <c r="ZL15" s="106"/>
      <c r="ZM15" s="106"/>
      <c r="ZN15" s="106"/>
      <c r="ZO15" s="106"/>
      <c r="ZP15" s="106"/>
      <c r="ZQ15" s="106"/>
      <c r="ZR15" s="106"/>
      <c r="ZS15" s="106"/>
      <c r="ZT15" s="106"/>
      <c r="ZU15" s="106"/>
      <c r="ZV15" s="106"/>
      <c r="ZW15" s="106"/>
      <c r="ZX15" s="106"/>
      <c r="ZY15" s="106"/>
      <c r="ZZ15" s="106"/>
      <c r="AAA15" s="106"/>
      <c r="AAB15" s="106"/>
      <c r="AAC15" s="106"/>
      <c r="AAD15" s="106"/>
      <c r="AAE15" s="106"/>
      <c r="AAF15" s="106"/>
      <c r="AAG15" s="106"/>
      <c r="AAH15" s="106"/>
      <c r="AAI15" s="106"/>
      <c r="AAJ15" s="106"/>
      <c r="AAK15" s="106"/>
      <c r="AAL15" s="106"/>
      <c r="AAM15" s="106"/>
      <c r="AAN15" s="106"/>
      <c r="AAO15" s="106"/>
      <c r="AAP15" s="106"/>
      <c r="AAQ15" s="106"/>
      <c r="AAR15" s="106"/>
      <c r="AAS15" s="106"/>
      <c r="AAT15" s="106"/>
      <c r="AAU15" s="106"/>
      <c r="AAV15" s="106"/>
      <c r="AAW15" s="106"/>
      <c r="AAX15" s="106"/>
      <c r="AAY15" s="106"/>
      <c r="AAZ15" s="106"/>
      <c r="ABA15" s="106"/>
      <c r="ABB15" s="106"/>
      <c r="ABC15" s="106"/>
      <c r="ABD15" s="106"/>
      <c r="ABE15" s="106"/>
      <c r="ABF15" s="106"/>
      <c r="ABG15" s="106"/>
      <c r="ABH15" s="106"/>
      <c r="ABI15" s="106"/>
      <c r="ABJ15" s="106"/>
      <c r="ABK15" s="106"/>
      <c r="ABL15" s="106"/>
      <c r="ABM15" s="106"/>
      <c r="ABN15" s="106"/>
      <c r="ABO15" s="106"/>
      <c r="ABP15" s="106"/>
      <c r="ABQ15" s="106"/>
      <c r="ABR15" s="106"/>
      <c r="ABS15" s="106"/>
      <c r="ABT15" s="106"/>
      <c r="ABU15" s="106"/>
      <c r="ABV15" s="106"/>
      <c r="ABW15" s="106"/>
      <c r="ABX15" s="106"/>
      <c r="ABY15" s="106"/>
      <c r="ABZ15" s="106"/>
      <c r="ACA15" s="106"/>
      <c r="ACB15" s="106"/>
      <c r="ACC15" s="106"/>
      <c r="ACD15" s="106"/>
      <c r="ACE15" s="106"/>
      <c r="ACF15" s="106"/>
      <c r="ACG15" s="106"/>
      <c r="ACH15" s="106"/>
      <c r="ACI15" s="106"/>
      <c r="ACJ15" s="106"/>
      <c r="ACK15" s="106"/>
      <c r="ACL15" s="106"/>
      <c r="ACM15" s="106"/>
      <c r="ACN15" s="106"/>
      <c r="ACO15" s="106"/>
      <c r="ACP15" s="106"/>
      <c r="ACQ15" s="106"/>
      <c r="ACR15" s="106"/>
      <c r="ACS15" s="106"/>
      <c r="ACT15" s="106"/>
      <c r="ACU15" s="106"/>
      <c r="ACV15" s="106"/>
      <c r="ACW15" s="106"/>
      <c r="ACX15" s="106"/>
      <c r="ACY15" s="106"/>
      <c r="ACZ15" s="106"/>
      <c r="ADA15" s="106"/>
      <c r="ADB15" s="106"/>
      <c r="ADC15" s="106"/>
      <c r="ADD15" s="106"/>
      <c r="ADE15" s="106"/>
      <c r="ADF15" s="106"/>
      <c r="ADG15" s="106"/>
      <c r="ADH15" s="106"/>
      <c r="ADI15" s="106"/>
      <c r="ADJ15" s="106"/>
      <c r="ADK15" s="106"/>
      <c r="ADL15" s="106"/>
      <c r="ADM15" s="106"/>
      <c r="ADN15" s="106"/>
      <c r="ADO15" s="106"/>
      <c r="ADP15" s="106"/>
      <c r="ADQ15" s="106"/>
      <c r="ADR15" s="106"/>
      <c r="ADS15" s="106"/>
      <c r="ADT15" s="106"/>
      <c r="ADU15" s="106"/>
      <c r="ADV15" s="106"/>
      <c r="ADW15" s="106"/>
      <c r="ADX15" s="106"/>
      <c r="ADY15" s="106"/>
      <c r="ADZ15" s="106"/>
      <c r="AEA15" s="106"/>
      <c r="AEB15" s="106"/>
      <c r="AEC15" s="106"/>
      <c r="AED15" s="106"/>
      <c r="AEE15" s="106"/>
      <c r="AEF15" s="106"/>
      <c r="AEG15" s="106"/>
      <c r="AEH15" s="106"/>
      <c r="AEI15" s="106"/>
      <c r="AEJ15" s="106"/>
      <c r="AEK15" s="106"/>
      <c r="AEL15" s="106"/>
      <c r="AEM15" s="106"/>
      <c r="AEN15" s="106"/>
      <c r="AEO15" s="106"/>
      <c r="AEP15" s="106"/>
      <c r="AEQ15" s="106"/>
      <c r="AER15" s="106"/>
      <c r="AES15" s="106"/>
      <c r="AET15" s="106"/>
      <c r="AEU15" s="106"/>
      <c r="AEV15" s="106"/>
      <c r="AEW15" s="106"/>
      <c r="AEX15" s="106"/>
      <c r="AEY15" s="106"/>
      <c r="AEZ15" s="106"/>
      <c r="AFA15" s="106"/>
      <c r="AFB15" s="106"/>
      <c r="AFC15" s="106"/>
      <c r="AFD15" s="106"/>
      <c r="AFE15" s="106"/>
      <c r="AFF15" s="106"/>
      <c r="AFG15" s="106"/>
      <c r="AFH15" s="106"/>
      <c r="AFI15" s="106"/>
      <c r="AFJ15" s="106"/>
      <c r="AFK15" s="106"/>
      <c r="AFL15" s="106"/>
      <c r="AFM15" s="106"/>
      <c r="AFN15" s="106"/>
      <c r="AFO15" s="106"/>
      <c r="AFP15" s="106"/>
      <c r="AFQ15" s="106"/>
      <c r="AFR15" s="106"/>
      <c r="AFS15" s="106"/>
      <c r="AFT15" s="106"/>
      <c r="AFU15" s="106"/>
      <c r="AFV15" s="106"/>
      <c r="AFW15" s="106"/>
      <c r="AFX15" s="106"/>
      <c r="AFY15" s="106"/>
      <c r="AFZ15" s="106"/>
      <c r="AGA15" s="106"/>
      <c r="AGB15" s="106"/>
      <c r="AGC15" s="106"/>
      <c r="AGD15" s="106"/>
      <c r="AGE15" s="106"/>
      <c r="AGF15" s="106"/>
      <c r="AGG15" s="106"/>
      <c r="AGH15" s="106"/>
      <c r="AGI15" s="106"/>
      <c r="AGJ15" s="106"/>
      <c r="AGK15" s="106"/>
      <c r="AGL15" s="106"/>
      <c r="AGM15" s="106"/>
      <c r="AGN15" s="106"/>
      <c r="AGO15" s="106"/>
      <c r="AGP15" s="106"/>
      <c r="AGQ15" s="106"/>
      <c r="AGR15" s="106"/>
      <c r="AGS15" s="106"/>
      <c r="AGT15" s="106"/>
      <c r="AGU15" s="106"/>
      <c r="AGV15" s="106"/>
      <c r="AGW15" s="106"/>
      <c r="AGX15" s="106"/>
      <c r="AGY15" s="106"/>
      <c r="AGZ15" s="106"/>
      <c r="AHA15" s="106"/>
      <c r="AHB15" s="106"/>
      <c r="AHC15" s="106"/>
      <c r="AHD15" s="106"/>
      <c r="AHE15" s="106"/>
      <c r="AHF15" s="106"/>
      <c r="AHG15" s="106"/>
      <c r="AHH15" s="106"/>
      <c r="AHI15" s="106"/>
      <c r="AHJ15" s="106"/>
      <c r="AHK15" s="106"/>
      <c r="AHL15" s="106"/>
      <c r="AHM15" s="106"/>
      <c r="AHN15" s="106"/>
      <c r="AHO15" s="106"/>
      <c r="AHP15" s="106"/>
      <c r="AHQ15" s="106"/>
      <c r="AHR15" s="106"/>
      <c r="AHS15" s="106"/>
      <c r="AHT15" s="106"/>
      <c r="AHU15" s="106"/>
      <c r="AHV15" s="106"/>
      <c r="AHW15" s="106"/>
      <c r="AHX15" s="106"/>
      <c r="AHY15" s="106"/>
      <c r="AHZ15" s="106"/>
      <c r="AIA15" s="106"/>
      <c r="AIB15" s="106"/>
      <c r="AIC15" s="106"/>
      <c r="AID15" s="106"/>
      <c r="AIE15" s="106"/>
      <c r="AIF15" s="106"/>
      <c r="AIG15" s="106"/>
      <c r="AIH15" s="106"/>
      <c r="AII15" s="106"/>
      <c r="AIJ15" s="106"/>
      <c r="AIK15" s="106"/>
      <c r="AIL15" s="106"/>
      <c r="AIM15" s="106"/>
      <c r="AIN15" s="106"/>
      <c r="AIO15" s="106"/>
      <c r="AIP15" s="106"/>
      <c r="AIQ15" s="106"/>
      <c r="AIR15" s="106"/>
      <c r="AIS15" s="106"/>
      <c r="AIT15" s="106"/>
      <c r="AIU15" s="106"/>
      <c r="AIV15" s="106"/>
      <c r="AIW15" s="106"/>
      <c r="AIX15" s="106"/>
      <c r="AIY15" s="106"/>
      <c r="AIZ15" s="106"/>
      <c r="AJA15" s="106"/>
      <c r="AJB15" s="106"/>
      <c r="AJC15" s="106"/>
      <c r="AJD15" s="106"/>
      <c r="AJE15" s="106"/>
      <c r="AJF15" s="106"/>
      <c r="AJG15" s="106"/>
      <c r="AJH15" s="106"/>
      <c r="AJI15" s="106"/>
      <c r="AJJ15" s="106"/>
      <c r="AJK15" s="106"/>
      <c r="AJL15" s="106"/>
      <c r="AJM15" s="106"/>
      <c r="AJN15" s="106"/>
      <c r="AJO15" s="106"/>
      <c r="AJP15" s="106"/>
      <c r="AJQ15" s="106"/>
      <c r="AJR15" s="106"/>
      <c r="AJS15" s="106"/>
      <c r="AJT15" s="106"/>
      <c r="AJU15" s="106"/>
      <c r="AJV15" s="106"/>
      <c r="AJW15" s="106"/>
      <c r="AJX15" s="106"/>
      <c r="AJY15" s="106"/>
      <c r="AJZ15" s="106"/>
      <c r="AKA15" s="106"/>
      <c r="AKB15" s="106"/>
      <c r="AKC15" s="106"/>
      <c r="AKD15" s="106"/>
      <c r="AKE15" s="106"/>
      <c r="AKF15" s="106"/>
    </row>
    <row r="16" spans="1:968" s="47" customFormat="1" ht="10.5" customHeight="1" x14ac:dyDescent="0.25">
      <c r="L16" s="48"/>
      <c r="M16" s="46"/>
      <c r="N16" s="49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106"/>
      <c r="AU16" s="106"/>
      <c r="AV16" s="106"/>
      <c r="AW16" s="106"/>
      <c r="AX16" s="106"/>
      <c r="AY16" s="106"/>
      <c r="AZ16" s="106"/>
      <c r="BA16" s="106"/>
      <c r="BB16" s="106"/>
      <c r="BC16" s="106"/>
      <c r="BD16" s="106"/>
      <c r="BE16" s="106"/>
      <c r="BF16" s="106"/>
      <c r="BG16" s="106"/>
      <c r="BH16" s="106"/>
      <c r="BI16" s="106"/>
      <c r="BJ16" s="106"/>
      <c r="BK16" s="106"/>
      <c r="BL16" s="106"/>
      <c r="BM16" s="106"/>
      <c r="BN16" s="106"/>
      <c r="BO16" s="106"/>
      <c r="BP16" s="106"/>
      <c r="BQ16" s="106"/>
      <c r="BR16" s="106"/>
      <c r="BS16" s="106"/>
      <c r="BT16" s="106"/>
      <c r="BU16" s="106"/>
      <c r="BV16" s="106"/>
      <c r="BW16" s="106"/>
      <c r="BX16" s="106"/>
      <c r="BY16" s="106"/>
      <c r="BZ16" s="106"/>
      <c r="CA16" s="106"/>
      <c r="CB16" s="106"/>
      <c r="CC16" s="106"/>
      <c r="CD16" s="106"/>
      <c r="CE16" s="106"/>
      <c r="CF16" s="106"/>
      <c r="CG16" s="106"/>
      <c r="CH16" s="106"/>
      <c r="CI16" s="106"/>
      <c r="CJ16" s="106"/>
      <c r="CK16" s="106"/>
      <c r="CL16" s="106"/>
      <c r="CM16" s="106"/>
      <c r="CN16" s="106"/>
      <c r="CO16" s="106"/>
      <c r="CP16" s="106"/>
      <c r="CQ16" s="106"/>
      <c r="CR16" s="106"/>
      <c r="CS16" s="106"/>
      <c r="CT16" s="106"/>
      <c r="CU16" s="106"/>
      <c r="CV16" s="106"/>
      <c r="CW16" s="106"/>
      <c r="CX16" s="106"/>
      <c r="CY16" s="106"/>
      <c r="CZ16" s="106"/>
      <c r="DA16" s="106"/>
      <c r="DB16" s="106"/>
      <c r="DC16" s="106"/>
      <c r="DD16" s="106"/>
      <c r="DE16" s="106"/>
      <c r="DF16" s="106"/>
      <c r="DG16" s="106"/>
      <c r="DH16" s="106"/>
      <c r="DI16" s="106"/>
      <c r="DJ16" s="106"/>
      <c r="DK16" s="106"/>
      <c r="DL16" s="106"/>
      <c r="DM16" s="106"/>
      <c r="DN16" s="106"/>
      <c r="DO16" s="106"/>
      <c r="DP16" s="106"/>
      <c r="DQ16" s="106"/>
      <c r="DR16" s="106"/>
      <c r="DS16" s="106"/>
      <c r="DT16" s="106"/>
      <c r="DU16" s="106"/>
      <c r="DV16" s="106"/>
      <c r="DW16" s="106"/>
      <c r="DX16" s="106"/>
      <c r="DY16" s="106"/>
      <c r="DZ16" s="106"/>
      <c r="EA16" s="106"/>
      <c r="EB16" s="106"/>
      <c r="EC16" s="106"/>
      <c r="ED16" s="106"/>
      <c r="EE16" s="106"/>
      <c r="EF16" s="106"/>
      <c r="EG16" s="106"/>
      <c r="EH16" s="106"/>
      <c r="EI16" s="106"/>
      <c r="EJ16" s="106"/>
      <c r="EK16" s="106"/>
      <c r="EL16" s="106"/>
      <c r="EM16" s="106"/>
      <c r="EN16" s="106"/>
      <c r="EO16" s="106"/>
      <c r="EP16" s="106"/>
      <c r="EQ16" s="106"/>
      <c r="ER16" s="106"/>
      <c r="ES16" s="106"/>
      <c r="ET16" s="106"/>
      <c r="EU16" s="106"/>
      <c r="EV16" s="106"/>
      <c r="EW16" s="106"/>
      <c r="EX16" s="106"/>
      <c r="EY16" s="106"/>
      <c r="EZ16" s="106"/>
      <c r="FA16" s="106"/>
      <c r="FB16" s="106"/>
      <c r="FC16" s="106"/>
      <c r="FD16" s="106"/>
      <c r="FE16" s="106"/>
      <c r="FF16" s="106"/>
      <c r="FG16" s="106"/>
      <c r="FH16" s="106"/>
      <c r="FI16" s="106"/>
      <c r="FJ16" s="106"/>
      <c r="FK16" s="106"/>
      <c r="FL16" s="106"/>
      <c r="FM16" s="106"/>
      <c r="FN16" s="106"/>
      <c r="FO16" s="106"/>
      <c r="FP16" s="106"/>
      <c r="FQ16" s="106"/>
      <c r="FR16" s="106"/>
      <c r="FS16" s="106"/>
      <c r="FT16" s="106"/>
      <c r="FU16" s="106"/>
      <c r="FV16" s="106"/>
      <c r="FW16" s="106"/>
      <c r="FX16" s="106"/>
      <c r="FY16" s="106"/>
      <c r="FZ16" s="106"/>
      <c r="GA16" s="106"/>
      <c r="GB16" s="106"/>
      <c r="GC16" s="106"/>
      <c r="GD16" s="106"/>
      <c r="GE16" s="106"/>
      <c r="GF16" s="106"/>
      <c r="GG16" s="106"/>
      <c r="GH16" s="106"/>
      <c r="GI16" s="106"/>
      <c r="GJ16" s="106"/>
      <c r="GK16" s="106"/>
      <c r="GL16" s="106"/>
      <c r="GM16" s="106"/>
      <c r="GN16" s="106"/>
      <c r="GO16" s="106"/>
      <c r="GP16" s="106"/>
      <c r="GQ16" s="106"/>
      <c r="GR16" s="106"/>
      <c r="GS16" s="106"/>
      <c r="GT16" s="106"/>
      <c r="GU16" s="106"/>
      <c r="GV16" s="106"/>
      <c r="GW16" s="106"/>
      <c r="GX16" s="106"/>
      <c r="GY16" s="106"/>
      <c r="GZ16" s="106"/>
      <c r="HA16" s="106"/>
      <c r="HB16" s="106"/>
      <c r="HC16" s="106"/>
      <c r="HD16" s="106"/>
      <c r="HE16" s="106"/>
      <c r="HF16" s="106"/>
      <c r="HG16" s="106"/>
      <c r="HH16" s="106"/>
      <c r="HI16" s="106"/>
      <c r="HJ16" s="106"/>
      <c r="HK16" s="106"/>
      <c r="HL16" s="106"/>
      <c r="HM16" s="106"/>
      <c r="HN16" s="106"/>
      <c r="HO16" s="106"/>
      <c r="HP16" s="106"/>
      <c r="HQ16" s="106"/>
      <c r="HR16" s="106"/>
      <c r="HS16" s="106"/>
      <c r="HT16" s="106"/>
      <c r="HU16" s="106"/>
      <c r="HV16" s="106"/>
      <c r="HW16" s="106"/>
      <c r="HX16" s="106"/>
      <c r="HY16" s="106"/>
      <c r="HZ16" s="106"/>
      <c r="IA16" s="106"/>
      <c r="IB16" s="106"/>
      <c r="IC16" s="106"/>
      <c r="ID16" s="106"/>
      <c r="IE16" s="106"/>
      <c r="IF16" s="106"/>
      <c r="IG16" s="106"/>
      <c r="IH16" s="106"/>
      <c r="II16" s="106"/>
      <c r="IJ16" s="106"/>
      <c r="IK16" s="106"/>
      <c r="IL16" s="106"/>
      <c r="IM16" s="106"/>
      <c r="IN16" s="106"/>
      <c r="IO16" s="106"/>
      <c r="IP16" s="106"/>
      <c r="IQ16" s="106"/>
      <c r="IR16" s="106"/>
      <c r="IS16" s="106"/>
      <c r="IT16" s="106"/>
      <c r="IU16" s="106"/>
      <c r="IV16" s="106"/>
      <c r="IW16" s="106"/>
      <c r="IX16" s="106"/>
      <c r="IY16" s="106"/>
      <c r="IZ16" s="106"/>
      <c r="JA16" s="106"/>
      <c r="JB16" s="106"/>
      <c r="JC16" s="106"/>
      <c r="JD16" s="106"/>
      <c r="JE16" s="106"/>
      <c r="JF16" s="106"/>
      <c r="JG16" s="106"/>
      <c r="JH16" s="106"/>
      <c r="JI16" s="106"/>
      <c r="JJ16" s="106"/>
      <c r="JK16" s="106"/>
      <c r="JL16" s="106"/>
      <c r="JM16" s="106"/>
      <c r="JN16" s="106"/>
      <c r="JO16" s="106"/>
      <c r="JP16" s="106"/>
      <c r="JQ16" s="106"/>
      <c r="JR16" s="106"/>
      <c r="JS16" s="106"/>
      <c r="JT16" s="106"/>
      <c r="JU16" s="106"/>
      <c r="JV16" s="106"/>
      <c r="JW16" s="106"/>
      <c r="JX16" s="106"/>
      <c r="JY16" s="106"/>
      <c r="JZ16" s="106"/>
      <c r="KA16" s="106"/>
      <c r="KB16" s="106"/>
      <c r="KC16" s="106"/>
      <c r="KD16" s="106"/>
      <c r="KE16" s="106"/>
      <c r="KF16" s="106"/>
      <c r="KG16" s="106"/>
      <c r="KH16" s="106"/>
      <c r="KI16" s="106"/>
      <c r="KJ16" s="106"/>
      <c r="KK16" s="106"/>
      <c r="KL16" s="106"/>
      <c r="KM16" s="106"/>
      <c r="KN16" s="106"/>
      <c r="KO16" s="106"/>
      <c r="KP16" s="106"/>
      <c r="KQ16" s="106"/>
      <c r="KR16" s="106"/>
      <c r="KS16" s="106"/>
      <c r="KT16" s="106"/>
      <c r="KU16" s="106"/>
      <c r="KV16" s="106"/>
      <c r="KW16" s="106"/>
      <c r="KX16" s="106"/>
      <c r="KY16" s="106"/>
      <c r="KZ16" s="106"/>
      <c r="LA16" s="106"/>
      <c r="LB16" s="106"/>
      <c r="LC16" s="106"/>
      <c r="LD16" s="106"/>
      <c r="LE16" s="106"/>
      <c r="LF16" s="106"/>
      <c r="LG16" s="106"/>
      <c r="LH16" s="106"/>
      <c r="LI16" s="106"/>
      <c r="LJ16" s="106"/>
      <c r="LK16" s="106"/>
      <c r="LL16" s="106"/>
      <c r="LM16" s="106"/>
      <c r="LN16" s="106"/>
      <c r="LO16" s="106"/>
      <c r="LP16" s="106"/>
      <c r="LQ16" s="106"/>
      <c r="LR16" s="106"/>
      <c r="LS16" s="106"/>
      <c r="LT16" s="106"/>
      <c r="LU16" s="106"/>
      <c r="LV16" s="106"/>
      <c r="LW16" s="106"/>
      <c r="LX16" s="106"/>
      <c r="LY16" s="106"/>
      <c r="LZ16" s="106"/>
      <c r="MA16" s="106"/>
      <c r="MB16" s="106"/>
      <c r="MC16" s="106"/>
      <c r="MD16" s="106"/>
      <c r="ME16" s="106"/>
      <c r="MF16" s="106"/>
      <c r="MG16" s="106"/>
      <c r="MH16" s="106"/>
      <c r="MI16" s="106"/>
      <c r="MJ16" s="106"/>
      <c r="MK16" s="106"/>
      <c r="ML16" s="106"/>
      <c r="MM16" s="106"/>
      <c r="MN16" s="106"/>
      <c r="MO16" s="106"/>
      <c r="MP16" s="106"/>
      <c r="MQ16" s="106"/>
      <c r="MR16" s="106"/>
      <c r="MS16" s="106"/>
      <c r="MT16" s="106"/>
      <c r="MU16" s="106"/>
      <c r="MV16" s="106"/>
      <c r="MW16" s="106"/>
      <c r="MX16" s="106"/>
      <c r="MY16" s="106"/>
      <c r="MZ16" s="106"/>
      <c r="NA16" s="106"/>
      <c r="NB16" s="106"/>
      <c r="NC16" s="106"/>
      <c r="ND16" s="106"/>
      <c r="NE16" s="106"/>
      <c r="NF16" s="106"/>
      <c r="NG16" s="106"/>
      <c r="NH16" s="106"/>
      <c r="NI16" s="106"/>
      <c r="NJ16" s="106"/>
      <c r="NK16" s="106"/>
      <c r="NL16" s="106"/>
      <c r="NM16" s="106"/>
      <c r="NN16" s="106"/>
      <c r="NO16" s="106"/>
      <c r="NP16" s="106"/>
      <c r="NQ16" s="106"/>
      <c r="NR16" s="106"/>
      <c r="NS16" s="106"/>
      <c r="NT16" s="106"/>
      <c r="NU16" s="106"/>
      <c r="NV16" s="106"/>
      <c r="NW16" s="106"/>
      <c r="NX16" s="106"/>
      <c r="NY16" s="106"/>
      <c r="NZ16" s="106"/>
      <c r="OA16" s="106"/>
      <c r="OB16" s="106"/>
      <c r="OC16" s="106"/>
      <c r="OD16" s="106"/>
      <c r="OE16" s="106"/>
      <c r="OF16" s="106"/>
      <c r="OG16" s="106"/>
      <c r="OH16" s="106"/>
      <c r="OI16" s="106"/>
      <c r="OJ16" s="106"/>
      <c r="OK16" s="106"/>
      <c r="OL16" s="106"/>
      <c r="OM16" s="106"/>
      <c r="ON16" s="106"/>
      <c r="OO16" s="106"/>
      <c r="OP16" s="106"/>
      <c r="OQ16" s="106"/>
      <c r="OR16" s="106"/>
      <c r="OS16" s="106"/>
      <c r="OT16" s="106"/>
      <c r="OU16" s="106"/>
      <c r="OV16" s="106"/>
      <c r="OW16" s="106"/>
      <c r="OX16" s="106"/>
      <c r="OY16" s="106"/>
      <c r="OZ16" s="106"/>
      <c r="PA16" s="106"/>
      <c r="PB16" s="106"/>
      <c r="PC16" s="106"/>
      <c r="PD16" s="106"/>
      <c r="PE16" s="106"/>
      <c r="PF16" s="106"/>
      <c r="PG16" s="106"/>
      <c r="PH16" s="106"/>
      <c r="PI16" s="106"/>
      <c r="PJ16" s="106"/>
      <c r="PK16" s="106"/>
      <c r="PL16" s="106"/>
      <c r="PM16" s="106"/>
      <c r="PN16" s="106"/>
      <c r="PO16" s="106"/>
      <c r="PP16" s="106"/>
      <c r="PQ16" s="106"/>
      <c r="PR16" s="106"/>
      <c r="PS16" s="106"/>
      <c r="PT16" s="106"/>
      <c r="PU16" s="106"/>
      <c r="PV16" s="106"/>
      <c r="PW16" s="106"/>
      <c r="PX16" s="106"/>
      <c r="PY16" s="106"/>
      <c r="PZ16" s="106"/>
      <c r="QA16" s="106"/>
      <c r="QB16" s="106"/>
      <c r="QC16" s="106"/>
      <c r="QD16" s="106"/>
      <c r="QE16" s="106"/>
      <c r="QF16" s="106"/>
      <c r="QG16" s="106"/>
      <c r="QH16" s="106"/>
      <c r="QI16" s="106"/>
      <c r="QJ16" s="106"/>
      <c r="QK16" s="106"/>
      <c r="QL16" s="106"/>
      <c r="QM16" s="106"/>
      <c r="QN16" s="106"/>
      <c r="QO16" s="106"/>
      <c r="QP16" s="106"/>
      <c r="QQ16" s="106"/>
      <c r="QR16" s="106"/>
      <c r="QS16" s="106"/>
      <c r="QT16" s="106"/>
      <c r="QU16" s="106"/>
      <c r="QV16" s="106"/>
      <c r="QW16" s="106"/>
      <c r="QX16" s="106"/>
      <c r="QY16" s="106"/>
      <c r="QZ16" s="106"/>
      <c r="RA16" s="106"/>
      <c r="RB16" s="106"/>
      <c r="RC16" s="106"/>
      <c r="RD16" s="106"/>
      <c r="RE16" s="106"/>
      <c r="RF16" s="106"/>
      <c r="RG16" s="106"/>
      <c r="RH16" s="106"/>
      <c r="RI16" s="106"/>
      <c r="RJ16" s="106"/>
      <c r="RK16" s="106"/>
      <c r="RL16" s="106"/>
      <c r="RM16" s="106"/>
      <c r="RN16" s="106"/>
      <c r="RO16" s="106"/>
      <c r="RP16" s="106"/>
      <c r="RQ16" s="106"/>
      <c r="RR16" s="106"/>
      <c r="RS16" s="106"/>
      <c r="RT16" s="106"/>
      <c r="RU16" s="106"/>
      <c r="RV16" s="106"/>
      <c r="RW16" s="106"/>
      <c r="RX16" s="106"/>
      <c r="RY16" s="106"/>
      <c r="RZ16" s="106"/>
      <c r="SA16" s="106"/>
      <c r="SB16" s="106"/>
      <c r="SC16" s="106"/>
      <c r="SD16" s="106"/>
      <c r="SE16" s="106"/>
      <c r="SF16" s="106"/>
      <c r="SG16" s="106"/>
      <c r="SH16" s="106"/>
      <c r="SI16" s="106"/>
      <c r="SJ16" s="106"/>
      <c r="SK16" s="106"/>
      <c r="SL16" s="106"/>
      <c r="SM16" s="106"/>
      <c r="SN16" s="106"/>
      <c r="SO16" s="106"/>
      <c r="SP16" s="106"/>
      <c r="SQ16" s="106"/>
      <c r="SR16" s="106"/>
      <c r="SS16" s="106"/>
      <c r="ST16" s="106"/>
      <c r="SU16" s="106"/>
      <c r="SV16" s="106"/>
      <c r="SW16" s="106"/>
      <c r="SX16" s="106"/>
      <c r="SY16" s="106"/>
      <c r="SZ16" s="106"/>
      <c r="TA16" s="106"/>
      <c r="TB16" s="106"/>
      <c r="TC16" s="106"/>
      <c r="TD16" s="106"/>
      <c r="TE16" s="106"/>
      <c r="TF16" s="106"/>
      <c r="TG16" s="106"/>
      <c r="TH16" s="106"/>
      <c r="TI16" s="106"/>
      <c r="TJ16" s="106"/>
      <c r="TK16" s="106"/>
      <c r="TL16" s="106"/>
      <c r="TM16" s="106"/>
      <c r="TN16" s="106"/>
      <c r="TO16" s="106"/>
      <c r="TP16" s="106"/>
      <c r="TQ16" s="106"/>
      <c r="TR16" s="106"/>
      <c r="TS16" s="106"/>
      <c r="TT16" s="106"/>
      <c r="TU16" s="106"/>
      <c r="TV16" s="106"/>
      <c r="TW16" s="106"/>
      <c r="TX16" s="106"/>
      <c r="TY16" s="106"/>
      <c r="TZ16" s="106"/>
      <c r="UA16" s="106"/>
      <c r="UB16" s="106"/>
      <c r="UC16" s="106"/>
      <c r="UD16" s="106"/>
      <c r="UE16" s="106"/>
      <c r="UF16" s="106"/>
      <c r="UG16" s="106"/>
      <c r="UH16" s="106"/>
      <c r="UI16" s="106"/>
      <c r="UJ16" s="106"/>
      <c r="UK16" s="106"/>
      <c r="UL16" s="106"/>
      <c r="UM16" s="106"/>
      <c r="UN16" s="106"/>
      <c r="UO16" s="106"/>
      <c r="UP16" s="106"/>
      <c r="UQ16" s="106"/>
      <c r="UR16" s="106"/>
      <c r="US16" s="106"/>
      <c r="UT16" s="106"/>
      <c r="UU16" s="106"/>
      <c r="UV16" s="106"/>
      <c r="UW16" s="106"/>
      <c r="UX16" s="106"/>
      <c r="UY16" s="106"/>
      <c r="UZ16" s="106"/>
      <c r="VA16" s="106"/>
      <c r="VB16" s="106"/>
      <c r="VC16" s="106"/>
      <c r="VD16" s="106"/>
      <c r="VE16" s="106"/>
      <c r="VF16" s="106"/>
      <c r="VG16" s="106"/>
      <c r="VH16" s="106"/>
      <c r="VI16" s="106"/>
      <c r="VJ16" s="106"/>
      <c r="VK16" s="106"/>
      <c r="VL16" s="106"/>
      <c r="VM16" s="106"/>
      <c r="VN16" s="106"/>
      <c r="VO16" s="106"/>
      <c r="VP16" s="106"/>
      <c r="VQ16" s="106"/>
      <c r="VR16" s="106"/>
      <c r="VS16" s="106"/>
      <c r="VT16" s="106"/>
      <c r="VU16" s="106"/>
      <c r="VV16" s="106"/>
      <c r="VW16" s="106"/>
      <c r="VX16" s="106"/>
      <c r="VY16" s="106"/>
      <c r="VZ16" s="106"/>
      <c r="WA16" s="106"/>
      <c r="WB16" s="106"/>
      <c r="WC16" s="106"/>
      <c r="WD16" s="106"/>
      <c r="WE16" s="106"/>
      <c r="WF16" s="106"/>
      <c r="WG16" s="106"/>
      <c r="WH16" s="106"/>
      <c r="WI16" s="106"/>
      <c r="WJ16" s="106"/>
      <c r="WK16" s="106"/>
      <c r="WL16" s="106"/>
      <c r="WM16" s="106"/>
      <c r="WN16" s="106"/>
      <c r="WO16" s="106"/>
      <c r="WP16" s="106"/>
      <c r="WQ16" s="106"/>
      <c r="WR16" s="106"/>
      <c r="WS16" s="106"/>
      <c r="WT16" s="106"/>
      <c r="WU16" s="106"/>
      <c r="WV16" s="106"/>
      <c r="WW16" s="106"/>
      <c r="WX16" s="106"/>
      <c r="WY16" s="106"/>
      <c r="WZ16" s="106"/>
      <c r="XA16" s="106"/>
      <c r="XB16" s="106"/>
      <c r="XC16" s="106"/>
      <c r="XD16" s="106"/>
      <c r="XE16" s="106"/>
      <c r="XF16" s="106"/>
      <c r="XG16" s="106"/>
      <c r="XH16" s="106"/>
      <c r="XI16" s="106"/>
      <c r="XJ16" s="106"/>
      <c r="XK16" s="106"/>
      <c r="XL16" s="106"/>
      <c r="XM16" s="106"/>
      <c r="XN16" s="106"/>
      <c r="XO16" s="106"/>
      <c r="XP16" s="106"/>
      <c r="XQ16" s="106"/>
      <c r="XR16" s="106"/>
      <c r="XS16" s="106"/>
      <c r="XT16" s="106"/>
      <c r="XU16" s="106"/>
      <c r="XV16" s="106"/>
      <c r="XW16" s="106"/>
      <c r="XX16" s="106"/>
      <c r="XY16" s="106"/>
      <c r="XZ16" s="106"/>
      <c r="YA16" s="106"/>
      <c r="YB16" s="106"/>
      <c r="YC16" s="106"/>
      <c r="YD16" s="106"/>
      <c r="YE16" s="106"/>
      <c r="YF16" s="106"/>
      <c r="YG16" s="106"/>
      <c r="YH16" s="106"/>
      <c r="YI16" s="106"/>
      <c r="YJ16" s="106"/>
      <c r="YK16" s="106"/>
      <c r="YL16" s="106"/>
      <c r="YM16" s="106"/>
      <c r="YN16" s="106"/>
      <c r="YO16" s="106"/>
      <c r="YP16" s="106"/>
      <c r="YQ16" s="106"/>
      <c r="YR16" s="106"/>
      <c r="YS16" s="106"/>
      <c r="YT16" s="106"/>
      <c r="YU16" s="106"/>
      <c r="YV16" s="106"/>
      <c r="YW16" s="106"/>
      <c r="YX16" s="106"/>
      <c r="YY16" s="106"/>
      <c r="YZ16" s="106"/>
      <c r="ZA16" s="106"/>
      <c r="ZB16" s="106"/>
      <c r="ZC16" s="106"/>
      <c r="ZD16" s="106"/>
      <c r="ZE16" s="106"/>
      <c r="ZF16" s="106"/>
      <c r="ZG16" s="106"/>
      <c r="ZH16" s="106"/>
      <c r="ZI16" s="106"/>
      <c r="ZJ16" s="106"/>
      <c r="ZK16" s="106"/>
      <c r="ZL16" s="106"/>
      <c r="ZM16" s="106"/>
      <c r="ZN16" s="106"/>
      <c r="ZO16" s="106"/>
      <c r="ZP16" s="106"/>
      <c r="ZQ16" s="106"/>
      <c r="ZR16" s="106"/>
      <c r="ZS16" s="106"/>
      <c r="ZT16" s="106"/>
      <c r="ZU16" s="106"/>
      <c r="ZV16" s="106"/>
      <c r="ZW16" s="106"/>
      <c r="ZX16" s="106"/>
      <c r="ZY16" s="106"/>
      <c r="ZZ16" s="106"/>
      <c r="AAA16" s="106"/>
      <c r="AAB16" s="106"/>
      <c r="AAC16" s="106"/>
      <c r="AAD16" s="106"/>
      <c r="AAE16" s="106"/>
      <c r="AAF16" s="106"/>
      <c r="AAG16" s="106"/>
      <c r="AAH16" s="106"/>
      <c r="AAI16" s="106"/>
      <c r="AAJ16" s="106"/>
      <c r="AAK16" s="106"/>
      <c r="AAL16" s="106"/>
      <c r="AAM16" s="106"/>
      <c r="AAN16" s="106"/>
      <c r="AAO16" s="106"/>
      <c r="AAP16" s="106"/>
      <c r="AAQ16" s="106"/>
      <c r="AAR16" s="106"/>
      <c r="AAS16" s="106"/>
      <c r="AAT16" s="106"/>
      <c r="AAU16" s="106"/>
      <c r="AAV16" s="106"/>
      <c r="AAW16" s="106"/>
      <c r="AAX16" s="106"/>
      <c r="AAY16" s="106"/>
      <c r="AAZ16" s="106"/>
      <c r="ABA16" s="106"/>
      <c r="ABB16" s="106"/>
      <c r="ABC16" s="106"/>
      <c r="ABD16" s="106"/>
      <c r="ABE16" s="106"/>
      <c r="ABF16" s="106"/>
      <c r="ABG16" s="106"/>
      <c r="ABH16" s="106"/>
      <c r="ABI16" s="106"/>
      <c r="ABJ16" s="106"/>
      <c r="ABK16" s="106"/>
      <c r="ABL16" s="106"/>
      <c r="ABM16" s="106"/>
      <c r="ABN16" s="106"/>
      <c r="ABO16" s="106"/>
      <c r="ABP16" s="106"/>
      <c r="ABQ16" s="106"/>
      <c r="ABR16" s="106"/>
      <c r="ABS16" s="106"/>
      <c r="ABT16" s="106"/>
      <c r="ABU16" s="106"/>
      <c r="ABV16" s="106"/>
      <c r="ABW16" s="106"/>
      <c r="ABX16" s="106"/>
      <c r="ABY16" s="106"/>
      <c r="ABZ16" s="106"/>
      <c r="ACA16" s="106"/>
      <c r="ACB16" s="106"/>
      <c r="ACC16" s="106"/>
      <c r="ACD16" s="106"/>
      <c r="ACE16" s="106"/>
      <c r="ACF16" s="106"/>
      <c r="ACG16" s="106"/>
      <c r="ACH16" s="106"/>
      <c r="ACI16" s="106"/>
      <c r="ACJ16" s="106"/>
      <c r="ACK16" s="106"/>
      <c r="ACL16" s="106"/>
      <c r="ACM16" s="106"/>
      <c r="ACN16" s="106"/>
      <c r="ACO16" s="106"/>
      <c r="ACP16" s="106"/>
      <c r="ACQ16" s="106"/>
      <c r="ACR16" s="106"/>
      <c r="ACS16" s="106"/>
      <c r="ACT16" s="106"/>
      <c r="ACU16" s="106"/>
      <c r="ACV16" s="106"/>
      <c r="ACW16" s="106"/>
      <c r="ACX16" s="106"/>
      <c r="ACY16" s="106"/>
      <c r="ACZ16" s="106"/>
      <c r="ADA16" s="106"/>
      <c r="ADB16" s="106"/>
      <c r="ADC16" s="106"/>
      <c r="ADD16" s="106"/>
      <c r="ADE16" s="106"/>
      <c r="ADF16" s="106"/>
      <c r="ADG16" s="106"/>
      <c r="ADH16" s="106"/>
      <c r="ADI16" s="106"/>
      <c r="ADJ16" s="106"/>
      <c r="ADK16" s="106"/>
      <c r="ADL16" s="106"/>
      <c r="ADM16" s="106"/>
      <c r="ADN16" s="106"/>
      <c r="ADO16" s="106"/>
      <c r="ADP16" s="106"/>
      <c r="ADQ16" s="106"/>
      <c r="ADR16" s="106"/>
      <c r="ADS16" s="106"/>
      <c r="ADT16" s="106"/>
      <c r="ADU16" s="106"/>
      <c r="ADV16" s="106"/>
      <c r="ADW16" s="106"/>
      <c r="ADX16" s="106"/>
      <c r="ADY16" s="106"/>
      <c r="ADZ16" s="106"/>
      <c r="AEA16" s="106"/>
      <c r="AEB16" s="106"/>
      <c r="AEC16" s="106"/>
      <c r="AED16" s="106"/>
      <c r="AEE16" s="106"/>
      <c r="AEF16" s="106"/>
      <c r="AEG16" s="106"/>
      <c r="AEH16" s="106"/>
      <c r="AEI16" s="106"/>
      <c r="AEJ16" s="106"/>
      <c r="AEK16" s="106"/>
      <c r="AEL16" s="106"/>
      <c r="AEM16" s="106"/>
      <c r="AEN16" s="106"/>
      <c r="AEO16" s="106"/>
      <c r="AEP16" s="106"/>
      <c r="AEQ16" s="106"/>
      <c r="AER16" s="106"/>
      <c r="AES16" s="106"/>
      <c r="AET16" s="106"/>
      <c r="AEU16" s="106"/>
      <c r="AEV16" s="106"/>
      <c r="AEW16" s="106"/>
      <c r="AEX16" s="106"/>
      <c r="AEY16" s="106"/>
      <c r="AEZ16" s="106"/>
      <c r="AFA16" s="106"/>
      <c r="AFB16" s="106"/>
      <c r="AFC16" s="106"/>
      <c r="AFD16" s="106"/>
      <c r="AFE16" s="106"/>
      <c r="AFF16" s="106"/>
      <c r="AFG16" s="106"/>
      <c r="AFH16" s="106"/>
      <c r="AFI16" s="106"/>
      <c r="AFJ16" s="106"/>
      <c r="AFK16" s="106"/>
      <c r="AFL16" s="106"/>
      <c r="AFM16" s="106"/>
      <c r="AFN16" s="106"/>
      <c r="AFO16" s="106"/>
      <c r="AFP16" s="106"/>
      <c r="AFQ16" s="106"/>
      <c r="AFR16" s="106"/>
      <c r="AFS16" s="106"/>
      <c r="AFT16" s="106"/>
      <c r="AFU16" s="106"/>
      <c r="AFV16" s="106"/>
      <c r="AFW16" s="106"/>
      <c r="AFX16" s="106"/>
      <c r="AFY16" s="106"/>
      <c r="AFZ16" s="106"/>
      <c r="AGA16" s="106"/>
      <c r="AGB16" s="106"/>
      <c r="AGC16" s="106"/>
      <c r="AGD16" s="106"/>
      <c r="AGE16" s="106"/>
      <c r="AGF16" s="106"/>
      <c r="AGG16" s="106"/>
      <c r="AGH16" s="106"/>
      <c r="AGI16" s="106"/>
      <c r="AGJ16" s="106"/>
      <c r="AGK16" s="106"/>
      <c r="AGL16" s="106"/>
      <c r="AGM16" s="106"/>
      <c r="AGN16" s="106"/>
      <c r="AGO16" s="106"/>
      <c r="AGP16" s="106"/>
      <c r="AGQ16" s="106"/>
      <c r="AGR16" s="106"/>
      <c r="AGS16" s="106"/>
      <c r="AGT16" s="106"/>
      <c r="AGU16" s="106"/>
      <c r="AGV16" s="106"/>
      <c r="AGW16" s="106"/>
      <c r="AGX16" s="106"/>
      <c r="AGY16" s="106"/>
      <c r="AGZ16" s="106"/>
      <c r="AHA16" s="106"/>
      <c r="AHB16" s="106"/>
      <c r="AHC16" s="106"/>
      <c r="AHD16" s="106"/>
      <c r="AHE16" s="106"/>
      <c r="AHF16" s="106"/>
      <c r="AHG16" s="106"/>
      <c r="AHH16" s="106"/>
      <c r="AHI16" s="106"/>
      <c r="AHJ16" s="106"/>
      <c r="AHK16" s="106"/>
      <c r="AHL16" s="106"/>
      <c r="AHM16" s="106"/>
      <c r="AHN16" s="106"/>
      <c r="AHO16" s="106"/>
      <c r="AHP16" s="106"/>
      <c r="AHQ16" s="106"/>
      <c r="AHR16" s="106"/>
      <c r="AHS16" s="106"/>
      <c r="AHT16" s="106"/>
      <c r="AHU16" s="106"/>
      <c r="AHV16" s="106"/>
      <c r="AHW16" s="106"/>
      <c r="AHX16" s="106"/>
      <c r="AHY16" s="106"/>
      <c r="AHZ16" s="106"/>
      <c r="AIA16" s="106"/>
      <c r="AIB16" s="106"/>
      <c r="AIC16" s="106"/>
      <c r="AID16" s="106"/>
      <c r="AIE16" s="106"/>
      <c r="AIF16" s="106"/>
      <c r="AIG16" s="106"/>
      <c r="AIH16" s="106"/>
      <c r="AII16" s="106"/>
      <c r="AIJ16" s="106"/>
      <c r="AIK16" s="106"/>
      <c r="AIL16" s="106"/>
      <c r="AIM16" s="106"/>
      <c r="AIN16" s="106"/>
      <c r="AIO16" s="106"/>
      <c r="AIP16" s="106"/>
      <c r="AIQ16" s="106"/>
      <c r="AIR16" s="106"/>
      <c r="AIS16" s="106"/>
      <c r="AIT16" s="106"/>
      <c r="AIU16" s="106"/>
      <c r="AIV16" s="106"/>
      <c r="AIW16" s="106"/>
      <c r="AIX16" s="106"/>
      <c r="AIY16" s="106"/>
      <c r="AIZ16" s="106"/>
      <c r="AJA16" s="106"/>
      <c r="AJB16" s="106"/>
      <c r="AJC16" s="106"/>
      <c r="AJD16" s="106"/>
      <c r="AJE16" s="106"/>
      <c r="AJF16" s="106"/>
      <c r="AJG16" s="106"/>
      <c r="AJH16" s="106"/>
      <c r="AJI16" s="106"/>
      <c r="AJJ16" s="106"/>
      <c r="AJK16" s="106"/>
      <c r="AJL16" s="106"/>
      <c r="AJM16" s="106"/>
      <c r="AJN16" s="106"/>
      <c r="AJO16" s="106"/>
      <c r="AJP16" s="106"/>
      <c r="AJQ16" s="106"/>
      <c r="AJR16" s="106"/>
      <c r="AJS16" s="106"/>
      <c r="AJT16" s="106"/>
      <c r="AJU16" s="106"/>
      <c r="AJV16" s="106"/>
      <c r="AJW16" s="106"/>
      <c r="AJX16" s="106"/>
      <c r="AJY16" s="106"/>
      <c r="AJZ16" s="106"/>
      <c r="AKA16" s="106"/>
      <c r="AKB16" s="106"/>
      <c r="AKC16" s="106"/>
      <c r="AKD16" s="106"/>
      <c r="AKE16" s="106"/>
      <c r="AKF16" s="106"/>
    </row>
    <row r="17" spans="1:968" s="47" customFormat="1" ht="10.5" customHeight="1" x14ac:dyDescent="0.25">
      <c r="H17" s="50"/>
      <c r="L17" s="51"/>
      <c r="M17" s="46"/>
      <c r="N17" s="49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06"/>
      <c r="AD17" s="106"/>
      <c r="AE17" s="106"/>
      <c r="AF17" s="106"/>
      <c r="AG17" s="106"/>
      <c r="AH17" s="106"/>
      <c r="AI17" s="106"/>
      <c r="AJ17" s="106"/>
      <c r="AK17" s="106"/>
      <c r="AL17" s="106"/>
      <c r="AM17" s="106"/>
      <c r="AN17" s="106"/>
      <c r="AO17" s="106"/>
      <c r="AP17" s="106"/>
      <c r="AQ17" s="106"/>
      <c r="AR17" s="106"/>
      <c r="AS17" s="106"/>
      <c r="AT17" s="106"/>
      <c r="AU17" s="106"/>
      <c r="AV17" s="106"/>
      <c r="AW17" s="106"/>
      <c r="AX17" s="106"/>
      <c r="AY17" s="106"/>
      <c r="AZ17" s="106"/>
      <c r="BA17" s="106"/>
      <c r="BB17" s="106"/>
      <c r="BC17" s="106"/>
      <c r="BD17" s="106"/>
      <c r="BE17" s="106"/>
      <c r="BF17" s="106"/>
      <c r="BG17" s="106"/>
      <c r="BH17" s="106"/>
      <c r="BI17" s="106"/>
      <c r="BJ17" s="106"/>
      <c r="BK17" s="106"/>
      <c r="BL17" s="106"/>
      <c r="BM17" s="106"/>
      <c r="BN17" s="106"/>
      <c r="BO17" s="106"/>
      <c r="BP17" s="106"/>
      <c r="BQ17" s="106"/>
      <c r="BR17" s="106"/>
      <c r="BS17" s="106"/>
      <c r="BT17" s="106"/>
      <c r="BU17" s="106"/>
      <c r="BV17" s="106"/>
      <c r="BW17" s="106"/>
      <c r="BX17" s="106"/>
      <c r="BY17" s="106"/>
      <c r="BZ17" s="106"/>
      <c r="CA17" s="106"/>
      <c r="CB17" s="106"/>
      <c r="CC17" s="106"/>
      <c r="CD17" s="106"/>
      <c r="CE17" s="106"/>
      <c r="CF17" s="106"/>
      <c r="CG17" s="106"/>
      <c r="CH17" s="106"/>
      <c r="CI17" s="106"/>
      <c r="CJ17" s="106"/>
      <c r="CK17" s="106"/>
      <c r="CL17" s="106"/>
      <c r="CM17" s="106"/>
      <c r="CN17" s="106"/>
      <c r="CO17" s="106"/>
      <c r="CP17" s="106"/>
      <c r="CQ17" s="106"/>
      <c r="CR17" s="106"/>
      <c r="CS17" s="106"/>
      <c r="CT17" s="106"/>
      <c r="CU17" s="106"/>
      <c r="CV17" s="106"/>
      <c r="CW17" s="106"/>
      <c r="CX17" s="106"/>
      <c r="CY17" s="106"/>
      <c r="CZ17" s="106"/>
      <c r="DA17" s="106"/>
      <c r="DB17" s="106"/>
      <c r="DC17" s="106"/>
      <c r="DD17" s="106"/>
      <c r="DE17" s="106"/>
      <c r="DF17" s="106"/>
      <c r="DG17" s="106"/>
      <c r="DH17" s="106"/>
      <c r="DI17" s="106"/>
      <c r="DJ17" s="106"/>
      <c r="DK17" s="106"/>
      <c r="DL17" s="106"/>
      <c r="DM17" s="106"/>
      <c r="DN17" s="106"/>
      <c r="DO17" s="106"/>
      <c r="DP17" s="106"/>
      <c r="DQ17" s="106"/>
      <c r="DR17" s="106"/>
      <c r="DS17" s="106"/>
      <c r="DT17" s="106"/>
      <c r="DU17" s="106"/>
      <c r="DV17" s="106"/>
      <c r="DW17" s="106"/>
      <c r="DX17" s="106"/>
      <c r="DY17" s="106"/>
      <c r="DZ17" s="106"/>
      <c r="EA17" s="106"/>
      <c r="EB17" s="106"/>
      <c r="EC17" s="106"/>
      <c r="ED17" s="106"/>
      <c r="EE17" s="106"/>
      <c r="EF17" s="106"/>
      <c r="EG17" s="106"/>
      <c r="EH17" s="106"/>
      <c r="EI17" s="106"/>
      <c r="EJ17" s="106"/>
      <c r="EK17" s="106"/>
      <c r="EL17" s="106"/>
      <c r="EM17" s="106"/>
      <c r="EN17" s="106"/>
      <c r="EO17" s="106"/>
      <c r="EP17" s="106"/>
      <c r="EQ17" s="106"/>
      <c r="ER17" s="106"/>
      <c r="ES17" s="106"/>
      <c r="ET17" s="106"/>
      <c r="EU17" s="106"/>
      <c r="EV17" s="106"/>
      <c r="EW17" s="106"/>
      <c r="EX17" s="106"/>
      <c r="EY17" s="106"/>
      <c r="EZ17" s="106"/>
      <c r="FA17" s="106"/>
      <c r="FB17" s="106"/>
      <c r="FC17" s="106"/>
      <c r="FD17" s="106"/>
      <c r="FE17" s="106"/>
      <c r="FF17" s="106"/>
      <c r="FG17" s="106"/>
      <c r="FH17" s="106"/>
      <c r="FI17" s="106"/>
      <c r="FJ17" s="106"/>
      <c r="FK17" s="106"/>
      <c r="FL17" s="106"/>
      <c r="FM17" s="106"/>
      <c r="FN17" s="106"/>
      <c r="FO17" s="106"/>
      <c r="FP17" s="106"/>
      <c r="FQ17" s="106"/>
      <c r="FR17" s="106"/>
      <c r="FS17" s="106"/>
      <c r="FT17" s="106"/>
      <c r="FU17" s="106"/>
      <c r="FV17" s="106"/>
      <c r="FW17" s="106"/>
      <c r="FX17" s="106"/>
      <c r="FY17" s="106"/>
      <c r="FZ17" s="106"/>
      <c r="GA17" s="106"/>
      <c r="GB17" s="106"/>
      <c r="GC17" s="106"/>
      <c r="GD17" s="106"/>
      <c r="GE17" s="106"/>
      <c r="GF17" s="106"/>
      <c r="GG17" s="106"/>
      <c r="GH17" s="106"/>
      <c r="GI17" s="106"/>
      <c r="GJ17" s="106"/>
      <c r="GK17" s="106"/>
      <c r="GL17" s="106"/>
      <c r="GM17" s="106"/>
      <c r="GN17" s="106"/>
      <c r="GO17" s="106"/>
      <c r="GP17" s="106"/>
      <c r="GQ17" s="106"/>
      <c r="GR17" s="106"/>
      <c r="GS17" s="106"/>
      <c r="GT17" s="106"/>
      <c r="GU17" s="106"/>
      <c r="GV17" s="106"/>
      <c r="GW17" s="106"/>
      <c r="GX17" s="106"/>
      <c r="GY17" s="106"/>
      <c r="GZ17" s="106"/>
      <c r="HA17" s="106"/>
      <c r="HB17" s="106"/>
      <c r="HC17" s="106"/>
      <c r="HD17" s="106"/>
      <c r="HE17" s="106"/>
      <c r="HF17" s="106"/>
      <c r="HG17" s="106"/>
      <c r="HH17" s="106"/>
      <c r="HI17" s="106"/>
      <c r="HJ17" s="106"/>
      <c r="HK17" s="106"/>
      <c r="HL17" s="106"/>
      <c r="HM17" s="106"/>
      <c r="HN17" s="106"/>
      <c r="HO17" s="106"/>
      <c r="HP17" s="106"/>
      <c r="HQ17" s="106"/>
      <c r="HR17" s="106"/>
      <c r="HS17" s="106"/>
      <c r="HT17" s="106"/>
      <c r="HU17" s="106"/>
      <c r="HV17" s="106"/>
      <c r="HW17" s="106"/>
      <c r="HX17" s="106"/>
      <c r="HY17" s="106"/>
      <c r="HZ17" s="106"/>
      <c r="IA17" s="106"/>
      <c r="IB17" s="106"/>
      <c r="IC17" s="106"/>
      <c r="ID17" s="106"/>
      <c r="IE17" s="106"/>
      <c r="IF17" s="106"/>
      <c r="IG17" s="106"/>
      <c r="IH17" s="106"/>
      <c r="II17" s="106"/>
      <c r="IJ17" s="106"/>
      <c r="IK17" s="106"/>
      <c r="IL17" s="106"/>
      <c r="IM17" s="106"/>
      <c r="IN17" s="106"/>
      <c r="IO17" s="106"/>
      <c r="IP17" s="106"/>
      <c r="IQ17" s="106"/>
      <c r="IR17" s="106"/>
      <c r="IS17" s="106"/>
      <c r="IT17" s="106"/>
      <c r="IU17" s="106"/>
      <c r="IV17" s="106"/>
      <c r="IW17" s="106"/>
      <c r="IX17" s="106"/>
      <c r="IY17" s="106"/>
      <c r="IZ17" s="106"/>
      <c r="JA17" s="106"/>
      <c r="JB17" s="106"/>
      <c r="JC17" s="106"/>
      <c r="JD17" s="106"/>
      <c r="JE17" s="106"/>
      <c r="JF17" s="106"/>
      <c r="JG17" s="106"/>
      <c r="JH17" s="106"/>
      <c r="JI17" s="106"/>
      <c r="JJ17" s="106"/>
      <c r="JK17" s="106"/>
      <c r="JL17" s="106"/>
      <c r="JM17" s="106"/>
      <c r="JN17" s="106"/>
      <c r="JO17" s="106"/>
      <c r="JP17" s="106"/>
      <c r="JQ17" s="106"/>
      <c r="JR17" s="106"/>
      <c r="JS17" s="106"/>
      <c r="JT17" s="106"/>
      <c r="JU17" s="106"/>
      <c r="JV17" s="106"/>
      <c r="JW17" s="106"/>
      <c r="JX17" s="106"/>
      <c r="JY17" s="106"/>
      <c r="JZ17" s="106"/>
      <c r="KA17" s="106"/>
      <c r="KB17" s="106"/>
      <c r="KC17" s="106"/>
      <c r="KD17" s="106"/>
      <c r="KE17" s="106"/>
      <c r="KF17" s="106"/>
      <c r="KG17" s="106"/>
      <c r="KH17" s="106"/>
      <c r="KI17" s="106"/>
      <c r="KJ17" s="106"/>
      <c r="KK17" s="106"/>
      <c r="KL17" s="106"/>
      <c r="KM17" s="106"/>
      <c r="KN17" s="106"/>
      <c r="KO17" s="106"/>
      <c r="KP17" s="106"/>
      <c r="KQ17" s="106"/>
      <c r="KR17" s="106"/>
      <c r="KS17" s="106"/>
      <c r="KT17" s="106"/>
      <c r="KU17" s="106"/>
      <c r="KV17" s="106"/>
      <c r="KW17" s="106"/>
      <c r="KX17" s="106"/>
      <c r="KY17" s="106"/>
      <c r="KZ17" s="106"/>
      <c r="LA17" s="106"/>
      <c r="LB17" s="106"/>
      <c r="LC17" s="106"/>
      <c r="LD17" s="106"/>
      <c r="LE17" s="106"/>
      <c r="LF17" s="106"/>
      <c r="LG17" s="106"/>
      <c r="LH17" s="106"/>
      <c r="LI17" s="106"/>
      <c r="LJ17" s="106"/>
      <c r="LK17" s="106"/>
      <c r="LL17" s="106"/>
      <c r="LM17" s="106"/>
      <c r="LN17" s="106"/>
      <c r="LO17" s="106"/>
      <c r="LP17" s="106"/>
      <c r="LQ17" s="106"/>
      <c r="LR17" s="106"/>
      <c r="LS17" s="106"/>
      <c r="LT17" s="106"/>
      <c r="LU17" s="106"/>
      <c r="LV17" s="106"/>
      <c r="LW17" s="106"/>
      <c r="LX17" s="106"/>
      <c r="LY17" s="106"/>
      <c r="LZ17" s="106"/>
      <c r="MA17" s="106"/>
      <c r="MB17" s="106"/>
      <c r="MC17" s="106"/>
      <c r="MD17" s="106"/>
      <c r="ME17" s="106"/>
      <c r="MF17" s="106"/>
      <c r="MG17" s="106"/>
      <c r="MH17" s="106"/>
      <c r="MI17" s="106"/>
      <c r="MJ17" s="106"/>
      <c r="MK17" s="106"/>
      <c r="ML17" s="106"/>
      <c r="MM17" s="106"/>
      <c r="MN17" s="106"/>
      <c r="MO17" s="106"/>
      <c r="MP17" s="106"/>
      <c r="MQ17" s="106"/>
      <c r="MR17" s="106"/>
      <c r="MS17" s="106"/>
      <c r="MT17" s="106"/>
      <c r="MU17" s="106"/>
      <c r="MV17" s="106"/>
      <c r="MW17" s="106"/>
      <c r="MX17" s="106"/>
      <c r="MY17" s="106"/>
      <c r="MZ17" s="106"/>
      <c r="NA17" s="106"/>
      <c r="NB17" s="106"/>
      <c r="NC17" s="106"/>
      <c r="ND17" s="106"/>
      <c r="NE17" s="106"/>
      <c r="NF17" s="106"/>
      <c r="NG17" s="106"/>
      <c r="NH17" s="106"/>
      <c r="NI17" s="106"/>
      <c r="NJ17" s="106"/>
      <c r="NK17" s="106"/>
      <c r="NL17" s="106"/>
      <c r="NM17" s="106"/>
      <c r="NN17" s="106"/>
      <c r="NO17" s="106"/>
      <c r="NP17" s="106"/>
      <c r="NQ17" s="106"/>
      <c r="NR17" s="106"/>
      <c r="NS17" s="106"/>
      <c r="NT17" s="106"/>
      <c r="NU17" s="106"/>
      <c r="NV17" s="106"/>
      <c r="NW17" s="106"/>
      <c r="NX17" s="106"/>
      <c r="NY17" s="106"/>
      <c r="NZ17" s="106"/>
      <c r="OA17" s="106"/>
      <c r="OB17" s="106"/>
      <c r="OC17" s="106"/>
      <c r="OD17" s="106"/>
      <c r="OE17" s="106"/>
      <c r="OF17" s="106"/>
      <c r="OG17" s="106"/>
      <c r="OH17" s="106"/>
      <c r="OI17" s="106"/>
      <c r="OJ17" s="106"/>
      <c r="OK17" s="106"/>
      <c r="OL17" s="106"/>
      <c r="OM17" s="106"/>
      <c r="ON17" s="106"/>
      <c r="OO17" s="106"/>
      <c r="OP17" s="106"/>
      <c r="OQ17" s="106"/>
      <c r="OR17" s="106"/>
      <c r="OS17" s="106"/>
      <c r="OT17" s="106"/>
      <c r="OU17" s="106"/>
      <c r="OV17" s="106"/>
      <c r="OW17" s="106"/>
      <c r="OX17" s="106"/>
      <c r="OY17" s="106"/>
      <c r="OZ17" s="106"/>
      <c r="PA17" s="106"/>
      <c r="PB17" s="106"/>
      <c r="PC17" s="106"/>
      <c r="PD17" s="106"/>
      <c r="PE17" s="106"/>
      <c r="PF17" s="106"/>
      <c r="PG17" s="106"/>
      <c r="PH17" s="106"/>
      <c r="PI17" s="106"/>
      <c r="PJ17" s="106"/>
      <c r="PK17" s="106"/>
      <c r="PL17" s="106"/>
      <c r="PM17" s="106"/>
      <c r="PN17" s="106"/>
      <c r="PO17" s="106"/>
      <c r="PP17" s="106"/>
      <c r="PQ17" s="106"/>
      <c r="PR17" s="106"/>
      <c r="PS17" s="106"/>
      <c r="PT17" s="106"/>
      <c r="PU17" s="106"/>
      <c r="PV17" s="106"/>
      <c r="PW17" s="106"/>
      <c r="PX17" s="106"/>
      <c r="PY17" s="106"/>
      <c r="PZ17" s="106"/>
      <c r="QA17" s="106"/>
      <c r="QB17" s="106"/>
      <c r="QC17" s="106"/>
      <c r="QD17" s="106"/>
      <c r="QE17" s="106"/>
      <c r="QF17" s="106"/>
      <c r="QG17" s="106"/>
      <c r="QH17" s="106"/>
      <c r="QI17" s="106"/>
      <c r="QJ17" s="106"/>
      <c r="QK17" s="106"/>
      <c r="QL17" s="106"/>
      <c r="QM17" s="106"/>
      <c r="QN17" s="106"/>
      <c r="QO17" s="106"/>
      <c r="QP17" s="106"/>
      <c r="QQ17" s="106"/>
      <c r="QR17" s="106"/>
      <c r="QS17" s="106"/>
      <c r="QT17" s="106"/>
      <c r="QU17" s="106"/>
      <c r="QV17" s="106"/>
      <c r="QW17" s="106"/>
      <c r="QX17" s="106"/>
      <c r="QY17" s="106"/>
      <c r="QZ17" s="106"/>
      <c r="RA17" s="106"/>
      <c r="RB17" s="106"/>
      <c r="RC17" s="106"/>
      <c r="RD17" s="106"/>
      <c r="RE17" s="106"/>
      <c r="RF17" s="106"/>
      <c r="RG17" s="106"/>
      <c r="RH17" s="106"/>
      <c r="RI17" s="106"/>
      <c r="RJ17" s="106"/>
      <c r="RK17" s="106"/>
      <c r="RL17" s="106"/>
      <c r="RM17" s="106"/>
      <c r="RN17" s="106"/>
      <c r="RO17" s="106"/>
      <c r="RP17" s="106"/>
      <c r="RQ17" s="106"/>
      <c r="RR17" s="106"/>
      <c r="RS17" s="106"/>
      <c r="RT17" s="106"/>
      <c r="RU17" s="106"/>
      <c r="RV17" s="106"/>
      <c r="RW17" s="106"/>
      <c r="RX17" s="106"/>
      <c r="RY17" s="106"/>
      <c r="RZ17" s="106"/>
      <c r="SA17" s="106"/>
      <c r="SB17" s="106"/>
      <c r="SC17" s="106"/>
      <c r="SD17" s="106"/>
      <c r="SE17" s="106"/>
      <c r="SF17" s="106"/>
      <c r="SG17" s="106"/>
      <c r="SH17" s="106"/>
      <c r="SI17" s="106"/>
      <c r="SJ17" s="106"/>
      <c r="SK17" s="106"/>
      <c r="SL17" s="106"/>
      <c r="SM17" s="106"/>
      <c r="SN17" s="106"/>
      <c r="SO17" s="106"/>
      <c r="SP17" s="106"/>
      <c r="SQ17" s="106"/>
      <c r="SR17" s="106"/>
      <c r="SS17" s="106"/>
      <c r="ST17" s="106"/>
      <c r="SU17" s="106"/>
      <c r="SV17" s="106"/>
      <c r="SW17" s="106"/>
      <c r="SX17" s="106"/>
      <c r="SY17" s="106"/>
      <c r="SZ17" s="106"/>
      <c r="TA17" s="106"/>
      <c r="TB17" s="106"/>
      <c r="TC17" s="106"/>
      <c r="TD17" s="106"/>
      <c r="TE17" s="106"/>
      <c r="TF17" s="106"/>
      <c r="TG17" s="106"/>
      <c r="TH17" s="106"/>
      <c r="TI17" s="106"/>
      <c r="TJ17" s="106"/>
      <c r="TK17" s="106"/>
      <c r="TL17" s="106"/>
      <c r="TM17" s="106"/>
      <c r="TN17" s="106"/>
      <c r="TO17" s="106"/>
      <c r="TP17" s="106"/>
      <c r="TQ17" s="106"/>
      <c r="TR17" s="106"/>
      <c r="TS17" s="106"/>
      <c r="TT17" s="106"/>
      <c r="TU17" s="106"/>
      <c r="TV17" s="106"/>
      <c r="TW17" s="106"/>
      <c r="TX17" s="106"/>
      <c r="TY17" s="106"/>
      <c r="TZ17" s="106"/>
      <c r="UA17" s="106"/>
      <c r="UB17" s="106"/>
      <c r="UC17" s="106"/>
      <c r="UD17" s="106"/>
      <c r="UE17" s="106"/>
      <c r="UF17" s="106"/>
      <c r="UG17" s="106"/>
      <c r="UH17" s="106"/>
      <c r="UI17" s="106"/>
      <c r="UJ17" s="106"/>
      <c r="UK17" s="106"/>
      <c r="UL17" s="106"/>
      <c r="UM17" s="106"/>
      <c r="UN17" s="106"/>
      <c r="UO17" s="106"/>
      <c r="UP17" s="106"/>
      <c r="UQ17" s="106"/>
      <c r="UR17" s="106"/>
      <c r="US17" s="106"/>
      <c r="UT17" s="106"/>
      <c r="UU17" s="106"/>
      <c r="UV17" s="106"/>
      <c r="UW17" s="106"/>
      <c r="UX17" s="106"/>
      <c r="UY17" s="106"/>
      <c r="UZ17" s="106"/>
      <c r="VA17" s="106"/>
      <c r="VB17" s="106"/>
      <c r="VC17" s="106"/>
      <c r="VD17" s="106"/>
      <c r="VE17" s="106"/>
      <c r="VF17" s="106"/>
      <c r="VG17" s="106"/>
      <c r="VH17" s="106"/>
      <c r="VI17" s="106"/>
      <c r="VJ17" s="106"/>
      <c r="VK17" s="106"/>
      <c r="VL17" s="106"/>
      <c r="VM17" s="106"/>
      <c r="VN17" s="106"/>
      <c r="VO17" s="106"/>
      <c r="VP17" s="106"/>
      <c r="VQ17" s="106"/>
      <c r="VR17" s="106"/>
      <c r="VS17" s="106"/>
      <c r="VT17" s="106"/>
      <c r="VU17" s="106"/>
      <c r="VV17" s="106"/>
      <c r="VW17" s="106"/>
      <c r="VX17" s="106"/>
      <c r="VY17" s="106"/>
      <c r="VZ17" s="106"/>
      <c r="WA17" s="106"/>
      <c r="WB17" s="106"/>
      <c r="WC17" s="106"/>
      <c r="WD17" s="106"/>
      <c r="WE17" s="106"/>
      <c r="WF17" s="106"/>
      <c r="WG17" s="106"/>
      <c r="WH17" s="106"/>
      <c r="WI17" s="106"/>
      <c r="WJ17" s="106"/>
      <c r="WK17" s="106"/>
      <c r="WL17" s="106"/>
      <c r="WM17" s="106"/>
      <c r="WN17" s="106"/>
      <c r="WO17" s="106"/>
      <c r="WP17" s="106"/>
      <c r="WQ17" s="106"/>
      <c r="WR17" s="106"/>
      <c r="WS17" s="106"/>
      <c r="WT17" s="106"/>
      <c r="WU17" s="106"/>
      <c r="WV17" s="106"/>
      <c r="WW17" s="106"/>
      <c r="WX17" s="106"/>
      <c r="WY17" s="106"/>
      <c r="WZ17" s="106"/>
      <c r="XA17" s="106"/>
      <c r="XB17" s="106"/>
      <c r="XC17" s="106"/>
      <c r="XD17" s="106"/>
      <c r="XE17" s="106"/>
      <c r="XF17" s="106"/>
      <c r="XG17" s="106"/>
      <c r="XH17" s="106"/>
      <c r="XI17" s="106"/>
      <c r="XJ17" s="106"/>
      <c r="XK17" s="106"/>
      <c r="XL17" s="106"/>
      <c r="XM17" s="106"/>
      <c r="XN17" s="106"/>
      <c r="XO17" s="106"/>
      <c r="XP17" s="106"/>
      <c r="XQ17" s="106"/>
      <c r="XR17" s="106"/>
      <c r="XS17" s="106"/>
      <c r="XT17" s="106"/>
      <c r="XU17" s="106"/>
      <c r="XV17" s="106"/>
      <c r="XW17" s="106"/>
      <c r="XX17" s="106"/>
      <c r="XY17" s="106"/>
      <c r="XZ17" s="106"/>
      <c r="YA17" s="106"/>
      <c r="YB17" s="106"/>
      <c r="YC17" s="106"/>
      <c r="YD17" s="106"/>
      <c r="YE17" s="106"/>
      <c r="YF17" s="106"/>
      <c r="YG17" s="106"/>
      <c r="YH17" s="106"/>
      <c r="YI17" s="106"/>
      <c r="YJ17" s="106"/>
      <c r="YK17" s="106"/>
      <c r="YL17" s="106"/>
      <c r="YM17" s="106"/>
      <c r="YN17" s="106"/>
      <c r="YO17" s="106"/>
      <c r="YP17" s="106"/>
      <c r="YQ17" s="106"/>
      <c r="YR17" s="106"/>
      <c r="YS17" s="106"/>
      <c r="YT17" s="106"/>
      <c r="YU17" s="106"/>
      <c r="YV17" s="106"/>
      <c r="YW17" s="106"/>
      <c r="YX17" s="106"/>
      <c r="YY17" s="106"/>
      <c r="YZ17" s="106"/>
      <c r="ZA17" s="106"/>
      <c r="ZB17" s="106"/>
      <c r="ZC17" s="106"/>
      <c r="ZD17" s="106"/>
      <c r="ZE17" s="106"/>
      <c r="ZF17" s="106"/>
      <c r="ZG17" s="106"/>
      <c r="ZH17" s="106"/>
      <c r="ZI17" s="106"/>
      <c r="ZJ17" s="106"/>
      <c r="ZK17" s="106"/>
      <c r="ZL17" s="106"/>
      <c r="ZM17" s="106"/>
      <c r="ZN17" s="106"/>
      <c r="ZO17" s="106"/>
      <c r="ZP17" s="106"/>
      <c r="ZQ17" s="106"/>
      <c r="ZR17" s="106"/>
      <c r="ZS17" s="106"/>
      <c r="ZT17" s="106"/>
      <c r="ZU17" s="106"/>
      <c r="ZV17" s="106"/>
      <c r="ZW17" s="106"/>
      <c r="ZX17" s="106"/>
      <c r="ZY17" s="106"/>
      <c r="ZZ17" s="106"/>
      <c r="AAA17" s="106"/>
      <c r="AAB17" s="106"/>
      <c r="AAC17" s="106"/>
      <c r="AAD17" s="106"/>
      <c r="AAE17" s="106"/>
      <c r="AAF17" s="106"/>
      <c r="AAG17" s="106"/>
      <c r="AAH17" s="106"/>
      <c r="AAI17" s="106"/>
      <c r="AAJ17" s="106"/>
      <c r="AAK17" s="106"/>
      <c r="AAL17" s="106"/>
      <c r="AAM17" s="106"/>
      <c r="AAN17" s="106"/>
      <c r="AAO17" s="106"/>
      <c r="AAP17" s="106"/>
      <c r="AAQ17" s="106"/>
      <c r="AAR17" s="106"/>
      <c r="AAS17" s="106"/>
      <c r="AAT17" s="106"/>
      <c r="AAU17" s="106"/>
      <c r="AAV17" s="106"/>
      <c r="AAW17" s="106"/>
      <c r="AAX17" s="106"/>
      <c r="AAY17" s="106"/>
      <c r="AAZ17" s="106"/>
      <c r="ABA17" s="106"/>
      <c r="ABB17" s="106"/>
      <c r="ABC17" s="106"/>
      <c r="ABD17" s="106"/>
      <c r="ABE17" s="106"/>
      <c r="ABF17" s="106"/>
      <c r="ABG17" s="106"/>
      <c r="ABH17" s="106"/>
      <c r="ABI17" s="106"/>
      <c r="ABJ17" s="106"/>
      <c r="ABK17" s="106"/>
      <c r="ABL17" s="106"/>
      <c r="ABM17" s="106"/>
      <c r="ABN17" s="106"/>
      <c r="ABO17" s="106"/>
      <c r="ABP17" s="106"/>
      <c r="ABQ17" s="106"/>
      <c r="ABR17" s="106"/>
      <c r="ABS17" s="106"/>
      <c r="ABT17" s="106"/>
      <c r="ABU17" s="106"/>
      <c r="ABV17" s="106"/>
      <c r="ABW17" s="106"/>
      <c r="ABX17" s="106"/>
      <c r="ABY17" s="106"/>
      <c r="ABZ17" s="106"/>
      <c r="ACA17" s="106"/>
      <c r="ACB17" s="106"/>
      <c r="ACC17" s="106"/>
      <c r="ACD17" s="106"/>
      <c r="ACE17" s="106"/>
      <c r="ACF17" s="106"/>
      <c r="ACG17" s="106"/>
      <c r="ACH17" s="106"/>
      <c r="ACI17" s="106"/>
      <c r="ACJ17" s="106"/>
      <c r="ACK17" s="106"/>
      <c r="ACL17" s="106"/>
      <c r="ACM17" s="106"/>
      <c r="ACN17" s="106"/>
      <c r="ACO17" s="106"/>
      <c r="ACP17" s="106"/>
      <c r="ACQ17" s="106"/>
      <c r="ACR17" s="106"/>
      <c r="ACS17" s="106"/>
      <c r="ACT17" s="106"/>
      <c r="ACU17" s="106"/>
      <c r="ACV17" s="106"/>
      <c r="ACW17" s="106"/>
      <c r="ACX17" s="106"/>
      <c r="ACY17" s="106"/>
      <c r="ACZ17" s="106"/>
      <c r="ADA17" s="106"/>
      <c r="ADB17" s="106"/>
      <c r="ADC17" s="106"/>
      <c r="ADD17" s="106"/>
      <c r="ADE17" s="106"/>
      <c r="ADF17" s="106"/>
      <c r="ADG17" s="106"/>
      <c r="ADH17" s="106"/>
      <c r="ADI17" s="106"/>
      <c r="ADJ17" s="106"/>
      <c r="ADK17" s="106"/>
      <c r="ADL17" s="106"/>
      <c r="ADM17" s="106"/>
      <c r="ADN17" s="106"/>
      <c r="ADO17" s="106"/>
      <c r="ADP17" s="106"/>
      <c r="ADQ17" s="106"/>
      <c r="ADR17" s="106"/>
      <c r="ADS17" s="106"/>
      <c r="ADT17" s="106"/>
      <c r="ADU17" s="106"/>
      <c r="ADV17" s="106"/>
      <c r="ADW17" s="106"/>
      <c r="ADX17" s="106"/>
      <c r="ADY17" s="106"/>
      <c r="ADZ17" s="106"/>
      <c r="AEA17" s="106"/>
      <c r="AEB17" s="106"/>
      <c r="AEC17" s="106"/>
      <c r="AED17" s="106"/>
      <c r="AEE17" s="106"/>
      <c r="AEF17" s="106"/>
      <c r="AEG17" s="106"/>
      <c r="AEH17" s="106"/>
      <c r="AEI17" s="106"/>
      <c r="AEJ17" s="106"/>
      <c r="AEK17" s="106"/>
      <c r="AEL17" s="106"/>
      <c r="AEM17" s="106"/>
      <c r="AEN17" s="106"/>
      <c r="AEO17" s="106"/>
      <c r="AEP17" s="106"/>
      <c r="AEQ17" s="106"/>
      <c r="AER17" s="106"/>
      <c r="AES17" s="106"/>
      <c r="AET17" s="106"/>
      <c r="AEU17" s="106"/>
      <c r="AEV17" s="106"/>
      <c r="AEW17" s="106"/>
      <c r="AEX17" s="106"/>
      <c r="AEY17" s="106"/>
      <c r="AEZ17" s="106"/>
      <c r="AFA17" s="106"/>
      <c r="AFB17" s="106"/>
      <c r="AFC17" s="106"/>
      <c r="AFD17" s="106"/>
      <c r="AFE17" s="106"/>
      <c r="AFF17" s="106"/>
      <c r="AFG17" s="106"/>
      <c r="AFH17" s="106"/>
      <c r="AFI17" s="106"/>
      <c r="AFJ17" s="106"/>
      <c r="AFK17" s="106"/>
      <c r="AFL17" s="106"/>
      <c r="AFM17" s="106"/>
      <c r="AFN17" s="106"/>
      <c r="AFO17" s="106"/>
      <c r="AFP17" s="106"/>
      <c r="AFQ17" s="106"/>
      <c r="AFR17" s="106"/>
      <c r="AFS17" s="106"/>
      <c r="AFT17" s="106"/>
      <c r="AFU17" s="106"/>
      <c r="AFV17" s="106"/>
      <c r="AFW17" s="106"/>
      <c r="AFX17" s="106"/>
      <c r="AFY17" s="106"/>
      <c r="AFZ17" s="106"/>
      <c r="AGA17" s="106"/>
      <c r="AGB17" s="106"/>
      <c r="AGC17" s="106"/>
      <c r="AGD17" s="106"/>
      <c r="AGE17" s="106"/>
      <c r="AGF17" s="106"/>
      <c r="AGG17" s="106"/>
      <c r="AGH17" s="106"/>
      <c r="AGI17" s="106"/>
      <c r="AGJ17" s="106"/>
      <c r="AGK17" s="106"/>
      <c r="AGL17" s="106"/>
      <c r="AGM17" s="106"/>
      <c r="AGN17" s="106"/>
      <c r="AGO17" s="106"/>
      <c r="AGP17" s="106"/>
      <c r="AGQ17" s="106"/>
      <c r="AGR17" s="106"/>
      <c r="AGS17" s="106"/>
      <c r="AGT17" s="106"/>
      <c r="AGU17" s="106"/>
      <c r="AGV17" s="106"/>
      <c r="AGW17" s="106"/>
      <c r="AGX17" s="106"/>
      <c r="AGY17" s="106"/>
      <c r="AGZ17" s="106"/>
      <c r="AHA17" s="106"/>
      <c r="AHB17" s="106"/>
      <c r="AHC17" s="106"/>
      <c r="AHD17" s="106"/>
      <c r="AHE17" s="106"/>
      <c r="AHF17" s="106"/>
      <c r="AHG17" s="106"/>
      <c r="AHH17" s="106"/>
      <c r="AHI17" s="106"/>
      <c r="AHJ17" s="106"/>
      <c r="AHK17" s="106"/>
      <c r="AHL17" s="106"/>
      <c r="AHM17" s="106"/>
      <c r="AHN17" s="106"/>
      <c r="AHO17" s="106"/>
      <c r="AHP17" s="106"/>
      <c r="AHQ17" s="106"/>
      <c r="AHR17" s="106"/>
      <c r="AHS17" s="106"/>
      <c r="AHT17" s="106"/>
      <c r="AHU17" s="106"/>
      <c r="AHV17" s="106"/>
      <c r="AHW17" s="106"/>
      <c r="AHX17" s="106"/>
      <c r="AHY17" s="106"/>
      <c r="AHZ17" s="106"/>
      <c r="AIA17" s="106"/>
      <c r="AIB17" s="106"/>
      <c r="AIC17" s="106"/>
      <c r="AID17" s="106"/>
      <c r="AIE17" s="106"/>
      <c r="AIF17" s="106"/>
      <c r="AIG17" s="106"/>
      <c r="AIH17" s="106"/>
      <c r="AII17" s="106"/>
      <c r="AIJ17" s="106"/>
      <c r="AIK17" s="106"/>
      <c r="AIL17" s="106"/>
      <c r="AIM17" s="106"/>
      <c r="AIN17" s="106"/>
      <c r="AIO17" s="106"/>
      <c r="AIP17" s="106"/>
      <c r="AIQ17" s="106"/>
      <c r="AIR17" s="106"/>
      <c r="AIS17" s="106"/>
      <c r="AIT17" s="106"/>
      <c r="AIU17" s="106"/>
      <c r="AIV17" s="106"/>
      <c r="AIW17" s="106"/>
      <c r="AIX17" s="106"/>
      <c r="AIY17" s="106"/>
      <c r="AIZ17" s="106"/>
      <c r="AJA17" s="106"/>
      <c r="AJB17" s="106"/>
      <c r="AJC17" s="106"/>
      <c r="AJD17" s="106"/>
      <c r="AJE17" s="106"/>
      <c r="AJF17" s="106"/>
      <c r="AJG17" s="106"/>
      <c r="AJH17" s="106"/>
      <c r="AJI17" s="106"/>
      <c r="AJJ17" s="106"/>
      <c r="AJK17" s="106"/>
      <c r="AJL17" s="106"/>
      <c r="AJM17" s="106"/>
      <c r="AJN17" s="106"/>
      <c r="AJO17" s="106"/>
      <c r="AJP17" s="106"/>
      <c r="AJQ17" s="106"/>
      <c r="AJR17" s="106"/>
      <c r="AJS17" s="106"/>
      <c r="AJT17" s="106"/>
      <c r="AJU17" s="106"/>
      <c r="AJV17" s="106"/>
      <c r="AJW17" s="106"/>
      <c r="AJX17" s="106"/>
      <c r="AJY17" s="106"/>
      <c r="AJZ17" s="106"/>
      <c r="AKA17" s="106"/>
      <c r="AKB17" s="106"/>
      <c r="AKC17" s="106"/>
      <c r="AKD17" s="106"/>
      <c r="AKE17" s="106"/>
      <c r="AKF17" s="106"/>
    </row>
    <row r="18" spans="1:968" s="56" customFormat="1" ht="22.5" customHeight="1" x14ac:dyDescent="0.2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53"/>
      <c r="N18" s="54"/>
      <c r="O18" s="55" t="str">
        <f t="shared" ref="O18:BZ18" si="31">$Y$4&amp;WEEKNUM(O13,2)</f>
        <v>S1</v>
      </c>
      <c r="P18" s="55" t="str">
        <f t="shared" si="31"/>
        <v>S1</v>
      </c>
      <c r="Q18" s="55" t="str">
        <f t="shared" si="31"/>
        <v>S1</v>
      </c>
      <c r="R18" s="55" t="str">
        <f t="shared" si="31"/>
        <v>S1</v>
      </c>
      <c r="S18" s="55" t="str">
        <f t="shared" si="31"/>
        <v>S2</v>
      </c>
      <c r="T18" s="55" t="str">
        <f t="shared" si="31"/>
        <v>S2</v>
      </c>
      <c r="U18" s="55" t="str">
        <f t="shared" si="31"/>
        <v>S2</v>
      </c>
      <c r="V18" s="55" t="str">
        <f t="shared" si="31"/>
        <v>S2</v>
      </c>
      <c r="W18" s="55" t="str">
        <f t="shared" si="31"/>
        <v>S2</v>
      </c>
      <c r="X18" s="55" t="str">
        <f t="shared" si="31"/>
        <v>S2</v>
      </c>
      <c r="Y18" s="55" t="str">
        <f t="shared" si="31"/>
        <v>S2</v>
      </c>
      <c r="Z18" s="55" t="str">
        <f t="shared" si="31"/>
        <v>S3</v>
      </c>
      <c r="AA18" s="55" t="str">
        <f t="shared" si="31"/>
        <v>S3</v>
      </c>
      <c r="AB18" s="55" t="str">
        <f t="shared" si="31"/>
        <v>S3</v>
      </c>
      <c r="AC18" s="55" t="str">
        <f t="shared" si="31"/>
        <v>S3</v>
      </c>
      <c r="AD18" s="55" t="str">
        <f t="shared" si="31"/>
        <v>S3</v>
      </c>
      <c r="AE18" s="55" t="str">
        <f t="shared" si="31"/>
        <v>S3</v>
      </c>
      <c r="AF18" s="55" t="str">
        <f t="shared" si="31"/>
        <v>S3</v>
      </c>
      <c r="AG18" s="55" t="str">
        <f t="shared" si="31"/>
        <v>S4</v>
      </c>
      <c r="AH18" s="55" t="str">
        <f t="shared" si="31"/>
        <v>S4</v>
      </c>
      <c r="AI18" s="55" t="str">
        <f t="shared" si="31"/>
        <v>S4</v>
      </c>
      <c r="AJ18" s="55" t="str">
        <f t="shared" si="31"/>
        <v>S4</v>
      </c>
      <c r="AK18" s="55" t="str">
        <f t="shared" si="31"/>
        <v>S4</v>
      </c>
      <c r="AL18" s="55" t="str">
        <f t="shared" si="31"/>
        <v>S4</v>
      </c>
      <c r="AM18" s="55" t="str">
        <f t="shared" si="31"/>
        <v>S4</v>
      </c>
      <c r="AN18" s="55" t="str">
        <f t="shared" si="31"/>
        <v>S5</v>
      </c>
      <c r="AO18" s="55" t="str">
        <f t="shared" si="31"/>
        <v>S5</v>
      </c>
      <c r="AP18" s="55" t="str">
        <f t="shared" si="31"/>
        <v>S5</v>
      </c>
      <c r="AQ18" s="55" t="str">
        <f t="shared" si="31"/>
        <v>S5</v>
      </c>
      <c r="AR18" s="55" t="str">
        <f t="shared" si="31"/>
        <v>S5</v>
      </c>
      <c r="AS18" s="55" t="str">
        <f t="shared" si="31"/>
        <v>S5</v>
      </c>
      <c r="AT18" s="55" t="str">
        <f t="shared" si="31"/>
        <v>S5</v>
      </c>
      <c r="AU18" s="55" t="str">
        <f t="shared" si="31"/>
        <v>S6</v>
      </c>
      <c r="AV18" s="55" t="str">
        <f t="shared" si="31"/>
        <v>S6</v>
      </c>
      <c r="AW18" s="55" t="str">
        <f t="shared" si="31"/>
        <v>S6</v>
      </c>
      <c r="AX18" s="55" t="str">
        <f t="shared" si="31"/>
        <v>S6</v>
      </c>
      <c r="AY18" s="55" t="str">
        <f t="shared" si="31"/>
        <v>S6</v>
      </c>
      <c r="AZ18" s="55" t="str">
        <f t="shared" si="31"/>
        <v>S6</v>
      </c>
      <c r="BA18" s="55" t="str">
        <f t="shared" si="31"/>
        <v>S6</v>
      </c>
      <c r="BB18" s="55" t="str">
        <f t="shared" si="31"/>
        <v>S7</v>
      </c>
      <c r="BC18" s="55" t="str">
        <f t="shared" si="31"/>
        <v>S7</v>
      </c>
      <c r="BD18" s="55" t="str">
        <f t="shared" si="31"/>
        <v>S7</v>
      </c>
      <c r="BE18" s="55" t="str">
        <f t="shared" si="31"/>
        <v>S7</v>
      </c>
      <c r="BF18" s="55" t="str">
        <f t="shared" si="31"/>
        <v>S7</v>
      </c>
      <c r="BG18" s="55" t="str">
        <f t="shared" si="31"/>
        <v>S7</v>
      </c>
      <c r="BH18" s="55" t="str">
        <f t="shared" si="31"/>
        <v>S7</v>
      </c>
      <c r="BI18" s="55" t="str">
        <f t="shared" si="31"/>
        <v>S8</v>
      </c>
      <c r="BJ18" s="55" t="str">
        <f t="shared" si="31"/>
        <v>S8</v>
      </c>
      <c r="BK18" s="55" t="str">
        <f t="shared" si="31"/>
        <v>S8</v>
      </c>
      <c r="BL18" s="55" t="str">
        <f t="shared" si="31"/>
        <v>S8</v>
      </c>
      <c r="BM18" s="55" t="str">
        <f t="shared" si="31"/>
        <v>S8</v>
      </c>
      <c r="BN18" s="55" t="str">
        <f t="shared" si="31"/>
        <v>S8</v>
      </c>
      <c r="BO18" s="55" t="str">
        <f t="shared" si="31"/>
        <v>S8</v>
      </c>
      <c r="BP18" s="55" t="str">
        <f t="shared" si="31"/>
        <v>S9</v>
      </c>
      <c r="BQ18" s="55" t="str">
        <f t="shared" si="31"/>
        <v>S9</v>
      </c>
      <c r="BR18" s="55" t="str">
        <f t="shared" si="31"/>
        <v>S9</v>
      </c>
      <c r="BS18" s="55" t="str">
        <f t="shared" si="31"/>
        <v>S9</v>
      </c>
      <c r="BT18" s="55" t="str">
        <f t="shared" si="31"/>
        <v>S9</v>
      </c>
      <c r="BU18" s="55" t="str">
        <f t="shared" si="31"/>
        <v>S9</v>
      </c>
      <c r="BV18" s="55" t="str">
        <f t="shared" si="31"/>
        <v>S9</v>
      </c>
      <c r="BW18" s="55" t="str">
        <f t="shared" si="31"/>
        <v>S10</v>
      </c>
      <c r="BX18" s="55" t="str">
        <f t="shared" si="31"/>
        <v>S10</v>
      </c>
      <c r="BY18" s="55" t="str">
        <f t="shared" si="31"/>
        <v>S10</v>
      </c>
      <c r="BZ18" s="55" t="str">
        <f t="shared" si="31"/>
        <v>S10</v>
      </c>
      <c r="CA18" s="55" t="str">
        <f t="shared" ref="CA18:EL18" si="32">$Y$4&amp;WEEKNUM(CA13,2)</f>
        <v>S10</v>
      </c>
      <c r="CB18" s="55" t="str">
        <f t="shared" si="32"/>
        <v>S10</v>
      </c>
      <c r="CC18" s="55" t="str">
        <f t="shared" si="32"/>
        <v>S10</v>
      </c>
      <c r="CD18" s="55" t="str">
        <f t="shared" si="32"/>
        <v>S11</v>
      </c>
      <c r="CE18" s="55" t="str">
        <f t="shared" si="32"/>
        <v>S11</v>
      </c>
      <c r="CF18" s="55" t="str">
        <f t="shared" si="32"/>
        <v>S11</v>
      </c>
      <c r="CG18" s="55" t="str">
        <f t="shared" si="32"/>
        <v>S11</v>
      </c>
      <c r="CH18" s="55" t="str">
        <f t="shared" si="32"/>
        <v>S11</v>
      </c>
      <c r="CI18" s="55" t="str">
        <f t="shared" si="32"/>
        <v>S11</v>
      </c>
      <c r="CJ18" s="55" t="str">
        <f t="shared" si="32"/>
        <v>S11</v>
      </c>
      <c r="CK18" s="55" t="str">
        <f t="shared" si="32"/>
        <v>S12</v>
      </c>
      <c r="CL18" s="55" t="str">
        <f t="shared" si="32"/>
        <v>S12</v>
      </c>
      <c r="CM18" s="55" t="str">
        <f t="shared" si="32"/>
        <v>S12</v>
      </c>
      <c r="CN18" s="55" t="str">
        <f t="shared" si="32"/>
        <v>S12</v>
      </c>
      <c r="CO18" s="55" t="str">
        <f t="shared" si="32"/>
        <v>S12</v>
      </c>
      <c r="CP18" s="55" t="str">
        <f t="shared" si="32"/>
        <v>S12</v>
      </c>
      <c r="CQ18" s="55" t="str">
        <f t="shared" si="32"/>
        <v>S12</v>
      </c>
      <c r="CR18" s="55" t="str">
        <f t="shared" si="32"/>
        <v>S13</v>
      </c>
      <c r="CS18" s="55" t="str">
        <f t="shared" si="32"/>
        <v>S13</v>
      </c>
      <c r="CT18" s="55" t="str">
        <f t="shared" si="32"/>
        <v>S13</v>
      </c>
      <c r="CU18" s="55" t="str">
        <f t="shared" si="32"/>
        <v>S13</v>
      </c>
      <c r="CV18" s="55" t="str">
        <f t="shared" si="32"/>
        <v>S13</v>
      </c>
      <c r="CW18" s="55" t="str">
        <f t="shared" si="32"/>
        <v>S13</v>
      </c>
      <c r="CX18" s="55" t="str">
        <f t="shared" si="32"/>
        <v>S13</v>
      </c>
      <c r="CY18" s="55" t="str">
        <f t="shared" si="32"/>
        <v>S14</v>
      </c>
      <c r="CZ18" s="55" t="str">
        <f t="shared" si="32"/>
        <v>S14</v>
      </c>
      <c r="DA18" s="55" t="str">
        <f t="shared" si="32"/>
        <v>S14</v>
      </c>
      <c r="DB18" s="55" t="str">
        <f t="shared" si="32"/>
        <v>S14</v>
      </c>
      <c r="DC18" s="55" t="str">
        <f t="shared" si="32"/>
        <v>S14</v>
      </c>
      <c r="DD18" s="55" t="str">
        <f t="shared" si="32"/>
        <v>S14</v>
      </c>
      <c r="DE18" s="55" t="str">
        <f t="shared" si="32"/>
        <v>S14</v>
      </c>
      <c r="DF18" s="55" t="str">
        <f t="shared" si="32"/>
        <v>S15</v>
      </c>
      <c r="DG18" s="55" t="str">
        <f t="shared" si="32"/>
        <v>S15</v>
      </c>
      <c r="DH18" s="55" t="str">
        <f t="shared" si="32"/>
        <v>S15</v>
      </c>
      <c r="DI18" s="55" t="str">
        <f t="shared" si="32"/>
        <v>S15</v>
      </c>
      <c r="DJ18" s="55" t="str">
        <f t="shared" si="32"/>
        <v>S15</v>
      </c>
      <c r="DK18" s="55" t="str">
        <f t="shared" si="32"/>
        <v>S15</v>
      </c>
      <c r="DL18" s="55" t="str">
        <f t="shared" si="32"/>
        <v>S15</v>
      </c>
      <c r="DM18" s="55" t="str">
        <f t="shared" si="32"/>
        <v>S16</v>
      </c>
      <c r="DN18" s="55" t="str">
        <f t="shared" si="32"/>
        <v>S16</v>
      </c>
      <c r="DO18" s="55" t="str">
        <f t="shared" si="32"/>
        <v>S16</v>
      </c>
      <c r="DP18" s="55" t="str">
        <f t="shared" si="32"/>
        <v>S16</v>
      </c>
      <c r="DQ18" s="55" t="str">
        <f t="shared" si="32"/>
        <v>S16</v>
      </c>
      <c r="DR18" s="55" t="str">
        <f t="shared" si="32"/>
        <v>S16</v>
      </c>
      <c r="DS18" s="55" t="str">
        <f t="shared" si="32"/>
        <v>S16</v>
      </c>
      <c r="DT18" s="55" t="str">
        <f t="shared" si="32"/>
        <v>S17</v>
      </c>
      <c r="DU18" s="55" t="str">
        <f t="shared" si="32"/>
        <v>S17</v>
      </c>
      <c r="DV18" s="55" t="str">
        <f t="shared" si="32"/>
        <v>S17</v>
      </c>
      <c r="DW18" s="55" t="str">
        <f t="shared" si="32"/>
        <v>S17</v>
      </c>
      <c r="DX18" s="55" t="str">
        <f t="shared" si="32"/>
        <v>S17</v>
      </c>
      <c r="DY18" s="55" t="str">
        <f t="shared" si="32"/>
        <v>S17</v>
      </c>
      <c r="DZ18" s="55" t="str">
        <f t="shared" si="32"/>
        <v>S17</v>
      </c>
      <c r="EA18" s="55" t="str">
        <f t="shared" si="32"/>
        <v>S18</v>
      </c>
      <c r="EB18" s="55" t="str">
        <f t="shared" si="32"/>
        <v>S18</v>
      </c>
      <c r="EC18" s="55" t="str">
        <f t="shared" si="32"/>
        <v>S18</v>
      </c>
      <c r="ED18" s="55" t="str">
        <f t="shared" si="32"/>
        <v>S18</v>
      </c>
      <c r="EE18" s="55" t="str">
        <f t="shared" si="32"/>
        <v>S18</v>
      </c>
      <c r="EF18" s="55" t="str">
        <f t="shared" si="32"/>
        <v>S18</v>
      </c>
      <c r="EG18" s="55" t="str">
        <f t="shared" si="32"/>
        <v>S18</v>
      </c>
      <c r="EH18" s="55" t="str">
        <f t="shared" si="32"/>
        <v>S19</v>
      </c>
      <c r="EI18" s="55" t="str">
        <f t="shared" si="32"/>
        <v>S19</v>
      </c>
      <c r="EJ18" s="55" t="str">
        <f t="shared" si="32"/>
        <v>S19</v>
      </c>
      <c r="EK18" s="55" t="str">
        <f t="shared" si="32"/>
        <v>S19</v>
      </c>
      <c r="EL18" s="55" t="str">
        <f t="shared" si="32"/>
        <v>S19</v>
      </c>
      <c r="EM18" s="55" t="str">
        <f t="shared" ref="EM18:GX18" si="33">$Y$4&amp;WEEKNUM(EM13,2)</f>
        <v>S19</v>
      </c>
      <c r="EN18" s="55" t="str">
        <f t="shared" si="33"/>
        <v>S19</v>
      </c>
      <c r="EO18" s="55" t="str">
        <f t="shared" si="33"/>
        <v>S20</v>
      </c>
      <c r="EP18" s="55" t="str">
        <f t="shared" si="33"/>
        <v>S20</v>
      </c>
      <c r="EQ18" s="55" t="str">
        <f t="shared" si="33"/>
        <v>S20</v>
      </c>
      <c r="ER18" s="55" t="str">
        <f t="shared" si="33"/>
        <v>S20</v>
      </c>
      <c r="ES18" s="55" t="str">
        <f t="shared" si="33"/>
        <v>S20</v>
      </c>
      <c r="ET18" s="55" t="str">
        <f t="shared" si="33"/>
        <v>S20</v>
      </c>
      <c r="EU18" s="55" t="str">
        <f t="shared" si="33"/>
        <v>S20</v>
      </c>
      <c r="EV18" s="55" t="str">
        <f t="shared" si="33"/>
        <v>S21</v>
      </c>
      <c r="EW18" s="55" t="str">
        <f t="shared" si="33"/>
        <v>S21</v>
      </c>
      <c r="EX18" s="55" t="str">
        <f t="shared" si="33"/>
        <v>S21</v>
      </c>
      <c r="EY18" s="55" t="str">
        <f t="shared" si="33"/>
        <v>S21</v>
      </c>
      <c r="EZ18" s="55" t="str">
        <f t="shared" si="33"/>
        <v>S21</v>
      </c>
      <c r="FA18" s="55" t="str">
        <f t="shared" si="33"/>
        <v>S21</v>
      </c>
      <c r="FB18" s="55" t="str">
        <f t="shared" si="33"/>
        <v>S21</v>
      </c>
      <c r="FC18" s="55" t="str">
        <f t="shared" si="33"/>
        <v>S22</v>
      </c>
      <c r="FD18" s="55" t="str">
        <f t="shared" si="33"/>
        <v>S22</v>
      </c>
      <c r="FE18" s="55" t="str">
        <f t="shared" si="33"/>
        <v>S22</v>
      </c>
      <c r="FF18" s="55" t="str">
        <f t="shared" si="33"/>
        <v>S22</v>
      </c>
      <c r="FG18" s="55" t="str">
        <f t="shared" si="33"/>
        <v>S22</v>
      </c>
      <c r="FH18" s="55" t="str">
        <f t="shared" si="33"/>
        <v>S22</v>
      </c>
      <c r="FI18" s="55" t="str">
        <f t="shared" si="33"/>
        <v>S22</v>
      </c>
      <c r="FJ18" s="55" t="str">
        <f t="shared" si="33"/>
        <v>S23</v>
      </c>
      <c r="FK18" s="55" t="str">
        <f t="shared" si="33"/>
        <v>S23</v>
      </c>
      <c r="FL18" s="55" t="str">
        <f t="shared" si="33"/>
        <v>S23</v>
      </c>
      <c r="FM18" s="55" t="str">
        <f t="shared" si="33"/>
        <v>S23</v>
      </c>
      <c r="FN18" s="55" t="str">
        <f t="shared" si="33"/>
        <v>S23</v>
      </c>
      <c r="FO18" s="55" t="str">
        <f t="shared" si="33"/>
        <v>S23</v>
      </c>
      <c r="FP18" s="55" t="str">
        <f t="shared" si="33"/>
        <v>S23</v>
      </c>
      <c r="FQ18" s="55" t="str">
        <f t="shared" si="33"/>
        <v>S24</v>
      </c>
      <c r="FR18" s="55" t="str">
        <f t="shared" si="33"/>
        <v>S24</v>
      </c>
      <c r="FS18" s="55" t="str">
        <f t="shared" si="33"/>
        <v>S24</v>
      </c>
      <c r="FT18" s="55" t="str">
        <f t="shared" si="33"/>
        <v>S24</v>
      </c>
      <c r="FU18" s="55" t="str">
        <f t="shared" si="33"/>
        <v>S24</v>
      </c>
      <c r="FV18" s="55" t="str">
        <f t="shared" si="33"/>
        <v>S24</v>
      </c>
      <c r="FW18" s="55" t="str">
        <f t="shared" si="33"/>
        <v>S24</v>
      </c>
      <c r="FX18" s="55" t="str">
        <f t="shared" si="33"/>
        <v>S25</v>
      </c>
      <c r="FY18" s="55" t="str">
        <f t="shared" si="33"/>
        <v>S25</v>
      </c>
      <c r="FZ18" s="55" t="str">
        <f t="shared" si="33"/>
        <v>S25</v>
      </c>
      <c r="GA18" s="55" t="str">
        <f t="shared" si="33"/>
        <v>S25</v>
      </c>
      <c r="GB18" s="55" t="str">
        <f t="shared" si="33"/>
        <v>S25</v>
      </c>
      <c r="GC18" s="55" t="str">
        <f t="shared" si="33"/>
        <v>S25</v>
      </c>
      <c r="GD18" s="55" t="str">
        <f t="shared" si="33"/>
        <v>S25</v>
      </c>
      <c r="GE18" s="55" t="str">
        <f t="shared" si="33"/>
        <v>S26</v>
      </c>
      <c r="GF18" s="55" t="str">
        <f t="shared" si="33"/>
        <v>S26</v>
      </c>
      <c r="GG18" s="55" t="str">
        <f t="shared" si="33"/>
        <v>S26</v>
      </c>
      <c r="GH18" s="55" t="str">
        <f t="shared" si="33"/>
        <v>S26</v>
      </c>
      <c r="GI18" s="55" t="str">
        <f t="shared" si="33"/>
        <v>S26</v>
      </c>
      <c r="GJ18" s="55" t="str">
        <f t="shared" si="33"/>
        <v>S26</v>
      </c>
      <c r="GK18" s="55" t="str">
        <f t="shared" si="33"/>
        <v>S26</v>
      </c>
      <c r="GL18" s="55" t="str">
        <f t="shared" si="33"/>
        <v>S27</v>
      </c>
      <c r="GM18" s="55" t="str">
        <f t="shared" si="33"/>
        <v>S27</v>
      </c>
      <c r="GN18" s="55" t="str">
        <f t="shared" si="33"/>
        <v>S27</v>
      </c>
      <c r="GO18" s="55" t="str">
        <f t="shared" si="33"/>
        <v>S27</v>
      </c>
      <c r="GP18" s="55" t="str">
        <f t="shared" si="33"/>
        <v>S27</v>
      </c>
      <c r="GQ18" s="55" t="str">
        <f t="shared" si="33"/>
        <v>S27</v>
      </c>
      <c r="GR18" s="55" t="str">
        <f t="shared" si="33"/>
        <v>S27</v>
      </c>
      <c r="GS18" s="55" t="str">
        <f t="shared" si="33"/>
        <v>S28</v>
      </c>
      <c r="GT18" s="55" t="str">
        <f t="shared" si="33"/>
        <v>S28</v>
      </c>
      <c r="GU18" s="55" t="str">
        <f t="shared" si="33"/>
        <v>S28</v>
      </c>
      <c r="GV18" s="55" t="str">
        <f t="shared" si="33"/>
        <v>S28</v>
      </c>
      <c r="GW18" s="55" t="str">
        <f t="shared" si="33"/>
        <v>S28</v>
      </c>
      <c r="GX18" s="55" t="str">
        <f t="shared" si="33"/>
        <v>S28</v>
      </c>
      <c r="GY18" s="55" t="str">
        <f t="shared" ref="GY18:JJ18" si="34">$Y$4&amp;WEEKNUM(GY13,2)</f>
        <v>S28</v>
      </c>
      <c r="GZ18" s="55" t="str">
        <f t="shared" si="34"/>
        <v>S29</v>
      </c>
      <c r="HA18" s="55" t="str">
        <f t="shared" si="34"/>
        <v>S29</v>
      </c>
      <c r="HB18" s="55" t="str">
        <f t="shared" si="34"/>
        <v>S29</v>
      </c>
      <c r="HC18" s="55" t="str">
        <f t="shared" si="34"/>
        <v>S29</v>
      </c>
      <c r="HD18" s="55" t="str">
        <f t="shared" si="34"/>
        <v>S29</v>
      </c>
      <c r="HE18" s="55" t="str">
        <f t="shared" si="34"/>
        <v>S29</v>
      </c>
      <c r="HF18" s="55" t="str">
        <f t="shared" si="34"/>
        <v>S29</v>
      </c>
      <c r="HG18" s="55" t="str">
        <f t="shared" si="34"/>
        <v>S30</v>
      </c>
      <c r="HH18" s="55" t="str">
        <f t="shared" si="34"/>
        <v>S30</v>
      </c>
      <c r="HI18" s="55" t="str">
        <f t="shared" si="34"/>
        <v>S30</v>
      </c>
      <c r="HJ18" s="55" t="str">
        <f t="shared" si="34"/>
        <v>S30</v>
      </c>
      <c r="HK18" s="55" t="str">
        <f t="shared" si="34"/>
        <v>S30</v>
      </c>
      <c r="HL18" s="55" t="str">
        <f t="shared" si="34"/>
        <v>S30</v>
      </c>
      <c r="HM18" s="55" t="str">
        <f t="shared" si="34"/>
        <v>S30</v>
      </c>
      <c r="HN18" s="55" t="str">
        <f t="shared" si="34"/>
        <v>S31</v>
      </c>
      <c r="HO18" s="55" t="str">
        <f t="shared" si="34"/>
        <v>S31</v>
      </c>
      <c r="HP18" s="55" t="str">
        <f t="shared" si="34"/>
        <v>S31</v>
      </c>
      <c r="HQ18" s="55" t="str">
        <f t="shared" si="34"/>
        <v>S31</v>
      </c>
      <c r="HR18" s="55" t="str">
        <f t="shared" si="34"/>
        <v>S31</v>
      </c>
      <c r="HS18" s="55" t="str">
        <f t="shared" si="34"/>
        <v>S31</v>
      </c>
      <c r="HT18" s="55" t="str">
        <f t="shared" si="34"/>
        <v>S31</v>
      </c>
      <c r="HU18" s="55" t="str">
        <f t="shared" si="34"/>
        <v>S32</v>
      </c>
      <c r="HV18" s="55" t="str">
        <f t="shared" si="34"/>
        <v>S32</v>
      </c>
      <c r="HW18" s="55" t="str">
        <f t="shared" si="34"/>
        <v>S32</v>
      </c>
      <c r="HX18" s="55" t="str">
        <f t="shared" si="34"/>
        <v>S32</v>
      </c>
      <c r="HY18" s="55" t="str">
        <f t="shared" si="34"/>
        <v>S32</v>
      </c>
      <c r="HZ18" s="55" t="str">
        <f t="shared" si="34"/>
        <v>S32</v>
      </c>
      <c r="IA18" s="55" t="str">
        <f t="shared" si="34"/>
        <v>S32</v>
      </c>
      <c r="IB18" s="55" t="str">
        <f t="shared" si="34"/>
        <v>S33</v>
      </c>
      <c r="IC18" s="55" t="str">
        <f t="shared" si="34"/>
        <v>S33</v>
      </c>
      <c r="ID18" s="55" t="str">
        <f t="shared" si="34"/>
        <v>S33</v>
      </c>
      <c r="IE18" s="55" t="str">
        <f t="shared" si="34"/>
        <v>S33</v>
      </c>
      <c r="IF18" s="55" t="str">
        <f t="shared" si="34"/>
        <v>S33</v>
      </c>
      <c r="IG18" s="55" t="str">
        <f t="shared" si="34"/>
        <v>S33</v>
      </c>
      <c r="IH18" s="55" t="str">
        <f t="shared" si="34"/>
        <v>S33</v>
      </c>
      <c r="II18" s="55" t="str">
        <f t="shared" si="34"/>
        <v>S34</v>
      </c>
      <c r="IJ18" s="55" t="str">
        <f t="shared" si="34"/>
        <v>S34</v>
      </c>
      <c r="IK18" s="55" t="str">
        <f t="shared" si="34"/>
        <v>S34</v>
      </c>
      <c r="IL18" s="55" t="str">
        <f t="shared" si="34"/>
        <v>S34</v>
      </c>
      <c r="IM18" s="55" t="str">
        <f t="shared" si="34"/>
        <v>S34</v>
      </c>
      <c r="IN18" s="55" t="str">
        <f t="shared" si="34"/>
        <v>S34</v>
      </c>
      <c r="IO18" s="55" t="str">
        <f t="shared" si="34"/>
        <v>S34</v>
      </c>
      <c r="IP18" s="55" t="str">
        <f t="shared" si="34"/>
        <v>S35</v>
      </c>
      <c r="IQ18" s="55" t="str">
        <f t="shared" si="34"/>
        <v>S35</v>
      </c>
      <c r="IR18" s="55" t="str">
        <f t="shared" si="34"/>
        <v>S35</v>
      </c>
      <c r="IS18" s="55" t="str">
        <f t="shared" si="34"/>
        <v>S35</v>
      </c>
      <c r="IT18" s="55" t="str">
        <f t="shared" si="34"/>
        <v>S35</v>
      </c>
      <c r="IU18" s="55" t="str">
        <f t="shared" si="34"/>
        <v>S35</v>
      </c>
      <c r="IV18" s="55" t="str">
        <f t="shared" si="34"/>
        <v>S35</v>
      </c>
      <c r="IW18" s="55" t="str">
        <f t="shared" si="34"/>
        <v>S36</v>
      </c>
      <c r="IX18" s="55" t="str">
        <f t="shared" si="34"/>
        <v>S36</v>
      </c>
      <c r="IY18" s="55" t="str">
        <f t="shared" si="34"/>
        <v>S36</v>
      </c>
      <c r="IZ18" s="55" t="str">
        <f t="shared" si="34"/>
        <v>S36</v>
      </c>
      <c r="JA18" s="55" t="str">
        <f t="shared" si="34"/>
        <v>S36</v>
      </c>
      <c r="JB18" s="55" t="str">
        <f t="shared" si="34"/>
        <v>S36</v>
      </c>
      <c r="JC18" s="55" t="str">
        <f t="shared" si="34"/>
        <v>S36</v>
      </c>
      <c r="JD18" s="55" t="str">
        <f t="shared" si="34"/>
        <v>S37</v>
      </c>
      <c r="JE18" s="55" t="str">
        <f t="shared" si="34"/>
        <v>S37</v>
      </c>
      <c r="JF18" s="55" t="str">
        <f t="shared" si="34"/>
        <v>S37</v>
      </c>
      <c r="JG18" s="55" t="str">
        <f t="shared" si="34"/>
        <v>S37</v>
      </c>
      <c r="JH18" s="55" t="str">
        <f t="shared" si="34"/>
        <v>S37</v>
      </c>
      <c r="JI18" s="55" t="str">
        <f t="shared" si="34"/>
        <v>S37</v>
      </c>
      <c r="JJ18" s="55" t="str">
        <f t="shared" si="34"/>
        <v>S37</v>
      </c>
      <c r="JK18" s="55" t="str">
        <f t="shared" ref="JK18:LV18" si="35">$Y$4&amp;WEEKNUM(JK13,2)</f>
        <v>S38</v>
      </c>
      <c r="JL18" s="55" t="str">
        <f t="shared" si="35"/>
        <v>S38</v>
      </c>
      <c r="JM18" s="55" t="str">
        <f t="shared" si="35"/>
        <v>S38</v>
      </c>
      <c r="JN18" s="55" t="str">
        <f t="shared" si="35"/>
        <v>S38</v>
      </c>
      <c r="JO18" s="55" t="str">
        <f t="shared" si="35"/>
        <v>S38</v>
      </c>
      <c r="JP18" s="55" t="str">
        <f t="shared" si="35"/>
        <v>S38</v>
      </c>
      <c r="JQ18" s="55" t="str">
        <f t="shared" si="35"/>
        <v>S38</v>
      </c>
      <c r="JR18" s="55" t="str">
        <f t="shared" si="35"/>
        <v>S39</v>
      </c>
      <c r="JS18" s="55" t="str">
        <f t="shared" si="35"/>
        <v>S39</v>
      </c>
      <c r="JT18" s="55" t="str">
        <f t="shared" si="35"/>
        <v>S39</v>
      </c>
      <c r="JU18" s="55" t="str">
        <f t="shared" si="35"/>
        <v>S39</v>
      </c>
      <c r="JV18" s="55" t="str">
        <f t="shared" si="35"/>
        <v>S39</v>
      </c>
      <c r="JW18" s="55" t="str">
        <f t="shared" si="35"/>
        <v>S39</v>
      </c>
      <c r="JX18" s="55" t="str">
        <f t="shared" si="35"/>
        <v>S39</v>
      </c>
      <c r="JY18" s="55" t="str">
        <f t="shared" si="35"/>
        <v>S40</v>
      </c>
      <c r="JZ18" s="55" t="str">
        <f t="shared" si="35"/>
        <v>S40</v>
      </c>
      <c r="KA18" s="55" t="str">
        <f t="shared" si="35"/>
        <v>S40</v>
      </c>
      <c r="KB18" s="55" t="str">
        <f t="shared" si="35"/>
        <v>S40</v>
      </c>
      <c r="KC18" s="55" t="str">
        <f t="shared" si="35"/>
        <v>S40</v>
      </c>
      <c r="KD18" s="55" t="str">
        <f t="shared" si="35"/>
        <v>S40</v>
      </c>
      <c r="KE18" s="55" t="str">
        <f t="shared" si="35"/>
        <v>S40</v>
      </c>
      <c r="KF18" s="55" t="str">
        <f t="shared" si="35"/>
        <v>S41</v>
      </c>
      <c r="KG18" s="55" t="str">
        <f t="shared" si="35"/>
        <v>S41</v>
      </c>
      <c r="KH18" s="55" t="str">
        <f t="shared" si="35"/>
        <v>S41</v>
      </c>
      <c r="KI18" s="55" t="str">
        <f t="shared" si="35"/>
        <v>S41</v>
      </c>
      <c r="KJ18" s="55" t="str">
        <f t="shared" si="35"/>
        <v>S41</v>
      </c>
      <c r="KK18" s="55" t="str">
        <f t="shared" si="35"/>
        <v>S41</v>
      </c>
      <c r="KL18" s="55" t="str">
        <f t="shared" si="35"/>
        <v>S41</v>
      </c>
      <c r="KM18" s="55" t="str">
        <f t="shared" si="35"/>
        <v>S42</v>
      </c>
      <c r="KN18" s="55" t="str">
        <f t="shared" si="35"/>
        <v>S42</v>
      </c>
      <c r="KO18" s="55" t="str">
        <f t="shared" si="35"/>
        <v>S42</v>
      </c>
      <c r="KP18" s="55" t="str">
        <f t="shared" si="35"/>
        <v>S42</v>
      </c>
      <c r="KQ18" s="55" t="str">
        <f t="shared" si="35"/>
        <v>S42</v>
      </c>
      <c r="KR18" s="55" t="str">
        <f t="shared" si="35"/>
        <v>S42</v>
      </c>
      <c r="KS18" s="55" t="str">
        <f t="shared" si="35"/>
        <v>S42</v>
      </c>
      <c r="KT18" s="55" t="str">
        <f t="shared" si="35"/>
        <v>S43</v>
      </c>
      <c r="KU18" s="55" t="str">
        <f t="shared" si="35"/>
        <v>S43</v>
      </c>
      <c r="KV18" s="55" t="str">
        <f t="shared" si="35"/>
        <v>S43</v>
      </c>
      <c r="KW18" s="55" t="str">
        <f t="shared" si="35"/>
        <v>S43</v>
      </c>
      <c r="KX18" s="55" t="str">
        <f t="shared" si="35"/>
        <v>S43</v>
      </c>
      <c r="KY18" s="55" t="str">
        <f t="shared" si="35"/>
        <v>S43</v>
      </c>
      <c r="KZ18" s="55" t="str">
        <f t="shared" si="35"/>
        <v>S43</v>
      </c>
      <c r="LA18" s="55" t="str">
        <f t="shared" si="35"/>
        <v>S44</v>
      </c>
      <c r="LB18" s="55" t="str">
        <f t="shared" si="35"/>
        <v>S44</v>
      </c>
      <c r="LC18" s="55" t="str">
        <f t="shared" si="35"/>
        <v>S44</v>
      </c>
      <c r="LD18" s="55" t="str">
        <f t="shared" si="35"/>
        <v>S44</v>
      </c>
      <c r="LE18" s="55" t="str">
        <f t="shared" si="35"/>
        <v>S44</v>
      </c>
      <c r="LF18" s="55" t="str">
        <f t="shared" si="35"/>
        <v>S44</v>
      </c>
      <c r="LG18" s="55" t="str">
        <f t="shared" si="35"/>
        <v>S44</v>
      </c>
      <c r="LH18" s="55" t="str">
        <f t="shared" si="35"/>
        <v>S45</v>
      </c>
      <c r="LI18" s="55" t="str">
        <f t="shared" si="35"/>
        <v>S45</v>
      </c>
      <c r="LJ18" s="55" t="str">
        <f t="shared" si="35"/>
        <v>S45</v>
      </c>
      <c r="LK18" s="55" t="str">
        <f t="shared" si="35"/>
        <v>S45</v>
      </c>
      <c r="LL18" s="55" t="str">
        <f t="shared" si="35"/>
        <v>S45</v>
      </c>
      <c r="LM18" s="55" t="str">
        <f t="shared" si="35"/>
        <v>S45</v>
      </c>
      <c r="LN18" s="55" t="str">
        <f t="shared" si="35"/>
        <v>S45</v>
      </c>
      <c r="LO18" s="55" t="str">
        <f t="shared" si="35"/>
        <v>S46</v>
      </c>
      <c r="LP18" s="55" t="str">
        <f t="shared" si="35"/>
        <v>S46</v>
      </c>
      <c r="LQ18" s="55" t="str">
        <f t="shared" si="35"/>
        <v>S46</v>
      </c>
      <c r="LR18" s="55" t="str">
        <f t="shared" si="35"/>
        <v>S46</v>
      </c>
      <c r="LS18" s="55" t="str">
        <f t="shared" si="35"/>
        <v>S46</v>
      </c>
      <c r="LT18" s="55" t="str">
        <f t="shared" si="35"/>
        <v>S46</v>
      </c>
      <c r="LU18" s="55" t="str">
        <f t="shared" si="35"/>
        <v>S46</v>
      </c>
      <c r="LV18" s="55" t="str">
        <f t="shared" si="35"/>
        <v>S47</v>
      </c>
      <c r="LW18" s="55" t="str">
        <f t="shared" ref="LW18:OH18" si="36">$Y$4&amp;WEEKNUM(LW13,2)</f>
        <v>S47</v>
      </c>
      <c r="LX18" s="55" t="str">
        <f t="shared" si="36"/>
        <v>S47</v>
      </c>
      <c r="LY18" s="55" t="str">
        <f t="shared" si="36"/>
        <v>S47</v>
      </c>
      <c r="LZ18" s="55" t="str">
        <f t="shared" si="36"/>
        <v>S47</v>
      </c>
      <c r="MA18" s="55" t="str">
        <f t="shared" si="36"/>
        <v>S47</v>
      </c>
      <c r="MB18" s="55" t="str">
        <f t="shared" si="36"/>
        <v>S47</v>
      </c>
      <c r="MC18" s="55" t="str">
        <f t="shared" si="36"/>
        <v>S48</v>
      </c>
      <c r="MD18" s="55" t="str">
        <f t="shared" si="36"/>
        <v>S48</v>
      </c>
      <c r="ME18" s="55" t="str">
        <f t="shared" si="36"/>
        <v>S48</v>
      </c>
      <c r="MF18" s="55" t="str">
        <f t="shared" si="36"/>
        <v>S48</v>
      </c>
      <c r="MG18" s="55" t="str">
        <f t="shared" si="36"/>
        <v>S48</v>
      </c>
      <c r="MH18" s="55" t="str">
        <f t="shared" si="36"/>
        <v>S48</v>
      </c>
      <c r="MI18" s="55" t="str">
        <f t="shared" si="36"/>
        <v>S48</v>
      </c>
      <c r="MJ18" s="55" t="str">
        <f t="shared" si="36"/>
        <v>S49</v>
      </c>
      <c r="MK18" s="55" t="str">
        <f t="shared" si="36"/>
        <v>S49</v>
      </c>
      <c r="ML18" s="55" t="str">
        <f t="shared" si="36"/>
        <v>S49</v>
      </c>
      <c r="MM18" s="55" t="str">
        <f t="shared" si="36"/>
        <v>S49</v>
      </c>
      <c r="MN18" s="55" t="str">
        <f t="shared" si="36"/>
        <v>S49</v>
      </c>
      <c r="MO18" s="55" t="str">
        <f t="shared" si="36"/>
        <v>S49</v>
      </c>
      <c r="MP18" s="55" t="str">
        <f t="shared" si="36"/>
        <v>S49</v>
      </c>
      <c r="MQ18" s="55" t="str">
        <f t="shared" si="36"/>
        <v>S50</v>
      </c>
      <c r="MR18" s="55" t="str">
        <f t="shared" si="36"/>
        <v>S50</v>
      </c>
      <c r="MS18" s="55" t="str">
        <f t="shared" si="36"/>
        <v>S50</v>
      </c>
      <c r="MT18" s="55" t="str">
        <f t="shared" si="36"/>
        <v>S50</v>
      </c>
      <c r="MU18" s="55" t="str">
        <f t="shared" si="36"/>
        <v>S50</v>
      </c>
      <c r="MV18" s="55" t="str">
        <f t="shared" si="36"/>
        <v>S50</v>
      </c>
      <c r="MW18" s="55" t="str">
        <f t="shared" si="36"/>
        <v>S50</v>
      </c>
      <c r="MX18" s="55" t="str">
        <f t="shared" si="36"/>
        <v>S51</v>
      </c>
      <c r="MY18" s="55" t="str">
        <f t="shared" si="36"/>
        <v>S51</v>
      </c>
      <c r="MZ18" s="55" t="str">
        <f t="shared" si="36"/>
        <v>S51</v>
      </c>
      <c r="NA18" s="55" t="str">
        <f t="shared" si="36"/>
        <v>S51</v>
      </c>
      <c r="NB18" s="55" t="str">
        <f t="shared" si="36"/>
        <v>S51</v>
      </c>
      <c r="NC18" s="55" t="str">
        <f t="shared" si="36"/>
        <v>S51</v>
      </c>
      <c r="ND18" s="55" t="str">
        <f t="shared" si="36"/>
        <v>S51</v>
      </c>
      <c r="NE18" s="55" t="str">
        <f t="shared" si="36"/>
        <v>S52</v>
      </c>
      <c r="NF18" s="55" t="str">
        <f t="shared" si="36"/>
        <v>S52</v>
      </c>
      <c r="NG18" s="55" t="str">
        <f t="shared" si="36"/>
        <v>S52</v>
      </c>
      <c r="NH18" s="55" t="str">
        <f t="shared" si="36"/>
        <v>S52</v>
      </c>
      <c r="NI18" s="55" t="str">
        <f t="shared" si="36"/>
        <v>S52</v>
      </c>
      <c r="NJ18" s="55" t="str">
        <f t="shared" si="36"/>
        <v>S52</v>
      </c>
      <c r="NK18" s="55" t="str">
        <f t="shared" si="36"/>
        <v>S52</v>
      </c>
      <c r="NL18" s="55" t="str">
        <f t="shared" si="36"/>
        <v>S53</v>
      </c>
      <c r="NM18" s="55" t="str">
        <f t="shared" si="36"/>
        <v>S53</v>
      </c>
      <c r="NN18" s="55" t="str">
        <f t="shared" si="36"/>
        <v>S53</v>
      </c>
      <c r="NO18" s="55" t="str">
        <f t="shared" si="36"/>
        <v>S53</v>
      </c>
      <c r="NP18" s="55" t="str">
        <f t="shared" si="36"/>
        <v>S1</v>
      </c>
      <c r="NQ18" s="55" t="str">
        <f t="shared" si="36"/>
        <v>S1</v>
      </c>
      <c r="NR18" s="55" t="str">
        <f t="shared" si="36"/>
        <v>S1</v>
      </c>
      <c r="NS18" s="55" t="str">
        <f t="shared" si="36"/>
        <v>S2</v>
      </c>
      <c r="NT18" s="55" t="str">
        <f t="shared" si="36"/>
        <v>S2</v>
      </c>
      <c r="NU18" s="55" t="str">
        <f t="shared" si="36"/>
        <v>S2</v>
      </c>
      <c r="NV18" s="55" t="str">
        <f t="shared" si="36"/>
        <v>S2</v>
      </c>
      <c r="NW18" s="55" t="str">
        <f t="shared" si="36"/>
        <v>S2</v>
      </c>
      <c r="NX18" s="55" t="str">
        <f t="shared" si="36"/>
        <v>S2</v>
      </c>
      <c r="NY18" s="55" t="str">
        <f t="shared" si="36"/>
        <v>S2</v>
      </c>
      <c r="NZ18" s="55" t="str">
        <f t="shared" si="36"/>
        <v>S3</v>
      </c>
      <c r="OA18" s="55" t="str">
        <f t="shared" si="36"/>
        <v>S3</v>
      </c>
      <c r="OB18" s="55" t="str">
        <f t="shared" si="36"/>
        <v>S3</v>
      </c>
      <c r="OC18" s="55" t="str">
        <f t="shared" si="36"/>
        <v>S3</v>
      </c>
      <c r="OD18" s="55" t="str">
        <f t="shared" si="36"/>
        <v>S3</v>
      </c>
      <c r="OE18" s="55" t="str">
        <f t="shared" si="36"/>
        <v>S3</v>
      </c>
      <c r="OF18" s="55" t="str">
        <f t="shared" si="36"/>
        <v>S3</v>
      </c>
      <c r="OG18" s="55" t="str">
        <f t="shared" si="36"/>
        <v>S4</v>
      </c>
      <c r="OH18" s="55" t="str">
        <f t="shared" si="36"/>
        <v>S4</v>
      </c>
      <c r="OI18" s="55" t="str">
        <f t="shared" ref="OI18:QT18" si="37">$Y$4&amp;WEEKNUM(OI13,2)</f>
        <v>S4</v>
      </c>
      <c r="OJ18" s="55" t="str">
        <f t="shared" si="37"/>
        <v>S4</v>
      </c>
      <c r="OK18" s="55" t="str">
        <f t="shared" si="37"/>
        <v>S4</v>
      </c>
      <c r="OL18" s="55" t="str">
        <f t="shared" si="37"/>
        <v>S4</v>
      </c>
      <c r="OM18" s="55" t="str">
        <f t="shared" si="37"/>
        <v>S4</v>
      </c>
      <c r="ON18" s="55" t="str">
        <f t="shared" si="37"/>
        <v>S5</v>
      </c>
      <c r="OO18" s="55" t="str">
        <f t="shared" si="37"/>
        <v>S5</v>
      </c>
      <c r="OP18" s="55" t="str">
        <f t="shared" si="37"/>
        <v>S5</v>
      </c>
      <c r="OQ18" s="55" t="str">
        <f t="shared" si="37"/>
        <v>S5</v>
      </c>
      <c r="OR18" s="55" t="str">
        <f t="shared" si="37"/>
        <v>S5</v>
      </c>
      <c r="OS18" s="55" t="str">
        <f t="shared" si="37"/>
        <v>S5</v>
      </c>
      <c r="OT18" s="55" t="str">
        <f t="shared" si="37"/>
        <v>S5</v>
      </c>
      <c r="OU18" s="55" t="str">
        <f t="shared" si="37"/>
        <v>S6</v>
      </c>
      <c r="OV18" s="55" t="str">
        <f t="shared" si="37"/>
        <v>S6</v>
      </c>
      <c r="OW18" s="55" t="str">
        <f t="shared" si="37"/>
        <v>S6</v>
      </c>
      <c r="OX18" s="55" t="str">
        <f t="shared" si="37"/>
        <v>S6</v>
      </c>
      <c r="OY18" s="55" t="str">
        <f t="shared" si="37"/>
        <v>S6</v>
      </c>
      <c r="OZ18" s="55" t="str">
        <f t="shared" si="37"/>
        <v>S6</v>
      </c>
      <c r="PA18" s="55" t="str">
        <f t="shared" si="37"/>
        <v>S6</v>
      </c>
      <c r="PB18" s="55" t="str">
        <f t="shared" si="37"/>
        <v>S7</v>
      </c>
      <c r="PC18" s="55" t="str">
        <f t="shared" si="37"/>
        <v>S7</v>
      </c>
      <c r="PD18" s="55" t="str">
        <f t="shared" si="37"/>
        <v>S7</v>
      </c>
      <c r="PE18" s="55" t="str">
        <f t="shared" si="37"/>
        <v>S7</v>
      </c>
      <c r="PF18" s="55" t="str">
        <f t="shared" si="37"/>
        <v>S7</v>
      </c>
      <c r="PG18" s="55" t="str">
        <f t="shared" si="37"/>
        <v>S7</v>
      </c>
      <c r="PH18" s="55" t="str">
        <f t="shared" si="37"/>
        <v>S7</v>
      </c>
      <c r="PI18" s="55" t="str">
        <f t="shared" si="37"/>
        <v>S8</v>
      </c>
      <c r="PJ18" s="55" t="str">
        <f t="shared" si="37"/>
        <v>S8</v>
      </c>
      <c r="PK18" s="55" t="str">
        <f t="shared" si="37"/>
        <v>S8</v>
      </c>
      <c r="PL18" s="55" t="str">
        <f t="shared" si="37"/>
        <v>S8</v>
      </c>
      <c r="PM18" s="55" t="str">
        <f t="shared" si="37"/>
        <v>S8</v>
      </c>
      <c r="PN18" s="55" t="str">
        <f t="shared" si="37"/>
        <v>S8</v>
      </c>
      <c r="PO18" s="55" t="str">
        <f t="shared" si="37"/>
        <v>S8</v>
      </c>
      <c r="PP18" s="55" t="str">
        <f t="shared" si="37"/>
        <v>S9</v>
      </c>
      <c r="PQ18" s="55" t="str">
        <f t="shared" si="37"/>
        <v>S9</v>
      </c>
      <c r="PR18" s="55" t="str">
        <f t="shared" si="37"/>
        <v>S9</v>
      </c>
      <c r="PS18" s="55" t="str">
        <f t="shared" si="37"/>
        <v>S9</v>
      </c>
      <c r="PT18" s="55" t="str">
        <f t="shared" si="37"/>
        <v>S9</v>
      </c>
      <c r="PU18" s="55" t="str">
        <f t="shared" si="37"/>
        <v>S9</v>
      </c>
      <c r="PV18" s="55" t="str">
        <f t="shared" si="37"/>
        <v>S9</v>
      </c>
      <c r="PW18" s="55" t="str">
        <f t="shared" si="37"/>
        <v>S10</v>
      </c>
      <c r="PX18" s="55" t="str">
        <f t="shared" si="37"/>
        <v>S10</v>
      </c>
      <c r="PY18" s="55" t="str">
        <f t="shared" si="37"/>
        <v>S10</v>
      </c>
      <c r="PZ18" s="55" t="str">
        <f t="shared" si="37"/>
        <v>S10</v>
      </c>
      <c r="QA18" s="55" t="str">
        <f t="shared" si="37"/>
        <v>S10</v>
      </c>
      <c r="QB18" s="55" t="str">
        <f t="shared" si="37"/>
        <v>S10</v>
      </c>
      <c r="QC18" s="55" t="str">
        <f t="shared" si="37"/>
        <v>S10</v>
      </c>
      <c r="QD18" s="55" t="str">
        <f t="shared" si="37"/>
        <v>S11</v>
      </c>
      <c r="QE18" s="55" t="str">
        <f t="shared" si="37"/>
        <v>S11</v>
      </c>
      <c r="QF18" s="55" t="str">
        <f t="shared" si="37"/>
        <v>S11</v>
      </c>
      <c r="QG18" s="55" t="str">
        <f t="shared" si="37"/>
        <v>S11</v>
      </c>
      <c r="QH18" s="55" t="str">
        <f t="shared" si="37"/>
        <v>S11</v>
      </c>
      <c r="QI18" s="55" t="str">
        <f t="shared" si="37"/>
        <v>S11</v>
      </c>
      <c r="QJ18" s="55" t="str">
        <f t="shared" si="37"/>
        <v>S11</v>
      </c>
      <c r="QK18" s="55" t="str">
        <f t="shared" si="37"/>
        <v>S12</v>
      </c>
      <c r="QL18" s="55" t="str">
        <f t="shared" si="37"/>
        <v>S12</v>
      </c>
      <c r="QM18" s="55" t="str">
        <f t="shared" si="37"/>
        <v>S12</v>
      </c>
      <c r="QN18" s="55" t="str">
        <f t="shared" si="37"/>
        <v>S12</v>
      </c>
      <c r="QO18" s="55" t="str">
        <f t="shared" si="37"/>
        <v>S12</v>
      </c>
      <c r="QP18" s="55" t="str">
        <f t="shared" si="37"/>
        <v>S12</v>
      </c>
      <c r="QQ18" s="55" t="str">
        <f t="shared" si="37"/>
        <v>S12</v>
      </c>
      <c r="QR18" s="55" t="str">
        <f t="shared" si="37"/>
        <v>S13</v>
      </c>
      <c r="QS18" s="55" t="str">
        <f t="shared" si="37"/>
        <v>S13</v>
      </c>
      <c r="QT18" s="55" t="str">
        <f t="shared" si="37"/>
        <v>S13</v>
      </c>
      <c r="QU18" s="55" t="str">
        <f t="shared" ref="QU18:TF18" si="38">$Y$4&amp;WEEKNUM(QU13,2)</f>
        <v>S13</v>
      </c>
      <c r="QV18" s="55" t="str">
        <f t="shared" si="38"/>
        <v>S13</v>
      </c>
      <c r="QW18" s="55" t="str">
        <f t="shared" si="38"/>
        <v>S13</v>
      </c>
      <c r="QX18" s="55" t="str">
        <f t="shared" si="38"/>
        <v>S13</v>
      </c>
      <c r="QY18" s="55" t="str">
        <f t="shared" si="38"/>
        <v>S14</v>
      </c>
      <c r="QZ18" s="55" t="str">
        <f t="shared" si="38"/>
        <v>S14</v>
      </c>
      <c r="RA18" s="55" t="str">
        <f t="shared" si="38"/>
        <v>S14</v>
      </c>
      <c r="RB18" s="55" t="str">
        <f t="shared" si="38"/>
        <v>S14</v>
      </c>
      <c r="RC18" s="55" t="str">
        <f t="shared" si="38"/>
        <v>S14</v>
      </c>
      <c r="RD18" s="55" t="str">
        <f t="shared" si="38"/>
        <v>S14</v>
      </c>
      <c r="RE18" s="55" t="str">
        <f t="shared" si="38"/>
        <v>S14</v>
      </c>
      <c r="RF18" s="55" t="str">
        <f t="shared" si="38"/>
        <v>S15</v>
      </c>
      <c r="RG18" s="55" t="str">
        <f t="shared" si="38"/>
        <v>S15</v>
      </c>
      <c r="RH18" s="55" t="str">
        <f t="shared" si="38"/>
        <v>S15</v>
      </c>
      <c r="RI18" s="55" t="str">
        <f t="shared" si="38"/>
        <v>S15</v>
      </c>
      <c r="RJ18" s="55" t="str">
        <f t="shared" si="38"/>
        <v>S15</v>
      </c>
      <c r="RK18" s="55" t="str">
        <f t="shared" si="38"/>
        <v>S15</v>
      </c>
      <c r="RL18" s="55" t="str">
        <f t="shared" si="38"/>
        <v>S15</v>
      </c>
      <c r="RM18" s="55" t="str">
        <f t="shared" si="38"/>
        <v>S16</v>
      </c>
      <c r="RN18" s="55" t="str">
        <f t="shared" si="38"/>
        <v>S16</v>
      </c>
      <c r="RO18" s="55" t="str">
        <f t="shared" si="38"/>
        <v>S16</v>
      </c>
      <c r="RP18" s="55" t="str">
        <f t="shared" si="38"/>
        <v>S16</v>
      </c>
      <c r="RQ18" s="55" t="str">
        <f t="shared" si="38"/>
        <v>S16</v>
      </c>
      <c r="RR18" s="55" t="str">
        <f t="shared" si="38"/>
        <v>S16</v>
      </c>
      <c r="RS18" s="55" t="str">
        <f t="shared" si="38"/>
        <v>S16</v>
      </c>
      <c r="RT18" s="55" t="str">
        <f t="shared" si="38"/>
        <v>S17</v>
      </c>
      <c r="RU18" s="55" t="str">
        <f t="shared" si="38"/>
        <v>S17</v>
      </c>
      <c r="RV18" s="55" t="str">
        <f t="shared" si="38"/>
        <v>S17</v>
      </c>
      <c r="RW18" s="55" t="str">
        <f t="shared" si="38"/>
        <v>S17</v>
      </c>
      <c r="RX18" s="55" t="str">
        <f t="shared" si="38"/>
        <v>S17</v>
      </c>
      <c r="RY18" s="55" t="str">
        <f t="shared" si="38"/>
        <v>S17</v>
      </c>
      <c r="RZ18" s="55" t="str">
        <f t="shared" si="38"/>
        <v>S17</v>
      </c>
      <c r="SA18" s="55" t="str">
        <f t="shared" si="38"/>
        <v>S18</v>
      </c>
      <c r="SB18" s="55" t="str">
        <f t="shared" si="38"/>
        <v>S18</v>
      </c>
      <c r="SC18" s="55" t="str">
        <f t="shared" si="38"/>
        <v>S18</v>
      </c>
      <c r="SD18" s="55" t="str">
        <f t="shared" si="38"/>
        <v>S18</v>
      </c>
      <c r="SE18" s="55" t="str">
        <f t="shared" si="38"/>
        <v>S18</v>
      </c>
      <c r="SF18" s="55" t="str">
        <f t="shared" si="38"/>
        <v>S18</v>
      </c>
      <c r="SG18" s="55" t="str">
        <f t="shared" si="38"/>
        <v>S18</v>
      </c>
      <c r="SH18" s="55" t="str">
        <f t="shared" si="38"/>
        <v>S19</v>
      </c>
      <c r="SI18" s="55" t="str">
        <f t="shared" si="38"/>
        <v>S19</v>
      </c>
      <c r="SJ18" s="55" t="str">
        <f t="shared" si="38"/>
        <v>S19</v>
      </c>
      <c r="SK18" s="55" t="str">
        <f t="shared" si="38"/>
        <v>S19</v>
      </c>
      <c r="SL18" s="55" t="str">
        <f t="shared" si="38"/>
        <v>S19</v>
      </c>
      <c r="SM18" s="55" t="str">
        <f t="shared" si="38"/>
        <v>S19</v>
      </c>
      <c r="SN18" s="55" t="str">
        <f t="shared" si="38"/>
        <v>S19</v>
      </c>
      <c r="SO18" s="55" t="str">
        <f t="shared" si="38"/>
        <v>S20</v>
      </c>
      <c r="SP18" s="55" t="str">
        <f t="shared" si="38"/>
        <v>S20</v>
      </c>
      <c r="SQ18" s="55" t="str">
        <f t="shared" si="38"/>
        <v>S20</v>
      </c>
      <c r="SR18" s="55" t="str">
        <f t="shared" si="38"/>
        <v>S20</v>
      </c>
      <c r="SS18" s="55" t="str">
        <f t="shared" si="38"/>
        <v>S20</v>
      </c>
      <c r="ST18" s="55" t="str">
        <f t="shared" si="38"/>
        <v>S20</v>
      </c>
      <c r="SU18" s="55" t="str">
        <f t="shared" si="38"/>
        <v>S20</v>
      </c>
      <c r="SV18" s="55" t="str">
        <f t="shared" si="38"/>
        <v>S21</v>
      </c>
      <c r="SW18" s="55" t="str">
        <f t="shared" si="38"/>
        <v>S21</v>
      </c>
      <c r="SX18" s="55" t="str">
        <f t="shared" si="38"/>
        <v>S21</v>
      </c>
      <c r="SY18" s="55" t="str">
        <f t="shared" si="38"/>
        <v>S21</v>
      </c>
      <c r="SZ18" s="55" t="str">
        <f t="shared" si="38"/>
        <v>S21</v>
      </c>
      <c r="TA18" s="55" t="str">
        <f t="shared" si="38"/>
        <v>S21</v>
      </c>
      <c r="TB18" s="55" t="str">
        <f t="shared" si="38"/>
        <v>S21</v>
      </c>
      <c r="TC18" s="55" t="str">
        <f t="shared" si="38"/>
        <v>S22</v>
      </c>
      <c r="TD18" s="55" t="str">
        <f t="shared" si="38"/>
        <v>S22</v>
      </c>
      <c r="TE18" s="55" t="str">
        <f t="shared" si="38"/>
        <v>S22</v>
      </c>
      <c r="TF18" s="55" t="str">
        <f t="shared" si="38"/>
        <v>S22</v>
      </c>
      <c r="TG18" s="55" t="str">
        <f t="shared" ref="TG18:VR18" si="39">$Y$4&amp;WEEKNUM(TG13,2)</f>
        <v>S22</v>
      </c>
      <c r="TH18" s="55" t="str">
        <f t="shared" si="39"/>
        <v>S22</v>
      </c>
      <c r="TI18" s="55" t="str">
        <f t="shared" si="39"/>
        <v>S22</v>
      </c>
      <c r="TJ18" s="55" t="str">
        <f t="shared" si="39"/>
        <v>S23</v>
      </c>
      <c r="TK18" s="55" t="str">
        <f t="shared" si="39"/>
        <v>S23</v>
      </c>
      <c r="TL18" s="55" t="str">
        <f t="shared" si="39"/>
        <v>S23</v>
      </c>
      <c r="TM18" s="55" t="str">
        <f t="shared" si="39"/>
        <v>S23</v>
      </c>
      <c r="TN18" s="55" t="str">
        <f t="shared" si="39"/>
        <v>S23</v>
      </c>
      <c r="TO18" s="55" t="str">
        <f t="shared" si="39"/>
        <v>S23</v>
      </c>
      <c r="TP18" s="55" t="str">
        <f t="shared" si="39"/>
        <v>S23</v>
      </c>
      <c r="TQ18" s="55" t="str">
        <f t="shared" si="39"/>
        <v>S24</v>
      </c>
      <c r="TR18" s="55" t="str">
        <f t="shared" si="39"/>
        <v>S24</v>
      </c>
      <c r="TS18" s="55" t="str">
        <f t="shared" si="39"/>
        <v>S24</v>
      </c>
      <c r="TT18" s="55" t="str">
        <f t="shared" si="39"/>
        <v>S24</v>
      </c>
      <c r="TU18" s="55" t="str">
        <f t="shared" si="39"/>
        <v>S24</v>
      </c>
      <c r="TV18" s="55" t="str">
        <f t="shared" si="39"/>
        <v>S24</v>
      </c>
      <c r="TW18" s="55" t="str">
        <f t="shared" si="39"/>
        <v>S24</v>
      </c>
      <c r="TX18" s="55" t="str">
        <f t="shared" si="39"/>
        <v>S25</v>
      </c>
      <c r="TY18" s="55" t="str">
        <f t="shared" si="39"/>
        <v>S25</v>
      </c>
      <c r="TZ18" s="55" t="str">
        <f t="shared" si="39"/>
        <v>S25</v>
      </c>
      <c r="UA18" s="55" t="str">
        <f t="shared" si="39"/>
        <v>S25</v>
      </c>
      <c r="UB18" s="55" t="str">
        <f t="shared" si="39"/>
        <v>S25</v>
      </c>
      <c r="UC18" s="55" t="str">
        <f t="shared" si="39"/>
        <v>S25</v>
      </c>
      <c r="UD18" s="55" t="str">
        <f t="shared" si="39"/>
        <v>S25</v>
      </c>
      <c r="UE18" s="55" t="str">
        <f t="shared" si="39"/>
        <v>S26</v>
      </c>
      <c r="UF18" s="55" t="str">
        <f t="shared" si="39"/>
        <v>S26</v>
      </c>
      <c r="UG18" s="55" t="str">
        <f t="shared" si="39"/>
        <v>S26</v>
      </c>
      <c r="UH18" s="55" t="str">
        <f t="shared" si="39"/>
        <v>S26</v>
      </c>
      <c r="UI18" s="55" t="str">
        <f t="shared" si="39"/>
        <v>S26</v>
      </c>
      <c r="UJ18" s="55" t="str">
        <f t="shared" si="39"/>
        <v>S26</v>
      </c>
      <c r="UK18" s="55" t="str">
        <f t="shared" si="39"/>
        <v>S26</v>
      </c>
      <c r="UL18" s="55" t="str">
        <f t="shared" si="39"/>
        <v>S27</v>
      </c>
      <c r="UM18" s="55" t="str">
        <f t="shared" si="39"/>
        <v>S27</v>
      </c>
      <c r="UN18" s="55" t="str">
        <f t="shared" si="39"/>
        <v>S27</v>
      </c>
      <c r="UO18" s="55" t="str">
        <f t="shared" si="39"/>
        <v>S27</v>
      </c>
      <c r="UP18" s="55" t="str">
        <f t="shared" si="39"/>
        <v>S27</v>
      </c>
      <c r="UQ18" s="55" t="str">
        <f t="shared" si="39"/>
        <v>S27</v>
      </c>
      <c r="UR18" s="55" t="str">
        <f t="shared" si="39"/>
        <v>S27</v>
      </c>
      <c r="US18" s="55" t="str">
        <f t="shared" si="39"/>
        <v>S28</v>
      </c>
      <c r="UT18" s="55" t="str">
        <f t="shared" si="39"/>
        <v>S28</v>
      </c>
      <c r="UU18" s="55" t="str">
        <f t="shared" si="39"/>
        <v>S28</v>
      </c>
      <c r="UV18" s="55" t="str">
        <f t="shared" si="39"/>
        <v>S28</v>
      </c>
      <c r="UW18" s="55" t="str">
        <f t="shared" si="39"/>
        <v>S28</v>
      </c>
      <c r="UX18" s="55" t="str">
        <f t="shared" si="39"/>
        <v>S28</v>
      </c>
      <c r="UY18" s="55" t="str">
        <f t="shared" si="39"/>
        <v>S28</v>
      </c>
      <c r="UZ18" s="55" t="str">
        <f t="shared" si="39"/>
        <v>S29</v>
      </c>
      <c r="VA18" s="55" t="str">
        <f t="shared" si="39"/>
        <v>S29</v>
      </c>
      <c r="VB18" s="55" t="str">
        <f t="shared" si="39"/>
        <v>S29</v>
      </c>
      <c r="VC18" s="55" t="str">
        <f t="shared" si="39"/>
        <v>S29</v>
      </c>
      <c r="VD18" s="55" t="str">
        <f t="shared" si="39"/>
        <v>S29</v>
      </c>
      <c r="VE18" s="55" t="str">
        <f t="shared" si="39"/>
        <v>S29</v>
      </c>
      <c r="VF18" s="55" t="str">
        <f t="shared" si="39"/>
        <v>S29</v>
      </c>
      <c r="VG18" s="55" t="str">
        <f t="shared" si="39"/>
        <v>S30</v>
      </c>
      <c r="VH18" s="55" t="str">
        <f t="shared" si="39"/>
        <v>S30</v>
      </c>
      <c r="VI18" s="55" t="str">
        <f t="shared" si="39"/>
        <v>S30</v>
      </c>
      <c r="VJ18" s="55" t="str">
        <f t="shared" si="39"/>
        <v>S30</v>
      </c>
      <c r="VK18" s="55" t="str">
        <f t="shared" si="39"/>
        <v>S30</v>
      </c>
      <c r="VL18" s="55" t="str">
        <f t="shared" si="39"/>
        <v>S30</v>
      </c>
      <c r="VM18" s="55" t="str">
        <f t="shared" si="39"/>
        <v>S30</v>
      </c>
      <c r="VN18" s="55" t="str">
        <f t="shared" si="39"/>
        <v>S31</v>
      </c>
      <c r="VO18" s="55" t="str">
        <f t="shared" si="39"/>
        <v>S31</v>
      </c>
      <c r="VP18" s="55" t="str">
        <f t="shared" si="39"/>
        <v>S31</v>
      </c>
      <c r="VQ18" s="55" t="str">
        <f t="shared" si="39"/>
        <v>S31</v>
      </c>
      <c r="VR18" s="55" t="str">
        <f t="shared" si="39"/>
        <v>S31</v>
      </c>
      <c r="VS18" s="55" t="str">
        <f t="shared" ref="VS18:YD18" si="40">$Y$4&amp;WEEKNUM(VS13,2)</f>
        <v>S31</v>
      </c>
      <c r="VT18" s="55" t="str">
        <f t="shared" si="40"/>
        <v>S31</v>
      </c>
      <c r="VU18" s="55" t="str">
        <f t="shared" si="40"/>
        <v>S32</v>
      </c>
      <c r="VV18" s="55" t="str">
        <f t="shared" si="40"/>
        <v>S32</v>
      </c>
      <c r="VW18" s="55" t="str">
        <f t="shared" si="40"/>
        <v>S32</v>
      </c>
      <c r="VX18" s="55" t="str">
        <f t="shared" si="40"/>
        <v>S32</v>
      </c>
      <c r="VY18" s="55" t="str">
        <f t="shared" si="40"/>
        <v>S32</v>
      </c>
      <c r="VZ18" s="55" t="str">
        <f t="shared" si="40"/>
        <v>S32</v>
      </c>
      <c r="WA18" s="55" t="str">
        <f t="shared" si="40"/>
        <v>S32</v>
      </c>
      <c r="WB18" s="55" t="str">
        <f t="shared" si="40"/>
        <v>S33</v>
      </c>
      <c r="WC18" s="55" t="str">
        <f t="shared" si="40"/>
        <v>S33</v>
      </c>
      <c r="WD18" s="55" t="str">
        <f t="shared" si="40"/>
        <v>S33</v>
      </c>
      <c r="WE18" s="55" t="str">
        <f t="shared" si="40"/>
        <v>S33</v>
      </c>
      <c r="WF18" s="55" t="str">
        <f t="shared" si="40"/>
        <v>S33</v>
      </c>
      <c r="WG18" s="55" t="str">
        <f t="shared" si="40"/>
        <v>S33</v>
      </c>
      <c r="WH18" s="55" t="str">
        <f t="shared" si="40"/>
        <v>S33</v>
      </c>
      <c r="WI18" s="55" t="str">
        <f t="shared" si="40"/>
        <v>S34</v>
      </c>
      <c r="WJ18" s="55" t="str">
        <f t="shared" si="40"/>
        <v>S34</v>
      </c>
      <c r="WK18" s="55" t="str">
        <f t="shared" si="40"/>
        <v>S34</v>
      </c>
      <c r="WL18" s="55" t="str">
        <f t="shared" si="40"/>
        <v>S34</v>
      </c>
      <c r="WM18" s="55" t="str">
        <f t="shared" si="40"/>
        <v>S34</v>
      </c>
      <c r="WN18" s="55" t="str">
        <f t="shared" si="40"/>
        <v>S34</v>
      </c>
      <c r="WO18" s="55" t="str">
        <f t="shared" si="40"/>
        <v>S34</v>
      </c>
      <c r="WP18" s="55" t="str">
        <f t="shared" si="40"/>
        <v>S35</v>
      </c>
      <c r="WQ18" s="55" t="str">
        <f t="shared" si="40"/>
        <v>S35</v>
      </c>
      <c r="WR18" s="55" t="str">
        <f t="shared" si="40"/>
        <v>S35</v>
      </c>
      <c r="WS18" s="55" t="str">
        <f t="shared" si="40"/>
        <v>S35</v>
      </c>
      <c r="WT18" s="55" t="str">
        <f t="shared" si="40"/>
        <v>S35</v>
      </c>
      <c r="WU18" s="55" t="str">
        <f t="shared" si="40"/>
        <v>S35</v>
      </c>
      <c r="WV18" s="55" t="str">
        <f t="shared" si="40"/>
        <v>S35</v>
      </c>
      <c r="WW18" s="55" t="str">
        <f t="shared" si="40"/>
        <v>S36</v>
      </c>
      <c r="WX18" s="55" t="str">
        <f t="shared" si="40"/>
        <v>S36</v>
      </c>
      <c r="WY18" s="55" t="str">
        <f t="shared" si="40"/>
        <v>S36</v>
      </c>
      <c r="WZ18" s="55" t="str">
        <f t="shared" si="40"/>
        <v>S36</v>
      </c>
      <c r="XA18" s="55" t="str">
        <f t="shared" si="40"/>
        <v>S36</v>
      </c>
      <c r="XB18" s="55" t="str">
        <f t="shared" si="40"/>
        <v>S36</v>
      </c>
      <c r="XC18" s="55" t="str">
        <f t="shared" si="40"/>
        <v>S36</v>
      </c>
      <c r="XD18" s="55" t="str">
        <f t="shared" si="40"/>
        <v>S37</v>
      </c>
      <c r="XE18" s="55" t="str">
        <f t="shared" si="40"/>
        <v>S37</v>
      </c>
      <c r="XF18" s="55" t="str">
        <f t="shared" si="40"/>
        <v>S37</v>
      </c>
      <c r="XG18" s="55" t="str">
        <f t="shared" si="40"/>
        <v>S37</v>
      </c>
      <c r="XH18" s="55" t="str">
        <f t="shared" si="40"/>
        <v>S37</v>
      </c>
      <c r="XI18" s="55" t="str">
        <f t="shared" si="40"/>
        <v>S37</v>
      </c>
      <c r="XJ18" s="55" t="str">
        <f t="shared" si="40"/>
        <v>S37</v>
      </c>
      <c r="XK18" s="55" t="str">
        <f t="shared" si="40"/>
        <v>S38</v>
      </c>
      <c r="XL18" s="55" t="str">
        <f t="shared" si="40"/>
        <v>S38</v>
      </c>
      <c r="XM18" s="55" t="str">
        <f t="shared" si="40"/>
        <v>S38</v>
      </c>
      <c r="XN18" s="55" t="str">
        <f t="shared" si="40"/>
        <v>S38</v>
      </c>
      <c r="XO18" s="55" t="str">
        <f t="shared" si="40"/>
        <v>S38</v>
      </c>
      <c r="XP18" s="55" t="str">
        <f t="shared" si="40"/>
        <v>S38</v>
      </c>
      <c r="XQ18" s="55" t="str">
        <f t="shared" si="40"/>
        <v>S38</v>
      </c>
      <c r="XR18" s="55" t="str">
        <f t="shared" si="40"/>
        <v>S39</v>
      </c>
      <c r="XS18" s="55" t="str">
        <f t="shared" si="40"/>
        <v>S39</v>
      </c>
      <c r="XT18" s="55" t="str">
        <f t="shared" si="40"/>
        <v>S39</v>
      </c>
      <c r="XU18" s="55" t="str">
        <f t="shared" si="40"/>
        <v>S39</v>
      </c>
      <c r="XV18" s="55" t="str">
        <f t="shared" si="40"/>
        <v>S39</v>
      </c>
      <c r="XW18" s="55" t="str">
        <f t="shared" si="40"/>
        <v>S39</v>
      </c>
      <c r="XX18" s="55" t="str">
        <f t="shared" si="40"/>
        <v>S39</v>
      </c>
      <c r="XY18" s="55" t="str">
        <f t="shared" si="40"/>
        <v>S40</v>
      </c>
      <c r="XZ18" s="55" t="str">
        <f t="shared" si="40"/>
        <v>S40</v>
      </c>
      <c r="YA18" s="55" t="str">
        <f t="shared" si="40"/>
        <v>S40</v>
      </c>
      <c r="YB18" s="55" t="str">
        <f t="shared" si="40"/>
        <v>S40</v>
      </c>
      <c r="YC18" s="55" t="str">
        <f t="shared" si="40"/>
        <v>S40</v>
      </c>
      <c r="YD18" s="55" t="str">
        <f t="shared" si="40"/>
        <v>S40</v>
      </c>
      <c r="YE18" s="55" t="str">
        <f t="shared" ref="YE18:AAP18" si="41">$Y$4&amp;WEEKNUM(YE13,2)</f>
        <v>S40</v>
      </c>
      <c r="YF18" s="55" t="str">
        <f t="shared" si="41"/>
        <v>S41</v>
      </c>
      <c r="YG18" s="55" t="str">
        <f t="shared" si="41"/>
        <v>S41</v>
      </c>
      <c r="YH18" s="55" t="str">
        <f t="shared" si="41"/>
        <v>S41</v>
      </c>
      <c r="YI18" s="55" t="str">
        <f t="shared" si="41"/>
        <v>S41</v>
      </c>
      <c r="YJ18" s="55" t="str">
        <f t="shared" si="41"/>
        <v>S41</v>
      </c>
      <c r="YK18" s="55" t="str">
        <f t="shared" si="41"/>
        <v>S41</v>
      </c>
      <c r="YL18" s="55" t="str">
        <f t="shared" si="41"/>
        <v>S41</v>
      </c>
      <c r="YM18" s="55" t="str">
        <f t="shared" si="41"/>
        <v>S42</v>
      </c>
      <c r="YN18" s="55" t="str">
        <f t="shared" si="41"/>
        <v>S42</v>
      </c>
      <c r="YO18" s="55" t="str">
        <f t="shared" si="41"/>
        <v>S42</v>
      </c>
      <c r="YP18" s="55" t="str">
        <f t="shared" si="41"/>
        <v>S42</v>
      </c>
      <c r="YQ18" s="55" t="str">
        <f t="shared" si="41"/>
        <v>S42</v>
      </c>
      <c r="YR18" s="55" t="str">
        <f t="shared" si="41"/>
        <v>S42</v>
      </c>
      <c r="YS18" s="55" t="str">
        <f t="shared" si="41"/>
        <v>S42</v>
      </c>
      <c r="YT18" s="55" t="str">
        <f t="shared" si="41"/>
        <v>S43</v>
      </c>
      <c r="YU18" s="55" t="str">
        <f t="shared" si="41"/>
        <v>S43</v>
      </c>
      <c r="YV18" s="55" t="str">
        <f t="shared" si="41"/>
        <v>S43</v>
      </c>
      <c r="YW18" s="55" t="str">
        <f t="shared" si="41"/>
        <v>S43</v>
      </c>
      <c r="YX18" s="55" t="str">
        <f t="shared" si="41"/>
        <v>S43</v>
      </c>
      <c r="YY18" s="55" t="str">
        <f t="shared" si="41"/>
        <v>S43</v>
      </c>
      <c r="YZ18" s="55" t="str">
        <f t="shared" si="41"/>
        <v>S43</v>
      </c>
      <c r="ZA18" s="55" t="str">
        <f t="shared" si="41"/>
        <v>S44</v>
      </c>
      <c r="ZB18" s="55" t="str">
        <f t="shared" si="41"/>
        <v>S44</v>
      </c>
      <c r="ZC18" s="55" t="str">
        <f t="shared" si="41"/>
        <v>S44</v>
      </c>
      <c r="ZD18" s="55" t="str">
        <f t="shared" si="41"/>
        <v>S44</v>
      </c>
      <c r="ZE18" s="55" t="str">
        <f t="shared" si="41"/>
        <v>S44</v>
      </c>
      <c r="ZF18" s="55" t="str">
        <f t="shared" si="41"/>
        <v>S44</v>
      </c>
      <c r="ZG18" s="55" t="str">
        <f t="shared" si="41"/>
        <v>S44</v>
      </c>
      <c r="ZH18" s="55" t="str">
        <f t="shared" si="41"/>
        <v>S45</v>
      </c>
      <c r="ZI18" s="55" t="str">
        <f t="shared" si="41"/>
        <v>S45</v>
      </c>
      <c r="ZJ18" s="55" t="str">
        <f t="shared" si="41"/>
        <v>S45</v>
      </c>
      <c r="ZK18" s="55" t="str">
        <f t="shared" si="41"/>
        <v>S45</v>
      </c>
      <c r="ZL18" s="55" t="str">
        <f t="shared" si="41"/>
        <v>S45</v>
      </c>
      <c r="ZM18" s="55" t="str">
        <f t="shared" si="41"/>
        <v>S45</v>
      </c>
      <c r="ZN18" s="55" t="str">
        <f t="shared" si="41"/>
        <v>S45</v>
      </c>
      <c r="ZO18" s="55" t="str">
        <f t="shared" si="41"/>
        <v>S46</v>
      </c>
      <c r="ZP18" s="55" t="str">
        <f t="shared" si="41"/>
        <v>S46</v>
      </c>
      <c r="ZQ18" s="55" t="str">
        <f t="shared" si="41"/>
        <v>S46</v>
      </c>
      <c r="ZR18" s="55" t="str">
        <f t="shared" si="41"/>
        <v>S46</v>
      </c>
      <c r="ZS18" s="55" t="str">
        <f t="shared" si="41"/>
        <v>S46</v>
      </c>
      <c r="ZT18" s="55" t="str">
        <f t="shared" si="41"/>
        <v>S46</v>
      </c>
      <c r="ZU18" s="55" t="str">
        <f t="shared" si="41"/>
        <v>S46</v>
      </c>
      <c r="ZV18" s="55" t="str">
        <f t="shared" si="41"/>
        <v>S47</v>
      </c>
      <c r="ZW18" s="55" t="str">
        <f t="shared" si="41"/>
        <v>S47</v>
      </c>
      <c r="ZX18" s="55" t="str">
        <f t="shared" si="41"/>
        <v>S47</v>
      </c>
      <c r="ZY18" s="55" t="str">
        <f t="shared" si="41"/>
        <v>S47</v>
      </c>
      <c r="ZZ18" s="55" t="str">
        <f t="shared" si="41"/>
        <v>S47</v>
      </c>
      <c r="AAA18" s="55" t="str">
        <f t="shared" si="41"/>
        <v>S47</v>
      </c>
      <c r="AAB18" s="55" t="str">
        <f t="shared" si="41"/>
        <v>S47</v>
      </c>
      <c r="AAC18" s="55" t="str">
        <f t="shared" si="41"/>
        <v>S48</v>
      </c>
      <c r="AAD18" s="55" t="str">
        <f t="shared" si="41"/>
        <v>S48</v>
      </c>
      <c r="AAE18" s="55" t="str">
        <f t="shared" si="41"/>
        <v>S48</v>
      </c>
      <c r="AAF18" s="55" t="str">
        <f t="shared" si="41"/>
        <v>S48</v>
      </c>
      <c r="AAG18" s="55" t="str">
        <f t="shared" si="41"/>
        <v>S48</v>
      </c>
      <c r="AAH18" s="55" t="str">
        <f t="shared" si="41"/>
        <v>S48</v>
      </c>
      <c r="AAI18" s="55" t="str">
        <f t="shared" si="41"/>
        <v>S48</v>
      </c>
      <c r="AAJ18" s="55" t="str">
        <f t="shared" si="41"/>
        <v>S49</v>
      </c>
      <c r="AAK18" s="55" t="str">
        <f t="shared" si="41"/>
        <v>S49</v>
      </c>
      <c r="AAL18" s="55" t="str">
        <f t="shared" si="41"/>
        <v>S49</v>
      </c>
      <c r="AAM18" s="55" t="str">
        <f t="shared" si="41"/>
        <v>S49</v>
      </c>
      <c r="AAN18" s="55" t="str">
        <f t="shared" si="41"/>
        <v>S49</v>
      </c>
      <c r="AAO18" s="55" t="str">
        <f t="shared" si="41"/>
        <v>S49</v>
      </c>
      <c r="AAP18" s="55" t="str">
        <f t="shared" si="41"/>
        <v>S49</v>
      </c>
      <c r="AAQ18" s="55" t="str">
        <f t="shared" ref="AAQ18:ADB18" si="42">$Y$4&amp;WEEKNUM(AAQ13,2)</f>
        <v>S50</v>
      </c>
      <c r="AAR18" s="55" t="str">
        <f t="shared" si="42"/>
        <v>S50</v>
      </c>
      <c r="AAS18" s="55" t="str">
        <f t="shared" si="42"/>
        <v>S50</v>
      </c>
      <c r="AAT18" s="55" t="str">
        <f t="shared" si="42"/>
        <v>S50</v>
      </c>
      <c r="AAU18" s="55" t="str">
        <f t="shared" si="42"/>
        <v>S50</v>
      </c>
      <c r="AAV18" s="55" t="str">
        <f t="shared" si="42"/>
        <v>S50</v>
      </c>
      <c r="AAW18" s="55" t="str">
        <f t="shared" si="42"/>
        <v>S50</v>
      </c>
      <c r="AAX18" s="55" t="str">
        <f t="shared" si="42"/>
        <v>S51</v>
      </c>
      <c r="AAY18" s="55" t="str">
        <f t="shared" si="42"/>
        <v>S51</v>
      </c>
      <c r="AAZ18" s="55" t="str">
        <f t="shared" si="42"/>
        <v>S51</v>
      </c>
      <c r="ABA18" s="55" t="str">
        <f t="shared" si="42"/>
        <v>S51</v>
      </c>
      <c r="ABB18" s="55" t="str">
        <f t="shared" si="42"/>
        <v>S51</v>
      </c>
      <c r="ABC18" s="55" t="str">
        <f t="shared" si="42"/>
        <v>S51</v>
      </c>
      <c r="ABD18" s="55" t="str">
        <f t="shared" si="42"/>
        <v>S51</v>
      </c>
      <c r="ABE18" s="55" t="str">
        <f t="shared" si="42"/>
        <v>S52</v>
      </c>
      <c r="ABF18" s="55" t="str">
        <f t="shared" si="42"/>
        <v>S52</v>
      </c>
      <c r="ABG18" s="55" t="str">
        <f t="shared" si="42"/>
        <v>S52</v>
      </c>
      <c r="ABH18" s="55" t="str">
        <f t="shared" si="42"/>
        <v>S52</v>
      </c>
      <c r="ABI18" s="55" t="str">
        <f t="shared" si="42"/>
        <v>S52</v>
      </c>
      <c r="ABJ18" s="55" t="str">
        <f t="shared" si="42"/>
        <v>S52</v>
      </c>
      <c r="ABK18" s="55" t="str">
        <f t="shared" si="42"/>
        <v>S52</v>
      </c>
      <c r="ABL18" s="55" t="str">
        <f t="shared" si="42"/>
        <v>S53</v>
      </c>
      <c r="ABM18" s="55" t="str">
        <f t="shared" si="42"/>
        <v>S53</v>
      </c>
      <c r="ABN18" s="55" t="str">
        <f t="shared" si="42"/>
        <v>S53</v>
      </c>
      <c r="ABO18" s="55" t="str">
        <f t="shared" si="42"/>
        <v>S53</v>
      </c>
      <c r="ABP18" s="55" t="str">
        <f t="shared" si="42"/>
        <v>S53</v>
      </c>
      <c r="ABQ18" s="55" t="str">
        <f t="shared" si="42"/>
        <v>S53</v>
      </c>
      <c r="ABR18" s="55" t="str">
        <f t="shared" si="42"/>
        <v>S1</v>
      </c>
      <c r="ABS18" s="55" t="str">
        <f t="shared" si="42"/>
        <v>S2</v>
      </c>
      <c r="ABT18" s="55" t="str">
        <f t="shared" si="42"/>
        <v>S2</v>
      </c>
      <c r="ABU18" s="55" t="str">
        <f t="shared" si="42"/>
        <v>S2</v>
      </c>
      <c r="ABV18" s="55" t="str">
        <f t="shared" si="42"/>
        <v>S2</v>
      </c>
      <c r="ABW18" s="55" t="str">
        <f t="shared" si="42"/>
        <v>S2</v>
      </c>
      <c r="ABX18" s="55" t="str">
        <f t="shared" si="42"/>
        <v>S2</v>
      </c>
      <c r="ABY18" s="55" t="str">
        <f t="shared" si="42"/>
        <v>S2</v>
      </c>
      <c r="ABZ18" s="55" t="str">
        <f t="shared" si="42"/>
        <v>S3</v>
      </c>
      <c r="ACA18" s="55" t="str">
        <f t="shared" si="42"/>
        <v>S3</v>
      </c>
      <c r="ACB18" s="55" t="str">
        <f t="shared" si="42"/>
        <v>S3</v>
      </c>
      <c r="ACC18" s="55" t="str">
        <f t="shared" si="42"/>
        <v>S3</v>
      </c>
      <c r="ACD18" s="55" t="str">
        <f t="shared" si="42"/>
        <v>S3</v>
      </c>
      <c r="ACE18" s="55" t="str">
        <f t="shared" si="42"/>
        <v>S3</v>
      </c>
      <c r="ACF18" s="55" t="str">
        <f t="shared" si="42"/>
        <v>S3</v>
      </c>
      <c r="ACG18" s="55" t="str">
        <f t="shared" si="42"/>
        <v>S4</v>
      </c>
      <c r="ACH18" s="55" t="str">
        <f t="shared" si="42"/>
        <v>S4</v>
      </c>
      <c r="ACI18" s="55" t="str">
        <f t="shared" si="42"/>
        <v>S4</v>
      </c>
      <c r="ACJ18" s="55" t="str">
        <f t="shared" si="42"/>
        <v>S4</v>
      </c>
      <c r="ACK18" s="55" t="str">
        <f t="shared" si="42"/>
        <v>S4</v>
      </c>
      <c r="ACL18" s="55" t="str">
        <f t="shared" si="42"/>
        <v>S4</v>
      </c>
      <c r="ACM18" s="55" t="str">
        <f t="shared" si="42"/>
        <v>S4</v>
      </c>
      <c r="ACN18" s="55" t="str">
        <f t="shared" si="42"/>
        <v>S5</v>
      </c>
      <c r="ACO18" s="55" t="str">
        <f t="shared" si="42"/>
        <v>S5</v>
      </c>
      <c r="ACP18" s="55" t="str">
        <f t="shared" si="42"/>
        <v>S5</v>
      </c>
      <c r="ACQ18" s="55" t="str">
        <f t="shared" si="42"/>
        <v>S5</v>
      </c>
      <c r="ACR18" s="55" t="str">
        <f t="shared" si="42"/>
        <v>S5</v>
      </c>
      <c r="ACS18" s="55" t="str">
        <f t="shared" si="42"/>
        <v>S5</v>
      </c>
      <c r="ACT18" s="55" t="str">
        <f t="shared" si="42"/>
        <v>S5</v>
      </c>
      <c r="ACU18" s="55" t="str">
        <f t="shared" si="42"/>
        <v>S6</v>
      </c>
      <c r="ACV18" s="55" t="str">
        <f t="shared" si="42"/>
        <v>S6</v>
      </c>
      <c r="ACW18" s="55" t="str">
        <f t="shared" si="42"/>
        <v>S6</v>
      </c>
      <c r="ACX18" s="55" t="str">
        <f t="shared" si="42"/>
        <v>S6</v>
      </c>
      <c r="ACY18" s="55" t="str">
        <f t="shared" si="42"/>
        <v>S6</v>
      </c>
      <c r="ACZ18" s="55" t="str">
        <f t="shared" si="42"/>
        <v>S6</v>
      </c>
      <c r="ADA18" s="55" t="str">
        <f t="shared" si="42"/>
        <v>S6</v>
      </c>
      <c r="ADB18" s="55" t="str">
        <f t="shared" si="42"/>
        <v>S7</v>
      </c>
      <c r="ADC18" s="55" t="str">
        <f t="shared" ref="ADC18:AFN18" si="43">$Y$4&amp;WEEKNUM(ADC13,2)</f>
        <v>S7</v>
      </c>
      <c r="ADD18" s="55" t="str">
        <f t="shared" si="43"/>
        <v>S7</v>
      </c>
      <c r="ADE18" s="55" t="str">
        <f t="shared" si="43"/>
        <v>S7</v>
      </c>
      <c r="ADF18" s="55" t="str">
        <f t="shared" si="43"/>
        <v>S7</v>
      </c>
      <c r="ADG18" s="55" t="str">
        <f t="shared" si="43"/>
        <v>S7</v>
      </c>
      <c r="ADH18" s="55" t="str">
        <f t="shared" si="43"/>
        <v>S7</v>
      </c>
      <c r="ADI18" s="55" t="str">
        <f t="shared" si="43"/>
        <v>S8</v>
      </c>
      <c r="ADJ18" s="55" t="str">
        <f t="shared" si="43"/>
        <v>S8</v>
      </c>
      <c r="ADK18" s="55" t="str">
        <f t="shared" si="43"/>
        <v>S8</v>
      </c>
      <c r="ADL18" s="55" t="str">
        <f t="shared" si="43"/>
        <v>S8</v>
      </c>
      <c r="ADM18" s="55" t="str">
        <f t="shared" si="43"/>
        <v>S8</v>
      </c>
      <c r="ADN18" s="55" t="str">
        <f t="shared" si="43"/>
        <v>S8</v>
      </c>
      <c r="ADO18" s="55" t="str">
        <f t="shared" si="43"/>
        <v>S8</v>
      </c>
      <c r="ADP18" s="55" t="str">
        <f t="shared" si="43"/>
        <v>S9</v>
      </c>
      <c r="ADQ18" s="55" t="str">
        <f t="shared" si="43"/>
        <v>S9</v>
      </c>
      <c r="ADR18" s="55" t="str">
        <f t="shared" si="43"/>
        <v>S9</v>
      </c>
      <c r="ADS18" s="55" t="str">
        <f t="shared" si="43"/>
        <v>S9</v>
      </c>
      <c r="ADT18" s="55" t="str">
        <f t="shared" si="43"/>
        <v>S9</v>
      </c>
      <c r="ADU18" s="55" t="str">
        <f t="shared" si="43"/>
        <v>S9</v>
      </c>
      <c r="ADV18" s="55" t="str">
        <f t="shared" si="43"/>
        <v>S9</v>
      </c>
      <c r="ADW18" s="55" t="str">
        <f t="shared" si="43"/>
        <v>S10</v>
      </c>
      <c r="ADX18" s="55" t="str">
        <f t="shared" si="43"/>
        <v>S10</v>
      </c>
      <c r="ADY18" s="55" t="str">
        <f t="shared" si="43"/>
        <v>S10</v>
      </c>
      <c r="ADZ18" s="55" t="str">
        <f t="shared" si="43"/>
        <v>S10</v>
      </c>
      <c r="AEA18" s="55" t="str">
        <f t="shared" si="43"/>
        <v>S10</v>
      </c>
      <c r="AEB18" s="55" t="str">
        <f t="shared" si="43"/>
        <v>S10</v>
      </c>
      <c r="AEC18" s="55" t="str">
        <f t="shared" si="43"/>
        <v>S10</v>
      </c>
      <c r="AED18" s="55" t="str">
        <f t="shared" si="43"/>
        <v>S11</v>
      </c>
      <c r="AEE18" s="55" t="str">
        <f t="shared" si="43"/>
        <v>S11</v>
      </c>
      <c r="AEF18" s="55" t="str">
        <f t="shared" si="43"/>
        <v>S11</v>
      </c>
      <c r="AEG18" s="55" t="str">
        <f t="shared" si="43"/>
        <v>S11</v>
      </c>
      <c r="AEH18" s="55" t="str">
        <f t="shared" si="43"/>
        <v>S11</v>
      </c>
      <c r="AEI18" s="55" t="str">
        <f t="shared" si="43"/>
        <v>S11</v>
      </c>
      <c r="AEJ18" s="55" t="str">
        <f t="shared" si="43"/>
        <v>S11</v>
      </c>
      <c r="AEK18" s="55" t="str">
        <f t="shared" si="43"/>
        <v>S12</v>
      </c>
      <c r="AEL18" s="55" t="str">
        <f t="shared" si="43"/>
        <v>S12</v>
      </c>
      <c r="AEM18" s="55" t="str">
        <f t="shared" si="43"/>
        <v>S12</v>
      </c>
      <c r="AEN18" s="55" t="str">
        <f t="shared" si="43"/>
        <v>S12</v>
      </c>
      <c r="AEO18" s="55" t="str">
        <f t="shared" si="43"/>
        <v>S12</v>
      </c>
      <c r="AEP18" s="55" t="str">
        <f t="shared" si="43"/>
        <v>S12</v>
      </c>
      <c r="AEQ18" s="55" t="str">
        <f t="shared" si="43"/>
        <v>S12</v>
      </c>
      <c r="AER18" s="55" t="str">
        <f t="shared" si="43"/>
        <v>S13</v>
      </c>
      <c r="AES18" s="55" t="str">
        <f t="shared" si="43"/>
        <v>S13</v>
      </c>
      <c r="AET18" s="55" t="str">
        <f t="shared" si="43"/>
        <v>S13</v>
      </c>
      <c r="AEU18" s="55" t="str">
        <f t="shared" si="43"/>
        <v>S13</v>
      </c>
      <c r="AEV18" s="55" t="str">
        <f t="shared" si="43"/>
        <v>S13</v>
      </c>
      <c r="AEW18" s="55" t="str">
        <f t="shared" si="43"/>
        <v>S13</v>
      </c>
      <c r="AEX18" s="55" t="str">
        <f t="shared" si="43"/>
        <v>S13</v>
      </c>
      <c r="AEY18" s="55" t="str">
        <f t="shared" si="43"/>
        <v>S14</v>
      </c>
      <c r="AEZ18" s="55" t="str">
        <f t="shared" si="43"/>
        <v>S14</v>
      </c>
      <c r="AFA18" s="55" t="str">
        <f t="shared" si="43"/>
        <v>S14</v>
      </c>
      <c r="AFB18" s="55" t="str">
        <f t="shared" si="43"/>
        <v>S14</v>
      </c>
      <c r="AFC18" s="55" t="str">
        <f t="shared" si="43"/>
        <v>S14</v>
      </c>
      <c r="AFD18" s="55" t="str">
        <f t="shared" si="43"/>
        <v>S14</v>
      </c>
      <c r="AFE18" s="55" t="str">
        <f t="shared" si="43"/>
        <v>S14</v>
      </c>
      <c r="AFF18" s="55" t="str">
        <f t="shared" si="43"/>
        <v>S15</v>
      </c>
      <c r="AFG18" s="55" t="str">
        <f t="shared" si="43"/>
        <v>S15</v>
      </c>
      <c r="AFH18" s="55" t="str">
        <f t="shared" si="43"/>
        <v>S15</v>
      </c>
      <c r="AFI18" s="55" t="str">
        <f t="shared" si="43"/>
        <v>S15</v>
      </c>
      <c r="AFJ18" s="55" t="str">
        <f t="shared" si="43"/>
        <v>S15</v>
      </c>
      <c r="AFK18" s="55" t="str">
        <f t="shared" si="43"/>
        <v>S15</v>
      </c>
      <c r="AFL18" s="55" t="str">
        <f t="shared" si="43"/>
        <v>S15</v>
      </c>
      <c r="AFM18" s="55" t="str">
        <f t="shared" si="43"/>
        <v>S16</v>
      </c>
      <c r="AFN18" s="55" t="str">
        <f t="shared" si="43"/>
        <v>S16</v>
      </c>
      <c r="AFO18" s="55" t="str">
        <f t="shared" ref="AFO18:AHZ18" si="44">$Y$4&amp;WEEKNUM(AFO13,2)</f>
        <v>S16</v>
      </c>
      <c r="AFP18" s="55" t="str">
        <f t="shared" si="44"/>
        <v>S16</v>
      </c>
      <c r="AFQ18" s="55" t="str">
        <f t="shared" si="44"/>
        <v>S16</v>
      </c>
      <c r="AFR18" s="55" t="str">
        <f t="shared" si="44"/>
        <v>S16</v>
      </c>
      <c r="AFS18" s="55" t="str">
        <f t="shared" si="44"/>
        <v>S16</v>
      </c>
      <c r="AFT18" s="55" t="str">
        <f t="shared" si="44"/>
        <v>S17</v>
      </c>
      <c r="AFU18" s="55" t="str">
        <f t="shared" si="44"/>
        <v>S17</v>
      </c>
      <c r="AFV18" s="55" t="str">
        <f t="shared" si="44"/>
        <v>S17</v>
      </c>
      <c r="AFW18" s="55" t="str">
        <f t="shared" si="44"/>
        <v>S17</v>
      </c>
      <c r="AFX18" s="55" t="str">
        <f t="shared" si="44"/>
        <v>S17</v>
      </c>
      <c r="AFY18" s="55" t="str">
        <f t="shared" si="44"/>
        <v>S17</v>
      </c>
      <c r="AFZ18" s="55" t="str">
        <f t="shared" si="44"/>
        <v>S17</v>
      </c>
      <c r="AGA18" s="55" t="str">
        <f t="shared" si="44"/>
        <v>S18</v>
      </c>
      <c r="AGB18" s="55" t="str">
        <f t="shared" si="44"/>
        <v>S18</v>
      </c>
      <c r="AGC18" s="55" t="str">
        <f t="shared" si="44"/>
        <v>S18</v>
      </c>
      <c r="AGD18" s="55" t="str">
        <f t="shared" si="44"/>
        <v>S18</v>
      </c>
      <c r="AGE18" s="55" t="str">
        <f t="shared" si="44"/>
        <v>S18</v>
      </c>
      <c r="AGF18" s="55" t="str">
        <f t="shared" si="44"/>
        <v>S18</v>
      </c>
      <c r="AGG18" s="55" t="str">
        <f t="shared" si="44"/>
        <v>S18</v>
      </c>
      <c r="AGH18" s="55" t="str">
        <f t="shared" si="44"/>
        <v>S19</v>
      </c>
      <c r="AGI18" s="55" t="str">
        <f t="shared" si="44"/>
        <v>S19</v>
      </c>
      <c r="AGJ18" s="55" t="str">
        <f t="shared" si="44"/>
        <v>S19</v>
      </c>
      <c r="AGK18" s="55" t="str">
        <f t="shared" si="44"/>
        <v>S19</v>
      </c>
      <c r="AGL18" s="55" t="str">
        <f t="shared" si="44"/>
        <v>S19</v>
      </c>
      <c r="AGM18" s="55" t="str">
        <f t="shared" si="44"/>
        <v>S19</v>
      </c>
      <c r="AGN18" s="55" t="str">
        <f t="shared" si="44"/>
        <v>S19</v>
      </c>
      <c r="AGO18" s="55" t="str">
        <f t="shared" si="44"/>
        <v>S20</v>
      </c>
      <c r="AGP18" s="55" t="str">
        <f t="shared" si="44"/>
        <v>S20</v>
      </c>
      <c r="AGQ18" s="55" t="str">
        <f t="shared" si="44"/>
        <v>S20</v>
      </c>
      <c r="AGR18" s="55" t="str">
        <f t="shared" si="44"/>
        <v>S20</v>
      </c>
      <c r="AGS18" s="55" t="str">
        <f t="shared" si="44"/>
        <v>S20</v>
      </c>
      <c r="AGT18" s="55" t="str">
        <f t="shared" si="44"/>
        <v>S20</v>
      </c>
      <c r="AGU18" s="55" t="str">
        <f t="shared" si="44"/>
        <v>S20</v>
      </c>
      <c r="AGV18" s="55" t="str">
        <f t="shared" si="44"/>
        <v>S21</v>
      </c>
      <c r="AGW18" s="55" t="str">
        <f t="shared" si="44"/>
        <v>S21</v>
      </c>
      <c r="AGX18" s="55" t="str">
        <f t="shared" si="44"/>
        <v>S21</v>
      </c>
      <c r="AGY18" s="55" t="str">
        <f t="shared" si="44"/>
        <v>S21</v>
      </c>
      <c r="AGZ18" s="55" t="str">
        <f t="shared" si="44"/>
        <v>S21</v>
      </c>
      <c r="AHA18" s="55" t="str">
        <f t="shared" si="44"/>
        <v>S21</v>
      </c>
      <c r="AHB18" s="55" t="str">
        <f t="shared" si="44"/>
        <v>S21</v>
      </c>
      <c r="AHC18" s="55" t="str">
        <f t="shared" si="44"/>
        <v>S22</v>
      </c>
      <c r="AHD18" s="55" t="str">
        <f t="shared" si="44"/>
        <v>S22</v>
      </c>
      <c r="AHE18" s="55" t="str">
        <f t="shared" si="44"/>
        <v>S22</v>
      </c>
      <c r="AHF18" s="55" t="str">
        <f t="shared" si="44"/>
        <v>S22</v>
      </c>
      <c r="AHG18" s="55" t="str">
        <f t="shared" si="44"/>
        <v>S22</v>
      </c>
      <c r="AHH18" s="55" t="str">
        <f t="shared" si="44"/>
        <v>S22</v>
      </c>
      <c r="AHI18" s="55" t="str">
        <f t="shared" si="44"/>
        <v>S22</v>
      </c>
      <c r="AHJ18" s="55" t="str">
        <f t="shared" si="44"/>
        <v>S23</v>
      </c>
      <c r="AHK18" s="55" t="str">
        <f t="shared" si="44"/>
        <v>S23</v>
      </c>
      <c r="AHL18" s="55" t="str">
        <f t="shared" si="44"/>
        <v>S23</v>
      </c>
      <c r="AHM18" s="55" t="str">
        <f t="shared" si="44"/>
        <v>S23</v>
      </c>
      <c r="AHN18" s="55" t="str">
        <f t="shared" si="44"/>
        <v>S23</v>
      </c>
      <c r="AHO18" s="55" t="str">
        <f t="shared" si="44"/>
        <v>S23</v>
      </c>
      <c r="AHP18" s="55" t="str">
        <f t="shared" si="44"/>
        <v>S23</v>
      </c>
      <c r="AHQ18" s="55" t="str">
        <f t="shared" si="44"/>
        <v>S24</v>
      </c>
      <c r="AHR18" s="55" t="str">
        <f t="shared" si="44"/>
        <v>S24</v>
      </c>
      <c r="AHS18" s="55" t="str">
        <f t="shared" si="44"/>
        <v>S24</v>
      </c>
      <c r="AHT18" s="55" t="str">
        <f t="shared" si="44"/>
        <v>S24</v>
      </c>
      <c r="AHU18" s="55" t="str">
        <f t="shared" si="44"/>
        <v>S24</v>
      </c>
      <c r="AHV18" s="55" t="str">
        <f t="shared" si="44"/>
        <v>S24</v>
      </c>
      <c r="AHW18" s="55" t="str">
        <f t="shared" si="44"/>
        <v>S24</v>
      </c>
      <c r="AHX18" s="55" t="str">
        <f t="shared" si="44"/>
        <v>S25</v>
      </c>
      <c r="AHY18" s="55" t="str">
        <f t="shared" si="44"/>
        <v>S25</v>
      </c>
      <c r="AHZ18" s="55" t="str">
        <f t="shared" si="44"/>
        <v>S25</v>
      </c>
      <c r="AIA18" s="55" t="str">
        <f t="shared" ref="AIA18:AKF18" si="45">$Y$4&amp;WEEKNUM(AIA13,2)</f>
        <v>S25</v>
      </c>
      <c r="AIB18" s="55" t="str">
        <f t="shared" si="45"/>
        <v>S25</v>
      </c>
      <c r="AIC18" s="55" t="str">
        <f t="shared" si="45"/>
        <v>S25</v>
      </c>
      <c r="AID18" s="55" t="str">
        <f t="shared" si="45"/>
        <v>S25</v>
      </c>
      <c r="AIE18" s="55" t="str">
        <f t="shared" si="45"/>
        <v>S26</v>
      </c>
      <c r="AIF18" s="55" t="str">
        <f t="shared" si="45"/>
        <v>S26</v>
      </c>
      <c r="AIG18" s="55" t="str">
        <f t="shared" si="45"/>
        <v>S26</v>
      </c>
      <c r="AIH18" s="55" t="str">
        <f t="shared" si="45"/>
        <v>S26</v>
      </c>
      <c r="AII18" s="55" t="str">
        <f t="shared" si="45"/>
        <v>S26</v>
      </c>
      <c r="AIJ18" s="55" t="str">
        <f t="shared" si="45"/>
        <v>S26</v>
      </c>
      <c r="AIK18" s="55" t="str">
        <f t="shared" si="45"/>
        <v>S26</v>
      </c>
      <c r="AIL18" s="55" t="str">
        <f t="shared" si="45"/>
        <v>S27</v>
      </c>
      <c r="AIM18" s="55" t="str">
        <f t="shared" si="45"/>
        <v>S27</v>
      </c>
      <c r="AIN18" s="55" t="str">
        <f t="shared" si="45"/>
        <v>S27</v>
      </c>
      <c r="AIO18" s="55" t="str">
        <f t="shared" si="45"/>
        <v>S27</v>
      </c>
      <c r="AIP18" s="55" t="str">
        <f t="shared" si="45"/>
        <v>S27</v>
      </c>
      <c r="AIQ18" s="55" t="str">
        <f t="shared" si="45"/>
        <v>S27</v>
      </c>
      <c r="AIR18" s="55" t="str">
        <f t="shared" si="45"/>
        <v>S27</v>
      </c>
      <c r="AIS18" s="55" t="str">
        <f t="shared" si="45"/>
        <v>S28</v>
      </c>
      <c r="AIT18" s="55" t="str">
        <f t="shared" si="45"/>
        <v>S28</v>
      </c>
      <c r="AIU18" s="55" t="str">
        <f t="shared" si="45"/>
        <v>S28</v>
      </c>
      <c r="AIV18" s="55" t="str">
        <f t="shared" si="45"/>
        <v>S28</v>
      </c>
      <c r="AIW18" s="55" t="str">
        <f t="shared" si="45"/>
        <v>S28</v>
      </c>
      <c r="AIX18" s="55" t="str">
        <f t="shared" si="45"/>
        <v>S28</v>
      </c>
      <c r="AIY18" s="55" t="str">
        <f t="shared" si="45"/>
        <v>S28</v>
      </c>
      <c r="AIZ18" s="55" t="str">
        <f t="shared" si="45"/>
        <v>S29</v>
      </c>
      <c r="AJA18" s="55" t="str">
        <f t="shared" si="45"/>
        <v>S29</v>
      </c>
      <c r="AJB18" s="55" t="str">
        <f t="shared" si="45"/>
        <v>S29</v>
      </c>
      <c r="AJC18" s="55" t="str">
        <f t="shared" si="45"/>
        <v>S29</v>
      </c>
      <c r="AJD18" s="55" t="str">
        <f t="shared" si="45"/>
        <v>S29</v>
      </c>
      <c r="AJE18" s="55" t="str">
        <f t="shared" si="45"/>
        <v>S29</v>
      </c>
      <c r="AJF18" s="55" t="str">
        <f t="shared" si="45"/>
        <v>S29</v>
      </c>
      <c r="AJG18" s="55" t="str">
        <f t="shared" si="45"/>
        <v>S30</v>
      </c>
      <c r="AJH18" s="55" t="str">
        <f t="shared" si="45"/>
        <v>S30</v>
      </c>
      <c r="AJI18" s="55" t="str">
        <f t="shared" si="45"/>
        <v>S30</v>
      </c>
      <c r="AJJ18" s="55" t="str">
        <f t="shared" si="45"/>
        <v>S30</v>
      </c>
      <c r="AJK18" s="55" t="str">
        <f t="shared" si="45"/>
        <v>S30</v>
      </c>
      <c r="AJL18" s="55" t="str">
        <f t="shared" si="45"/>
        <v>S30</v>
      </c>
      <c r="AJM18" s="55" t="str">
        <f t="shared" si="45"/>
        <v>S30</v>
      </c>
      <c r="AJN18" s="55" t="str">
        <f t="shared" si="45"/>
        <v>S31</v>
      </c>
      <c r="AJO18" s="55" t="str">
        <f t="shared" si="45"/>
        <v>S31</v>
      </c>
      <c r="AJP18" s="55" t="str">
        <f t="shared" si="45"/>
        <v>S31</v>
      </c>
      <c r="AJQ18" s="55" t="str">
        <f t="shared" si="45"/>
        <v>S31</v>
      </c>
      <c r="AJR18" s="55" t="str">
        <f t="shared" si="45"/>
        <v>S31</v>
      </c>
      <c r="AJS18" s="55" t="str">
        <f t="shared" si="45"/>
        <v>S31</v>
      </c>
      <c r="AJT18" s="55" t="str">
        <f t="shared" si="45"/>
        <v>S31</v>
      </c>
      <c r="AJU18" s="55" t="str">
        <f t="shared" si="45"/>
        <v>S32</v>
      </c>
      <c r="AJV18" s="55" t="str">
        <f t="shared" si="45"/>
        <v>S32</v>
      </c>
      <c r="AJW18" s="55" t="str">
        <f t="shared" si="45"/>
        <v>S32</v>
      </c>
      <c r="AJX18" s="55" t="str">
        <f t="shared" si="45"/>
        <v>S32</v>
      </c>
      <c r="AJY18" s="55" t="str">
        <f t="shared" si="45"/>
        <v>S32</v>
      </c>
      <c r="AJZ18" s="55" t="str">
        <f t="shared" si="45"/>
        <v>S32</v>
      </c>
      <c r="AKA18" s="55" t="str">
        <f t="shared" si="45"/>
        <v>S32</v>
      </c>
      <c r="AKB18" s="55" t="str">
        <f t="shared" si="45"/>
        <v>S33</v>
      </c>
      <c r="AKC18" s="55" t="str">
        <f t="shared" si="45"/>
        <v>S33</v>
      </c>
      <c r="AKD18" s="55" t="str">
        <f t="shared" si="45"/>
        <v>S33</v>
      </c>
      <c r="AKE18" s="55" t="str">
        <f t="shared" si="45"/>
        <v>S33</v>
      </c>
      <c r="AKF18" s="55" t="str">
        <f t="shared" si="45"/>
        <v>S33</v>
      </c>
    </row>
    <row r="19" spans="1:968" s="56" customFormat="1" ht="9" customHeight="1" x14ac:dyDescent="0.2">
      <c r="A19" s="57"/>
      <c r="J19" s="58"/>
      <c r="K19" s="58"/>
      <c r="L19" s="54"/>
      <c r="M19" s="53"/>
      <c r="N19" s="54"/>
      <c r="O19" s="59" t="str">
        <f>IF(TEXT(O13,"ddd")="ddd",UPPER(LEFT(TEXT(O13,"jjj"),1)),UPPER(LEFT(TEXT(O13,"ddd"),1)))</f>
        <v>J</v>
      </c>
      <c r="P19" s="59" t="str">
        <f t="shared" ref="P19:CA19" si="46">IF(TEXT(P13,"ddd")="ddd",UPPER(LEFT(TEXT(P13,"jjj"),1)),UPPER(LEFT(TEXT(P13,"ddd"),1)))</f>
        <v>V</v>
      </c>
      <c r="Q19" s="59" t="str">
        <f t="shared" si="46"/>
        <v>S</v>
      </c>
      <c r="R19" s="59" t="str">
        <f t="shared" si="46"/>
        <v>D</v>
      </c>
      <c r="S19" s="59" t="str">
        <f t="shared" si="46"/>
        <v>L</v>
      </c>
      <c r="T19" s="59" t="str">
        <f t="shared" si="46"/>
        <v>M</v>
      </c>
      <c r="U19" s="59" t="str">
        <f t="shared" si="46"/>
        <v>M</v>
      </c>
      <c r="V19" s="59" t="str">
        <f t="shared" si="46"/>
        <v>J</v>
      </c>
      <c r="W19" s="59" t="str">
        <f t="shared" si="46"/>
        <v>V</v>
      </c>
      <c r="X19" s="59" t="str">
        <f t="shared" si="46"/>
        <v>S</v>
      </c>
      <c r="Y19" s="59" t="str">
        <f t="shared" si="46"/>
        <v>D</v>
      </c>
      <c r="Z19" s="59" t="str">
        <f t="shared" si="46"/>
        <v>L</v>
      </c>
      <c r="AA19" s="59" t="str">
        <f t="shared" si="46"/>
        <v>M</v>
      </c>
      <c r="AB19" s="59" t="str">
        <f t="shared" si="46"/>
        <v>M</v>
      </c>
      <c r="AC19" s="59" t="str">
        <f t="shared" si="46"/>
        <v>J</v>
      </c>
      <c r="AD19" s="59" t="str">
        <f t="shared" si="46"/>
        <v>V</v>
      </c>
      <c r="AE19" s="59" t="str">
        <f t="shared" si="46"/>
        <v>S</v>
      </c>
      <c r="AF19" s="59" t="str">
        <f t="shared" si="46"/>
        <v>D</v>
      </c>
      <c r="AG19" s="59" t="str">
        <f t="shared" si="46"/>
        <v>L</v>
      </c>
      <c r="AH19" s="59" t="str">
        <f t="shared" si="46"/>
        <v>M</v>
      </c>
      <c r="AI19" s="59" t="str">
        <f t="shared" si="46"/>
        <v>M</v>
      </c>
      <c r="AJ19" s="59" t="str">
        <f t="shared" si="46"/>
        <v>J</v>
      </c>
      <c r="AK19" s="59" t="str">
        <f t="shared" si="46"/>
        <v>V</v>
      </c>
      <c r="AL19" s="59" t="str">
        <f t="shared" si="46"/>
        <v>S</v>
      </c>
      <c r="AM19" s="59" t="str">
        <f t="shared" si="46"/>
        <v>D</v>
      </c>
      <c r="AN19" s="59" t="str">
        <f t="shared" si="46"/>
        <v>L</v>
      </c>
      <c r="AO19" s="59" t="str">
        <f t="shared" si="46"/>
        <v>M</v>
      </c>
      <c r="AP19" s="59" t="str">
        <f t="shared" si="46"/>
        <v>M</v>
      </c>
      <c r="AQ19" s="59" t="str">
        <f t="shared" si="46"/>
        <v>J</v>
      </c>
      <c r="AR19" s="59" t="str">
        <f t="shared" si="46"/>
        <v>V</v>
      </c>
      <c r="AS19" s="59" t="str">
        <f t="shared" si="46"/>
        <v>S</v>
      </c>
      <c r="AT19" s="59" t="str">
        <f t="shared" si="46"/>
        <v>D</v>
      </c>
      <c r="AU19" s="59" t="str">
        <f t="shared" si="46"/>
        <v>L</v>
      </c>
      <c r="AV19" s="59" t="str">
        <f t="shared" si="46"/>
        <v>M</v>
      </c>
      <c r="AW19" s="59" t="str">
        <f t="shared" si="46"/>
        <v>M</v>
      </c>
      <c r="AX19" s="59" t="str">
        <f t="shared" si="46"/>
        <v>J</v>
      </c>
      <c r="AY19" s="59" t="str">
        <f t="shared" si="46"/>
        <v>V</v>
      </c>
      <c r="AZ19" s="59" t="str">
        <f t="shared" si="46"/>
        <v>S</v>
      </c>
      <c r="BA19" s="59" t="str">
        <f t="shared" si="46"/>
        <v>D</v>
      </c>
      <c r="BB19" s="59" t="str">
        <f t="shared" si="46"/>
        <v>L</v>
      </c>
      <c r="BC19" s="59" t="str">
        <f t="shared" si="46"/>
        <v>M</v>
      </c>
      <c r="BD19" s="59" t="str">
        <f t="shared" si="46"/>
        <v>M</v>
      </c>
      <c r="BE19" s="59" t="str">
        <f t="shared" si="46"/>
        <v>J</v>
      </c>
      <c r="BF19" s="59" t="str">
        <f t="shared" si="46"/>
        <v>V</v>
      </c>
      <c r="BG19" s="59" t="str">
        <f t="shared" si="46"/>
        <v>S</v>
      </c>
      <c r="BH19" s="59" t="str">
        <f t="shared" si="46"/>
        <v>D</v>
      </c>
      <c r="BI19" s="59" t="str">
        <f t="shared" si="46"/>
        <v>L</v>
      </c>
      <c r="BJ19" s="59" t="str">
        <f t="shared" si="46"/>
        <v>M</v>
      </c>
      <c r="BK19" s="59" t="str">
        <f t="shared" si="46"/>
        <v>M</v>
      </c>
      <c r="BL19" s="59" t="str">
        <f t="shared" si="46"/>
        <v>J</v>
      </c>
      <c r="BM19" s="59" t="str">
        <f t="shared" si="46"/>
        <v>V</v>
      </c>
      <c r="BN19" s="59" t="str">
        <f t="shared" si="46"/>
        <v>S</v>
      </c>
      <c r="BO19" s="59" t="str">
        <f t="shared" si="46"/>
        <v>D</v>
      </c>
      <c r="BP19" s="59" t="str">
        <f t="shared" si="46"/>
        <v>L</v>
      </c>
      <c r="BQ19" s="59" t="str">
        <f t="shared" si="46"/>
        <v>M</v>
      </c>
      <c r="BR19" s="59" t="str">
        <f t="shared" si="46"/>
        <v>M</v>
      </c>
      <c r="BS19" s="59" t="str">
        <f t="shared" si="46"/>
        <v>J</v>
      </c>
      <c r="BT19" s="59" t="str">
        <f t="shared" si="46"/>
        <v>V</v>
      </c>
      <c r="BU19" s="59" t="str">
        <f t="shared" si="46"/>
        <v>S</v>
      </c>
      <c r="BV19" s="59" t="str">
        <f t="shared" si="46"/>
        <v>D</v>
      </c>
      <c r="BW19" s="59" t="str">
        <f t="shared" si="46"/>
        <v>L</v>
      </c>
      <c r="BX19" s="59" t="str">
        <f t="shared" si="46"/>
        <v>M</v>
      </c>
      <c r="BY19" s="59" t="str">
        <f t="shared" si="46"/>
        <v>M</v>
      </c>
      <c r="BZ19" s="59" t="str">
        <f t="shared" si="46"/>
        <v>J</v>
      </c>
      <c r="CA19" s="59" t="str">
        <f t="shared" si="46"/>
        <v>V</v>
      </c>
      <c r="CB19" s="59" t="str">
        <f t="shared" ref="CB19:EM19" si="47">IF(TEXT(CB13,"ddd")="ddd",UPPER(LEFT(TEXT(CB13,"jjj"),1)),UPPER(LEFT(TEXT(CB13,"ddd"),1)))</f>
        <v>S</v>
      </c>
      <c r="CC19" s="59" t="str">
        <f t="shared" si="47"/>
        <v>D</v>
      </c>
      <c r="CD19" s="59" t="str">
        <f t="shared" si="47"/>
        <v>L</v>
      </c>
      <c r="CE19" s="59" t="str">
        <f t="shared" si="47"/>
        <v>M</v>
      </c>
      <c r="CF19" s="59" t="str">
        <f t="shared" si="47"/>
        <v>M</v>
      </c>
      <c r="CG19" s="59" t="str">
        <f t="shared" si="47"/>
        <v>J</v>
      </c>
      <c r="CH19" s="59" t="str">
        <f t="shared" si="47"/>
        <v>V</v>
      </c>
      <c r="CI19" s="59" t="str">
        <f t="shared" si="47"/>
        <v>S</v>
      </c>
      <c r="CJ19" s="59" t="str">
        <f t="shared" si="47"/>
        <v>D</v>
      </c>
      <c r="CK19" s="59" t="str">
        <f t="shared" si="47"/>
        <v>L</v>
      </c>
      <c r="CL19" s="59" t="str">
        <f t="shared" si="47"/>
        <v>M</v>
      </c>
      <c r="CM19" s="59" t="str">
        <f t="shared" si="47"/>
        <v>M</v>
      </c>
      <c r="CN19" s="59" t="str">
        <f t="shared" si="47"/>
        <v>J</v>
      </c>
      <c r="CO19" s="59" t="str">
        <f t="shared" si="47"/>
        <v>V</v>
      </c>
      <c r="CP19" s="59" t="str">
        <f t="shared" si="47"/>
        <v>S</v>
      </c>
      <c r="CQ19" s="59" t="str">
        <f t="shared" si="47"/>
        <v>D</v>
      </c>
      <c r="CR19" s="59" t="str">
        <f t="shared" si="47"/>
        <v>L</v>
      </c>
      <c r="CS19" s="59" t="str">
        <f t="shared" si="47"/>
        <v>M</v>
      </c>
      <c r="CT19" s="59" t="str">
        <f t="shared" si="47"/>
        <v>M</v>
      </c>
      <c r="CU19" s="59" t="str">
        <f t="shared" si="47"/>
        <v>J</v>
      </c>
      <c r="CV19" s="59" t="str">
        <f t="shared" si="47"/>
        <v>V</v>
      </c>
      <c r="CW19" s="59" t="str">
        <f t="shared" si="47"/>
        <v>S</v>
      </c>
      <c r="CX19" s="59" t="str">
        <f t="shared" si="47"/>
        <v>D</v>
      </c>
      <c r="CY19" s="59" t="str">
        <f t="shared" si="47"/>
        <v>L</v>
      </c>
      <c r="CZ19" s="59" t="str">
        <f t="shared" si="47"/>
        <v>M</v>
      </c>
      <c r="DA19" s="59" t="str">
        <f t="shared" si="47"/>
        <v>M</v>
      </c>
      <c r="DB19" s="59" t="str">
        <f t="shared" si="47"/>
        <v>J</v>
      </c>
      <c r="DC19" s="59" t="str">
        <f t="shared" si="47"/>
        <v>V</v>
      </c>
      <c r="DD19" s="59" t="str">
        <f t="shared" si="47"/>
        <v>S</v>
      </c>
      <c r="DE19" s="59" t="str">
        <f t="shared" si="47"/>
        <v>D</v>
      </c>
      <c r="DF19" s="59" t="str">
        <f t="shared" si="47"/>
        <v>L</v>
      </c>
      <c r="DG19" s="59" t="str">
        <f t="shared" si="47"/>
        <v>M</v>
      </c>
      <c r="DH19" s="59" t="str">
        <f t="shared" si="47"/>
        <v>M</v>
      </c>
      <c r="DI19" s="59" t="str">
        <f t="shared" si="47"/>
        <v>J</v>
      </c>
      <c r="DJ19" s="59" t="str">
        <f t="shared" si="47"/>
        <v>V</v>
      </c>
      <c r="DK19" s="59" t="str">
        <f t="shared" si="47"/>
        <v>S</v>
      </c>
      <c r="DL19" s="59" t="str">
        <f t="shared" si="47"/>
        <v>D</v>
      </c>
      <c r="DM19" s="59" t="str">
        <f t="shared" si="47"/>
        <v>L</v>
      </c>
      <c r="DN19" s="59" t="str">
        <f t="shared" si="47"/>
        <v>M</v>
      </c>
      <c r="DO19" s="59" t="str">
        <f t="shared" si="47"/>
        <v>M</v>
      </c>
      <c r="DP19" s="59" t="str">
        <f t="shared" si="47"/>
        <v>J</v>
      </c>
      <c r="DQ19" s="59" t="str">
        <f t="shared" si="47"/>
        <v>V</v>
      </c>
      <c r="DR19" s="59" t="str">
        <f t="shared" si="47"/>
        <v>S</v>
      </c>
      <c r="DS19" s="59" t="str">
        <f t="shared" si="47"/>
        <v>D</v>
      </c>
      <c r="DT19" s="59" t="str">
        <f t="shared" si="47"/>
        <v>L</v>
      </c>
      <c r="DU19" s="59" t="str">
        <f t="shared" si="47"/>
        <v>M</v>
      </c>
      <c r="DV19" s="59" t="str">
        <f t="shared" si="47"/>
        <v>M</v>
      </c>
      <c r="DW19" s="59" t="str">
        <f t="shared" si="47"/>
        <v>J</v>
      </c>
      <c r="DX19" s="59" t="str">
        <f t="shared" si="47"/>
        <v>V</v>
      </c>
      <c r="DY19" s="59" t="str">
        <f t="shared" si="47"/>
        <v>S</v>
      </c>
      <c r="DZ19" s="59" t="str">
        <f t="shared" si="47"/>
        <v>D</v>
      </c>
      <c r="EA19" s="59" t="str">
        <f t="shared" si="47"/>
        <v>L</v>
      </c>
      <c r="EB19" s="59" t="str">
        <f t="shared" si="47"/>
        <v>M</v>
      </c>
      <c r="EC19" s="59" t="str">
        <f t="shared" si="47"/>
        <v>M</v>
      </c>
      <c r="ED19" s="59" t="str">
        <f t="shared" si="47"/>
        <v>J</v>
      </c>
      <c r="EE19" s="59" t="str">
        <f t="shared" si="47"/>
        <v>V</v>
      </c>
      <c r="EF19" s="59" t="str">
        <f t="shared" si="47"/>
        <v>S</v>
      </c>
      <c r="EG19" s="59" t="str">
        <f t="shared" si="47"/>
        <v>D</v>
      </c>
      <c r="EH19" s="59" t="str">
        <f t="shared" si="47"/>
        <v>L</v>
      </c>
      <c r="EI19" s="59" t="str">
        <f t="shared" si="47"/>
        <v>M</v>
      </c>
      <c r="EJ19" s="59" t="str">
        <f t="shared" si="47"/>
        <v>M</v>
      </c>
      <c r="EK19" s="59" t="str">
        <f t="shared" si="47"/>
        <v>J</v>
      </c>
      <c r="EL19" s="59" t="str">
        <f t="shared" si="47"/>
        <v>V</v>
      </c>
      <c r="EM19" s="59" t="str">
        <f t="shared" si="47"/>
        <v>S</v>
      </c>
      <c r="EN19" s="59" t="str">
        <f t="shared" ref="EN19:GY19" si="48">IF(TEXT(EN13,"ddd")="ddd",UPPER(LEFT(TEXT(EN13,"jjj"),1)),UPPER(LEFT(TEXT(EN13,"ddd"),1)))</f>
        <v>D</v>
      </c>
      <c r="EO19" s="59" t="str">
        <f t="shared" si="48"/>
        <v>L</v>
      </c>
      <c r="EP19" s="59" t="str">
        <f t="shared" si="48"/>
        <v>M</v>
      </c>
      <c r="EQ19" s="59" t="str">
        <f t="shared" si="48"/>
        <v>M</v>
      </c>
      <c r="ER19" s="59" t="str">
        <f t="shared" si="48"/>
        <v>J</v>
      </c>
      <c r="ES19" s="59" t="str">
        <f t="shared" si="48"/>
        <v>V</v>
      </c>
      <c r="ET19" s="59" t="str">
        <f t="shared" si="48"/>
        <v>S</v>
      </c>
      <c r="EU19" s="59" t="str">
        <f t="shared" si="48"/>
        <v>D</v>
      </c>
      <c r="EV19" s="59" t="str">
        <f t="shared" si="48"/>
        <v>L</v>
      </c>
      <c r="EW19" s="59" t="str">
        <f t="shared" si="48"/>
        <v>M</v>
      </c>
      <c r="EX19" s="59" t="str">
        <f t="shared" si="48"/>
        <v>M</v>
      </c>
      <c r="EY19" s="59" t="str">
        <f t="shared" si="48"/>
        <v>J</v>
      </c>
      <c r="EZ19" s="59" t="str">
        <f t="shared" si="48"/>
        <v>V</v>
      </c>
      <c r="FA19" s="59" t="str">
        <f t="shared" si="48"/>
        <v>S</v>
      </c>
      <c r="FB19" s="59" t="str">
        <f t="shared" si="48"/>
        <v>D</v>
      </c>
      <c r="FC19" s="59" t="str">
        <f t="shared" si="48"/>
        <v>L</v>
      </c>
      <c r="FD19" s="59" t="str">
        <f t="shared" si="48"/>
        <v>M</v>
      </c>
      <c r="FE19" s="59" t="str">
        <f t="shared" si="48"/>
        <v>M</v>
      </c>
      <c r="FF19" s="59" t="str">
        <f t="shared" si="48"/>
        <v>J</v>
      </c>
      <c r="FG19" s="59" t="str">
        <f t="shared" si="48"/>
        <v>V</v>
      </c>
      <c r="FH19" s="59" t="str">
        <f t="shared" si="48"/>
        <v>S</v>
      </c>
      <c r="FI19" s="59" t="str">
        <f t="shared" si="48"/>
        <v>D</v>
      </c>
      <c r="FJ19" s="59" t="str">
        <f t="shared" si="48"/>
        <v>L</v>
      </c>
      <c r="FK19" s="59" t="str">
        <f t="shared" si="48"/>
        <v>M</v>
      </c>
      <c r="FL19" s="59" t="str">
        <f t="shared" si="48"/>
        <v>M</v>
      </c>
      <c r="FM19" s="59" t="str">
        <f t="shared" si="48"/>
        <v>J</v>
      </c>
      <c r="FN19" s="59" t="str">
        <f t="shared" si="48"/>
        <v>V</v>
      </c>
      <c r="FO19" s="59" t="str">
        <f t="shared" si="48"/>
        <v>S</v>
      </c>
      <c r="FP19" s="59" t="str">
        <f t="shared" si="48"/>
        <v>D</v>
      </c>
      <c r="FQ19" s="59" t="str">
        <f t="shared" si="48"/>
        <v>L</v>
      </c>
      <c r="FR19" s="59" t="str">
        <f t="shared" si="48"/>
        <v>M</v>
      </c>
      <c r="FS19" s="59" t="str">
        <f t="shared" si="48"/>
        <v>M</v>
      </c>
      <c r="FT19" s="59" t="str">
        <f t="shared" si="48"/>
        <v>J</v>
      </c>
      <c r="FU19" s="59" t="str">
        <f t="shared" si="48"/>
        <v>V</v>
      </c>
      <c r="FV19" s="59" t="str">
        <f t="shared" si="48"/>
        <v>S</v>
      </c>
      <c r="FW19" s="59" t="str">
        <f t="shared" si="48"/>
        <v>D</v>
      </c>
      <c r="FX19" s="59" t="str">
        <f t="shared" si="48"/>
        <v>L</v>
      </c>
      <c r="FY19" s="59" t="str">
        <f t="shared" si="48"/>
        <v>M</v>
      </c>
      <c r="FZ19" s="59" t="str">
        <f t="shared" si="48"/>
        <v>M</v>
      </c>
      <c r="GA19" s="59" t="str">
        <f t="shared" si="48"/>
        <v>J</v>
      </c>
      <c r="GB19" s="59" t="str">
        <f t="shared" si="48"/>
        <v>V</v>
      </c>
      <c r="GC19" s="59" t="str">
        <f t="shared" si="48"/>
        <v>S</v>
      </c>
      <c r="GD19" s="59" t="str">
        <f t="shared" si="48"/>
        <v>D</v>
      </c>
      <c r="GE19" s="59" t="str">
        <f t="shared" si="48"/>
        <v>L</v>
      </c>
      <c r="GF19" s="59" t="str">
        <f t="shared" si="48"/>
        <v>M</v>
      </c>
      <c r="GG19" s="59" t="str">
        <f t="shared" si="48"/>
        <v>M</v>
      </c>
      <c r="GH19" s="59" t="str">
        <f t="shared" si="48"/>
        <v>J</v>
      </c>
      <c r="GI19" s="59" t="str">
        <f t="shared" si="48"/>
        <v>V</v>
      </c>
      <c r="GJ19" s="59" t="str">
        <f t="shared" si="48"/>
        <v>S</v>
      </c>
      <c r="GK19" s="59" t="str">
        <f t="shared" si="48"/>
        <v>D</v>
      </c>
      <c r="GL19" s="59" t="str">
        <f t="shared" si="48"/>
        <v>L</v>
      </c>
      <c r="GM19" s="59" t="str">
        <f t="shared" si="48"/>
        <v>M</v>
      </c>
      <c r="GN19" s="59" t="str">
        <f t="shared" si="48"/>
        <v>M</v>
      </c>
      <c r="GO19" s="59" t="str">
        <f t="shared" si="48"/>
        <v>J</v>
      </c>
      <c r="GP19" s="59" t="str">
        <f t="shared" si="48"/>
        <v>V</v>
      </c>
      <c r="GQ19" s="59" t="str">
        <f t="shared" si="48"/>
        <v>S</v>
      </c>
      <c r="GR19" s="59" t="str">
        <f t="shared" si="48"/>
        <v>D</v>
      </c>
      <c r="GS19" s="59" t="str">
        <f t="shared" si="48"/>
        <v>L</v>
      </c>
      <c r="GT19" s="59" t="str">
        <f t="shared" si="48"/>
        <v>M</v>
      </c>
      <c r="GU19" s="59" t="str">
        <f t="shared" si="48"/>
        <v>M</v>
      </c>
      <c r="GV19" s="59" t="str">
        <f t="shared" si="48"/>
        <v>J</v>
      </c>
      <c r="GW19" s="59" t="str">
        <f t="shared" si="48"/>
        <v>V</v>
      </c>
      <c r="GX19" s="59" t="str">
        <f t="shared" si="48"/>
        <v>S</v>
      </c>
      <c r="GY19" s="59" t="str">
        <f t="shared" si="48"/>
        <v>D</v>
      </c>
      <c r="GZ19" s="59" t="str">
        <f t="shared" ref="GZ19:JK19" si="49">IF(TEXT(GZ13,"ddd")="ddd",UPPER(LEFT(TEXT(GZ13,"jjj"),1)),UPPER(LEFT(TEXT(GZ13,"ddd"),1)))</f>
        <v>L</v>
      </c>
      <c r="HA19" s="59" t="str">
        <f t="shared" si="49"/>
        <v>M</v>
      </c>
      <c r="HB19" s="59" t="str">
        <f t="shared" si="49"/>
        <v>M</v>
      </c>
      <c r="HC19" s="59" t="str">
        <f t="shared" si="49"/>
        <v>J</v>
      </c>
      <c r="HD19" s="59" t="str">
        <f t="shared" si="49"/>
        <v>V</v>
      </c>
      <c r="HE19" s="59" t="str">
        <f t="shared" si="49"/>
        <v>S</v>
      </c>
      <c r="HF19" s="59" t="str">
        <f t="shared" si="49"/>
        <v>D</v>
      </c>
      <c r="HG19" s="59" t="str">
        <f t="shared" si="49"/>
        <v>L</v>
      </c>
      <c r="HH19" s="59" t="str">
        <f t="shared" si="49"/>
        <v>M</v>
      </c>
      <c r="HI19" s="59" t="str">
        <f t="shared" si="49"/>
        <v>M</v>
      </c>
      <c r="HJ19" s="59" t="str">
        <f t="shared" si="49"/>
        <v>J</v>
      </c>
      <c r="HK19" s="59" t="str">
        <f t="shared" si="49"/>
        <v>V</v>
      </c>
      <c r="HL19" s="59" t="str">
        <f t="shared" si="49"/>
        <v>S</v>
      </c>
      <c r="HM19" s="59" t="str">
        <f t="shared" si="49"/>
        <v>D</v>
      </c>
      <c r="HN19" s="59" t="str">
        <f t="shared" si="49"/>
        <v>L</v>
      </c>
      <c r="HO19" s="59" t="str">
        <f t="shared" si="49"/>
        <v>M</v>
      </c>
      <c r="HP19" s="59" t="str">
        <f t="shared" si="49"/>
        <v>M</v>
      </c>
      <c r="HQ19" s="59" t="str">
        <f t="shared" si="49"/>
        <v>J</v>
      </c>
      <c r="HR19" s="59" t="str">
        <f t="shared" si="49"/>
        <v>V</v>
      </c>
      <c r="HS19" s="59" t="str">
        <f t="shared" si="49"/>
        <v>S</v>
      </c>
      <c r="HT19" s="59" t="str">
        <f t="shared" si="49"/>
        <v>D</v>
      </c>
      <c r="HU19" s="59" t="str">
        <f t="shared" si="49"/>
        <v>L</v>
      </c>
      <c r="HV19" s="59" t="str">
        <f t="shared" si="49"/>
        <v>M</v>
      </c>
      <c r="HW19" s="59" t="str">
        <f t="shared" si="49"/>
        <v>M</v>
      </c>
      <c r="HX19" s="59" t="str">
        <f t="shared" si="49"/>
        <v>J</v>
      </c>
      <c r="HY19" s="59" t="str">
        <f t="shared" si="49"/>
        <v>V</v>
      </c>
      <c r="HZ19" s="59" t="str">
        <f t="shared" si="49"/>
        <v>S</v>
      </c>
      <c r="IA19" s="59" t="str">
        <f t="shared" si="49"/>
        <v>D</v>
      </c>
      <c r="IB19" s="59" t="str">
        <f t="shared" si="49"/>
        <v>L</v>
      </c>
      <c r="IC19" s="59" t="str">
        <f t="shared" si="49"/>
        <v>M</v>
      </c>
      <c r="ID19" s="59" t="str">
        <f t="shared" si="49"/>
        <v>M</v>
      </c>
      <c r="IE19" s="59" t="str">
        <f t="shared" si="49"/>
        <v>J</v>
      </c>
      <c r="IF19" s="59" t="str">
        <f t="shared" si="49"/>
        <v>V</v>
      </c>
      <c r="IG19" s="59" t="str">
        <f t="shared" si="49"/>
        <v>S</v>
      </c>
      <c r="IH19" s="59" t="str">
        <f t="shared" si="49"/>
        <v>D</v>
      </c>
      <c r="II19" s="59" t="str">
        <f t="shared" si="49"/>
        <v>L</v>
      </c>
      <c r="IJ19" s="59" t="str">
        <f t="shared" si="49"/>
        <v>M</v>
      </c>
      <c r="IK19" s="59" t="str">
        <f t="shared" si="49"/>
        <v>M</v>
      </c>
      <c r="IL19" s="59" t="str">
        <f t="shared" si="49"/>
        <v>J</v>
      </c>
      <c r="IM19" s="59" t="str">
        <f t="shared" si="49"/>
        <v>V</v>
      </c>
      <c r="IN19" s="59" t="str">
        <f t="shared" si="49"/>
        <v>S</v>
      </c>
      <c r="IO19" s="59" t="str">
        <f t="shared" si="49"/>
        <v>D</v>
      </c>
      <c r="IP19" s="59" t="str">
        <f t="shared" si="49"/>
        <v>L</v>
      </c>
      <c r="IQ19" s="59" t="str">
        <f t="shared" si="49"/>
        <v>M</v>
      </c>
      <c r="IR19" s="59" t="str">
        <f t="shared" si="49"/>
        <v>M</v>
      </c>
      <c r="IS19" s="59" t="str">
        <f t="shared" si="49"/>
        <v>J</v>
      </c>
      <c r="IT19" s="59" t="str">
        <f t="shared" si="49"/>
        <v>V</v>
      </c>
      <c r="IU19" s="59" t="str">
        <f t="shared" si="49"/>
        <v>S</v>
      </c>
      <c r="IV19" s="59" t="str">
        <f t="shared" si="49"/>
        <v>D</v>
      </c>
      <c r="IW19" s="59" t="str">
        <f t="shared" si="49"/>
        <v>L</v>
      </c>
      <c r="IX19" s="59" t="str">
        <f t="shared" si="49"/>
        <v>M</v>
      </c>
      <c r="IY19" s="59" t="str">
        <f t="shared" si="49"/>
        <v>M</v>
      </c>
      <c r="IZ19" s="59" t="str">
        <f t="shared" si="49"/>
        <v>J</v>
      </c>
      <c r="JA19" s="59" t="str">
        <f t="shared" si="49"/>
        <v>V</v>
      </c>
      <c r="JB19" s="59" t="str">
        <f t="shared" si="49"/>
        <v>S</v>
      </c>
      <c r="JC19" s="59" t="str">
        <f t="shared" si="49"/>
        <v>D</v>
      </c>
      <c r="JD19" s="59" t="str">
        <f t="shared" si="49"/>
        <v>L</v>
      </c>
      <c r="JE19" s="59" t="str">
        <f t="shared" si="49"/>
        <v>M</v>
      </c>
      <c r="JF19" s="59" t="str">
        <f t="shared" si="49"/>
        <v>M</v>
      </c>
      <c r="JG19" s="59" t="str">
        <f t="shared" si="49"/>
        <v>J</v>
      </c>
      <c r="JH19" s="59" t="str">
        <f t="shared" si="49"/>
        <v>V</v>
      </c>
      <c r="JI19" s="59" t="str">
        <f t="shared" si="49"/>
        <v>S</v>
      </c>
      <c r="JJ19" s="59" t="str">
        <f t="shared" si="49"/>
        <v>D</v>
      </c>
      <c r="JK19" s="59" t="str">
        <f t="shared" si="49"/>
        <v>L</v>
      </c>
      <c r="JL19" s="59" t="str">
        <f t="shared" ref="JL19:LW19" si="50">IF(TEXT(JL13,"ddd")="ddd",UPPER(LEFT(TEXT(JL13,"jjj"),1)),UPPER(LEFT(TEXT(JL13,"ddd"),1)))</f>
        <v>M</v>
      </c>
      <c r="JM19" s="59" t="str">
        <f t="shared" si="50"/>
        <v>M</v>
      </c>
      <c r="JN19" s="59" t="str">
        <f t="shared" si="50"/>
        <v>J</v>
      </c>
      <c r="JO19" s="59" t="str">
        <f t="shared" si="50"/>
        <v>V</v>
      </c>
      <c r="JP19" s="59" t="str">
        <f t="shared" si="50"/>
        <v>S</v>
      </c>
      <c r="JQ19" s="59" t="str">
        <f t="shared" si="50"/>
        <v>D</v>
      </c>
      <c r="JR19" s="59" t="str">
        <f t="shared" si="50"/>
        <v>L</v>
      </c>
      <c r="JS19" s="59" t="str">
        <f t="shared" si="50"/>
        <v>M</v>
      </c>
      <c r="JT19" s="59" t="str">
        <f t="shared" si="50"/>
        <v>M</v>
      </c>
      <c r="JU19" s="59" t="str">
        <f t="shared" si="50"/>
        <v>J</v>
      </c>
      <c r="JV19" s="59" t="str">
        <f t="shared" si="50"/>
        <v>V</v>
      </c>
      <c r="JW19" s="59" t="str">
        <f t="shared" si="50"/>
        <v>S</v>
      </c>
      <c r="JX19" s="59" t="str">
        <f t="shared" si="50"/>
        <v>D</v>
      </c>
      <c r="JY19" s="59" t="str">
        <f t="shared" si="50"/>
        <v>L</v>
      </c>
      <c r="JZ19" s="59" t="str">
        <f t="shared" si="50"/>
        <v>M</v>
      </c>
      <c r="KA19" s="59" t="str">
        <f t="shared" si="50"/>
        <v>M</v>
      </c>
      <c r="KB19" s="59" t="str">
        <f t="shared" si="50"/>
        <v>J</v>
      </c>
      <c r="KC19" s="59" t="str">
        <f t="shared" si="50"/>
        <v>V</v>
      </c>
      <c r="KD19" s="59" t="str">
        <f t="shared" si="50"/>
        <v>S</v>
      </c>
      <c r="KE19" s="59" t="str">
        <f t="shared" si="50"/>
        <v>D</v>
      </c>
      <c r="KF19" s="59" t="str">
        <f t="shared" si="50"/>
        <v>L</v>
      </c>
      <c r="KG19" s="59" t="str">
        <f t="shared" si="50"/>
        <v>M</v>
      </c>
      <c r="KH19" s="59" t="str">
        <f t="shared" si="50"/>
        <v>M</v>
      </c>
      <c r="KI19" s="59" t="str">
        <f t="shared" si="50"/>
        <v>J</v>
      </c>
      <c r="KJ19" s="59" t="str">
        <f t="shared" si="50"/>
        <v>V</v>
      </c>
      <c r="KK19" s="59" t="str">
        <f t="shared" si="50"/>
        <v>S</v>
      </c>
      <c r="KL19" s="59" t="str">
        <f t="shared" si="50"/>
        <v>D</v>
      </c>
      <c r="KM19" s="59" t="str">
        <f t="shared" si="50"/>
        <v>L</v>
      </c>
      <c r="KN19" s="59" t="str">
        <f t="shared" si="50"/>
        <v>M</v>
      </c>
      <c r="KO19" s="59" t="str">
        <f t="shared" si="50"/>
        <v>M</v>
      </c>
      <c r="KP19" s="59" t="str">
        <f t="shared" si="50"/>
        <v>J</v>
      </c>
      <c r="KQ19" s="59" t="str">
        <f t="shared" si="50"/>
        <v>V</v>
      </c>
      <c r="KR19" s="59" t="str">
        <f t="shared" si="50"/>
        <v>S</v>
      </c>
      <c r="KS19" s="59" t="str">
        <f t="shared" si="50"/>
        <v>D</v>
      </c>
      <c r="KT19" s="59" t="str">
        <f t="shared" si="50"/>
        <v>L</v>
      </c>
      <c r="KU19" s="59" t="str">
        <f t="shared" si="50"/>
        <v>M</v>
      </c>
      <c r="KV19" s="59" t="str">
        <f t="shared" si="50"/>
        <v>M</v>
      </c>
      <c r="KW19" s="59" t="str">
        <f t="shared" si="50"/>
        <v>J</v>
      </c>
      <c r="KX19" s="59" t="str">
        <f t="shared" si="50"/>
        <v>V</v>
      </c>
      <c r="KY19" s="59" t="str">
        <f t="shared" si="50"/>
        <v>S</v>
      </c>
      <c r="KZ19" s="59" t="str">
        <f t="shared" si="50"/>
        <v>D</v>
      </c>
      <c r="LA19" s="59" t="str">
        <f t="shared" si="50"/>
        <v>L</v>
      </c>
      <c r="LB19" s="59" t="str">
        <f t="shared" si="50"/>
        <v>M</v>
      </c>
      <c r="LC19" s="59" t="str">
        <f t="shared" si="50"/>
        <v>M</v>
      </c>
      <c r="LD19" s="59" t="str">
        <f t="shared" si="50"/>
        <v>J</v>
      </c>
      <c r="LE19" s="59" t="str">
        <f t="shared" si="50"/>
        <v>V</v>
      </c>
      <c r="LF19" s="59" t="str">
        <f t="shared" si="50"/>
        <v>S</v>
      </c>
      <c r="LG19" s="59" t="str">
        <f t="shared" si="50"/>
        <v>D</v>
      </c>
      <c r="LH19" s="59" t="str">
        <f t="shared" si="50"/>
        <v>L</v>
      </c>
      <c r="LI19" s="59" t="str">
        <f t="shared" si="50"/>
        <v>M</v>
      </c>
      <c r="LJ19" s="59" t="str">
        <f t="shared" si="50"/>
        <v>M</v>
      </c>
      <c r="LK19" s="59" t="str">
        <f t="shared" si="50"/>
        <v>J</v>
      </c>
      <c r="LL19" s="59" t="str">
        <f t="shared" si="50"/>
        <v>V</v>
      </c>
      <c r="LM19" s="59" t="str">
        <f t="shared" si="50"/>
        <v>S</v>
      </c>
      <c r="LN19" s="59" t="str">
        <f t="shared" si="50"/>
        <v>D</v>
      </c>
      <c r="LO19" s="59" t="str">
        <f t="shared" si="50"/>
        <v>L</v>
      </c>
      <c r="LP19" s="59" t="str">
        <f t="shared" si="50"/>
        <v>M</v>
      </c>
      <c r="LQ19" s="59" t="str">
        <f t="shared" si="50"/>
        <v>M</v>
      </c>
      <c r="LR19" s="59" t="str">
        <f t="shared" si="50"/>
        <v>J</v>
      </c>
      <c r="LS19" s="59" t="str">
        <f t="shared" si="50"/>
        <v>V</v>
      </c>
      <c r="LT19" s="59" t="str">
        <f t="shared" si="50"/>
        <v>S</v>
      </c>
      <c r="LU19" s="59" t="str">
        <f t="shared" si="50"/>
        <v>D</v>
      </c>
      <c r="LV19" s="59" t="str">
        <f t="shared" si="50"/>
        <v>L</v>
      </c>
      <c r="LW19" s="59" t="str">
        <f t="shared" si="50"/>
        <v>M</v>
      </c>
      <c r="LX19" s="59" t="str">
        <f t="shared" ref="LX19:OI19" si="51">IF(TEXT(LX13,"ddd")="ddd",UPPER(LEFT(TEXT(LX13,"jjj"),1)),UPPER(LEFT(TEXT(LX13,"ddd"),1)))</f>
        <v>M</v>
      </c>
      <c r="LY19" s="59" t="str">
        <f t="shared" si="51"/>
        <v>J</v>
      </c>
      <c r="LZ19" s="59" t="str">
        <f t="shared" si="51"/>
        <v>V</v>
      </c>
      <c r="MA19" s="59" t="str">
        <f t="shared" si="51"/>
        <v>S</v>
      </c>
      <c r="MB19" s="59" t="str">
        <f t="shared" si="51"/>
        <v>D</v>
      </c>
      <c r="MC19" s="59" t="str">
        <f t="shared" si="51"/>
        <v>L</v>
      </c>
      <c r="MD19" s="59" t="str">
        <f t="shared" si="51"/>
        <v>M</v>
      </c>
      <c r="ME19" s="59" t="str">
        <f t="shared" si="51"/>
        <v>M</v>
      </c>
      <c r="MF19" s="59" t="str">
        <f t="shared" si="51"/>
        <v>J</v>
      </c>
      <c r="MG19" s="59" t="str">
        <f t="shared" si="51"/>
        <v>V</v>
      </c>
      <c r="MH19" s="59" t="str">
        <f t="shared" si="51"/>
        <v>S</v>
      </c>
      <c r="MI19" s="59" t="str">
        <f t="shared" si="51"/>
        <v>D</v>
      </c>
      <c r="MJ19" s="59" t="str">
        <f t="shared" si="51"/>
        <v>L</v>
      </c>
      <c r="MK19" s="59" t="str">
        <f t="shared" si="51"/>
        <v>M</v>
      </c>
      <c r="ML19" s="59" t="str">
        <f t="shared" si="51"/>
        <v>M</v>
      </c>
      <c r="MM19" s="59" t="str">
        <f t="shared" si="51"/>
        <v>J</v>
      </c>
      <c r="MN19" s="59" t="str">
        <f t="shared" si="51"/>
        <v>V</v>
      </c>
      <c r="MO19" s="59" t="str">
        <f t="shared" si="51"/>
        <v>S</v>
      </c>
      <c r="MP19" s="59" t="str">
        <f t="shared" si="51"/>
        <v>D</v>
      </c>
      <c r="MQ19" s="59" t="str">
        <f t="shared" si="51"/>
        <v>L</v>
      </c>
      <c r="MR19" s="59" t="str">
        <f t="shared" si="51"/>
        <v>M</v>
      </c>
      <c r="MS19" s="59" t="str">
        <f t="shared" si="51"/>
        <v>M</v>
      </c>
      <c r="MT19" s="59" t="str">
        <f t="shared" si="51"/>
        <v>J</v>
      </c>
      <c r="MU19" s="59" t="str">
        <f t="shared" si="51"/>
        <v>V</v>
      </c>
      <c r="MV19" s="59" t="str">
        <f t="shared" si="51"/>
        <v>S</v>
      </c>
      <c r="MW19" s="59" t="str">
        <f t="shared" si="51"/>
        <v>D</v>
      </c>
      <c r="MX19" s="59" t="str">
        <f t="shared" si="51"/>
        <v>L</v>
      </c>
      <c r="MY19" s="59" t="str">
        <f t="shared" si="51"/>
        <v>M</v>
      </c>
      <c r="MZ19" s="59" t="str">
        <f t="shared" si="51"/>
        <v>M</v>
      </c>
      <c r="NA19" s="59" t="str">
        <f t="shared" si="51"/>
        <v>J</v>
      </c>
      <c r="NB19" s="59" t="str">
        <f t="shared" si="51"/>
        <v>V</v>
      </c>
      <c r="NC19" s="59" t="str">
        <f t="shared" si="51"/>
        <v>S</v>
      </c>
      <c r="ND19" s="59" t="str">
        <f t="shared" si="51"/>
        <v>D</v>
      </c>
      <c r="NE19" s="59" t="str">
        <f t="shared" si="51"/>
        <v>L</v>
      </c>
      <c r="NF19" s="59" t="str">
        <f t="shared" si="51"/>
        <v>M</v>
      </c>
      <c r="NG19" s="59" t="str">
        <f t="shared" si="51"/>
        <v>M</v>
      </c>
      <c r="NH19" s="59" t="str">
        <f t="shared" si="51"/>
        <v>J</v>
      </c>
      <c r="NI19" s="59" t="str">
        <f t="shared" si="51"/>
        <v>V</v>
      </c>
      <c r="NJ19" s="59" t="str">
        <f t="shared" si="51"/>
        <v>S</v>
      </c>
      <c r="NK19" s="59" t="str">
        <f t="shared" si="51"/>
        <v>D</v>
      </c>
      <c r="NL19" s="59" t="str">
        <f t="shared" si="51"/>
        <v>L</v>
      </c>
      <c r="NM19" s="59" t="str">
        <f t="shared" si="51"/>
        <v>M</v>
      </c>
      <c r="NN19" s="59" t="str">
        <f t="shared" si="51"/>
        <v>M</v>
      </c>
      <c r="NO19" s="59" t="str">
        <f t="shared" si="51"/>
        <v>J</v>
      </c>
      <c r="NP19" s="59" t="str">
        <f t="shared" si="51"/>
        <v>V</v>
      </c>
      <c r="NQ19" s="59" t="str">
        <f t="shared" si="51"/>
        <v>S</v>
      </c>
      <c r="NR19" s="59" t="str">
        <f t="shared" si="51"/>
        <v>D</v>
      </c>
      <c r="NS19" s="59" t="str">
        <f t="shared" si="51"/>
        <v>L</v>
      </c>
      <c r="NT19" s="59" t="str">
        <f t="shared" si="51"/>
        <v>M</v>
      </c>
      <c r="NU19" s="59" t="str">
        <f t="shared" si="51"/>
        <v>M</v>
      </c>
      <c r="NV19" s="59" t="str">
        <f t="shared" si="51"/>
        <v>J</v>
      </c>
      <c r="NW19" s="59" t="str">
        <f t="shared" si="51"/>
        <v>V</v>
      </c>
      <c r="NX19" s="59" t="str">
        <f t="shared" si="51"/>
        <v>S</v>
      </c>
      <c r="NY19" s="59" t="str">
        <f t="shared" si="51"/>
        <v>D</v>
      </c>
      <c r="NZ19" s="59" t="str">
        <f t="shared" si="51"/>
        <v>L</v>
      </c>
      <c r="OA19" s="59" t="str">
        <f t="shared" si="51"/>
        <v>M</v>
      </c>
      <c r="OB19" s="59" t="str">
        <f t="shared" si="51"/>
        <v>M</v>
      </c>
      <c r="OC19" s="59" t="str">
        <f t="shared" si="51"/>
        <v>J</v>
      </c>
      <c r="OD19" s="59" t="str">
        <f t="shared" si="51"/>
        <v>V</v>
      </c>
      <c r="OE19" s="59" t="str">
        <f t="shared" si="51"/>
        <v>S</v>
      </c>
      <c r="OF19" s="59" t="str">
        <f t="shared" si="51"/>
        <v>D</v>
      </c>
      <c r="OG19" s="59" t="str">
        <f t="shared" si="51"/>
        <v>L</v>
      </c>
      <c r="OH19" s="59" t="str">
        <f t="shared" si="51"/>
        <v>M</v>
      </c>
      <c r="OI19" s="59" t="str">
        <f t="shared" si="51"/>
        <v>M</v>
      </c>
      <c r="OJ19" s="59" t="str">
        <f t="shared" ref="OJ19:QU19" si="52">IF(TEXT(OJ13,"ddd")="ddd",UPPER(LEFT(TEXT(OJ13,"jjj"),1)),UPPER(LEFT(TEXT(OJ13,"ddd"),1)))</f>
        <v>J</v>
      </c>
      <c r="OK19" s="59" t="str">
        <f t="shared" si="52"/>
        <v>V</v>
      </c>
      <c r="OL19" s="59" t="str">
        <f t="shared" si="52"/>
        <v>S</v>
      </c>
      <c r="OM19" s="59" t="str">
        <f t="shared" si="52"/>
        <v>D</v>
      </c>
      <c r="ON19" s="59" t="str">
        <f t="shared" si="52"/>
        <v>L</v>
      </c>
      <c r="OO19" s="59" t="str">
        <f t="shared" si="52"/>
        <v>M</v>
      </c>
      <c r="OP19" s="59" t="str">
        <f t="shared" si="52"/>
        <v>M</v>
      </c>
      <c r="OQ19" s="59" t="str">
        <f t="shared" si="52"/>
        <v>J</v>
      </c>
      <c r="OR19" s="59" t="str">
        <f t="shared" si="52"/>
        <v>V</v>
      </c>
      <c r="OS19" s="59" t="str">
        <f t="shared" si="52"/>
        <v>S</v>
      </c>
      <c r="OT19" s="59" t="str">
        <f t="shared" si="52"/>
        <v>D</v>
      </c>
      <c r="OU19" s="59" t="str">
        <f t="shared" si="52"/>
        <v>L</v>
      </c>
      <c r="OV19" s="59" t="str">
        <f t="shared" si="52"/>
        <v>M</v>
      </c>
      <c r="OW19" s="59" t="str">
        <f t="shared" si="52"/>
        <v>M</v>
      </c>
      <c r="OX19" s="59" t="str">
        <f t="shared" si="52"/>
        <v>J</v>
      </c>
      <c r="OY19" s="59" t="str">
        <f t="shared" si="52"/>
        <v>V</v>
      </c>
      <c r="OZ19" s="59" t="str">
        <f t="shared" si="52"/>
        <v>S</v>
      </c>
      <c r="PA19" s="59" t="str">
        <f t="shared" si="52"/>
        <v>D</v>
      </c>
      <c r="PB19" s="59" t="str">
        <f t="shared" si="52"/>
        <v>L</v>
      </c>
      <c r="PC19" s="59" t="str">
        <f t="shared" si="52"/>
        <v>M</v>
      </c>
      <c r="PD19" s="59" t="str">
        <f t="shared" si="52"/>
        <v>M</v>
      </c>
      <c r="PE19" s="59" t="str">
        <f t="shared" si="52"/>
        <v>J</v>
      </c>
      <c r="PF19" s="59" t="str">
        <f t="shared" si="52"/>
        <v>V</v>
      </c>
      <c r="PG19" s="59" t="str">
        <f t="shared" si="52"/>
        <v>S</v>
      </c>
      <c r="PH19" s="59" t="str">
        <f t="shared" si="52"/>
        <v>D</v>
      </c>
      <c r="PI19" s="59" t="str">
        <f t="shared" si="52"/>
        <v>L</v>
      </c>
      <c r="PJ19" s="59" t="str">
        <f t="shared" si="52"/>
        <v>M</v>
      </c>
      <c r="PK19" s="59" t="str">
        <f t="shared" si="52"/>
        <v>M</v>
      </c>
      <c r="PL19" s="59" t="str">
        <f t="shared" si="52"/>
        <v>J</v>
      </c>
      <c r="PM19" s="59" t="str">
        <f t="shared" si="52"/>
        <v>V</v>
      </c>
      <c r="PN19" s="59" t="str">
        <f t="shared" si="52"/>
        <v>S</v>
      </c>
      <c r="PO19" s="59" t="str">
        <f t="shared" si="52"/>
        <v>D</v>
      </c>
      <c r="PP19" s="59" t="str">
        <f t="shared" si="52"/>
        <v>L</v>
      </c>
      <c r="PQ19" s="59" t="str">
        <f t="shared" si="52"/>
        <v>M</v>
      </c>
      <c r="PR19" s="59" t="str">
        <f t="shared" si="52"/>
        <v>M</v>
      </c>
      <c r="PS19" s="59" t="str">
        <f t="shared" si="52"/>
        <v>J</v>
      </c>
      <c r="PT19" s="59" t="str">
        <f t="shared" si="52"/>
        <v>V</v>
      </c>
      <c r="PU19" s="59" t="str">
        <f t="shared" si="52"/>
        <v>S</v>
      </c>
      <c r="PV19" s="59" t="str">
        <f t="shared" si="52"/>
        <v>D</v>
      </c>
      <c r="PW19" s="59" t="str">
        <f t="shared" si="52"/>
        <v>L</v>
      </c>
      <c r="PX19" s="59" t="str">
        <f t="shared" si="52"/>
        <v>M</v>
      </c>
      <c r="PY19" s="59" t="str">
        <f t="shared" si="52"/>
        <v>M</v>
      </c>
      <c r="PZ19" s="59" t="str">
        <f t="shared" si="52"/>
        <v>J</v>
      </c>
      <c r="QA19" s="59" t="str">
        <f t="shared" si="52"/>
        <v>V</v>
      </c>
      <c r="QB19" s="59" t="str">
        <f t="shared" si="52"/>
        <v>S</v>
      </c>
      <c r="QC19" s="59" t="str">
        <f t="shared" si="52"/>
        <v>D</v>
      </c>
      <c r="QD19" s="59" t="str">
        <f t="shared" si="52"/>
        <v>L</v>
      </c>
      <c r="QE19" s="59" t="str">
        <f t="shared" si="52"/>
        <v>M</v>
      </c>
      <c r="QF19" s="59" t="str">
        <f t="shared" si="52"/>
        <v>M</v>
      </c>
      <c r="QG19" s="59" t="str">
        <f t="shared" si="52"/>
        <v>J</v>
      </c>
      <c r="QH19" s="59" t="str">
        <f t="shared" si="52"/>
        <v>V</v>
      </c>
      <c r="QI19" s="59" t="str">
        <f t="shared" si="52"/>
        <v>S</v>
      </c>
      <c r="QJ19" s="59" t="str">
        <f t="shared" si="52"/>
        <v>D</v>
      </c>
      <c r="QK19" s="59" t="str">
        <f t="shared" si="52"/>
        <v>L</v>
      </c>
      <c r="QL19" s="59" t="str">
        <f t="shared" si="52"/>
        <v>M</v>
      </c>
      <c r="QM19" s="59" t="str">
        <f t="shared" si="52"/>
        <v>M</v>
      </c>
      <c r="QN19" s="59" t="str">
        <f t="shared" si="52"/>
        <v>J</v>
      </c>
      <c r="QO19" s="59" t="str">
        <f t="shared" si="52"/>
        <v>V</v>
      </c>
      <c r="QP19" s="59" t="str">
        <f t="shared" si="52"/>
        <v>S</v>
      </c>
      <c r="QQ19" s="59" t="str">
        <f t="shared" si="52"/>
        <v>D</v>
      </c>
      <c r="QR19" s="59" t="str">
        <f t="shared" si="52"/>
        <v>L</v>
      </c>
      <c r="QS19" s="59" t="str">
        <f t="shared" si="52"/>
        <v>M</v>
      </c>
      <c r="QT19" s="59" t="str">
        <f t="shared" si="52"/>
        <v>M</v>
      </c>
      <c r="QU19" s="59" t="str">
        <f t="shared" si="52"/>
        <v>J</v>
      </c>
      <c r="QV19" s="59" t="str">
        <f t="shared" ref="QV19:TG19" si="53">IF(TEXT(QV13,"ddd")="ddd",UPPER(LEFT(TEXT(QV13,"jjj"),1)),UPPER(LEFT(TEXT(QV13,"ddd"),1)))</f>
        <v>V</v>
      </c>
      <c r="QW19" s="59" t="str">
        <f t="shared" si="53"/>
        <v>S</v>
      </c>
      <c r="QX19" s="59" t="str">
        <f t="shared" si="53"/>
        <v>D</v>
      </c>
      <c r="QY19" s="59" t="str">
        <f t="shared" si="53"/>
        <v>L</v>
      </c>
      <c r="QZ19" s="59" t="str">
        <f t="shared" si="53"/>
        <v>M</v>
      </c>
      <c r="RA19" s="59" t="str">
        <f t="shared" si="53"/>
        <v>M</v>
      </c>
      <c r="RB19" s="59" t="str">
        <f t="shared" si="53"/>
        <v>J</v>
      </c>
      <c r="RC19" s="59" t="str">
        <f t="shared" si="53"/>
        <v>V</v>
      </c>
      <c r="RD19" s="59" t="str">
        <f t="shared" si="53"/>
        <v>S</v>
      </c>
      <c r="RE19" s="59" t="str">
        <f t="shared" si="53"/>
        <v>D</v>
      </c>
      <c r="RF19" s="59" t="str">
        <f t="shared" si="53"/>
        <v>L</v>
      </c>
      <c r="RG19" s="59" t="str">
        <f t="shared" si="53"/>
        <v>M</v>
      </c>
      <c r="RH19" s="59" t="str">
        <f t="shared" si="53"/>
        <v>M</v>
      </c>
      <c r="RI19" s="59" t="str">
        <f t="shared" si="53"/>
        <v>J</v>
      </c>
      <c r="RJ19" s="59" t="str">
        <f t="shared" si="53"/>
        <v>V</v>
      </c>
      <c r="RK19" s="59" t="str">
        <f t="shared" si="53"/>
        <v>S</v>
      </c>
      <c r="RL19" s="59" t="str">
        <f t="shared" si="53"/>
        <v>D</v>
      </c>
      <c r="RM19" s="59" t="str">
        <f t="shared" si="53"/>
        <v>L</v>
      </c>
      <c r="RN19" s="59" t="str">
        <f t="shared" si="53"/>
        <v>M</v>
      </c>
      <c r="RO19" s="59" t="str">
        <f t="shared" si="53"/>
        <v>M</v>
      </c>
      <c r="RP19" s="59" t="str">
        <f t="shared" si="53"/>
        <v>J</v>
      </c>
      <c r="RQ19" s="59" t="str">
        <f t="shared" si="53"/>
        <v>V</v>
      </c>
      <c r="RR19" s="59" t="str">
        <f t="shared" si="53"/>
        <v>S</v>
      </c>
      <c r="RS19" s="59" t="str">
        <f t="shared" si="53"/>
        <v>D</v>
      </c>
      <c r="RT19" s="59" t="str">
        <f t="shared" si="53"/>
        <v>L</v>
      </c>
      <c r="RU19" s="59" t="str">
        <f t="shared" si="53"/>
        <v>M</v>
      </c>
      <c r="RV19" s="59" t="str">
        <f t="shared" si="53"/>
        <v>M</v>
      </c>
      <c r="RW19" s="59" t="str">
        <f t="shared" si="53"/>
        <v>J</v>
      </c>
      <c r="RX19" s="59" t="str">
        <f t="shared" si="53"/>
        <v>V</v>
      </c>
      <c r="RY19" s="59" t="str">
        <f t="shared" si="53"/>
        <v>S</v>
      </c>
      <c r="RZ19" s="59" t="str">
        <f t="shared" si="53"/>
        <v>D</v>
      </c>
      <c r="SA19" s="59" t="str">
        <f t="shared" si="53"/>
        <v>L</v>
      </c>
      <c r="SB19" s="59" t="str">
        <f t="shared" si="53"/>
        <v>M</v>
      </c>
      <c r="SC19" s="59" t="str">
        <f t="shared" si="53"/>
        <v>M</v>
      </c>
      <c r="SD19" s="59" t="str">
        <f t="shared" si="53"/>
        <v>J</v>
      </c>
      <c r="SE19" s="59" t="str">
        <f t="shared" si="53"/>
        <v>V</v>
      </c>
      <c r="SF19" s="59" t="str">
        <f t="shared" si="53"/>
        <v>S</v>
      </c>
      <c r="SG19" s="59" t="str">
        <f t="shared" si="53"/>
        <v>D</v>
      </c>
      <c r="SH19" s="59" t="str">
        <f t="shared" si="53"/>
        <v>L</v>
      </c>
      <c r="SI19" s="59" t="str">
        <f t="shared" si="53"/>
        <v>M</v>
      </c>
      <c r="SJ19" s="59" t="str">
        <f t="shared" si="53"/>
        <v>M</v>
      </c>
      <c r="SK19" s="59" t="str">
        <f t="shared" si="53"/>
        <v>J</v>
      </c>
      <c r="SL19" s="59" t="str">
        <f t="shared" si="53"/>
        <v>V</v>
      </c>
      <c r="SM19" s="59" t="str">
        <f t="shared" si="53"/>
        <v>S</v>
      </c>
      <c r="SN19" s="59" t="str">
        <f t="shared" si="53"/>
        <v>D</v>
      </c>
      <c r="SO19" s="59" t="str">
        <f t="shared" si="53"/>
        <v>L</v>
      </c>
      <c r="SP19" s="59" t="str">
        <f t="shared" si="53"/>
        <v>M</v>
      </c>
      <c r="SQ19" s="59" t="str">
        <f t="shared" si="53"/>
        <v>M</v>
      </c>
      <c r="SR19" s="59" t="str">
        <f t="shared" si="53"/>
        <v>J</v>
      </c>
      <c r="SS19" s="59" t="str">
        <f t="shared" si="53"/>
        <v>V</v>
      </c>
      <c r="ST19" s="59" t="str">
        <f t="shared" si="53"/>
        <v>S</v>
      </c>
      <c r="SU19" s="59" t="str">
        <f t="shared" si="53"/>
        <v>D</v>
      </c>
      <c r="SV19" s="59" t="str">
        <f t="shared" si="53"/>
        <v>L</v>
      </c>
      <c r="SW19" s="59" t="str">
        <f t="shared" si="53"/>
        <v>M</v>
      </c>
      <c r="SX19" s="59" t="str">
        <f t="shared" si="53"/>
        <v>M</v>
      </c>
      <c r="SY19" s="59" t="str">
        <f t="shared" si="53"/>
        <v>J</v>
      </c>
      <c r="SZ19" s="59" t="str">
        <f t="shared" si="53"/>
        <v>V</v>
      </c>
      <c r="TA19" s="59" t="str">
        <f t="shared" si="53"/>
        <v>S</v>
      </c>
      <c r="TB19" s="59" t="str">
        <f t="shared" si="53"/>
        <v>D</v>
      </c>
      <c r="TC19" s="59" t="str">
        <f t="shared" si="53"/>
        <v>L</v>
      </c>
      <c r="TD19" s="59" t="str">
        <f t="shared" si="53"/>
        <v>M</v>
      </c>
      <c r="TE19" s="59" t="str">
        <f t="shared" si="53"/>
        <v>M</v>
      </c>
      <c r="TF19" s="59" t="str">
        <f t="shared" si="53"/>
        <v>J</v>
      </c>
      <c r="TG19" s="59" t="str">
        <f t="shared" si="53"/>
        <v>V</v>
      </c>
      <c r="TH19" s="59" t="str">
        <f t="shared" ref="TH19:VS19" si="54">IF(TEXT(TH13,"ddd")="ddd",UPPER(LEFT(TEXT(TH13,"jjj"),1)),UPPER(LEFT(TEXT(TH13,"ddd"),1)))</f>
        <v>S</v>
      </c>
      <c r="TI19" s="59" t="str">
        <f t="shared" si="54"/>
        <v>D</v>
      </c>
      <c r="TJ19" s="59" t="str">
        <f t="shared" si="54"/>
        <v>L</v>
      </c>
      <c r="TK19" s="59" t="str">
        <f t="shared" si="54"/>
        <v>M</v>
      </c>
      <c r="TL19" s="59" t="str">
        <f t="shared" si="54"/>
        <v>M</v>
      </c>
      <c r="TM19" s="59" t="str">
        <f t="shared" si="54"/>
        <v>J</v>
      </c>
      <c r="TN19" s="59" t="str">
        <f t="shared" si="54"/>
        <v>V</v>
      </c>
      <c r="TO19" s="59" t="str">
        <f t="shared" si="54"/>
        <v>S</v>
      </c>
      <c r="TP19" s="59" t="str">
        <f t="shared" si="54"/>
        <v>D</v>
      </c>
      <c r="TQ19" s="59" t="str">
        <f t="shared" si="54"/>
        <v>L</v>
      </c>
      <c r="TR19" s="59" t="str">
        <f t="shared" si="54"/>
        <v>M</v>
      </c>
      <c r="TS19" s="59" t="str">
        <f t="shared" si="54"/>
        <v>M</v>
      </c>
      <c r="TT19" s="59" t="str">
        <f t="shared" si="54"/>
        <v>J</v>
      </c>
      <c r="TU19" s="59" t="str">
        <f t="shared" si="54"/>
        <v>V</v>
      </c>
      <c r="TV19" s="59" t="str">
        <f t="shared" si="54"/>
        <v>S</v>
      </c>
      <c r="TW19" s="59" t="str">
        <f t="shared" si="54"/>
        <v>D</v>
      </c>
      <c r="TX19" s="59" t="str">
        <f t="shared" si="54"/>
        <v>L</v>
      </c>
      <c r="TY19" s="59" t="str">
        <f t="shared" si="54"/>
        <v>M</v>
      </c>
      <c r="TZ19" s="59" t="str">
        <f t="shared" si="54"/>
        <v>M</v>
      </c>
      <c r="UA19" s="59" t="str">
        <f t="shared" si="54"/>
        <v>J</v>
      </c>
      <c r="UB19" s="59" t="str">
        <f t="shared" si="54"/>
        <v>V</v>
      </c>
      <c r="UC19" s="59" t="str">
        <f t="shared" si="54"/>
        <v>S</v>
      </c>
      <c r="UD19" s="59" t="str">
        <f t="shared" si="54"/>
        <v>D</v>
      </c>
      <c r="UE19" s="59" t="str">
        <f t="shared" si="54"/>
        <v>L</v>
      </c>
      <c r="UF19" s="59" t="str">
        <f t="shared" si="54"/>
        <v>M</v>
      </c>
      <c r="UG19" s="59" t="str">
        <f t="shared" si="54"/>
        <v>M</v>
      </c>
      <c r="UH19" s="59" t="str">
        <f t="shared" si="54"/>
        <v>J</v>
      </c>
      <c r="UI19" s="59" t="str">
        <f t="shared" si="54"/>
        <v>V</v>
      </c>
      <c r="UJ19" s="59" t="str">
        <f t="shared" si="54"/>
        <v>S</v>
      </c>
      <c r="UK19" s="59" t="str">
        <f t="shared" si="54"/>
        <v>D</v>
      </c>
      <c r="UL19" s="59" t="str">
        <f t="shared" si="54"/>
        <v>L</v>
      </c>
      <c r="UM19" s="59" t="str">
        <f t="shared" si="54"/>
        <v>M</v>
      </c>
      <c r="UN19" s="59" t="str">
        <f t="shared" si="54"/>
        <v>M</v>
      </c>
      <c r="UO19" s="59" t="str">
        <f t="shared" si="54"/>
        <v>J</v>
      </c>
      <c r="UP19" s="59" t="str">
        <f t="shared" si="54"/>
        <v>V</v>
      </c>
      <c r="UQ19" s="59" t="str">
        <f t="shared" si="54"/>
        <v>S</v>
      </c>
      <c r="UR19" s="59" t="str">
        <f t="shared" si="54"/>
        <v>D</v>
      </c>
      <c r="US19" s="59" t="str">
        <f t="shared" si="54"/>
        <v>L</v>
      </c>
      <c r="UT19" s="59" t="str">
        <f t="shared" si="54"/>
        <v>M</v>
      </c>
      <c r="UU19" s="59" t="str">
        <f t="shared" si="54"/>
        <v>M</v>
      </c>
      <c r="UV19" s="59" t="str">
        <f t="shared" si="54"/>
        <v>J</v>
      </c>
      <c r="UW19" s="59" t="str">
        <f t="shared" si="54"/>
        <v>V</v>
      </c>
      <c r="UX19" s="59" t="str">
        <f t="shared" si="54"/>
        <v>S</v>
      </c>
      <c r="UY19" s="59" t="str">
        <f t="shared" si="54"/>
        <v>D</v>
      </c>
      <c r="UZ19" s="59" t="str">
        <f t="shared" si="54"/>
        <v>L</v>
      </c>
      <c r="VA19" s="59" t="str">
        <f t="shared" si="54"/>
        <v>M</v>
      </c>
      <c r="VB19" s="59" t="str">
        <f t="shared" si="54"/>
        <v>M</v>
      </c>
      <c r="VC19" s="59" t="str">
        <f t="shared" si="54"/>
        <v>J</v>
      </c>
      <c r="VD19" s="59" t="str">
        <f t="shared" si="54"/>
        <v>V</v>
      </c>
      <c r="VE19" s="59" t="str">
        <f t="shared" si="54"/>
        <v>S</v>
      </c>
      <c r="VF19" s="59" t="str">
        <f t="shared" si="54"/>
        <v>D</v>
      </c>
      <c r="VG19" s="59" t="str">
        <f t="shared" si="54"/>
        <v>L</v>
      </c>
      <c r="VH19" s="59" t="str">
        <f t="shared" si="54"/>
        <v>M</v>
      </c>
      <c r="VI19" s="59" t="str">
        <f t="shared" si="54"/>
        <v>M</v>
      </c>
      <c r="VJ19" s="59" t="str">
        <f t="shared" si="54"/>
        <v>J</v>
      </c>
      <c r="VK19" s="59" t="str">
        <f t="shared" si="54"/>
        <v>V</v>
      </c>
      <c r="VL19" s="59" t="str">
        <f t="shared" si="54"/>
        <v>S</v>
      </c>
      <c r="VM19" s="59" t="str">
        <f t="shared" si="54"/>
        <v>D</v>
      </c>
      <c r="VN19" s="59" t="str">
        <f t="shared" si="54"/>
        <v>L</v>
      </c>
      <c r="VO19" s="59" t="str">
        <f t="shared" si="54"/>
        <v>M</v>
      </c>
      <c r="VP19" s="59" t="str">
        <f t="shared" si="54"/>
        <v>M</v>
      </c>
      <c r="VQ19" s="59" t="str">
        <f t="shared" si="54"/>
        <v>J</v>
      </c>
      <c r="VR19" s="59" t="str">
        <f t="shared" si="54"/>
        <v>V</v>
      </c>
      <c r="VS19" s="59" t="str">
        <f t="shared" si="54"/>
        <v>S</v>
      </c>
      <c r="VT19" s="59" t="str">
        <f t="shared" ref="VT19:YE19" si="55">IF(TEXT(VT13,"ddd")="ddd",UPPER(LEFT(TEXT(VT13,"jjj"),1)),UPPER(LEFT(TEXT(VT13,"ddd"),1)))</f>
        <v>D</v>
      </c>
      <c r="VU19" s="59" t="str">
        <f t="shared" si="55"/>
        <v>L</v>
      </c>
      <c r="VV19" s="59" t="str">
        <f t="shared" si="55"/>
        <v>M</v>
      </c>
      <c r="VW19" s="59" t="str">
        <f t="shared" si="55"/>
        <v>M</v>
      </c>
      <c r="VX19" s="59" t="str">
        <f t="shared" si="55"/>
        <v>J</v>
      </c>
      <c r="VY19" s="59" t="str">
        <f t="shared" si="55"/>
        <v>V</v>
      </c>
      <c r="VZ19" s="59" t="str">
        <f t="shared" si="55"/>
        <v>S</v>
      </c>
      <c r="WA19" s="59" t="str">
        <f t="shared" si="55"/>
        <v>D</v>
      </c>
      <c r="WB19" s="59" t="str">
        <f t="shared" si="55"/>
        <v>L</v>
      </c>
      <c r="WC19" s="59" t="str">
        <f t="shared" si="55"/>
        <v>M</v>
      </c>
      <c r="WD19" s="59" t="str">
        <f t="shared" si="55"/>
        <v>M</v>
      </c>
      <c r="WE19" s="59" t="str">
        <f t="shared" si="55"/>
        <v>J</v>
      </c>
      <c r="WF19" s="59" t="str">
        <f t="shared" si="55"/>
        <v>V</v>
      </c>
      <c r="WG19" s="59" t="str">
        <f t="shared" si="55"/>
        <v>S</v>
      </c>
      <c r="WH19" s="59" t="str">
        <f t="shared" si="55"/>
        <v>D</v>
      </c>
      <c r="WI19" s="59" t="str">
        <f t="shared" si="55"/>
        <v>L</v>
      </c>
      <c r="WJ19" s="59" t="str">
        <f t="shared" si="55"/>
        <v>M</v>
      </c>
      <c r="WK19" s="59" t="str">
        <f t="shared" si="55"/>
        <v>M</v>
      </c>
      <c r="WL19" s="59" t="str">
        <f t="shared" si="55"/>
        <v>J</v>
      </c>
      <c r="WM19" s="59" t="str">
        <f t="shared" si="55"/>
        <v>V</v>
      </c>
      <c r="WN19" s="59" t="str">
        <f t="shared" si="55"/>
        <v>S</v>
      </c>
      <c r="WO19" s="59" t="str">
        <f t="shared" si="55"/>
        <v>D</v>
      </c>
      <c r="WP19" s="59" t="str">
        <f t="shared" si="55"/>
        <v>L</v>
      </c>
      <c r="WQ19" s="59" t="str">
        <f t="shared" si="55"/>
        <v>M</v>
      </c>
      <c r="WR19" s="59" t="str">
        <f t="shared" si="55"/>
        <v>M</v>
      </c>
      <c r="WS19" s="59" t="str">
        <f t="shared" si="55"/>
        <v>J</v>
      </c>
      <c r="WT19" s="59" t="str">
        <f t="shared" si="55"/>
        <v>V</v>
      </c>
      <c r="WU19" s="59" t="str">
        <f t="shared" si="55"/>
        <v>S</v>
      </c>
      <c r="WV19" s="59" t="str">
        <f t="shared" si="55"/>
        <v>D</v>
      </c>
      <c r="WW19" s="59" t="str">
        <f t="shared" si="55"/>
        <v>L</v>
      </c>
      <c r="WX19" s="59" t="str">
        <f t="shared" si="55"/>
        <v>M</v>
      </c>
      <c r="WY19" s="59" t="str">
        <f t="shared" si="55"/>
        <v>M</v>
      </c>
      <c r="WZ19" s="59" t="str">
        <f t="shared" si="55"/>
        <v>J</v>
      </c>
      <c r="XA19" s="59" t="str">
        <f t="shared" si="55"/>
        <v>V</v>
      </c>
      <c r="XB19" s="59" t="str">
        <f t="shared" si="55"/>
        <v>S</v>
      </c>
      <c r="XC19" s="59" t="str">
        <f t="shared" si="55"/>
        <v>D</v>
      </c>
      <c r="XD19" s="59" t="str">
        <f t="shared" si="55"/>
        <v>L</v>
      </c>
      <c r="XE19" s="59" t="str">
        <f t="shared" si="55"/>
        <v>M</v>
      </c>
      <c r="XF19" s="59" t="str">
        <f t="shared" si="55"/>
        <v>M</v>
      </c>
      <c r="XG19" s="59" t="str">
        <f t="shared" si="55"/>
        <v>J</v>
      </c>
      <c r="XH19" s="59" t="str">
        <f t="shared" si="55"/>
        <v>V</v>
      </c>
      <c r="XI19" s="59" t="str">
        <f t="shared" si="55"/>
        <v>S</v>
      </c>
      <c r="XJ19" s="59" t="str">
        <f t="shared" si="55"/>
        <v>D</v>
      </c>
      <c r="XK19" s="59" t="str">
        <f t="shared" si="55"/>
        <v>L</v>
      </c>
      <c r="XL19" s="59" t="str">
        <f t="shared" si="55"/>
        <v>M</v>
      </c>
      <c r="XM19" s="59" t="str">
        <f t="shared" si="55"/>
        <v>M</v>
      </c>
      <c r="XN19" s="59" t="str">
        <f t="shared" si="55"/>
        <v>J</v>
      </c>
      <c r="XO19" s="59" t="str">
        <f t="shared" si="55"/>
        <v>V</v>
      </c>
      <c r="XP19" s="59" t="str">
        <f t="shared" si="55"/>
        <v>S</v>
      </c>
      <c r="XQ19" s="59" t="str">
        <f t="shared" si="55"/>
        <v>D</v>
      </c>
      <c r="XR19" s="59" t="str">
        <f t="shared" si="55"/>
        <v>L</v>
      </c>
      <c r="XS19" s="59" t="str">
        <f t="shared" si="55"/>
        <v>M</v>
      </c>
      <c r="XT19" s="59" t="str">
        <f t="shared" si="55"/>
        <v>M</v>
      </c>
      <c r="XU19" s="59" t="str">
        <f t="shared" si="55"/>
        <v>J</v>
      </c>
      <c r="XV19" s="59" t="str">
        <f t="shared" si="55"/>
        <v>V</v>
      </c>
      <c r="XW19" s="59" t="str">
        <f t="shared" si="55"/>
        <v>S</v>
      </c>
      <c r="XX19" s="59" t="str">
        <f t="shared" si="55"/>
        <v>D</v>
      </c>
      <c r="XY19" s="59" t="str">
        <f t="shared" si="55"/>
        <v>L</v>
      </c>
      <c r="XZ19" s="59" t="str">
        <f t="shared" si="55"/>
        <v>M</v>
      </c>
      <c r="YA19" s="59" t="str">
        <f t="shared" si="55"/>
        <v>M</v>
      </c>
      <c r="YB19" s="59" t="str">
        <f t="shared" si="55"/>
        <v>J</v>
      </c>
      <c r="YC19" s="59" t="str">
        <f t="shared" si="55"/>
        <v>V</v>
      </c>
      <c r="YD19" s="59" t="str">
        <f t="shared" si="55"/>
        <v>S</v>
      </c>
      <c r="YE19" s="59" t="str">
        <f t="shared" si="55"/>
        <v>D</v>
      </c>
      <c r="YF19" s="59" t="str">
        <f t="shared" ref="YF19:AAQ19" si="56">IF(TEXT(YF13,"ddd")="ddd",UPPER(LEFT(TEXT(YF13,"jjj"),1)),UPPER(LEFT(TEXT(YF13,"ddd"),1)))</f>
        <v>L</v>
      </c>
      <c r="YG19" s="59" t="str">
        <f t="shared" si="56"/>
        <v>M</v>
      </c>
      <c r="YH19" s="59" t="str">
        <f t="shared" si="56"/>
        <v>M</v>
      </c>
      <c r="YI19" s="59" t="str">
        <f t="shared" si="56"/>
        <v>J</v>
      </c>
      <c r="YJ19" s="59" t="str">
        <f t="shared" si="56"/>
        <v>V</v>
      </c>
      <c r="YK19" s="59" t="str">
        <f t="shared" si="56"/>
        <v>S</v>
      </c>
      <c r="YL19" s="59" t="str">
        <f t="shared" si="56"/>
        <v>D</v>
      </c>
      <c r="YM19" s="59" t="str">
        <f t="shared" si="56"/>
        <v>L</v>
      </c>
      <c r="YN19" s="59" t="str">
        <f t="shared" si="56"/>
        <v>M</v>
      </c>
      <c r="YO19" s="59" t="str">
        <f t="shared" si="56"/>
        <v>M</v>
      </c>
      <c r="YP19" s="59" t="str">
        <f t="shared" si="56"/>
        <v>J</v>
      </c>
      <c r="YQ19" s="59" t="str">
        <f t="shared" si="56"/>
        <v>V</v>
      </c>
      <c r="YR19" s="59" t="str">
        <f t="shared" si="56"/>
        <v>S</v>
      </c>
      <c r="YS19" s="59" t="str">
        <f t="shared" si="56"/>
        <v>D</v>
      </c>
      <c r="YT19" s="59" t="str">
        <f t="shared" si="56"/>
        <v>L</v>
      </c>
      <c r="YU19" s="59" t="str">
        <f t="shared" si="56"/>
        <v>M</v>
      </c>
      <c r="YV19" s="59" t="str">
        <f t="shared" si="56"/>
        <v>M</v>
      </c>
      <c r="YW19" s="59" t="str">
        <f t="shared" si="56"/>
        <v>J</v>
      </c>
      <c r="YX19" s="59" t="str">
        <f t="shared" si="56"/>
        <v>V</v>
      </c>
      <c r="YY19" s="59" t="str">
        <f t="shared" si="56"/>
        <v>S</v>
      </c>
      <c r="YZ19" s="59" t="str">
        <f t="shared" si="56"/>
        <v>D</v>
      </c>
      <c r="ZA19" s="59" t="str">
        <f t="shared" si="56"/>
        <v>L</v>
      </c>
      <c r="ZB19" s="59" t="str">
        <f t="shared" si="56"/>
        <v>M</v>
      </c>
      <c r="ZC19" s="59" t="str">
        <f t="shared" si="56"/>
        <v>M</v>
      </c>
      <c r="ZD19" s="59" t="str">
        <f t="shared" si="56"/>
        <v>J</v>
      </c>
      <c r="ZE19" s="59" t="str">
        <f t="shared" si="56"/>
        <v>V</v>
      </c>
      <c r="ZF19" s="59" t="str">
        <f t="shared" si="56"/>
        <v>S</v>
      </c>
      <c r="ZG19" s="59" t="str">
        <f t="shared" si="56"/>
        <v>D</v>
      </c>
      <c r="ZH19" s="59" t="str">
        <f t="shared" si="56"/>
        <v>L</v>
      </c>
      <c r="ZI19" s="59" t="str">
        <f t="shared" si="56"/>
        <v>M</v>
      </c>
      <c r="ZJ19" s="59" t="str">
        <f t="shared" si="56"/>
        <v>M</v>
      </c>
      <c r="ZK19" s="59" t="str">
        <f t="shared" si="56"/>
        <v>J</v>
      </c>
      <c r="ZL19" s="59" t="str">
        <f t="shared" si="56"/>
        <v>V</v>
      </c>
      <c r="ZM19" s="59" t="str">
        <f t="shared" si="56"/>
        <v>S</v>
      </c>
      <c r="ZN19" s="59" t="str">
        <f t="shared" si="56"/>
        <v>D</v>
      </c>
      <c r="ZO19" s="59" t="str">
        <f t="shared" si="56"/>
        <v>L</v>
      </c>
      <c r="ZP19" s="59" t="str">
        <f t="shared" si="56"/>
        <v>M</v>
      </c>
      <c r="ZQ19" s="59" t="str">
        <f t="shared" si="56"/>
        <v>M</v>
      </c>
      <c r="ZR19" s="59" t="str">
        <f t="shared" si="56"/>
        <v>J</v>
      </c>
      <c r="ZS19" s="59" t="str">
        <f t="shared" si="56"/>
        <v>V</v>
      </c>
      <c r="ZT19" s="59" t="str">
        <f t="shared" si="56"/>
        <v>S</v>
      </c>
      <c r="ZU19" s="59" t="str">
        <f t="shared" si="56"/>
        <v>D</v>
      </c>
      <c r="ZV19" s="59" t="str">
        <f t="shared" si="56"/>
        <v>L</v>
      </c>
      <c r="ZW19" s="59" t="str">
        <f t="shared" si="56"/>
        <v>M</v>
      </c>
      <c r="ZX19" s="59" t="str">
        <f t="shared" si="56"/>
        <v>M</v>
      </c>
      <c r="ZY19" s="59" t="str">
        <f t="shared" si="56"/>
        <v>J</v>
      </c>
      <c r="ZZ19" s="59" t="str">
        <f t="shared" si="56"/>
        <v>V</v>
      </c>
      <c r="AAA19" s="59" t="str">
        <f t="shared" si="56"/>
        <v>S</v>
      </c>
      <c r="AAB19" s="59" t="str">
        <f t="shared" si="56"/>
        <v>D</v>
      </c>
      <c r="AAC19" s="59" t="str">
        <f t="shared" si="56"/>
        <v>L</v>
      </c>
      <c r="AAD19" s="59" t="str">
        <f t="shared" si="56"/>
        <v>M</v>
      </c>
      <c r="AAE19" s="59" t="str">
        <f t="shared" si="56"/>
        <v>M</v>
      </c>
      <c r="AAF19" s="59" t="str">
        <f t="shared" si="56"/>
        <v>J</v>
      </c>
      <c r="AAG19" s="59" t="str">
        <f t="shared" si="56"/>
        <v>V</v>
      </c>
      <c r="AAH19" s="59" t="str">
        <f t="shared" si="56"/>
        <v>S</v>
      </c>
      <c r="AAI19" s="59" t="str">
        <f t="shared" si="56"/>
        <v>D</v>
      </c>
      <c r="AAJ19" s="59" t="str">
        <f t="shared" si="56"/>
        <v>L</v>
      </c>
      <c r="AAK19" s="59" t="str">
        <f t="shared" si="56"/>
        <v>M</v>
      </c>
      <c r="AAL19" s="59" t="str">
        <f t="shared" si="56"/>
        <v>M</v>
      </c>
      <c r="AAM19" s="59" t="str">
        <f t="shared" si="56"/>
        <v>J</v>
      </c>
      <c r="AAN19" s="59" t="str">
        <f t="shared" si="56"/>
        <v>V</v>
      </c>
      <c r="AAO19" s="59" t="str">
        <f t="shared" si="56"/>
        <v>S</v>
      </c>
      <c r="AAP19" s="59" t="str">
        <f t="shared" si="56"/>
        <v>D</v>
      </c>
      <c r="AAQ19" s="59" t="str">
        <f t="shared" si="56"/>
        <v>L</v>
      </c>
      <c r="AAR19" s="59" t="str">
        <f t="shared" ref="AAR19:ADC19" si="57">IF(TEXT(AAR13,"ddd")="ddd",UPPER(LEFT(TEXT(AAR13,"jjj"),1)),UPPER(LEFT(TEXT(AAR13,"ddd"),1)))</f>
        <v>M</v>
      </c>
      <c r="AAS19" s="59" t="str">
        <f t="shared" si="57"/>
        <v>M</v>
      </c>
      <c r="AAT19" s="59" t="str">
        <f t="shared" si="57"/>
        <v>J</v>
      </c>
      <c r="AAU19" s="59" t="str">
        <f t="shared" si="57"/>
        <v>V</v>
      </c>
      <c r="AAV19" s="59" t="str">
        <f t="shared" si="57"/>
        <v>S</v>
      </c>
      <c r="AAW19" s="59" t="str">
        <f t="shared" si="57"/>
        <v>D</v>
      </c>
      <c r="AAX19" s="59" t="str">
        <f t="shared" si="57"/>
        <v>L</v>
      </c>
      <c r="AAY19" s="59" t="str">
        <f t="shared" si="57"/>
        <v>M</v>
      </c>
      <c r="AAZ19" s="59" t="str">
        <f t="shared" si="57"/>
        <v>M</v>
      </c>
      <c r="ABA19" s="59" t="str">
        <f t="shared" si="57"/>
        <v>J</v>
      </c>
      <c r="ABB19" s="59" t="str">
        <f t="shared" si="57"/>
        <v>V</v>
      </c>
      <c r="ABC19" s="59" t="str">
        <f t="shared" si="57"/>
        <v>S</v>
      </c>
      <c r="ABD19" s="59" t="str">
        <f t="shared" si="57"/>
        <v>D</v>
      </c>
      <c r="ABE19" s="59" t="str">
        <f t="shared" si="57"/>
        <v>L</v>
      </c>
      <c r="ABF19" s="59" t="str">
        <f t="shared" si="57"/>
        <v>M</v>
      </c>
      <c r="ABG19" s="59" t="str">
        <f t="shared" si="57"/>
        <v>M</v>
      </c>
      <c r="ABH19" s="59" t="str">
        <f t="shared" si="57"/>
        <v>J</v>
      </c>
      <c r="ABI19" s="59" t="str">
        <f t="shared" si="57"/>
        <v>V</v>
      </c>
      <c r="ABJ19" s="59" t="str">
        <f t="shared" si="57"/>
        <v>S</v>
      </c>
      <c r="ABK19" s="59" t="str">
        <f t="shared" si="57"/>
        <v>D</v>
      </c>
      <c r="ABL19" s="59" t="str">
        <f t="shared" si="57"/>
        <v>L</v>
      </c>
      <c r="ABM19" s="59" t="str">
        <f t="shared" si="57"/>
        <v>M</v>
      </c>
      <c r="ABN19" s="59" t="str">
        <f t="shared" si="57"/>
        <v>M</v>
      </c>
      <c r="ABO19" s="59" t="str">
        <f t="shared" si="57"/>
        <v>J</v>
      </c>
      <c r="ABP19" s="59" t="str">
        <f t="shared" si="57"/>
        <v>V</v>
      </c>
      <c r="ABQ19" s="59" t="str">
        <f t="shared" si="57"/>
        <v>S</v>
      </c>
      <c r="ABR19" s="59" t="str">
        <f t="shared" si="57"/>
        <v>D</v>
      </c>
      <c r="ABS19" s="59" t="str">
        <f t="shared" si="57"/>
        <v>L</v>
      </c>
      <c r="ABT19" s="59" t="str">
        <f t="shared" si="57"/>
        <v>M</v>
      </c>
      <c r="ABU19" s="59" t="str">
        <f t="shared" si="57"/>
        <v>M</v>
      </c>
      <c r="ABV19" s="59" t="str">
        <f t="shared" si="57"/>
        <v>J</v>
      </c>
      <c r="ABW19" s="59" t="str">
        <f t="shared" si="57"/>
        <v>V</v>
      </c>
      <c r="ABX19" s="59" t="str">
        <f t="shared" si="57"/>
        <v>S</v>
      </c>
      <c r="ABY19" s="59" t="str">
        <f t="shared" si="57"/>
        <v>D</v>
      </c>
      <c r="ABZ19" s="59" t="str">
        <f t="shared" si="57"/>
        <v>L</v>
      </c>
      <c r="ACA19" s="59" t="str">
        <f t="shared" si="57"/>
        <v>M</v>
      </c>
      <c r="ACB19" s="59" t="str">
        <f t="shared" si="57"/>
        <v>M</v>
      </c>
      <c r="ACC19" s="59" t="str">
        <f t="shared" si="57"/>
        <v>J</v>
      </c>
      <c r="ACD19" s="59" t="str">
        <f t="shared" si="57"/>
        <v>V</v>
      </c>
      <c r="ACE19" s="59" t="str">
        <f t="shared" si="57"/>
        <v>S</v>
      </c>
      <c r="ACF19" s="59" t="str">
        <f t="shared" si="57"/>
        <v>D</v>
      </c>
      <c r="ACG19" s="59" t="str">
        <f t="shared" si="57"/>
        <v>L</v>
      </c>
      <c r="ACH19" s="59" t="str">
        <f t="shared" si="57"/>
        <v>M</v>
      </c>
      <c r="ACI19" s="59" t="str">
        <f t="shared" si="57"/>
        <v>M</v>
      </c>
      <c r="ACJ19" s="59" t="str">
        <f t="shared" si="57"/>
        <v>J</v>
      </c>
      <c r="ACK19" s="59" t="str">
        <f t="shared" si="57"/>
        <v>V</v>
      </c>
      <c r="ACL19" s="59" t="str">
        <f t="shared" si="57"/>
        <v>S</v>
      </c>
      <c r="ACM19" s="59" t="str">
        <f t="shared" si="57"/>
        <v>D</v>
      </c>
      <c r="ACN19" s="59" t="str">
        <f t="shared" si="57"/>
        <v>L</v>
      </c>
      <c r="ACO19" s="59" t="str">
        <f t="shared" si="57"/>
        <v>M</v>
      </c>
      <c r="ACP19" s="59" t="str">
        <f t="shared" si="57"/>
        <v>M</v>
      </c>
      <c r="ACQ19" s="59" t="str">
        <f t="shared" si="57"/>
        <v>J</v>
      </c>
      <c r="ACR19" s="59" t="str">
        <f t="shared" si="57"/>
        <v>V</v>
      </c>
      <c r="ACS19" s="59" t="str">
        <f t="shared" si="57"/>
        <v>S</v>
      </c>
      <c r="ACT19" s="59" t="str">
        <f t="shared" si="57"/>
        <v>D</v>
      </c>
      <c r="ACU19" s="59" t="str">
        <f t="shared" si="57"/>
        <v>L</v>
      </c>
      <c r="ACV19" s="59" t="str">
        <f t="shared" si="57"/>
        <v>M</v>
      </c>
      <c r="ACW19" s="59" t="str">
        <f t="shared" si="57"/>
        <v>M</v>
      </c>
      <c r="ACX19" s="59" t="str">
        <f t="shared" si="57"/>
        <v>J</v>
      </c>
      <c r="ACY19" s="59" t="str">
        <f t="shared" si="57"/>
        <v>V</v>
      </c>
      <c r="ACZ19" s="59" t="str">
        <f t="shared" si="57"/>
        <v>S</v>
      </c>
      <c r="ADA19" s="59" t="str">
        <f t="shared" si="57"/>
        <v>D</v>
      </c>
      <c r="ADB19" s="59" t="str">
        <f t="shared" si="57"/>
        <v>L</v>
      </c>
      <c r="ADC19" s="59" t="str">
        <f t="shared" si="57"/>
        <v>M</v>
      </c>
      <c r="ADD19" s="59" t="str">
        <f t="shared" ref="ADD19:AFO19" si="58">IF(TEXT(ADD13,"ddd")="ddd",UPPER(LEFT(TEXT(ADD13,"jjj"),1)),UPPER(LEFT(TEXT(ADD13,"ddd"),1)))</f>
        <v>M</v>
      </c>
      <c r="ADE19" s="59" t="str">
        <f t="shared" si="58"/>
        <v>J</v>
      </c>
      <c r="ADF19" s="59" t="str">
        <f t="shared" si="58"/>
        <v>V</v>
      </c>
      <c r="ADG19" s="59" t="str">
        <f t="shared" si="58"/>
        <v>S</v>
      </c>
      <c r="ADH19" s="59" t="str">
        <f t="shared" si="58"/>
        <v>D</v>
      </c>
      <c r="ADI19" s="59" t="str">
        <f t="shared" si="58"/>
        <v>L</v>
      </c>
      <c r="ADJ19" s="59" t="str">
        <f t="shared" si="58"/>
        <v>M</v>
      </c>
      <c r="ADK19" s="59" t="str">
        <f t="shared" si="58"/>
        <v>M</v>
      </c>
      <c r="ADL19" s="59" t="str">
        <f t="shared" si="58"/>
        <v>J</v>
      </c>
      <c r="ADM19" s="59" t="str">
        <f t="shared" si="58"/>
        <v>V</v>
      </c>
      <c r="ADN19" s="59" t="str">
        <f t="shared" si="58"/>
        <v>S</v>
      </c>
      <c r="ADO19" s="59" t="str">
        <f t="shared" si="58"/>
        <v>D</v>
      </c>
      <c r="ADP19" s="59" t="str">
        <f t="shared" si="58"/>
        <v>L</v>
      </c>
      <c r="ADQ19" s="59" t="str">
        <f t="shared" si="58"/>
        <v>M</v>
      </c>
      <c r="ADR19" s="59" t="str">
        <f t="shared" si="58"/>
        <v>M</v>
      </c>
      <c r="ADS19" s="59" t="str">
        <f t="shared" si="58"/>
        <v>J</v>
      </c>
      <c r="ADT19" s="59" t="str">
        <f t="shared" si="58"/>
        <v>V</v>
      </c>
      <c r="ADU19" s="59" t="str">
        <f t="shared" si="58"/>
        <v>S</v>
      </c>
      <c r="ADV19" s="59" t="str">
        <f t="shared" si="58"/>
        <v>D</v>
      </c>
      <c r="ADW19" s="59" t="str">
        <f t="shared" si="58"/>
        <v>L</v>
      </c>
      <c r="ADX19" s="59" t="str">
        <f t="shared" si="58"/>
        <v>M</v>
      </c>
      <c r="ADY19" s="59" t="str">
        <f t="shared" si="58"/>
        <v>M</v>
      </c>
      <c r="ADZ19" s="59" t="str">
        <f t="shared" si="58"/>
        <v>J</v>
      </c>
      <c r="AEA19" s="59" t="str">
        <f t="shared" si="58"/>
        <v>V</v>
      </c>
      <c r="AEB19" s="59" t="str">
        <f t="shared" si="58"/>
        <v>S</v>
      </c>
      <c r="AEC19" s="59" t="str">
        <f t="shared" si="58"/>
        <v>D</v>
      </c>
      <c r="AED19" s="59" t="str">
        <f t="shared" si="58"/>
        <v>L</v>
      </c>
      <c r="AEE19" s="59" t="str">
        <f t="shared" si="58"/>
        <v>M</v>
      </c>
      <c r="AEF19" s="59" t="str">
        <f t="shared" si="58"/>
        <v>M</v>
      </c>
      <c r="AEG19" s="59" t="str">
        <f t="shared" si="58"/>
        <v>J</v>
      </c>
      <c r="AEH19" s="59" t="str">
        <f t="shared" si="58"/>
        <v>V</v>
      </c>
      <c r="AEI19" s="59" t="str">
        <f t="shared" si="58"/>
        <v>S</v>
      </c>
      <c r="AEJ19" s="59" t="str">
        <f t="shared" si="58"/>
        <v>D</v>
      </c>
      <c r="AEK19" s="59" t="str">
        <f t="shared" si="58"/>
        <v>L</v>
      </c>
      <c r="AEL19" s="59" t="str">
        <f t="shared" si="58"/>
        <v>M</v>
      </c>
      <c r="AEM19" s="59" t="str">
        <f t="shared" si="58"/>
        <v>M</v>
      </c>
      <c r="AEN19" s="59" t="str">
        <f t="shared" si="58"/>
        <v>J</v>
      </c>
      <c r="AEO19" s="59" t="str">
        <f t="shared" si="58"/>
        <v>V</v>
      </c>
      <c r="AEP19" s="59" t="str">
        <f t="shared" si="58"/>
        <v>S</v>
      </c>
      <c r="AEQ19" s="59" t="str">
        <f t="shared" si="58"/>
        <v>D</v>
      </c>
      <c r="AER19" s="59" t="str">
        <f t="shared" si="58"/>
        <v>L</v>
      </c>
      <c r="AES19" s="59" t="str">
        <f t="shared" si="58"/>
        <v>M</v>
      </c>
      <c r="AET19" s="59" t="str">
        <f t="shared" si="58"/>
        <v>M</v>
      </c>
      <c r="AEU19" s="59" t="str">
        <f t="shared" si="58"/>
        <v>J</v>
      </c>
      <c r="AEV19" s="59" t="str">
        <f t="shared" si="58"/>
        <v>V</v>
      </c>
      <c r="AEW19" s="59" t="str">
        <f t="shared" si="58"/>
        <v>S</v>
      </c>
      <c r="AEX19" s="59" t="str">
        <f t="shared" si="58"/>
        <v>D</v>
      </c>
      <c r="AEY19" s="59" t="str">
        <f t="shared" si="58"/>
        <v>L</v>
      </c>
      <c r="AEZ19" s="59" t="str">
        <f t="shared" si="58"/>
        <v>M</v>
      </c>
      <c r="AFA19" s="59" t="str">
        <f t="shared" si="58"/>
        <v>M</v>
      </c>
      <c r="AFB19" s="59" t="str">
        <f t="shared" si="58"/>
        <v>J</v>
      </c>
      <c r="AFC19" s="59" t="str">
        <f t="shared" si="58"/>
        <v>V</v>
      </c>
      <c r="AFD19" s="59" t="str">
        <f t="shared" si="58"/>
        <v>S</v>
      </c>
      <c r="AFE19" s="59" t="str">
        <f t="shared" si="58"/>
        <v>D</v>
      </c>
      <c r="AFF19" s="59" t="str">
        <f t="shared" si="58"/>
        <v>L</v>
      </c>
      <c r="AFG19" s="59" t="str">
        <f t="shared" si="58"/>
        <v>M</v>
      </c>
      <c r="AFH19" s="59" t="str">
        <f t="shared" si="58"/>
        <v>M</v>
      </c>
      <c r="AFI19" s="59" t="str">
        <f t="shared" si="58"/>
        <v>J</v>
      </c>
      <c r="AFJ19" s="59" t="str">
        <f t="shared" si="58"/>
        <v>V</v>
      </c>
      <c r="AFK19" s="59" t="str">
        <f t="shared" si="58"/>
        <v>S</v>
      </c>
      <c r="AFL19" s="59" t="str">
        <f t="shared" si="58"/>
        <v>D</v>
      </c>
      <c r="AFM19" s="59" t="str">
        <f t="shared" si="58"/>
        <v>L</v>
      </c>
      <c r="AFN19" s="59" t="str">
        <f t="shared" si="58"/>
        <v>M</v>
      </c>
      <c r="AFO19" s="59" t="str">
        <f t="shared" si="58"/>
        <v>M</v>
      </c>
      <c r="AFP19" s="59" t="str">
        <f t="shared" ref="AFP19:AIA19" si="59">IF(TEXT(AFP13,"ddd")="ddd",UPPER(LEFT(TEXT(AFP13,"jjj"),1)),UPPER(LEFT(TEXT(AFP13,"ddd"),1)))</f>
        <v>J</v>
      </c>
      <c r="AFQ19" s="59" t="str">
        <f t="shared" si="59"/>
        <v>V</v>
      </c>
      <c r="AFR19" s="59" t="str">
        <f t="shared" si="59"/>
        <v>S</v>
      </c>
      <c r="AFS19" s="59" t="str">
        <f t="shared" si="59"/>
        <v>D</v>
      </c>
      <c r="AFT19" s="59" t="str">
        <f t="shared" si="59"/>
        <v>L</v>
      </c>
      <c r="AFU19" s="59" t="str">
        <f t="shared" si="59"/>
        <v>M</v>
      </c>
      <c r="AFV19" s="59" t="str">
        <f t="shared" si="59"/>
        <v>M</v>
      </c>
      <c r="AFW19" s="59" t="str">
        <f t="shared" si="59"/>
        <v>J</v>
      </c>
      <c r="AFX19" s="59" t="str">
        <f t="shared" si="59"/>
        <v>V</v>
      </c>
      <c r="AFY19" s="59" t="str">
        <f t="shared" si="59"/>
        <v>S</v>
      </c>
      <c r="AFZ19" s="59" t="str">
        <f t="shared" si="59"/>
        <v>D</v>
      </c>
      <c r="AGA19" s="59" t="str">
        <f t="shared" si="59"/>
        <v>L</v>
      </c>
      <c r="AGB19" s="59" t="str">
        <f t="shared" si="59"/>
        <v>M</v>
      </c>
      <c r="AGC19" s="59" t="str">
        <f t="shared" si="59"/>
        <v>M</v>
      </c>
      <c r="AGD19" s="59" t="str">
        <f t="shared" si="59"/>
        <v>J</v>
      </c>
      <c r="AGE19" s="59" t="str">
        <f t="shared" si="59"/>
        <v>V</v>
      </c>
      <c r="AGF19" s="59" t="str">
        <f t="shared" si="59"/>
        <v>S</v>
      </c>
      <c r="AGG19" s="59" t="str">
        <f t="shared" si="59"/>
        <v>D</v>
      </c>
      <c r="AGH19" s="59" t="str">
        <f t="shared" si="59"/>
        <v>L</v>
      </c>
      <c r="AGI19" s="59" t="str">
        <f t="shared" si="59"/>
        <v>M</v>
      </c>
      <c r="AGJ19" s="59" t="str">
        <f t="shared" si="59"/>
        <v>M</v>
      </c>
      <c r="AGK19" s="59" t="str">
        <f t="shared" si="59"/>
        <v>J</v>
      </c>
      <c r="AGL19" s="59" t="str">
        <f t="shared" si="59"/>
        <v>V</v>
      </c>
      <c r="AGM19" s="59" t="str">
        <f t="shared" si="59"/>
        <v>S</v>
      </c>
      <c r="AGN19" s="59" t="str">
        <f t="shared" si="59"/>
        <v>D</v>
      </c>
      <c r="AGO19" s="59" t="str">
        <f t="shared" si="59"/>
        <v>L</v>
      </c>
      <c r="AGP19" s="59" t="str">
        <f t="shared" si="59"/>
        <v>M</v>
      </c>
      <c r="AGQ19" s="59" t="str">
        <f t="shared" si="59"/>
        <v>M</v>
      </c>
      <c r="AGR19" s="59" t="str">
        <f t="shared" si="59"/>
        <v>J</v>
      </c>
      <c r="AGS19" s="59" t="str">
        <f t="shared" si="59"/>
        <v>V</v>
      </c>
      <c r="AGT19" s="59" t="str">
        <f t="shared" si="59"/>
        <v>S</v>
      </c>
      <c r="AGU19" s="59" t="str">
        <f t="shared" si="59"/>
        <v>D</v>
      </c>
      <c r="AGV19" s="59" t="str">
        <f t="shared" si="59"/>
        <v>L</v>
      </c>
      <c r="AGW19" s="59" t="str">
        <f t="shared" si="59"/>
        <v>M</v>
      </c>
      <c r="AGX19" s="59" t="str">
        <f t="shared" si="59"/>
        <v>M</v>
      </c>
      <c r="AGY19" s="59" t="str">
        <f t="shared" si="59"/>
        <v>J</v>
      </c>
      <c r="AGZ19" s="59" t="str">
        <f t="shared" si="59"/>
        <v>V</v>
      </c>
      <c r="AHA19" s="59" t="str">
        <f t="shared" si="59"/>
        <v>S</v>
      </c>
      <c r="AHB19" s="59" t="str">
        <f t="shared" si="59"/>
        <v>D</v>
      </c>
      <c r="AHC19" s="59" t="str">
        <f t="shared" si="59"/>
        <v>L</v>
      </c>
      <c r="AHD19" s="59" t="str">
        <f t="shared" si="59"/>
        <v>M</v>
      </c>
      <c r="AHE19" s="59" t="str">
        <f t="shared" si="59"/>
        <v>M</v>
      </c>
      <c r="AHF19" s="59" t="str">
        <f t="shared" si="59"/>
        <v>J</v>
      </c>
      <c r="AHG19" s="59" t="str">
        <f t="shared" si="59"/>
        <v>V</v>
      </c>
      <c r="AHH19" s="59" t="str">
        <f t="shared" si="59"/>
        <v>S</v>
      </c>
      <c r="AHI19" s="59" t="str">
        <f t="shared" si="59"/>
        <v>D</v>
      </c>
      <c r="AHJ19" s="59" t="str">
        <f t="shared" si="59"/>
        <v>L</v>
      </c>
      <c r="AHK19" s="59" t="str">
        <f t="shared" si="59"/>
        <v>M</v>
      </c>
      <c r="AHL19" s="59" t="str">
        <f t="shared" si="59"/>
        <v>M</v>
      </c>
      <c r="AHM19" s="59" t="str">
        <f t="shared" si="59"/>
        <v>J</v>
      </c>
      <c r="AHN19" s="59" t="str">
        <f t="shared" si="59"/>
        <v>V</v>
      </c>
      <c r="AHO19" s="59" t="str">
        <f t="shared" si="59"/>
        <v>S</v>
      </c>
      <c r="AHP19" s="59" t="str">
        <f t="shared" si="59"/>
        <v>D</v>
      </c>
      <c r="AHQ19" s="59" t="str">
        <f t="shared" si="59"/>
        <v>L</v>
      </c>
      <c r="AHR19" s="59" t="str">
        <f t="shared" si="59"/>
        <v>M</v>
      </c>
      <c r="AHS19" s="59" t="str">
        <f t="shared" si="59"/>
        <v>M</v>
      </c>
      <c r="AHT19" s="59" t="str">
        <f t="shared" si="59"/>
        <v>J</v>
      </c>
      <c r="AHU19" s="59" t="str">
        <f t="shared" si="59"/>
        <v>V</v>
      </c>
      <c r="AHV19" s="59" t="str">
        <f t="shared" si="59"/>
        <v>S</v>
      </c>
      <c r="AHW19" s="59" t="str">
        <f t="shared" si="59"/>
        <v>D</v>
      </c>
      <c r="AHX19" s="59" t="str">
        <f t="shared" si="59"/>
        <v>L</v>
      </c>
      <c r="AHY19" s="59" t="str">
        <f t="shared" si="59"/>
        <v>M</v>
      </c>
      <c r="AHZ19" s="59" t="str">
        <f t="shared" si="59"/>
        <v>M</v>
      </c>
      <c r="AIA19" s="59" t="str">
        <f t="shared" si="59"/>
        <v>J</v>
      </c>
      <c r="AIB19" s="59" t="str">
        <f t="shared" ref="AIB19:AKF19" si="60">IF(TEXT(AIB13,"ddd")="ddd",UPPER(LEFT(TEXT(AIB13,"jjj"),1)),UPPER(LEFT(TEXT(AIB13,"ddd"),1)))</f>
        <v>V</v>
      </c>
      <c r="AIC19" s="59" t="str">
        <f t="shared" si="60"/>
        <v>S</v>
      </c>
      <c r="AID19" s="59" t="str">
        <f t="shared" si="60"/>
        <v>D</v>
      </c>
      <c r="AIE19" s="59" t="str">
        <f t="shared" si="60"/>
        <v>L</v>
      </c>
      <c r="AIF19" s="59" t="str">
        <f t="shared" si="60"/>
        <v>M</v>
      </c>
      <c r="AIG19" s="59" t="str">
        <f t="shared" si="60"/>
        <v>M</v>
      </c>
      <c r="AIH19" s="59" t="str">
        <f t="shared" si="60"/>
        <v>J</v>
      </c>
      <c r="AII19" s="59" t="str">
        <f t="shared" si="60"/>
        <v>V</v>
      </c>
      <c r="AIJ19" s="59" t="str">
        <f t="shared" si="60"/>
        <v>S</v>
      </c>
      <c r="AIK19" s="59" t="str">
        <f t="shared" si="60"/>
        <v>D</v>
      </c>
      <c r="AIL19" s="59" t="str">
        <f t="shared" si="60"/>
        <v>L</v>
      </c>
      <c r="AIM19" s="59" t="str">
        <f t="shared" si="60"/>
        <v>M</v>
      </c>
      <c r="AIN19" s="59" t="str">
        <f t="shared" si="60"/>
        <v>M</v>
      </c>
      <c r="AIO19" s="59" t="str">
        <f t="shared" si="60"/>
        <v>J</v>
      </c>
      <c r="AIP19" s="59" t="str">
        <f t="shared" si="60"/>
        <v>V</v>
      </c>
      <c r="AIQ19" s="59" t="str">
        <f t="shared" si="60"/>
        <v>S</v>
      </c>
      <c r="AIR19" s="59" t="str">
        <f t="shared" si="60"/>
        <v>D</v>
      </c>
      <c r="AIS19" s="59" t="str">
        <f t="shared" si="60"/>
        <v>L</v>
      </c>
      <c r="AIT19" s="59" t="str">
        <f t="shared" si="60"/>
        <v>M</v>
      </c>
      <c r="AIU19" s="59" t="str">
        <f t="shared" si="60"/>
        <v>M</v>
      </c>
      <c r="AIV19" s="59" t="str">
        <f t="shared" si="60"/>
        <v>J</v>
      </c>
      <c r="AIW19" s="59" t="str">
        <f t="shared" si="60"/>
        <v>V</v>
      </c>
      <c r="AIX19" s="59" t="str">
        <f t="shared" si="60"/>
        <v>S</v>
      </c>
      <c r="AIY19" s="59" t="str">
        <f t="shared" si="60"/>
        <v>D</v>
      </c>
      <c r="AIZ19" s="59" t="str">
        <f t="shared" si="60"/>
        <v>L</v>
      </c>
      <c r="AJA19" s="59" t="str">
        <f t="shared" si="60"/>
        <v>M</v>
      </c>
      <c r="AJB19" s="59" t="str">
        <f t="shared" si="60"/>
        <v>M</v>
      </c>
      <c r="AJC19" s="59" t="str">
        <f t="shared" si="60"/>
        <v>J</v>
      </c>
      <c r="AJD19" s="59" t="str">
        <f t="shared" si="60"/>
        <v>V</v>
      </c>
      <c r="AJE19" s="59" t="str">
        <f t="shared" si="60"/>
        <v>S</v>
      </c>
      <c r="AJF19" s="59" t="str">
        <f t="shared" si="60"/>
        <v>D</v>
      </c>
      <c r="AJG19" s="59" t="str">
        <f t="shared" si="60"/>
        <v>L</v>
      </c>
      <c r="AJH19" s="59" t="str">
        <f t="shared" si="60"/>
        <v>M</v>
      </c>
      <c r="AJI19" s="59" t="str">
        <f t="shared" si="60"/>
        <v>M</v>
      </c>
      <c r="AJJ19" s="59" t="str">
        <f t="shared" si="60"/>
        <v>J</v>
      </c>
      <c r="AJK19" s="59" t="str">
        <f t="shared" si="60"/>
        <v>V</v>
      </c>
      <c r="AJL19" s="59" t="str">
        <f t="shared" si="60"/>
        <v>S</v>
      </c>
      <c r="AJM19" s="59" t="str">
        <f t="shared" si="60"/>
        <v>D</v>
      </c>
      <c r="AJN19" s="59" t="str">
        <f t="shared" si="60"/>
        <v>L</v>
      </c>
      <c r="AJO19" s="59" t="str">
        <f t="shared" si="60"/>
        <v>M</v>
      </c>
      <c r="AJP19" s="59" t="str">
        <f t="shared" si="60"/>
        <v>M</v>
      </c>
      <c r="AJQ19" s="59" t="str">
        <f t="shared" si="60"/>
        <v>J</v>
      </c>
      <c r="AJR19" s="59" t="str">
        <f t="shared" si="60"/>
        <v>V</v>
      </c>
      <c r="AJS19" s="59" t="str">
        <f t="shared" si="60"/>
        <v>S</v>
      </c>
      <c r="AJT19" s="59" t="str">
        <f t="shared" si="60"/>
        <v>D</v>
      </c>
      <c r="AJU19" s="59" t="str">
        <f t="shared" si="60"/>
        <v>L</v>
      </c>
      <c r="AJV19" s="59" t="str">
        <f t="shared" si="60"/>
        <v>M</v>
      </c>
      <c r="AJW19" s="59" t="str">
        <f t="shared" si="60"/>
        <v>M</v>
      </c>
      <c r="AJX19" s="59" t="str">
        <f t="shared" si="60"/>
        <v>J</v>
      </c>
      <c r="AJY19" s="59" t="str">
        <f t="shared" si="60"/>
        <v>V</v>
      </c>
      <c r="AJZ19" s="59" t="str">
        <f t="shared" si="60"/>
        <v>S</v>
      </c>
      <c r="AKA19" s="59" t="str">
        <f t="shared" si="60"/>
        <v>D</v>
      </c>
      <c r="AKB19" s="59" t="str">
        <f t="shared" si="60"/>
        <v>L</v>
      </c>
      <c r="AKC19" s="59" t="str">
        <f t="shared" si="60"/>
        <v>M</v>
      </c>
      <c r="AKD19" s="59" t="str">
        <f t="shared" si="60"/>
        <v>M</v>
      </c>
      <c r="AKE19" s="59" t="str">
        <f t="shared" si="60"/>
        <v>J</v>
      </c>
      <c r="AKF19" s="59" t="str">
        <f t="shared" si="60"/>
        <v>V</v>
      </c>
    </row>
    <row r="20" spans="1:968" s="56" customFormat="1" ht="12" customHeight="1" x14ac:dyDescent="0.2">
      <c r="A20" s="60"/>
      <c r="B20" s="107"/>
      <c r="C20" s="107"/>
      <c r="D20" s="107"/>
      <c r="E20" s="107"/>
      <c r="F20" s="61" t="s">
        <v>7</v>
      </c>
      <c r="G20" s="61" t="s">
        <v>8</v>
      </c>
      <c r="H20" s="61" t="s">
        <v>9</v>
      </c>
      <c r="I20" s="62" t="s">
        <v>10</v>
      </c>
      <c r="J20" s="62" t="s">
        <v>11</v>
      </c>
      <c r="K20" s="61" t="s">
        <v>12</v>
      </c>
      <c r="L20" s="108" t="s">
        <v>13</v>
      </c>
      <c r="M20" s="108"/>
      <c r="N20" s="109"/>
      <c r="O20" s="63">
        <f t="shared" ref="O20:BZ20" si="61">O13</f>
        <v>42005</v>
      </c>
      <c r="P20" s="63">
        <f t="shared" si="61"/>
        <v>42006</v>
      </c>
      <c r="Q20" s="63">
        <f t="shared" si="61"/>
        <v>42007</v>
      </c>
      <c r="R20" s="63">
        <f t="shared" si="61"/>
        <v>42008</v>
      </c>
      <c r="S20" s="63">
        <f t="shared" si="61"/>
        <v>42009</v>
      </c>
      <c r="T20" s="63">
        <f t="shared" si="61"/>
        <v>42010</v>
      </c>
      <c r="U20" s="63">
        <f t="shared" si="61"/>
        <v>42011</v>
      </c>
      <c r="V20" s="63">
        <f t="shared" si="61"/>
        <v>42012</v>
      </c>
      <c r="W20" s="63">
        <f t="shared" si="61"/>
        <v>42013</v>
      </c>
      <c r="X20" s="63">
        <f t="shared" si="61"/>
        <v>42014</v>
      </c>
      <c r="Y20" s="63">
        <f t="shared" si="61"/>
        <v>42015</v>
      </c>
      <c r="Z20" s="63">
        <f t="shared" si="61"/>
        <v>42016</v>
      </c>
      <c r="AA20" s="63">
        <f t="shared" si="61"/>
        <v>42017</v>
      </c>
      <c r="AB20" s="63">
        <f t="shared" si="61"/>
        <v>42018</v>
      </c>
      <c r="AC20" s="63">
        <f t="shared" si="61"/>
        <v>42019</v>
      </c>
      <c r="AD20" s="63">
        <f t="shared" si="61"/>
        <v>42020</v>
      </c>
      <c r="AE20" s="63">
        <f t="shared" si="61"/>
        <v>42021</v>
      </c>
      <c r="AF20" s="63">
        <f t="shared" si="61"/>
        <v>42022</v>
      </c>
      <c r="AG20" s="63">
        <f t="shared" si="61"/>
        <v>42023</v>
      </c>
      <c r="AH20" s="63">
        <f t="shared" si="61"/>
        <v>42024</v>
      </c>
      <c r="AI20" s="63">
        <f t="shared" si="61"/>
        <v>42025</v>
      </c>
      <c r="AJ20" s="63">
        <f t="shared" si="61"/>
        <v>42026</v>
      </c>
      <c r="AK20" s="63">
        <f t="shared" si="61"/>
        <v>42027</v>
      </c>
      <c r="AL20" s="63">
        <f t="shared" si="61"/>
        <v>42028</v>
      </c>
      <c r="AM20" s="63">
        <f t="shared" si="61"/>
        <v>42029</v>
      </c>
      <c r="AN20" s="63">
        <f t="shared" si="61"/>
        <v>42030</v>
      </c>
      <c r="AO20" s="63">
        <f t="shared" si="61"/>
        <v>42031</v>
      </c>
      <c r="AP20" s="63">
        <f t="shared" si="61"/>
        <v>42032</v>
      </c>
      <c r="AQ20" s="63">
        <f t="shared" si="61"/>
        <v>42033</v>
      </c>
      <c r="AR20" s="63">
        <f t="shared" si="61"/>
        <v>42034</v>
      </c>
      <c r="AS20" s="63">
        <f t="shared" si="61"/>
        <v>42035</v>
      </c>
      <c r="AT20" s="63">
        <f t="shared" si="61"/>
        <v>42036</v>
      </c>
      <c r="AU20" s="63">
        <f t="shared" si="61"/>
        <v>42037</v>
      </c>
      <c r="AV20" s="63">
        <f t="shared" si="61"/>
        <v>42038</v>
      </c>
      <c r="AW20" s="63">
        <f t="shared" si="61"/>
        <v>42039</v>
      </c>
      <c r="AX20" s="63">
        <f t="shared" si="61"/>
        <v>42040</v>
      </c>
      <c r="AY20" s="63">
        <f t="shared" si="61"/>
        <v>42041</v>
      </c>
      <c r="AZ20" s="63">
        <f t="shared" si="61"/>
        <v>42042</v>
      </c>
      <c r="BA20" s="63">
        <f t="shared" si="61"/>
        <v>42043</v>
      </c>
      <c r="BB20" s="63">
        <f t="shared" si="61"/>
        <v>42044</v>
      </c>
      <c r="BC20" s="63">
        <f t="shared" si="61"/>
        <v>42045</v>
      </c>
      <c r="BD20" s="63">
        <f t="shared" si="61"/>
        <v>42046</v>
      </c>
      <c r="BE20" s="63">
        <f t="shared" si="61"/>
        <v>42047</v>
      </c>
      <c r="BF20" s="63">
        <f t="shared" si="61"/>
        <v>42048</v>
      </c>
      <c r="BG20" s="63">
        <f t="shared" si="61"/>
        <v>42049</v>
      </c>
      <c r="BH20" s="63">
        <f t="shared" si="61"/>
        <v>42050</v>
      </c>
      <c r="BI20" s="63">
        <f t="shared" si="61"/>
        <v>42051</v>
      </c>
      <c r="BJ20" s="63">
        <f t="shared" si="61"/>
        <v>42052</v>
      </c>
      <c r="BK20" s="63">
        <f t="shared" si="61"/>
        <v>42053</v>
      </c>
      <c r="BL20" s="63">
        <f t="shared" si="61"/>
        <v>42054</v>
      </c>
      <c r="BM20" s="63">
        <f t="shared" si="61"/>
        <v>42055</v>
      </c>
      <c r="BN20" s="63">
        <f t="shared" si="61"/>
        <v>42056</v>
      </c>
      <c r="BO20" s="63">
        <f t="shared" si="61"/>
        <v>42057</v>
      </c>
      <c r="BP20" s="63">
        <f t="shared" si="61"/>
        <v>42058</v>
      </c>
      <c r="BQ20" s="63">
        <f t="shared" si="61"/>
        <v>42059</v>
      </c>
      <c r="BR20" s="63">
        <f t="shared" si="61"/>
        <v>42060</v>
      </c>
      <c r="BS20" s="63">
        <f t="shared" si="61"/>
        <v>42061</v>
      </c>
      <c r="BT20" s="63">
        <f t="shared" si="61"/>
        <v>42062</v>
      </c>
      <c r="BU20" s="63">
        <f t="shared" si="61"/>
        <v>42063</v>
      </c>
      <c r="BV20" s="63">
        <f t="shared" si="61"/>
        <v>42064</v>
      </c>
      <c r="BW20" s="63">
        <f t="shared" si="61"/>
        <v>42065</v>
      </c>
      <c r="BX20" s="63">
        <f t="shared" si="61"/>
        <v>42066</v>
      </c>
      <c r="BY20" s="63">
        <f t="shared" si="61"/>
        <v>42067</v>
      </c>
      <c r="BZ20" s="63">
        <f t="shared" si="61"/>
        <v>42068</v>
      </c>
      <c r="CA20" s="63">
        <f t="shared" ref="CA20:EL20" si="62">CA13</f>
        <v>42069</v>
      </c>
      <c r="CB20" s="63">
        <f t="shared" si="62"/>
        <v>42070</v>
      </c>
      <c r="CC20" s="63">
        <f t="shared" si="62"/>
        <v>42071</v>
      </c>
      <c r="CD20" s="63">
        <f t="shared" si="62"/>
        <v>42072</v>
      </c>
      <c r="CE20" s="63">
        <f t="shared" si="62"/>
        <v>42073</v>
      </c>
      <c r="CF20" s="63">
        <f t="shared" si="62"/>
        <v>42074</v>
      </c>
      <c r="CG20" s="63">
        <f t="shared" si="62"/>
        <v>42075</v>
      </c>
      <c r="CH20" s="63">
        <f t="shared" si="62"/>
        <v>42076</v>
      </c>
      <c r="CI20" s="63">
        <f t="shared" si="62"/>
        <v>42077</v>
      </c>
      <c r="CJ20" s="63">
        <f t="shared" si="62"/>
        <v>42078</v>
      </c>
      <c r="CK20" s="63">
        <f t="shared" si="62"/>
        <v>42079</v>
      </c>
      <c r="CL20" s="63">
        <f t="shared" si="62"/>
        <v>42080</v>
      </c>
      <c r="CM20" s="63">
        <f t="shared" si="62"/>
        <v>42081</v>
      </c>
      <c r="CN20" s="63">
        <f t="shared" si="62"/>
        <v>42082</v>
      </c>
      <c r="CO20" s="63">
        <f t="shared" si="62"/>
        <v>42083</v>
      </c>
      <c r="CP20" s="63">
        <f t="shared" si="62"/>
        <v>42084</v>
      </c>
      <c r="CQ20" s="63">
        <f t="shared" si="62"/>
        <v>42085</v>
      </c>
      <c r="CR20" s="63">
        <f t="shared" si="62"/>
        <v>42086</v>
      </c>
      <c r="CS20" s="63">
        <f t="shared" si="62"/>
        <v>42087</v>
      </c>
      <c r="CT20" s="63">
        <f t="shared" si="62"/>
        <v>42088</v>
      </c>
      <c r="CU20" s="63">
        <f t="shared" si="62"/>
        <v>42089</v>
      </c>
      <c r="CV20" s="63">
        <f t="shared" si="62"/>
        <v>42090</v>
      </c>
      <c r="CW20" s="63">
        <f t="shared" si="62"/>
        <v>42091</v>
      </c>
      <c r="CX20" s="63">
        <f t="shared" si="62"/>
        <v>42092</v>
      </c>
      <c r="CY20" s="63">
        <f t="shared" si="62"/>
        <v>42093</v>
      </c>
      <c r="CZ20" s="63">
        <f t="shared" si="62"/>
        <v>42094</v>
      </c>
      <c r="DA20" s="63">
        <f t="shared" si="62"/>
        <v>42095</v>
      </c>
      <c r="DB20" s="63">
        <f t="shared" si="62"/>
        <v>42096</v>
      </c>
      <c r="DC20" s="63">
        <f t="shared" si="62"/>
        <v>42097</v>
      </c>
      <c r="DD20" s="63">
        <f t="shared" si="62"/>
        <v>42098</v>
      </c>
      <c r="DE20" s="63">
        <f t="shared" si="62"/>
        <v>42099</v>
      </c>
      <c r="DF20" s="63">
        <f t="shared" si="62"/>
        <v>42100</v>
      </c>
      <c r="DG20" s="63">
        <f t="shared" si="62"/>
        <v>42101</v>
      </c>
      <c r="DH20" s="63">
        <f t="shared" si="62"/>
        <v>42102</v>
      </c>
      <c r="DI20" s="63">
        <f t="shared" si="62"/>
        <v>42103</v>
      </c>
      <c r="DJ20" s="63">
        <f t="shared" si="62"/>
        <v>42104</v>
      </c>
      <c r="DK20" s="63">
        <f t="shared" si="62"/>
        <v>42105</v>
      </c>
      <c r="DL20" s="63">
        <f t="shared" si="62"/>
        <v>42106</v>
      </c>
      <c r="DM20" s="63">
        <f t="shared" si="62"/>
        <v>42107</v>
      </c>
      <c r="DN20" s="63">
        <f t="shared" si="62"/>
        <v>42108</v>
      </c>
      <c r="DO20" s="63">
        <f t="shared" si="62"/>
        <v>42109</v>
      </c>
      <c r="DP20" s="63">
        <f t="shared" si="62"/>
        <v>42110</v>
      </c>
      <c r="DQ20" s="63">
        <f t="shared" si="62"/>
        <v>42111</v>
      </c>
      <c r="DR20" s="63">
        <f t="shared" si="62"/>
        <v>42112</v>
      </c>
      <c r="DS20" s="63">
        <f t="shared" si="62"/>
        <v>42113</v>
      </c>
      <c r="DT20" s="63">
        <f t="shared" si="62"/>
        <v>42114</v>
      </c>
      <c r="DU20" s="63">
        <f t="shared" si="62"/>
        <v>42115</v>
      </c>
      <c r="DV20" s="63">
        <f t="shared" si="62"/>
        <v>42116</v>
      </c>
      <c r="DW20" s="63">
        <f t="shared" si="62"/>
        <v>42117</v>
      </c>
      <c r="DX20" s="63">
        <f t="shared" si="62"/>
        <v>42118</v>
      </c>
      <c r="DY20" s="63">
        <f t="shared" si="62"/>
        <v>42119</v>
      </c>
      <c r="DZ20" s="63">
        <f t="shared" si="62"/>
        <v>42120</v>
      </c>
      <c r="EA20" s="63">
        <f t="shared" si="62"/>
        <v>42121</v>
      </c>
      <c r="EB20" s="63">
        <f t="shared" si="62"/>
        <v>42122</v>
      </c>
      <c r="EC20" s="63">
        <f t="shared" si="62"/>
        <v>42123</v>
      </c>
      <c r="ED20" s="63">
        <f t="shared" si="62"/>
        <v>42124</v>
      </c>
      <c r="EE20" s="63">
        <f t="shared" si="62"/>
        <v>42125</v>
      </c>
      <c r="EF20" s="63">
        <f t="shared" si="62"/>
        <v>42126</v>
      </c>
      <c r="EG20" s="63">
        <f t="shared" si="62"/>
        <v>42127</v>
      </c>
      <c r="EH20" s="63">
        <f t="shared" si="62"/>
        <v>42128</v>
      </c>
      <c r="EI20" s="63">
        <f t="shared" si="62"/>
        <v>42129</v>
      </c>
      <c r="EJ20" s="63">
        <f t="shared" si="62"/>
        <v>42130</v>
      </c>
      <c r="EK20" s="63">
        <f t="shared" si="62"/>
        <v>42131</v>
      </c>
      <c r="EL20" s="63">
        <f t="shared" si="62"/>
        <v>42132</v>
      </c>
      <c r="EM20" s="63">
        <f t="shared" ref="EM20:GX20" si="63">EM13</f>
        <v>42133</v>
      </c>
      <c r="EN20" s="63">
        <f t="shared" si="63"/>
        <v>42134</v>
      </c>
      <c r="EO20" s="63">
        <f t="shared" si="63"/>
        <v>42135</v>
      </c>
      <c r="EP20" s="63">
        <f t="shared" si="63"/>
        <v>42136</v>
      </c>
      <c r="EQ20" s="63">
        <f t="shared" si="63"/>
        <v>42137</v>
      </c>
      <c r="ER20" s="63">
        <f t="shared" si="63"/>
        <v>42138</v>
      </c>
      <c r="ES20" s="63">
        <f t="shared" si="63"/>
        <v>42139</v>
      </c>
      <c r="ET20" s="63">
        <f t="shared" si="63"/>
        <v>42140</v>
      </c>
      <c r="EU20" s="63">
        <f t="shared" si="63"/>
        <v>42141</v>
      </c>
      <c r="EV20" s="63">
        <f t="shared" si="63"/>
        <v>42142</v>
      </c>
      <c r="EW20" s="63">
        <f t="shared" si="63"/>
        <v>42143</v>
      </c>
      <c r="EX20" s="63">
        <f t="shared" si="63"/>
        <v>42144</v>
      </c>
      <c r="EY20" s="63">
        <f t="shared" si="63"/>
        <v>42145</v>
      </c>
      <c r="EZ20" s="63">
        <f t="shared" si="63"/>
        <v>42146</v>
      </c>
      <c r="FA20" s="63">
        <f t="shared" si="63"/>
        <v>42147</v>
      </c>
      <c r="FB20" s="63">
        <f t="shared" si="63"/>
        <v>42148</v>
      </c>
      <c r="FC20" s="63">
        <f t="shared" si="63"/>
        <v>42149</v>
      </c>
      <c r="FD20" s="63">
        <f t="shared" si="63"/>
        <v>42150</v>
      </c>
      <c r="FE20" s="63">
        <f t="shared" si="63"/>
        <v>42151</v>
      </c>
      <c r="FF20" s="63">
        <f t="shared" si="63"/>
        <v>42152</v>
      </c>
      <c r="FG20" s="63">
        <f t="shared" si="63"/>
        <v>42153</v>
      </c>
      <c r="FH20" s="63">
        <f t="shared" si="63"/>
        <v>42154</v>
      </c>
      <c r="FI20" s="63">
        <f t="shared" si="63"/>
        <v>42155</v>
      </c>
      <c r="FJ20" s="63">
        <f t="shared" si="63"/>
        <v>42156</v>
      </c>
      <c r="FK20" s="63">
        <f t="shared" si="63"/>
        <v>42157</v>
      </c>
      <c r="FL20" s="63">
        <f t="shared" si="63"/>
        <v>42158</v>
      </c>
      <c r="FM20" s="63">
        <f t="shared" si="63"/>
        <v>42159</v>
      </c>
      <c r="FN20" s="63">
        <f t="shared" si="63"/>
        <v>42160</v>
      </c>
      <c r="FO20" s="63">
        <f t="shared" si="63"/>
        <v>42161</v>
      </c>
      <c r="FP20" s="63">
        <f t="shared" si="63"/>
        <v>42162</v>
      </c>
      <c r="FQ20" s="63">
        <f t="shared" si="63"/>
        <v>42163</v>
      </c>
      <c r="FR20" s="63">
        <f t="shared" si="63"/>
        <v>42164</v>
      </c>
      <c r="FS20" s="63">
        <f t="shared" si="63"/>
        <v>42165</v>
      </c>
      <c r="FT20" s="63">
        <f t="shared" si="63"/>
        <v>42166</v>
      </c>
      <c r="FU20" s="63">
        <f t="shared" si="63"/>
        <v>42167</v>
      </c>
      <c r="FV20" s="63">
        <f t="shared" si="63"/>
        <v>42168</v>
      </c>
      <c r="FW20" s="63">
        <f t="shared" si="63"/>
        <v>42169</v>
      </c>
      <c r="FX20" s="63">
        <f t="shared" si="63"/>
        <v>42170</v>
      </c>
      <c r="FY20" s="63">
        <f t="shared" si="63"/>
        <v>42171</v>
      </c>
      <c r="FZ20" s="63">
        <f t="shared" si="63"/>
        <v>42172</v>
      </c>
      <c r="GA20" s="63">
        <f t="shared" si="63"/>
        <v>42173</v>
      </c>
      <c r="GB20" s="63">
        <f t="shared" si="63"/>
        <v>42174</v>
      </c>
      <c r="GC20" s="63">
        <f t="shared" si="63"/>
        <v>42175</v>
      </c>
      <c r="GD20" s="63">
        <f t="shared" si="63"/>
        <v>42176</v>
      </c>
      <c r="GE20" s="63">
        <f t="shared" si="63"/>
        <v>42177</v>
      </c>
      <c r="GF20" s="63">
        <f t="shared" si="63"/>
        <v>42178</v>
      </c>
      <c r="GG20" s="63">
        <f t="shared" si="63"/>
        <v>42179</v>
      </c>
      <c r="GH20" s="63">
        <f t="shared" si="63"/>
        <v>42180</v>
      </c>
      <c r="GI20" s="63">
        <f t="shared" si="63"/>
        <v>42181</v>
      </c>
      <c r="GJ20" s="63">
        <f t="shared" si="63"/>
        <v>42182</v>
      </c>
      <c r="GK20" s="63">
        <f t="shared" si="63"/>
        <v>42183</v>
      </c>
      <c r="GL20" s="63">
        <f t="shared" si="63"/>
        <v>42184</v>
      </c>
      <c r="GM20" s="63">
        <f t="shared" si="63"/>
        <v>42185</v>
      </c>
      <c r="GN20" s="63">
        <f t="shared" si="63"/>
        <v>42186</v>
      </c>
      <c r="GO20" s="63">
        <f t="shared" si="63"/>
        <v>42187</v>
      </c>
      <c r="GP20" s="63">
        <f t="shared" si="63"/>
        <v>42188</v>
      </c>
      <c r="GQ20" s="63">
        <f t="shared" si="63"/>
        <v>42189</v>
      </c>
      <c r="GR20" s="63">
        <f t="shared" si="63"/>
        <v>42190</v>
      </c>
      <c r="GS20" s="63">
        <f t="shared" si="63"/>
        <v>42191</v>
      </c>
      <c r="GT20" s="63">
        <f t="shared" si="63"/>
        <v>42192</v>
      </c>
      <c r="GU20" s="63">
        <f t="shared" si="63"/>
        <v>42193</v>
      </c>
      <c r="GV20" s="63">
        <f t="shared" si="63"/>
        <v>42194</v>
      </c>
      <c r="GW20" s="63">
        <f t="shared" si="63"/>
        <v>42195</v>
      </c>
      <c r="GX20" s="63">
        <f t="shared" si="63"/>
        <v>42196</v>
      </c>
      <c r="GY20" s="63">
        <f t="shared" ref="GY20:JJ20" si="64">GY13</f>
        <v>42197</v>
      </c>
      <c r="GZ20" s="63">
        <f t="shared" si="64"/>
        <v>42198</v>
      </c>
      <c r="HA20" s="63">
        <f t="shared" si="64"/>
        <v>42199</v>
      </c>
      <c r="HB20" s="63">
        <f t="shared" si="64"/>
        <v>42200</v>
      </c>
      <c r="HC20" s="63">
        <f t="shared" si="64"/>
        <v>42201</v>
      </c>
      <c r="HD20" s="63">
        <f t="shared" si="64"/>
        <v>42202</v>
      </c>
      <c r="HE20" s="63">
        <f t="shared" si="64"/>
        <v>42203</v>
      </c>
      <c r="HF20" s="63">
        <f t="shared" si="64"/>
        <v>42204</v>
      </c>
      <c r="HG20" s="63">
        <f t="shared" si="64"/>
        <v>42205</v>
      </c>
      <c r="HH20" s="63">
        <f t="shared" si="64"/>
        <v>42206</v>
      </c>
      <c r="HI20" s="63">
        <f t="shared" si="64"/>
        <v>42207</v>
      </c>
      <c r="HJ20" s="63">
        <f t="shared" si="64"/>
        <v>42208</v>
      </c>
      <c r="HK20" s="63">
        <f t="shared" si="64"/>
        <v>42209</v>
      </c>
      <c r="HL20" s="63">
        <f t="shared" si="64"/>
        <v>42210</v>
      </c>
      <c r="HM20" s="63">
        <f t="shared" si="64"/>
        <v>42211</v>
      </c>
      <c r="HN20" s="63">
        <f t="shared" si="64"/>
        <v>42212</v>
      </c>
      <c r="HO20" s="63">
        <f t="shared" si="64"/>
        <v>42213</v>
      </c>
      <c r="HP20" s="63">
        <f t="shared" si="64"/>
        <v>42214</v>
      </c>
      <c r="HQ20" s="63">
        <f t="shared" si="64"/>
        <v>42215</v>
      </c>
      <c r="HR20" s="63">
        <f t="shared" si="64"/>
        <v>42216</v>
      </c>
      <c r="HS20" s="63">
        <f t="shared" si="64"/>
        <v>42217</v>
      </c>
      <c r="HT20" s="63">
        <f t="shared" si="64"/>
        <v>42218</v>
      </c>
      <c r="HU20" s="63">
        <f t="shared" si="64"/>
        <v>42219</v>
      </c>
      <c r="HV20" s="63">
        <f t="shared" si="64"/>
        <v>42220</v>
      </c>
      <c r="HW20" s="63">
        <f t="shared" si="64"/>
        <v>42221</v>
      </c>
      <c r="HX20" s="63">
        <f t="shared" si="64"/>
        <v>42222</v>
      </c>
      <c r="HY20" s="63">
        <f t="shared" si="64"/>
        <v>42223</v>
      </c>
      <c r="HZ20" s="63">
        <f t="shared" si="64"/>
        <v>42224</v>
      </c>
      <c r="IA20" s="63">
        <f t="shared" si="64"/>
        <v>42225</v>
      </c>
      <c r="IB20" s="63">
        <f t="shared" si="64"/>
        <v>42226</v>
      </c>
      <c r="IC20" s="63">
        <f t="shared" si="64"/>
        <v>42227</v>
      </c>
      <c r="ID20" s="63">
        <f t="shared" si="64"/>
        <v>42228</v>
      </c>
      <c r="IE20" s="63">
        <f t="shared" si="64"/>
        <v>42229</v>
      </c>
      <c r="IF20" s="63">
        <f t="shared" si="64"/>
        <v>42230</v>
      </c>
      <c r="IG20" s="63">
        <f t="shared" si="64"/>
        <v>42231</v>
      </c>
      <c r="IH20" s="63">
        <f t="shared" si="64"/>
        <v>42232</v>
      </c>
      <c r="II20" s="63">
        <f t="shared" si="64"/>
        <v>42233</v>
      </c>
      <c r="IJ20" s="63">
        <f t="shared" si="64"/>
        <v>42234</v>
      </c>
      <c r="IK20" s="63">
        <f t="shared" si="64"/>
        <v>42235</v>
      </c>
      <c r="IL20" s="63">
        <f t="shared" si="64"/>
        <v>42236</v>
      </c>
      <c r="IM20" s="63">
        <f t="shared" si="64"/>
        <v>42237</v>
      </c>
      <c r="IN20" s="63">
        <f t="shared" si="64"/>
        <v>42238</v>
      </c>
      <c r="IO20" s="63">
        <f t="shared" si="64"/>
        <v>42239</v>
      </c>
      <c r="IP20" s="63">
        <f t="shared" si="64"/>
        <v>42240</v>
      </c>
      <c r="IQ20" s="63">
        <f t="shared" si="64"/>
        <v>42241</v>
      </c>
      <c r="IR20" s="63">
        <f t="shared" si="64"/>
        <v>42242</v>
      </c>
      <c r="IS20" s="63">
        <f t="shared" si="64"/>
        <v>42243</v>
      </c>
      <c r="IT20" s="63">
        <f t="shared" si="64"/>
        <v>42244</v>
      </c>
      <c r="IU20" s="63">
        <f t="shared" si="64"/>
        <v>42245</v>
      </c>
      <c r="IV20" s="63">
        <f t="shared" si="64"/>
        <v>42246</v>
      </c>
      <c r="IW20" s="63">
        <f t="shared" si="64"/>
        <v>42247</v>
      </c>
      <c r="IX20" s="63">
        <f t="shared" si="64"/>
        <v>42248</v>
      </c>
      <c r="IY20" s="63">
        <f t="shared" si="64"/>
        <v>42249</v>
      </c>
      <c r="IZ20" s="63">
        <f t="shared" si="64"/>
        <v>42250</v>
      </c>
      <c r="JA20" s="63">
        <f t="shared" si="64"/>
        <v>42251</v>
      </c>
      <c r="JB20" s="63">
        <f t="shared" si="64"/>
        <v>42252</v>
      </c>
      <c r="JC20" s="63">
        <f t="shared" si="64"/>
        <v>42253</v>
      </c>
      <c r="JD20" s="63">
        <f t="shared" si="64"/>
        <v>42254</v>
      </c>
      <c r="JE20" s="63">
        <f t="shared" si="64"/>
        <v>42255</v>
      </c>
      <c r="JF20" s="63">
        <f t="shared" si="64"/>
        <v>42256</v>
      </c>
      <c r="JG20" s="63">
        <f t="shared" si="64"/>
        <v>42257</v>
      </c>
      <c r="JH20" s="63">
        <f t="shared" si="64"/>
        <v>42258</v>
      </c>
      <c r="JI20" s="63">
        <f t="shared" si="64"/>
        <v>42259</v>
      </c>
      <c r="JJ20" s="63">
        <f t="shared" si="64"/>
        <v>42260</v>
      </c>
      <c r="JK20" s="63">
        <f t="shared" ref="JK20:LV20" si="65">JK13</f>
        <v>42261</v>
      </c>
      <c r="JL20" s="63">
        <f t="shared" si="65"/>
        <v>42262</v>
      </c>
      <c r="JM20" s="63">
        <f t="shared" si="65"/>
        <v>42263</v>
      </c>
      <c r="JN20" s="63">
        <f t="shared" si="65"/>
        <v>42264</v>
      </c>
      <c r="JO20" s="63">
        <f t="shared" si="65"/>
        <v>42265</v>
      </c>
      <c r="JP20" s="63">
        <f t="shared" si="65"/>
        <v>42266</v>
      </c>
      <c r="JQ20" s="63">
        <f t="shared" si="65"/>
        <v>42267</v>
      </c>
      <c r="JR20" s="63">
        <f t="shared" si="65"/>
        <v>42268</v>
      </c>
      <c r="JS20" s="63">
        <f t="shared" si="65"/>
        <v>42269</v>
      </c>
      <c r="JT20" s="63">
        <f t="shared" si="65"/>
        <v>42270</v>
      </c>
      <c r="JU20" s="63">
        <f t="shared" si="65"/>
        <v>42271</v>
      </c>
      <c r="JV20" s="63">
        <f t="shared" si="65"/>
        <v>42272</v>
      </c>
      <c r="JW20" s="63">
        <f t="shared" si="65"/>
        <v>42273</v>
      </c>
      <c r="JX20" s="63">
        <f t="shared" si="65"/>
        <v>42274</v>
      </c>
      <c r="JY20" s="63">
        <f t="shared" si="65"/>
        <v>42275</v>
      </c>
      <c r="JZ20" s="63">
        <f t="shared" si="65"/>
        <v>42276</v>
      </c>
      <c r="KA20" s="63">
        <f t="shared" si="65"/>
        <v>42277</v>
      </c>
      <c r="KB20" s="63">
        <f t="shared" si="65"/>
        <v>42278</v>
      </c>
      <c r="KC20" s="63">
        <f t="shared" si="65"/>
        <v>42279</v>
      </c>
      <c r="KD20" s="63">
        <f t="shared" si="65"/>
        <v>42280</v>
      </c>
      <c r="KE20" s="63">
        <f t="shared" si="65"/>
        <v>42281</v>
      </c>
      <c r="KF20" s="63">
        <f t="shared" si="65"/>
        <v>42282</v>
      </c>
      <c r="KG20" s="63">
        <f t="shared" si="65"/>
        <v>42283</v>
      </c>
      <c r="KH20" s="63">
        <f t="shared" si="65"/>
        <v>42284</v>
      </c>
      <c r="KI20" s="63">
        <f t="shared" si="65"/>
        <v>42285</v>
      </c>
      <c r="KJ20" s="63">
        <f t="shared" si="65"/>
        <v>42286</v>
      </c>
      <c r="KK20" s="63">
        <f t="shared" si="65"/>
        <v>42287</v>
      </c>
      <c r="KL20" s="63">
        <f t="shared" si="65"/>
        <v>42288</v>
      </c>
      <c r="KM20" s="63">
        <f t="shared" si="65"/>
        <v>42289</v>
      </c>
      <c r="KN20" s="63">
        <f t="shared" si="65"/>
        <v>42290</v>
      </c>
      <c r="KO20" s="63">
        <f t="shared" si="65"/>
        <v>42291</v>
      </c>
      <c r="KP20" s="63">
        <f t="shared" si="65"/>
        <v>42292</v>
      </c>
      <c r="KQ20" s="63">
        <f t="shared" si="65"/>
        <v>42293</v>
      </c>
      <c r="KR20" s="63">
        <f t="shared" si="65"/>
        <v>42294</v>
      </c>
      <c r="KS20" s="63">
        <f t="shared" si="65"/>
        <v>42295</v>
      </c>
      <c r="KT20" s="63">
        <f t="shared" si="65"/>
        <v>42296</v>
      </c>
      <c r="KU20" s="63">
        <f t="shared" si="65"/>
        <v>42297</v>
      </c>
      <c r="KV20" s="63">
        <f t="shared" si="65"/>
        <v>42298</v>
      </c>
      <c r="KW20" s="63">
        <f t="shared" si="65"/>
        <v>42299</v>
      </c>
      <c r="KX20" s="63">
        <f t="shared" si="65"/>
        <v>42300</v>
      </c>
      <c r="KY20" s="63">
        <f t="shared" si="65"/>
        <v>42301</v>
      </c>
      <c r="KZ20" s="63">
        <f t="shared" si="65"/>
        <v>42302</v>
      </c>
      <c r="LA20" s="63">
        <f t="shared" si="65"/>
        <v>42303</v>
      </c>
      <c r="LB20" s="63">
        <f t="shared" si="65"/>
        <v>42304</v>
      </c>
      <c r="LC20" s="63">
        <f t="shared" si="65"/>
        <v>42305</v>
      </c>
      <c r="LD20" s="63">
        <f t="shared" si="65"/>
        <v>42306</v>
      </c>
      <c r="LE20" s="63">
        <f t="shared" si="65"/>
        <v>42307</v>
      </c>
      <c r="LF20" s="63">
        <f t="shared" si="65"/>
        <v>42308</v>
      </c>
      <c r="LG20" s="63">
        <f t="shared" si="65"/>
        <v>42309</v>
      </c>
      <c r="LH20" s="63">
        <f t="shared" si="65"/>
        <v>42310</v>
      </c>
      <c r="LI20" s="63">
        <f t="shared" si="65"/>
        <v>42311</v>
      </c>
      <c r="LJ20" s="63">
        <f t="shared" si="65"/>
        <v>42312</v>
      </c>
      <c r="LK20" s="63">
        <f t="shared" si="65"/>
        <v>42313</v>
      </c>
      <c r="LL20" s="63">
        <f t="shared" si="65"/>
        <v>42314</v>
      </c>
      <c r="LM20" s="63">
        <f t="shared" si="65"/>
        <v>42315</v>
      </c>
      <c r="LN20" s="63">
        <f t="shared" si="65"/>
        <v>42316</v>
      </c>
      <c r="LO20" s="63">
        <f t="shared" si="65"/>
        <v>42317</v>
      </c>
      <c r="LP20" s="63">
        <f t="shared" si="65"/>
        <v>42318</v>
      </c>
      <c r="LQ20" s="63">
        <f t="shared" si="65"/>
        <v>42319</v>
      </c>
      <c r="LR20" s="63">
        <f t="shared" si="65"/>
        <v>42320</v>
      </c>
      <c r="LS20" s="63">
        <f t="shared" si="65"/>
        <v>42321</v>
      </c>
      <c r="LT20" s="63">
        <f t="shared" si="65"/>
        <v>42322</v>
      </c>
      <c r="LU20" s="63">
        <f t="shared" si="65"/>
        <v>42323</v>
      </c>
      <c r="LV20" s="63">
        <f t="shared" si="65"/>
        <v>42324</v>
      </c>
      <c r="LW20" s="63">
        <f t="shared" ref="LW20:OH20" si="66">LW13</f>
        <v>42325</v>
      </c>
      <c r="LX20" s="63">
        <f t="shared" si="66"/>
        <v>42326</v>
      </c>
      <c r="LY20" s="63">
        <f t="shared" si="66"/>
        <v>42327</v>
      </c>
      <c r="LZ20" s="63">
        <f t="shared" si="66"/>
        <v>42328</v>
      </c>
      <c r="MA20" s="63">
        <f t="shared" si="66"/>
        <v>42329</v>
      </c>
      <c r="MB20" s="63">
        <f t="shared" si="66"/>
        <v>42330</v>
      </c>
      <c r="MC20" s="63">
        <f t="shared" si="66"/>
        <v>42331</v>
      </c>
      <c r="MD20" s="63">
        <f t="shared" si="66"/>
        <v>42332</v>
      </c>
      <c r="ME20" s="63">
        <f t="shared" si="66"/>
        <v>42333</v>
      </c>
      <c r="MF20" s="63">
        <f t="shared" si="66"/>
        <v>42334</v>
      </c>
      <c r="MG20" s="63">
        <f t="shared" si="66"/>
        <v>42335</v>
      </c>
      <c r="MH20" s="63">
        <f t="shared" si="66"/>
        <v>42336</v>
      </c>
      <c r="MI20" s="63">
        <f t="shared" si="66"/>
        <v>42337</v>
      </c>
      <c r="MJ20" s="63">
        <f t="shared" si="66"/>
        <v>42338</v>
      </c>
      <c r="MK20" s="63">
        <f t="shared" si="66"/>
        <v>42339</v>
      </c>
      <c r="ML20" s="63">
        <f t="shared" si="66"/>
        <v>42340</v>
      </c>
      <c r="MM20" s="63">
        <f t="shared" si="66"/>
        <v>42341</v>
      </c>
      <c r="MN20" s="63">
        <f t="shared" si="66"/>
        <v>42342</v>
      </c>
      <c r="MO20" s="63">
        <f t="shared" si="66"/>
        <v>42343</v>
      </c>
      <c r="MP20" s="63">
        <f t="shared" si="66"/>
        <v>42344</v>
      </c>
      <c r="MQ20" s="63">
        <f t="shared" si="66"/>
        <v>42345</v>
      </c>
      <c r="MR20" s="63">
        <f t="shared" si="66"/>
        <v>42346</v>
      </c>
      <c r="MS20" s="63">
        <f t="shared" si="66"/>
        <v>42347</v>
      </c>
      <c r="MT20" s="63">
        <f t="shared" si="66"/>
        <v>42348</v>
      </c>
      <c r="MU20" s="63">
        <f t="shared" si="66"/>
        <v>42349</v>
      </c>
      <c r="MV20" s="63">
        <f t="shared" si="66"/>
        <v>42350</v>
      </c>
      <c r="MW20" s="63">
        <f t="shared" si="66"/>
        <v>42351</v>
      </c>
      <c r="MX20" s="63">
        <f t="shared" si="66"/>
        <v>42352</v>
      </c>
      <c r="MY20" s="63">
        <f t="shared" si="66"/>
        <v>42353</v>
      </c>
      <c r="MZ20" s="63">
        <f t="shared" si="66"/>
        <v>42354</v>
      </c>
      <c r="NA20" s="63">
        <f t="shared" si="66"/>
        <v>42355</v>
      </c>
      <c r="NB20" s="63">
        <f t="shared" si="66"/>
        <v>42356</v>
      </c>
      <c r="NC20" s="63">
        <f t="shared" si="66"/>
        <v>42357</v>
      </c>
      <c r="ND20" s="63">
        <f t="shared" si="66"/>
        <v>42358</v>
      </c>
      <c r="NE20" s="63">
        <f t="shared" si="66"/>
        <v>42359</v>
      </c>
      <c r="NF20" s="63">
        <f t="shared" si="66"/>
        <v>42360</v>
      </c>
      <c r="NG20" s="63">
        <f t="shared" si="66"/>
        <v>42361</v>
      </c>
      <c r="NH20" s="63">
        <f t="shared" si="66"/>
        <v>42362</v>
      </c>
      <c r="NI20" s="63">
        <f t="shared" si="66"/>
        <v>42363</v>
      </c>
      <c r="NJ20" s="63">
        <f t="shared" si="66"/>
        <v>42364</v>
      </c>
      <c r="NK20" s="63">
        <f t="shared" si="66"/>
        <v>42365</v>
      </c>
      <c r="NL20" s="63">
        <f t="shared" si="66"/>
        <v>42366</v>
      </c>
      <c r="NM20" s="63">
        <f t="shared" si="66"/>
        <v>42367</v>
      </c>
      <c r="NN20" s="63">
        <f t="shared" si="66"/>
        <v>42368</v>
      </c>
      <c r="NO20" s="63">
        <f t="shared" si="66"/>
        <v>42369</v>
      </c>
      <c r="NP20" s="63">
        <f t="shared" si="66"/>
        <v>42370</v>
      </c>
      <c r="NQ20" s="63">
        <f t="shared" si="66"/>
        <v>42371</v>
      </c>
      <c r="NR20" s="63">
        <f t="shared" si="66"/>
        <v>42372</v>
      </c>
      <c r="NS20" s="63">
        <f t="shared" si="66"/>
        <v>42373</v>
      </c>
      <c r="NT20" s="63">
        <f t="shared" si="66"/>
        <v>42374</v>
      </c>
      <c r="NU20" s="63">
        <f t="shared" si="66"/>
        <v>42375</v>
      </c>
      <c r="NV20" s="63">
        <f t="shared" si="66"/>
        <v>42376</v>
      </c>
      <c r="NW20" s="63">
        <f t="shared" si="66"/>
        <v>42377</v>
      </c>
      <c r="NX20" s="63">
        <f t="shared" si="66"/>
        <v>42378</v>
      </c>
      <c r="NY20" s="63">
        <f t="shared" si="66"/>
        <v>42379</v>
      </c>
      <c r="NZ20" s="63">
        <f t="shared" si="66"/>
        <v>42380</v>
      </c>
      <c r="OA20" s="63">
        <f t="shared" si="66"/>
        <v>42381</v>
      </c>
      <c r="OB20" s="63">
        <f t="shared" si="66"/>
        <v>42382</v>
      </c>
      <c r="OC20" s="63">
        <f t="shared" si="66"/>
        <v>42383</v>
      </c>
      <c r="OD20" s="63">
        <f t="shared" si="66"/>
        <v>42384</v>
      </c>
      <c r="OE20" s="63">
        <f t="shared" si="66"/>
        <v>42385</v>
      </c>
      <c r="OF20" s="63">
        <f t="shared" si="66"/>
        <v>42386</v>
      </c>
      <c r="OG20" s="63">
        <f t="shared" si="66"/>
        <v>42387</v>
      </c>
      <c r="OH20" s="63">
        <f t="shared" si="66"/>
        <v>42388</v>
      </c>
      <c r="OI20" s="63">
        <f t="shared" ref="OI20:QT20" si="67">OI13</f>
        <v>42389</v>
      </c>
      <c r="OJ20" s="63">
        <f t="shared" si="67"/>
        <v>42390</v>
      </c>
      <c r="OK20" s="63">
        <f t="shared" si="67"/>
        <v>42391</v>
      </c>
      <c r="OL20" s="63">
        <f t="shared" si="67"/>
        <v>42392</v>
      </c>
      <c r="OM20" s="63">
        <f t="shared" si="67"/>
        <v>42393</v>
      </c>
      <c r="ON20" s="63">
        <f t="shared" si="67"/>
        <v>42394</v>
      </c>
      <c r="OO20" s="63">
        <f t="shared" si="67"/>
        <v>42395</v>
      </c>
      <c r="OP20" s="63">
        <f t="shared" si="67"/>
        <v>42396</v>
      </c>
      <c r="OQ20" s="63">
        <f t="shared" si="67"/>
        <v>42397</v>
      </c>
      <c r="OR20" s="63">
        <f t="shared" si="67"/>
        <v>42398</v>
      </c>
      <c r="OS20" s="63">
        <f t="shared" si="67"/>
        <v>42399</v>
      </c>
      <c r="OT20" s="63">
        <f t="shared" si="67"/>
        <v>42400</v>
      </c>
      <c r="OU20" s="63">
        <f t="shared" si="67"/>
        <v>42401</v>
      </c>
      <c r="OV20" s="63">
        <f t="shared" si="67"/>
        <v>42402</v>
      </c>
      <c r="OW20" s="63">
        <f t="shared" si="67"/>
        <v>42403</v>
      </c>
      <c r="OX20" s="63">
        <f t="shared" si="67"/>
        <v>42404</v>
      </c>
      <c r="OY20" s="63">
        <f t="shared" si="67"/>
        <v>42405</v>
      </c>
      <c r="OZ20" s="63">
        <f t="shared" si="67"/>
        <v>42406</v>
      </c>
      <c r="PA20" s="63">
        <f t="shared" si="67"/>
        <v>42407</v>
      </c>
      <c r="PB20" s="63">
        <f t="shared" si="67"/>
        <v>42408</v>
      </c>
      <c r="PC20" s="63">
        <f t="shared" si="67"/>
        <v>42409</v>
      </c>
      <c r="PD20" s="63">
        <f t="shared" si="67"/>
        <v>42410</v>
      </c>
      <c r="PE20" s="63">
        <f t="shared" si="67"/>
        <v>42411</v>
      </c>
      <c r="PF20" s="63">
        <f t="shared" si="67"/>
        <v>42412</v>
      </c>
      <c r="PG20" s="63">
        <f t="shared" si="67"/>
        <v>42413</v>
      </c>
      <c r="PH20" s="63">
        <f t="shared" si="67"/>
        <v>42414</v>
      </c>
      <c r="PI20" s="63">
        <f t="shared" si="67"/>
        <v>42415</v>
      </c>
      <c r="PJ20" s="63">
        <f t="shared" si="67"/>
        <v>42416</v>
      </c>
      <c r="PK20" s="63">
        <f t="shared" si="67"/>
        <v>42417</v>
      </c>
      <c r="PL20" s="63">
        <f t="shared" si="67"/>
        <v>42418</v>
      </c>
      <c r="PM20" s="63">
        <f t="shared" si="67"/>
        <v>42419</v>
      </c>
      <c r="PN20" s="63">
        <f t="shared" si="67"/>
        <v>42420</v>
      </c>
      <c r="PO20" s="63">
        <f t="shared" si="67"/>
        <v>42421</v>
      </c>
      <c r="PP20" s="63">
        <f t="shared" si="67"/>
        <v>42422</v>
      </c>
      <c r="PQ20" s="63">
        <f t="shared" si="67"/>
        <v>42423</v>
      </c>
      <c r="PR20" s="63">
        <f t="shared" si="67"/>
        <v>42424</v>
      </c>
      <c r="PS20" s="63">
        <f t="shared" si="67"/>
        <v>42425</v>
      </c>
      <c r="PT20" s="63">
        <f t="shared" si="67"/>
        <v>42426</v>
      </c>
      <c r="PU20" s="63">
        <f t="shared" si="67"/>
        <v>42427</v>
      </c>
      <c r="PV20" s="63">
        <f t="shared" si="67"/>
        <v>42428</v>
      </c>
      <c r="PW20" s="63">
        <f t="shared" si="67"/>
        <v>42429</v>
      </c>
      <c r="PX20" s="63">
        <f t="shared" si="67"/>
        <v>42430</v>
      </c>
      <c r="PY20" s="63">
        <f t="shared" si="67"/>
        <v>42431</v>
      </c>
      <c r="PZ20" s="63">
        <f t="shared" si="67"/>
        <v>42432</v>
      </c>
      <c r="QA20" s="63">
        <f t="shared" si="67"/>
        <v>42433</v>
      </c>
      <c r="QB20" s="63">
        <f t="shared" si="67"/>
        <v>42434</v>
      </c>
      <c r="QC20" s="63">
        <f t="shared" si="67"/>
        <v>42435</v>
      </c>
      <c r="QD20" s="63">
        <f t="shared" si="67"/>
        <v>42436</v>
      </c>
      <c r="QE20" s="63">
        <f t="shared" si="67"/>
        <v>42437</v>
      </c>
      <c r="QF20" s="63">
        <f t="shared" si="67"/>
        <v>42438</v>
      </c>
      <c r="QG20" s="63">
        <f t="shared" si="67"/>
        <v>42439</v>
      </c>
      <c r="QH20" s="63">
        <f t="shared" si="67"/>
        <v>42440</v>
      </c>
      <c r="QI20" s="63">
        <f t="shared" si="67"/>
        <v>42441</v>
      </c>
      <c r="QJ20" s="63">
        <f t="shared" si="67"/>
        <v>42442</v>
      </c>
      <c r="QK20" s="63">
        <f t="shared" si="67"/>
        <v>42443</v>
      </c>
      <c r="QL20" s="63">
        <f t="shared" si="67"/>
        <v>42444</v>
      </c>
      <c r="QM20" s="63">
        <f t="shared" si="67"/>
        <v>42445</v>
      </c>
      <c r="QN20" s="63">
        <f t="shared" si="67"/>
        <v>42446</v>
      </c>
      <c r="QO20" s="63">
        <f t="shared" si="67"/>
        <v>42447</v>
      </c>
      <c r="QP20" s="63">
        <f t="shared" si="67"/>
        <v>42448</v>
      </c>
      <c r="QQ20" s="63">
        <f t="shared" si="67"/>
        <v>42449</v>
      </c>
      <c r="QR20" s="63">
        <f t="shared" si="67"/>
        <v>42450</v>
      </c>
      <c r="QS20" s="63">
        <f t="shared" si="67"/>
        <v>42451</v>
      </c>
      <c r="QT20" s="63">
        <f t="shared" si="67"/>
        <v>42452</v>
      </c>
      <c r="QU20" s="63">
        <f t="shared" ref="QU20:TF20" si="68">QU13</f>
        <v>42453</v>
      </c>
      <c r="QV20" s="63">
        <f t="shared" si="68"/>
        <v>42454</v>
      </c>
      <c r="QW20" s="63">
        <f t="shared" si="68"/>
        <v>42455</v>
      </c>
      <c r="QX20" s="63">
        <f t="shared" si="68"/>
        <v>42456</v>
      </c>
      <c r="QY20" s="63">
        <f t="shared" si="68"/>
        <v>42457</v>
      </c>
      <c r="QZ20" s="63">
        <f t="shared" si="68"/>
        <v>42458</v>
      </c>
      <c r="RA20" s="63">
        <f t="shared" si="68"/>
        <v>42459</v>
      </c>
      <c r="RB20" s="63">
        <f t="shared" si="68"/>
        <v>42460</v>
      </c>
      <c r="RC20" s="63">
        <f t="shared" si="68"/>
        <v>42461</v>
      </c>
      <c r="RD20" s="63">
        <f t="shared" si="68"/>
        <v>42462</v>
      </c>
      <c r="RE20" s="63">
        <f t="shared" si="68"/>
        <v>42463</v>
      </c>
      <c r="RF20" s="63">
        <f t="shared" si="68"/>
        <v>42464</v>
      </c>
      <c r="RG20" s="63">
        <f t="shared" si="68"/>
        <v>42465</v>
      </c>
      <c r="RH20" s="63">
        <f t="shared" si="68"/>
        <v>42466</v>
      </c>
      <c r="RI20" s="63">
        <f t="shared" si="68"/>
        <v>42467</v>
      </c>
      <c r="RJ20" s="63">
        <f t="shared" si="68"/>
        <v>42468</v>
      </c>
      <c r="RK20" s="63">
        <f t="shared" si="68"/>
        <v>42469</v>
      </c>
      <c r="RL20" s="63">
        <f t="shared" si="68"/>
        <v>42470</v>
      </c>
      <c r="RM20" s="63">
        <f t="shared" si="68"/>
        <v>42471</v>
      </c>
      <c r="RN20" s="63">
        <f t="shared" si="68"/>
        <v>42472</v>
      </c>
      <c r="RO20" s="63">
        <f t="shared" si="68"/>
        <v>42473</v>
      </c>
      <c r="RP20" s="63">
        <f t="shared" si="68"/>
        <v>42474</v>
      </c>
      <c r="RQ20" s="63">
        <f t="shared" si="68"/>
        <v>42475</v>
      </c>
      <c r="RR20" s="63">
        <f t="shared" si="68"/>
        <v>42476</v>
      </c>
      <c r="RS20" s="63">
        <f t="shared" si="68"/>
        <v>42477</v>
      </c>
      <c r="RT20" s="63">
        <f t="shared" si="68"/>
        <v>42478</v>
      </c>
      <c r="RU20" s="63">
        <f t="shared" si="68"/>
        <v>42479</v>
      </c>
      <c r="RV20" s="63">
        <f t="shared" si="68"/>
        <v>42480</v>
      </c>
      <c r="RW20" s="63">
        <f t="shared" si="68"/>
        <v>42481</v>
      </c>
      <c r="RX20" s="63">
        <f t="shared" si="68"/>
        <v>42482</v>
      </c>
      <c r="RY20" s="63">
        <f t="shared" si="68"/>
        <v>42483</v>
      </c>
      <c r="RZ20" s="63">
        <f t="shared" si="68"/>
        <v>42484</v>
      </c>
      <c r="SA20" s="63">
        <f t="shared" si="68"/>
        <v>42485</v>
      </c>
      <c r="SB20" s="63">
        <f t="shared" si="68"/>
        <v>42486</v>
      </c>
      <c r="SC20" s="63">
        <f t="shared" si="68"/>
        <v>42487</v>
      </c>
      <c r="SD20" s="63">
        <f t="shared" si="68"/>
        <v>42488</v>
      </c>
      <c r="SE20" s="63">
        <f t="shared" si="68"/>
        <v>42489</v>
      </c>
      <c r="SF20" s="63">
        <f t="shared" si="68"/>
        <v>42490</v>
      </c>
      <c r="SG20" s="63">
        <f t="shared" si="68"/>
        <v>42491</v>
      </c>
      <c r="SH20" s="63">
        <f t="shared" si="68"/>
        <v>42492</v>
      </c>
      <c r="SI20" s="63">
        <f t="shared" si="68"/>
        <v>42493</v>
      </c>
      <c r="SJ20" s="63">
        <f t="shared" si="68"/>
        <v>42494</v>
      </c>
      <c r="SK20" s="63">
        <f t="shared" si="68"/>
        <v>42495</v>
      </c>
      <c r="SL20" s="63">
        <f t="shared" si="68"/>
        <v>42496</v>
      </c>
      <c r="SM20" s="63">
        <f t="shared" si="68"/>
        <v>42497</v>
      </c>
      <c r="SN20" s="63">
        <f t="shared" si="68"/>
        <v>42498</v>
      </c>
      <c r="SO20" s="63">
        <f t="shared" si="68"/>
        <v>42499</v>
      </c>
      <c r="SP20" s="63">
        <f t="shared" si="68"/>
        <v>42500</v>
      </c>
      <c r="SQ20" s="63">
        <f t="shared" si="68"/>
        <v>42501</v>
      </c>
      <c r="SR20" s="63">
        <f t="shared" si="68"/>
        <v>42502</v>
      </c>
      <c r="SS20" s="63">
        <f t="shared" si="68"/>
        <v>42503</v>
      </c>
      <c r="ST20" s="63">
        <f t="shared" si="68"/>
        <v>42504</v>
      </c>
      <c r="SU20" s="63">
        <f t="shared" si="68"/>
        <v>42505</v>
      </c>
      <c r="SV20" s="63">
        <f t="shared" si="68"/>
        <v>42506</v>
      </c>
      <c r="SW20" s="63">
        <f t="shared" si="68"/>
        <v>42507</v>
      </c>
      <c r="SX20" s="63">
        <f t="shared" si="68"/>
        <v>42508</v>
      </c>
      <c r="SY20" s="63">
        <f t="shared" si="68"/>
        <v>42509</v>
      </c>
      <c r="SZ20" s="63">
        <f t="shared" si="68"/>
        <v>42510</v>
      </c>
      <c r="TA20" s="63">
        <f t="shared" si="68"/>
        <v>42511</v>
      </c>
      <c r="TB20" s="63">
        <f t="shared" si="68"/>
        <v>42512</v>
      </c>
      <c r="TC20" s="63">
        <f t="shared" si="68"/>
        <v>42513</v>
      </c>
      <c r="TD20" s="63">
        <f t="shared" si="68"/>
        <v>42514</v>
      </c>
      <c r="TE20" s="63">
        <f t="shared" si="68"/>
        <v>42515</v>
      </c>
      <c r="TF20" s="63">
        <f t="shared" si="68"/>
        <v>42516</v>
      </c>
      <c r="TG20" s="63">
        <f t="shared" ref="TG20:VR20" si="69">TG13</f>
        <v>42517</v>
      </c>
      <c r="TH20" s="63">
        <f t="shared" si="69"/>
        <v>42518</v>
      </c>
      <c r="TI20" s="63">
        <f t="shared" si="69"/>
        <v>42519</v>
      </c>
      <c r="TJ20" s="63">
        <f t="shared" si="69"/>
        <v>42520</v>
      </c>
      <c r="TK20" s="63">
        <f t="shared" si="69"/>
        <v>42521</v>
      </c>
      <c r="TL20" s="63">
        <f t="shared" si="69"/>
        <v>42522</v>
      </c>
      <c r="TM20" s="63">
        <f t="shared" si="69"/>
        <v>42523</v>
      </c>
      <c r="TN20" s="63">
        <f t="shared" si="69"/>
        <v>42524</v>
      </c>
      <c r="TO20" s="63">
        <f t="shared" si="69"/>
        <v>42525</v>
      </c>
      <c r="TP20" s="63">
        <f t="shared" si="69"/>
        <v>42526</v>
      </c>
      <c r="TQ20" s="63">
        <f t="shared" si="69"/>
        <v>42527</v>
      </c>
      <c r="TR20" s="63">
        <f t="shared" si="69"/>
        <v>42528</v>
      </c>
      <c r="TS20" s="63">
        <f t="shared" si="69"/>
        <v>42529</v>
      </c>
      <c r="TT20" s="63">
        <f t="shared" si="69"/>
        <v>42530</v>
      </c>
      <c r="TU20" s="63">
        <f t="shared" si="69"/>
        <v>42531</v>
      </c>
      <c r="TV20" s="63">
        <f t="shared" si="69"/>
        <v>42532</v>
      </c>
      <c r="TW20" s="63">
        <f t="shared" si="69"/>
        <v>42533</v>
      </c>
      <c r="TX20" s="63">
        <f t="shared" si="69"/>
        <v>42534</v>
      </c>
      <c r="TY20" s="63">
        <f t="shared" si="69"/>
        <v>42535</v>
      </c>
      <c r="TZ20" s="63">
        <f t="shared" si="69"/>
        <v>42536</v>
      </c>
      <c r="UA20" s="63">
        <f t="shared" si="69"/>
        <v>42537</v>
      </c>
      <c r="UB20" s="63">
        <f t="shared" si="69"/>
        <v>42538</v>
      </c>
      <c r="UC20" s="63">
        <f t="shared" si="69"/>
        <v>42539</v>
      </c>
      <c r="UD20" s="63">
        <f t="shared" si="69"/>
        <v>42540</v>
      </c>
      <c r="UE20" s="63">
        <f t="shared" si="69"/>
        <v>42541</v>
      </c>
      <c r="UF20" s="63">
        <f t="shared" si="69"/>
        <v>42542</v>
      </c>
      <c r="UG20" s="63">
        <f t="shared" si="69"/>
        <v>42543</v>
      </c>
      <c r="UH20" s="63">
        <f t="shared" si="69"/>
        <v>42544</v>
      </c>
      <c r="UI20" s="63">
        <f t="shared" si="69"/>
        <v>42545</v>
      </c>
      <c r="UJ20" s="63">
        <f t="shared" si="69"/>
        <v>42546</v>
      </c>
      <c r="UK20" s="63">
        <f t="shared" si="69"/>
        <v>42547</v>
      </c>
      <c r="UL20" s="63">
        <f t="shared" si="69"/>
        <v>42548</v>
      </c>
      <c r="UM20" s="63">
        <f t="shared" si="69"/>
        <v>42549</v>
      </c>
      <c r="UN20" s="63">
        <f t="shared" si="69"/>
        <v>42550</v>
      </c>
      <c r="UO20" s="63">
        <f t="shared" si="69"/>
        <v>42551</v>
      </c>
      <c r="UP20" s="63">
        <f t="shared" si="69"/>
        <v>42552</v>
      </c>
      <c r="UQ20" s="63">
        <f t="shared" si="69"/>
        <v>42553</v>
      </c>
      <c r="UR20" s="63">
        <f t="shared" si="69"/>
        <v>42554</v>
      </c>
      <c r="US20" s="63">
        <f t="shared" si="69"/>
        <v>42555</v>
      </c>
      <c r="UT20" s="63">
        <f t="shared" si="69"/>
        <v>42556</v>
      </c>
      <c r="UU20" s="63">
        <f t="shared" si="69"/>
        <v>42557</v>
      </c>
      <c r="UV20" s="63">
        <f t="shared" si="69"/>
        <v>42558</v>
      </c>
      <c r="UW20" s="63">
        <f t="shared" si="69"/>
        <v>42559</v>
      </c>
      <c r="UX20" s="63">
        <f t="shared" si="69"/>
        <v>42560</v>
      </c>
      <c r="UY20" s="63">
        <f t="shared" si="69"/>
        <v>42561</v>
      </c>
      <c r="UZ20" s="63">
        <f t="shared" si="69"/>
        <v>42562</v>
      </c>
      <c r="VA20" s="63">
        <f t="shared" si="69"/>
        <v>42563</v>
      </c>
      <c r="VB20" s="63">
        <f t="shared" si="69"/>
        <v>42564</v>
      </c>
      <c r="VC20" s="63">
        <f t="shared" si="69"/>
        <v>42565</v>
      </c>
      <c r="VD20" s="63">
        <f t="shared" si="69"/>
        <v>42566</v>
      </c>
      <c r="VE20" s="63">
        <f t="shared" si="69"/>
        <v>42567</v>
      </c>
      <c r="VF20" s="63">
        <f t="shared" si="69"/>
        <v>42568</v>
      </c>
      <c r="VG20" s="63">
        <f t="shared" si="69"/>
        <v>42569</v>
      </c>
      <c r="VH20" s="63">
        <f t="shared" si="69"/>
        <v>42570</v>
      </c>
      <c r="VI20" s="63">
        <f t="shared" si="69"/>
        <v>42571</v>
      </c>
      <c r="VJ20" s="63">
        <f t="shared" si="69"/>
        <v>42572</v>
      </c>
      <c r="VK20" s="63">
        <f t="shared" si="69"/>
        <v>42573</v>
      </c>
      <c r="VL20" s="63">
        <f t="shared" si="69"/>
        <v>42574</v>
      </c>
      <c r="VM20" s="63">
        <f t="shared" si="69"/>
        <v>42575</v>
      </c>
      <c r="VN20" s="63">
        <f t="shared" si="69"/>
        <v>42576</v>
      </c>
      <c r="VO20" s="63">
        <f t="shared" si="69"/>
        <v>42577</v>
      </c>
      <c r="VP20" s="63">
        <f t="shared" si="69"/>
        <v>42578</v>
      </c>
      <c r="VQ20" s="63">
        <f t="shared" si="69"/>
        <v>42579</v>
      </c>
      <c r="VR20" s="63">
        <f t="shared" si="69"/>
        <v>42580</v>
      </c>
      <c r="VS20" s="63">
        <f t="shared" ref="VS20:YD20" si="70">VS13</f>
        <v>42581</v>
      </c>
      <c r="VT20" s="63">
        <f t="shared" si="70"/>
        <v>42582</v>
      </c>
      <c r="VU20" s="63">
        <f t="shared" si="70"/>
        <v>42583</v>
      </c>
      <c r="VV20" s="63">
        <f t="shared" si="70"/>
        <v>42584</v>
      </c>
      <c r="VW20" s="63">
        <f t="shared" si="70"/>
        <v>42585</v>
      </c>
      <c r="VX20" s="63">
        <f t="shared" si="70"/>
        <v>42586</v>
      </c>
      <c r="VY20" s="63">
        <f t="shared" si="70"/>
        <v>42587</v>
      </c>
      <c r="VZ20" s="63">
        <f t="shared" si="70"/>
        <v>42588</v>
      </c>
      <c r="WA20" s="63">
        <f t="shared" si="70"/>
        <v>42589</v>
      </c>
      <c r="WB20" s="63">
        <f t="shared" si="70"/>
        <v>42590</v>
      </c>
      <c r="WC20" s="63">
        <f t="shared" si="70"/>
        <v>42591</v>
      </c>
      <c r="WD20" s="63">
        <f t="shared" si="70"/>
        <v>42592</v>
      </c>
      <c r="WE20" s="63">
        <f t="shared" si="70"/>
        <v>42593</v>
      </c>
      <c r="WF20" s="63">
        <f t="shared" si="70"/>
        <v>42594</v>
      </c>
      <c r="WG20" s="63">
        <f t="shared" si="70"/>
        <v>42595</v>
      </c>
      <c r="WH20" s="63">
        <f t="shared" si="70"/>
        <v>42596</v>
      </c>
      <c r="WI20" s="63">
        <f t="shared" si="70"/>
        <v>42597</v>
      </c>
      <c r="WJ20" s="63">
        <f t="shared" si="70"/>
        <v>42598</v>
      </c>
      <c r="WK20" s="63">
        <f t="shared" si="70"/>
        <v>42599</v>
      </c>
      <c r="WL20" s="63">
        <f t="shared" si="70"/>
        <v>42600</v>
      </c>
      <c r="WM20" s="63">
        <f t="shared" si="70"/>
        <v>42601</v>
      </c>
      <c r="WN20" s="63">
        <f t="shared" si="70"/>
        <v>42602</v>
      </c>
      <c r="WO20" s="63">
        <f t="shared" si="70"/>
        <v>42603</v>
      </c>
      <c r="WP20" s="63">
        <f t="shared" si="70"/>
        <v>42604</v>
      </c>
      <c r="WQ20" s="63">
        <f t="shared" si="70"/>
        <v>42605</v>
      </c>
      <c r="WR20" s="63">
        <f t="shared" si="70"/>
        <v>42606</v>
      </c>
      <c r="WS20" s="63">
        <f t="shared" si="70"/>
        <v>42607</v>
      </c>
      <c r="WT20" s="63">
        <f t="shared" si="70"/>
        <v>42608</v>
      </c>
      <c r="WU20" s="63">
        <f t="shared" si="70"/>
        <v>42609</v>
      </c>
      <c r="WV20" s="63">
        <f t="shared" si="70"/>
        <v>42610</v>
      </c>
      <c r="WW20" s="63">
        <f t="shared" si="70"/>
        <v>42611</v>
      </c>
      <c r="WX20" s="63">
        <f t="shared" si="70"/>
        <v>42612</v>
      </c>
      <c r="WY20" s="63">
        <f t="shared" si="70"/>
        <v>42613</v>
      </c>
      <c r="WZ20" s="63">
        <f t="shared" si="70"/>
        <v>42614</v>
      </c>
      <c r="XA20" s="63">
        <f t="shared" si="70"/>
        <v>42615</v>
      </c>
      <c r="XB20" s="63">
        <f t="shared" si="70"/>
        <v>42616</v>
      </c>
      <c r="XC20" s="63">
        <f t="shared" si="70"/>
        <v>42617</v>
      </c>
      <c r="XD20" s="63">
        <f t="shared" si="70"/>
        <v>42618</v>
      </c>
      <c r="XE20" s="63">
        <f t="shared" si="70"/>
        <v>42619</v>
      </c>
      <c r="XF20" s="63">
        <f t="shared" si="70"/>
        <v>42620</v>
      </c>
      <c r="XG20" s="63">
        <f t="shared" si="70"/>
        <v>42621</v>
      </c>
      <c r="XH20" s="63">
        <f t="shared" si="70"/>
        <v>42622</v>
      </c>
      <c r="XI20" s="63">
        <f t="shared" si="70"/>
        <v>42623</v>
      </c>
      <c r="XJ20" s="63">
        <f t="shared" si="70"/>
        <v>42624</v>
      </c>
      <c r="XK20" s="63">
        <f t="shared" si="70"/>
        <v>42625</v>
      </c>
      <c r="XL20" s="63">
        <f t="shared" si="70"/>
        <v>42626</v>
      </c>
      <c r="XM20" s="63">
        <f t="shared" si="70"/>
        <v>42627</v>
      </c>
      <c r="XN20" s="63">
        <f t="shared" si="70"/>
        <v>42628</v>
      </c>
      <c r="XO20" s="63">
        <f t="shared" si="70"/>
        <v>42629</v>
      </c>
      <c r="XP20" s="63">
        <f t="shared" si="70"/>
        <v>42630</v>
      </c>
      <c r="XQ20" s="63">
        <f t="shared" si="70"/>
        <v>42631</v>
      </c>
      <c r="XR20" s="63">
        <f t="shared" si="70"/>
        <v>42632</v>
      </c>
      <c r="XS20" s="63">
        <f t="shared" si="70"/>
        <v>42633</v>
      </c>
      <c r="XT20" s="63">
        <f t="shared" si="70"/>
        <v>42634</v>
      </c>
      <c r="XU20" s="63">
        <f t="shared" si="70"/>
        <v>42635</v>
      </c>
      <c r="XV20" s="63">
        <f t="shared" si="70"/>
        <v>42636</v>
      </c>
      <c r="XW20" s="63">
        <f t="shared" si="70"/>
        <v>42637</v>
      </c>
      <c r="XX20" s="63">
        <f t="shared" si="70"/>
        <v>42638</v>
      </c>
      <c r="XY20" s="63">
        <f t="shared" si="70"/>
        <v>42639</v>
      </c>
      <c r="XZ20" s="63">
        <f t="shared" si="70"/>
        <v>42640</v>
      </c>
      <c r="YA20" s="63">
        <f t="shared" si="70"/>
        <v>42641</v>
      </c>
      <c r="YB20" s="63">
        <f t="shared" si="70"/>
        <v>42642</v>
      </c>
      <c r="YC20" s="63">
        <f t="shared" si="70"/>
        <v>42643</v>
      </c>
      <c r="YD20" s="63">
        <f t="shared" si="70"/>
        <v>42644</v>
      </c>
      <c r="YE20" s="63">
        <f t="shared" ref="YE20:AAP20" si="71">YE13</f>
        <v>42645</v>
      </c>
      <c r="YF20" s="63">
        <f t="shared" si="71"/>
        <v>42646</v>
      </c>
      <c r="YG20" s="63">
        <f t="shared" si="71"/>
        <v>42647</v>
      </c>
      <c r="YH20" s="63">
        <f t="shared" si="71"/>
        <v>42648</v>
      </c>
      <c r="YI20" s="63">
        <f t="shared" si="71"/>
        <v>42649</v>
      </c>
      <c r="YJ20" s="63">
        <f t="shared" si="71"/>
        <v>42650</v>
      </c>
      <c r="YK20" s="63">
        <f t="shared" si="71"/>
        <v>42651</v>
      </c>
      <c r="YL20" s="63">
        <f t="shared" si="71"/>
        <v>42652</v>
      </c>
      <c r="YM20" s="63">
        <f t="shared" si="71"/>
        <v>42653</v>
      </c>
      <c r="YN20" s="63">
        <f t="shared" si="71"/>
        <v>42654</v>
      </c>
      <c r="YO20" s="63">
        <f t="shared" si="71"/>
        <v>42655</v>
      </c>
      <c r="YP20" s="63">
        <f t="shared" si="71"/>
        <v>42656</v>
      </c>
      <c r="YQ20" s="63">
        <f t="shared" si="71"/>
        <v>42657</v>
      </c>
      <c r="YR20" s="63">
        <f t="shared" si="71"/>
        <v>42658</v>
      </c>
      <c r="YS20" s="63">
        <f t="shared" si="71"/>
        <v>42659</v>
      </c>
      <c r="YT20" s="63">
        <f t="shared" si="71"/>
        <v>42660</v>
      </c>
      <c r="YU20" s="63">
        <f t="shared" si="71"/>
        <v>42661</v>
      </c>
      <c r="YV20" s="63">
        <f t="shared" si="71"/>
        <v>42662</v>
      </c>
      <c r="YW20" s="63">
        <f t="shared" si="71"/>
        <v>42663</v>
      </c>
      <c r="YX20" s="63">
        <f t="shared" si="71"/>
        <v>42664</v>
      </c>
      <c r="YY20" s="63">
        <f t="shared" si="71"/>
        <v>42665</v>
      </c>
      <c r="YZ20" s="63">
        <f t="shared" si="71"/>
        <v>42666</v>
      </c>
      <c r="ZA20" s="63">
        <f t="shared" si="71"/>
        <v>42667</v>
      </c>
      <c r="ZB20" s="63">
        <f t="shared" si="71"/>
        <v>42668</v>
      </c>
      <c r="ZC20" s="63">
        <f t="shared" si="71"/>
        <v>42669</v>
      </c>
      <c r="ZD20" s="63">
        <f t="shared" si="71"/>
        <v>42670</v>
      </c>
      <c r="ZE20" s="63">
        <f t="shared" si="71"/>
        <v>42671</v>
      </c>
      <c r="ZF20" s="63">
        <f t="shared" si="71"/>
        <v>42672</v>
      </c>
      <c r="ZG20" s="63">
        <f t="shared" si="71"/>
        <v>42673</v>
      </c>
      <c r="ZH20" s="63">
        <f t="shared" si="71"/>
        <v>42674</v>
      </c>
      <c r="ZI20" s="63">
        <f t="shared" si="71"/>
        <v>42675</v>
      </c>
      <c r="ZJ20" s="63">
        <f t="shared" si="71"/>
        <v>42676</v>
      </c>
      <c r="ZK20" s="63">
        <f t="shared" si="71"/>
        <v>42677</v>
      </c>
      <c r="ZL20" s="63">
        <f t="shared" si="71"/>
        <v>42678</v>
      </c>
      <c r="ZM20" s="63">
        <f t="shared" si="71"/>
        <v>42679</v>
      </c>
      <c r="ZN20" s="63">
        <f t="shared" si="71"/>
        <v>42680</v>
      </c>
      <c r="ZO20" s="63">
        <f t="shared" si="71"/>
        <v>42681</v>
      </c>
      <c r="ZP20" s="63">
        <f t="shared" si="71"/>
        <v>42682</v>
      </c>
      <c r="ZQ20" s="63">
        <f t="shared" si="71"/>
        <v>42683</v>
      </c>
      <c r="ZR20" s="63">
        <f t="shared" si="71"/>
        <v>42684</v>
      </c>
      <c r="ZS20" s="63">
        <f t="shared" si="71"/>
        <v>42685</v>
      </c>
      <c r="ZT20" s="63">
        <f t="shared" si="71"/>
        <v>42686</v>
      </c>
      <c r="ZU20" s="63">
        <f t="shared" si="71"/>
        <v>42687</v>
      </c>
      <c r="ZV20" s="63">
        <f t="shared" si="71"/>
        <v>42688</v>
      </c>
      <c r="ZW20" s="63">
        <f t="shared" si="71"/>
        <v>42689</v>
      </c>
      <c r="ZX20" s="63">
        <f t="shared" si="71"/>
        <v>42690</v>
      </c>
      <c r="ZY20" s="63">
        <f t="shared" si="71"/>
        <v>42691</v>
      </c>
      <c r="ZZ20" s="63">
        <f t="shared" si="71"/>
        <v>42692</v>
      </c>
      <c r="AAA20" s="63">
        <f t="shared" si="71"/>
        <v>42693</v>
      </c>
      <c r="AAB20" s="63">
        <f t="shared" si="71"/>
        <v>42694</v>
      </c>
      <c r="AAC20" s="63">
        <f t="shared" si="71"/>
        <v>42695</v>
      </c>
      <c r="AAD20" s="63">
        <f t="shared" si="71"/>
        <v>42696</v>
      </c>
      <c r="AAE20" s="63">
        <f t="shared" si="71"/>
        <v>42697</v>
      </c>
      <c r="AAF20" s="63">
        <f t="shared" si="71"/>
        <v>42698</v>
      </c>
      <c r="AAG20" s="63">
        <f t="shared" si="71"/>
        <v>42699</v>
      </c>
      <c r="AAH20" s="63">
        <f t="shared" si="71"/>
        <v>42700</v>
      </c>
      <c r="AAI20" s="63">
        <f t="shared" si="71"/>
        <v>42701</v>
      </c>
      <c r="AAJ20" s="63">
        <f t="shared" si="71"/>
        <v>42702</v>
      </c>
      <c r="AAK20" s="63">
        <f t="shared" si="71"/>
        <v>42703</v>
      </c>
      <c r="AAL20" s="63">
        <f t="shared" si="71"/>
        <v>42704</v>
      </c>
      <c r="AAM20" s="63">
        <f t="shared" si="71"/>
        <v>42705</v>
      </c>
      <c r="AAN20" s="63">
        <f t="shared" si="71"/>
        <v>42706</v>
      </c>
      <c r="AAO20" s="63">
        <f t="shared" si="71"/>
        <v>42707</v>
      </c>
      <c r="AAP20" s="63">
        <f t="shared" si="71"/>
        <v>42708</v>
      </c>
      <c r="AAQ20" s="63">
        <f t="shared" ref="AAQ20:ADB20" si="72">AAQ13</f>
        <v>42709</v>
      </c>
      <c r="AAR20" s="63">
        <f t="shared" si="72"/>
        <v>42710</v>
      </c>
      <c r="AAS20" s="63">
        <f t="shared" si="72"/>
        <v>42711</v>
      </c>
      <c r="AAT20" s="63">
        <f t="shared" si="72"/>
        <v>42712</v>
      </c>
      <c r="AAU20" s="63">
        <f t="shared" si="72"/>
        <v>42713</v>
      </c>
      <c r="AAV20" s="63">
        <f t="shared" si="72"/>
        <v>42714</v>
      </c>
      <c r="AAW20" s="63">
        <f t="shared" si="72"/>
        <v>42715</v>
      </c>
      <c r="AAX20" s="63">
        <f t="shared" si="72"/>
        <v>42716</v>
      </c>
      <c r="AAY20" s="63">
        <f t="shared" si="72"/>
        <v>42717</v>
      </c>
      <c r="AAZ20" s="63">
        <f t="shared" si="72"/>
        <v>42718</v>
      </c>
      <c r="ABA20" s="63">
        <f t="shared" si="72"/>
        <v>42719</v>
      </c>
      <c r="ABB20" s="63">
        <f t="shared" si="72"/>
        <v>42720</v>
      </c>
      <c r="ABC20" s="63">
        <f t="shared" si="72"/>
        <v>42721</v>
      </c>
      <c r="ABD20" s="63">
        <f t="shared" si="72"/>
        <v>42722</v>
      </c>
      <c r="ABE20" s="63">
        <f t="shared" si="72"/>
        <v>42723</v>
      </c>
      <c r="ABF20" s="63">
        <f t="shared" si="72"/>
        <v>42724</v>
      </c>
      <c r="ABG20" s="63">
        <f t="shared" si="72"/>
        <v>42725</v>
      </c>
      <c r="ABH20" s="63">
        <f t="shared" si="72"/>
        <v>42726</v>
      </c>
      <c r="ABI20" s="63">
        <f t="shared" si="72"/>
        <v>42727</v>
      </c>
      <c r="ABJ20" s="63">
        <f t="shared" si="72"/>
        <v>42728</v>
      </c>
      <c r="ABK20" s="63">
        <f t="shared" si="72"/>
        <v>42729</v>
      </c>
      <c r="ABL20" s="63">
        <f t="shared" si="72"/>
        <v>42730</v>
      </c>
      <c r="ABM20" s="63">
        <f t="shared" si="72"/>
        <v>42731</v>
      </c>
      <c r="ABN20" s="63">
        <f t="shared" si="72"/>
        <v>42732</v>
      </c>
      <c r="ABO20" s="63">
        <f t="shared" si="72"/>
        <v>42733</v>
      </c>
      <c r="ABP20" s="63">
        <f t="shared" si="72"/>
        <v>42734</v>
      </c>
      <c r="ABQ20" s="63">
        <f t="shared" si="72"/>
        <v>42735</v>
      </c>
      <c r="ABR20" s="63">
        <f t="shared" si="72"/>
        <v>42736</v>
      </c>
      <c r="ABS20" s="63">
        <f t="shared" si="72"/>
        <v>42737</v>
      </c>
      <c r="ABT20" s="63">
        <f t="shared" si="72"/>
        <v>42738</v>
      </c>
      <c r="ABU20" s="63">
        <f t="shared" si="72"/>
        <v>42739</v>
      </c>
      <c r="ABV20" s="63">
        <f t="shared" si="72"/>
        <v>42740</v>
      </c>
      <c r="ABW20" s="63">
        <f t="shared" si="72"/>
        <v>42741</v>
      </c>
      <c r="ABX20" s="63">
        <f t="shared" si="72"/>
        <v>42742</v>
      </c>
      <c r="ABY20" s="63">
        <f t="shared" si="72"/>
        <v>42743</v>
      </c>
      <c r="ABZ20" s="63">
        <f t="shared" si="72"/>
        <v>42744</v>
      </c>
      <c r="ACA20" s="63">
        <f t="shared" si="72"/>
        <v>42745</v>
      </c>
      <c r="ACB20" s="63">
        <f t="shared" si="72"/>
        <v>42746</v>
      </c>
      <c r="ACC20" s="63">
        <f t="shared" si="72"/>
        <v>42747</v>
      </c>
      <c r="ACD20" s="63">
        <f t="shared" si="72"/>
        <v>42748</v>
      </c>
      <c r="ACE20" s="63">
        <f t="shared" si="72"/>
        <v>42749</v>
      </c>
      <c r="ACF20" s="63">
        <f t="shared" si="72"/>
        <v>42750</v>
      </c>
      <c r="ACG20" s="63">
        <f t="shared" si="72"/>
        <v>42751</v>
      </c>
      <c r="ACH20" s="63">
        <f t="shared" si="72"/>
        <v>42752</v>
      </c>
      <c r="ACI20" s="63">
        <f t="shared" si="72"/>
        <v>42753</v>
      </c>
      <c r="ACJ20" s="63">
        <f t="shared" si="72"/>
        <v>42754</v>
      </c>
      <c r="ACK20" s="63">
        <f t="shared" si="72"/>
        <v>42755</v>
      </c>
      <c r="ACL20" s="63">
        <f t="shared" si="72"/>
        <v>42756</v>
      </c>
      <c r="ACM20" s="63">
        <f t="shared" si="72"/>
        <v>42757</v>
      </c>
      <c r="ACN20" s="63">
        <f t="shared" si="72"/>
        <v>42758</v>
      </c>
      <c r="ACO20" s="63">
        <f t="shared" si="72"/>
        <v>42759</v>
      </c>
      <c r="ACP20" s="63">
        <f t="shared" si="72"/>
        <v>42760</v>
      </c>
      <c r="ACQ20" s="63">
        <f t="shared" si="72"/>
        <v>42761</v>
      </c>
      <c r="ACR20" s="63">
        <f t="shared" si="72"/>
        <v>42762</v>
      </c>
      <c r="ACS20" s="63">
        <f t="shared" si="72"/>
        <v>42763</v>
      </c>
      <c r="ACT20" s="63">
        <f t="shared" si="72"/>
        <v>42764</v>
      </c>
      <c r="ACU20" s="63">
        <f t="shared" si="72"/>
        <v>42765</v>
      </c>
      <c r="ACV20" s="63">
        <f t="shared" si="72"/>
        <v>42766</v>
      </c>
      <c r="ACW20" s="63">
        <f t="shared" si="72"/>
        <v>42767</v>
      </c>
      <c r="ACX20" s="63">
        <f t="shared" si="72"/>
        <v>42768</v>
      </c>
      <c r="ACY20" s="63">
        <f t="shared" si="72"/>
        <v>42769</v>
      </c>
      <c r="ACZ20" s="63">
        <f t="shared" si="72"/>
        <v>42770</v>
      </c>
      <c r="ADA20" s="63">
        <f t="shared" si="72"/>
        <v>42771</v>
      </c>
      <c r="ADB20" s="63">
        <f t="shared" si="72"/>
        <v>42772</v>
      </c>
      <c r="ADC20" s="63">
        <f t="shared" ref="ADC20:AFN20" si="73">ADC13</f>
        <v>42773</v>
      </c>
      <c r="ADD20" s="63">
        <f t="shared" si="73"/>
        <v>42774</v>
      </c>
      <c r="ADE20" s="63">
        <f t="shared" si="73"/>
        <v>42775</v>
      </c>
      <c r="ADF20" s="63">
        <f t="shared" si="73"/>
        <v>42776</v>
      </c>
      <c r="ADG20" s="63">
        <f t="shared" si="73"/>
        <v>42777</v>
      </c>
      <c r="ADH20" s="63">
        <f t="shared" si="73"/>
        <v>42778</v>
      </c>
      <c r="ADI20" s="63">
        <f t="shared" si="73"/>
        <v>42779</v>
      </c>
      <c r="ADJ20" s="63">
        <f t="shared" si="73"/>
        <v>42780</v>
      </c>
      <c r="ADK20" s="63">
        <f t="shared" si="73"/>
        <v>42781</v>
      </c>
      <c r="ADL20" s="63">
        <f t="shared" si="73"/>
        <v>42782</v>
      </c>
      <c r="ADM20" s="63">
        <f t="shared" si="73"/>
        <v>42783</v>
      </c>
      <c r="ADN20" s="63">
        <f t="shared" si="73"/>
        <v>42784</v>
      </c>
      <c r="ADO20" s="63">
        <f t="shared" si="73"/>
        <v>42785</v>
      </c>
      <c r="ADP20" s="63">
        <f t="shared" si="73"/>
        <v>42786</v>
      </c>
      <c r="ADQ20" s="63">
        <f t="shared" si="73"/>
        <v>42787</v>
      </c>
      <c r="ADR20" s="63">
        <f t="shared" si="73"/>
        <v>42788</v>
      </c>
      <c r="ADS20" s="63">
        <f t="shared" si="73"/>
        <v>42789</v>
      </c>
      <c r="ADT20" s="63">
        <f t="shared" si="73"/>
        <v>42790</v>
      </c>
      <c r="ADU20" s="63">
        <f t="shared" si="73"/>
        <v>42791</v>
      </c>
      <c r="ADV20" s="63">
        <f t="shared" si="73"/>
        <v>42792</v>
      </c>
      <c r="ADW20" s="63">
        <f t="shared" si="73"/>
        <v>42793</v>
      </c>
      <c r="ADX20" s="63">
        <f t="shared" si="73"/>
        <v>42794</v>
      </c>
      <c r="ADY20" s="63">
        <f t="shared" si="73"/>
        <v>42795</v>
      </c>
      <c r="ADZ20" s="63">
        <f t="shared" si="73"/>
        <v>42796</v>
      </c>
      <c r="AEA20" s="63">
        <f t="shared" si="73"/>
        <v>42797</v>
      </c>
      <c r="AEB20" s="63">
        <f t="shared" si="73"/>
        <v>42798</v>
      </c>
      <c r="AEC20" s="63">
        <f t="shared" si="73"/>
        <v>42799</v>
      </c>
      <c r="AED20" s="63">
        <f t="shared" si="73"/>
        <v>42800</v>
      </c>
      <c r="AEE20" s="63">
        <f t="shared" si="73"/>
        <v>42801</v>
      </c>
      <c r="AEF20" s="63">
        <f t="shared" si="73"/>
        <v>42802</v>
      </c>
      <c r="AEG20" s="63">
        <f t="shared" si="73"/>
        <v>42803</v>
      </c>
      <c r="AEH20" s="63">
        <f t="shared" si="73"/>
        <v>42804</v>
      </c>
      <c r="AEI20" s="63">
        <f t="shared" si="73"/>
        <v>42805</v>
      </c>
      <c r="AEJ20" s="63">
        <f t="shared" si="73"/>
        <v>42806</v>
      </c>
      <c r="AEK20" s="63">
        <f t="shared" si="73"/>
        <v>42807</v>
      </c>
      <c r="AEL20" s="63">
        <f t="shared" si="73"/>
        <v>42808</v>
      </c>
      <c r="AEM20" s="63">
        <f t="shared" si="73"/>
        <v>42809</v>
      </c>
      <c r="AEN20" s="63">
        <f t="shared" si="73"/>
        <v>42810</v>
      </c>
      <c r="AEO20" s="63">
        <f t="shared" si="73"/>
        <v>42811</v>
      </c>
      <c r="AEP20" s="63">
        <f t="shared" si="73"/>
        <v>42812</v>
      </c>
      <c r="AEQ20" s="63">
        <f t="shared" si="73"/>
        <v>42813</v>
      </c>
      <c r="AER20" s="63">
        <f t="shared" si="73"/>
        <v>42814</v>
      </c>
      <c r="AES20" s="63">
        <f t="shared" si="73"/>
        <v>42815</v>
      </c>
      <c r="AET20" s="63">
        <f t="shared" si="73"/>
        <v>42816</v>
      </c>
      <c r="AEU20" s="63">
        <f t="shared" si="73"/>
        <v>42817</v>
      </c>
      <c r="AEV20" s="63">
        <f t="shared" si="73"/>
        <v>42818</v>
      </c>
      <c r="AEW20" s="63">
        <f t="shared" si="73"/>
        <v>42819</v>
      </c>
      <c r="AEX20" s="63">
        <f t="shared" si="73"/>
        <v>42820</v>
      </c>
      <c r="AEY20" s="63">
        <f t="shared" si="73"/>
        <v>42821</v>
      </c>
      <c r="AEZ20" s="63">
        <f t="shared" si="73"/>
        <v>42822</v>
      </c>
      <c r="AFA20" s="63">
        <f t="shared" si="73"/>
        <v>42823</v>
      </c>
      <c r="AFB20" s="63">
        <f t="shared" si="73"/>
        <v>42824</v>
      </c>
      <c r="AFC20" s="63">
        <f t="shared" si="73"/>
        <v>42825</v>
      </c>
      <c r="AFD20" s="63">
        <f t="shared" si="73"/>
        <v>42826</v>
      </c>
      <c r="AFE20" s="63">
        <f t="shared" si="73"/>
        <v>42827</v>
      </c>
      <c r="AFF20" s="63">
        <f t="shared" si="73"/>
        <v>42828</v>
      </c>
      <c r="AFG20" s="63">
        <f t="shared" si="73"/>
        <v>42829</v>
      </c>
      <c r="AFH20" s="63">
        <f t="shared" si="73"/>
        <v>42830</v>
      </c>
      <c r="AFI20" s="63">
        <f t="shared" si="73"/>
        <v>42831</v>
      </c>
      <c r="AFJ20" s="63">
        <f t="shared" si="73"/>
        <v>42832</v>
      </c>
      <c r="AFK20" s="63">
        <f t="shared" si="73"/>
        <v>42833</v>
      </c>
      <c r="AFL20" s="63">
        <f t="shared" si="73"/>
        <v>42834</v>
      </c>
      <c r="AFM20" s="63">
        <f t="shared" si="73"/>
        <v>42835</v>
      </c>
      <c r="AFN20" s="63">
        <f t="shared" si="73"/>
        <v>42836</v>
      </c>
      <c r="AFO20" s="63">
        <f t="shared" ref="AFO20:AHZ20" si="74">AFO13</f>
        <v>42837</v>
      </c>
      <c r="AFP20" s="63">
        <f t="shared" si="74"/>
        <v>42838</v>
      </c>
      <c r="AFQ20" s="63">
        <f t="shared" si="74"/>
        <v>42839</v>
      </c>
      <c r="AFR20" s="63">
        <f t="shared" si="74"/>
        <v>42840</v>
      </c>
      <c r="AFS20" s="63">
        <f t="shared" si="74"/>
        <v>42841</v>
      </c>
      <c r="AFT20" s="63">
        <f t="shared" si="74"/>
        <v>42842</v>
      </c>
      <c r="AFU20" s="63">
        <f t="shared" si="74"/>
        <v>42843</v>
      </c>
      <c r="AFV20" s="63">
        <f t="shared" si="74"/>
        <v>42844</v>
      </c>
      <c r="AFW20" s="63">
        <f t="shared" si="74"/>
        <v>42845</v>
      </c>
      <c r="AFX20" s="63">
        <f t="shared" si="74"/>
        <v>42846</v>
      </c>
      <c r="AFY20" s="63">
        <f t="shared" si="74"/>
        <v>42847</v>
      </c>
      <c r="AFZ20" s="63">
        <f t="shared" si="74"/>
        <v>42848</v>
      </c>
      <c r="AGA20" s="63">
        <f t="shared" si="74"/>
        <v>42849</v>
      </c>
      <c r="AGB20" s="63">
        <f t="shared" si="74"/>
        <v>42850</v>
      </c>
      <c r="AGC20" s="63">
        <f t="shared" si="74"/>
        <v>42851</v>
      </c>
      <c r="AGD20" s="63">
        <f t="shared" si="74"/>
        <v>42852</v>
      </c>
      <c r="AGE20" s="63">
        <f t="shared" si="74"/>
        <v>42853</v>
      </c>
      <c r="AGF20" s="63">
        <f t="shared" si="74"/>
        <v>42854</v>
      </c>
      <c r="AGG20" s="63">
        <f t="shared" si="74"/>
        <v>42855</v>
      </c>
      <c r="AGH20" s="63">
        <f t="shared" si="74"/>
        <v>42856</v>
      </c>
      <c r="AGI20" s="63">
        <f t="shared" si="74"/>
        <v>42857</v>
      </c>
      <c r="AGJ20" s="63">
        <f t="shared" si="74"/>
        <v>42858</v>
      </c>
      <c r="AGK20" s="63">
        <f t="shared" si="74"/>
        <v>42859</v>
      </c>
      <c r="AGL20" s="63">
        <f t="shared" si="74"/>
        <v>42860</v>
      </c>
      <c r="AGM20" s="63">
        <f t="shared" si="74"/>
        <v>42861</v>
      </c>
      <c r="AGN20" s="63">
        <f t="shared" si="74"/>
        <v>42862</v>
      </c>
      <c r="AGO20" s="63">
        <f t="shared" si="74"/>
        <v>42863</v>
      </c>
      <c r="AGP20" s="63">
        <f t="shared" si="74"/>
        <v>42864</v>
      </c>
      <c r="AGQ20" s="63">
        <f t="shared" si="74"/>
        <v>42865</v>
      </c>
      <c r="AGR20" s="63">
        <f t="shared" si="74"/>
        <v>42866</v>
      </c>
      <c r="AGS20" s="63">
        <f t="shared" si="74"/>
        <v>42867</v>
      </c>
      <c r="AGT20" s="63">
        <f t="shared" si="74"/>
        <v>42868</v>
      </c>
      <c r="AGU20" s="63">
        <f t="shared" si="74"/>
        <v>42869</v>
      </c>
      <c r="AGV20" s="63">
        <f t="shared" si="74"/>
        <v>42870</v>
      </c>
      <c r="AGW20" s="63">
        <f t="shared" si="74"/>
        <v>42871</v>
      </c>
      <c r="AGX20" s="63">
        <f t="shared" si="74"/>
        <v>42872</v>
      </c>
      <c r="AGY20" s="63">
        <f t="shared" si="74"/>
        <v>42873</v>
      </c>
      <c r="AGZ20" s="63">
        <f t="shared" si="74"/>
        <v>42874</v>
      </c>
      <c r="AHA20" s="63">
        <f t="shared" si="74"/>
        <v>42875</v>
      </c>
      <c r="AHB20" s="63">
        <f t="shared" si="74"/>
        <v>42876</v>
      </c>
      <c r="AHC20" s="63">
        <f t="shared" si="74"/>
        <v>42877</v>
      </c>
      <c r="AHD20" s="63">
        <f t="shared" si="74"/>
        <v>42878</v>
      </c>
      <c r="AHE20" s="63">
        <f t="shared" si="74"/>
        <v>42879</v>
      </c>
      <c r="AHF20" s="63">
        <f t="shared" si="74"/>
        <v>42880</v>
      </c>
      <c r="AHG20" s="63">
        <f t="shared" si="74"/>
        <v>42881</v>
      </c>
      <c r="AHH20" s="63">
        <f t="shared" si="74"/>
        <v>42882</v>
      </c>
      <c r="AHI20" s="63">
        <f t="shared" si="74"/>
        <v>42883</v>
      </c>
      <c r="AHJ20" s="63">
        <f t="shared" si="74"/>
        <v>42884</v>
      </c>
      <c r="AHK20" s="63">
        <f t="shared" si="74"/>
        <v>42885</v>
      </c>
      <c r="AHL20" s="63">
        <f t="shared" si="74"/>
        <v>42886</v>
      </c>
      <c r="AHM20" s="63">
        <f t="shared" si="74"/>
        <v>42887</v>
      </c>
      <c r="AHN20" s="63">
        <f t="shared" si="74"/>
        <v>42888</v>
      </c>
      <c r="AHO20" s="63">
        <f t="shared" si="74"/>
        <v>42889</v>
      </c>
      <c r="AHP20" s="63">
        <f t="shared" si="74"/>
        <v>42890</v>
      </c>
      <c r="AHQ20" s="63">
        <f t="shared" si="74"/>
        <v>42891</v>
      </c>
      <c r="AHR20" s="63">
        <f t="shared" si="74"/>
        <v>42892</v>
      </c>
      <c r="AHS20" s="63">
        <f t="shared" si="74"/>
        <v>42893</v>
      </c>
      <c r="AHT20" s="63">
        <f t="shared" si="74"/>
        <v>42894</v>
      </c>
      <c r="AHU20" s="63">
        <f t="shared" si="74"/>
        <v>42895</v>
      </c>
      <c r="AHV20" s="63">
        <f t="shared" si="74"/>
        <v>42896</v>
      </c>
      <c r="AHW20" s="63">
        <f t="shared" si="74"/>
        <v>42897</v>
      </c>
      <c r="AHX20" s="63">
        <f t="shared" si="74"/>
        <v>42898</v>
      </c>
      <c r="AHY20" s="63">
        <f t="shared" si="74"/>
        <v>42899</v>
      </c>
      <c r="AHZ20" s="63">
        <f t="shared" si="74"/>
        <v>42900</v>
      </c>
      <c r="AIA20" s="63">
        <f t="shared" ref="AIA20:AKF20" si="75">AIA13</f>
        <v>42901</v>
      </c>
      <c r="AIB20" s="63">
        <f t="shared" si="75"/>
        <v>42902</v>
      </c>
      <c r="AIC20" s="63">
        <f t="shared" si="75"/>
        <v>42903</v>
      </c>
      <c r="AID20" s="63">
        <f t="shared" si="75"/>
        <v>42904</v>
      </c>
      <c r="AIE20" s="63">
        <f t="shared" si="75"/>
        <v>42905</v>
      </c>
      <c r="AIF20" s="63">
        <f t="shared" si="75"/>
        <v>42906</v>
      </c>
      <c r="AIG20" s="63">
        <f t="shared" si="75"/>
        <v>42907</v>
      </c>
      <c r="AIH20" s="63">
        <f t="shared" si="75"/>
        <v>42908</v>
      </c>
      <c r="AII20" s="63">
        <f t="shared" si="75"/>
        <v>42909</v>
      </c>
      <c r="AIJ20" s="63">
        <f t="shared" si="75"/>
        <v>42910</v>
      </c>
      <c r="AIK20" s="63">
        <f t="shared" si="75"/>
        <v>42911</v>
      </c>
      <c r="AIL20" s="63">
        <f t="shared" si="75"/>
        <v>42912</v>
      </c>
      <c r="AIM20" s="63">
        <f t="shared" si="75"/>
        <v>42913</v>
      </c>
      <c r="AIN20" s="63">
        <f t="shared" si="75"/>
        <v>42914</v>
      </c>
      <c r="AIO20" s="63">
        <f t="shared" si="75"/>
        <v>42915</v>
      </c>
      <c r="AIP20" s="63">
        <f t="shared" si="75"/>
        <v>42916</v>
      </c>
      <c r="AIQ20" s="63">
        <f t="shared" si="75"/>
        <v>42917</v>
      </c>
      <c r="AIR20" s="63">
        <f t="shared" si="75"/>
        <v>42918</v>
      </c>
      <c r="AIS20" s="63">
        <f t="shared" si="75"/>
        <v>42919</v>
      </c>
      <c r="AIT20" s="63">
        <f t="shared" si="75"/>
        <v>42920</v>
      </c>
      <c r="AIU20" s="63">
        <f t="shared" si="75"/>
        <v>42921</v>
      </c>
      <c r="AIV20" s="63">
        <f t="shared" si="75"/>
        <v>42922</v>
      </c>
      <c r="AIW20" s="63">
        <f t="shared" si="75"/>
        <v>42923</v>
      </c>
      <c r="AIX20" s="63">
        <f t="shared" si="75"/>
        <v>42924</v>
      </c>
      <c r="AIY20" s="63">
        <f t="shared" si="75"/>
        <v>42925</v>
      </c>
      <c r="AIZ20" s="63">
        <f t="shared" si="75"/>
        <v>42926</v>
      </c>
      <c r="AJA20" s="63">
        <f t="shared" si="75"/>
        <v>42927</v>
      </c>
      <c r="AJB20" s="63">
        <f t="shared" si="75"/>
        <v>42928</v>
      </c>
      <c r="AJC20" s="63">
        <f t="shared" si="75"/>
        <v>42929</v>
      </c>
      <c r="AJD20" s="63">
        <f t="shared" si="75"/>
        <v>42930</v>
      </c>
      <c r="AJE20" s="63">
        <f t="shared" si="75"/>
        <v>42931</v>
      </c>
      <c r="AJF20" s="63">
        <f t="shared" si="75"/>
        <v>42932</v>
      </c>
      <c r="AJG20" s="63">
        <f t="shared" si="75"/>
        <v>42933</v>
      </c>
      <c r="AJH20" s="63">
        <f t="shared" si="75"/>
        <v>42934</v>
      </c>
      <c r="AJI20" s="63">
        <f t="shared" si="75"/>
        <v>42935</v>
      </c>
      <c r="AJJ20" s="63">
        <f t="shared" si="75"/>
        <v>42936</v>
      </c>
      <c r="AJK20" s="63">
        <f t="shared" si="75"/>
        <v>42937</v>
      </c>
      <c r="AJL20" s="63">
        <f t="shared" si="75"/>
        <v>42938</v>
      </c>
      <c r="AJM20" s="63">
        <f t="shared" si="75"/>
        <v>42939</v>
      </c>
      <c r="AJN20" s="63">
        <f t="shared" si="75"/>
        <v>42940</v>
      </c>
      <c r="AJO20" s="63">
        <f t="shared" si="75"/>
        <v>42941</v>
      </c>
      <c r="AJP20" s="63">
        <f t="shared" si="75"/>
        <v>42942</v>
      </c>
      <c r="AJQ20" s="63">
        <f t="shared" si="75"/>
        <v>42943</v>
      </c>
      <c r="AJR20" s="63">
        <f t="shared" si="75"/>
        <v>42944</v>
      </c>
      <c r="AJS20" s="63">
        <f t="shared" si="75"/>
        <v>42945</v>
      </c>
      <c r="AJT20" s="63">
        <f t="shared" si="75"/>
        <v>42946</v>
      </c>
      <c r="AJU20" s="63">
        <f t="shared" si="75"/>
        <v>42947</v>
      </c>
      <c r="AJV20" s="63">
        <f t="shared" si="75"/>
        <v>42948</v>
      </c>
      <c r="AJW20" s="63">
        <f t="shared" si="75"/>
        <v>42949</v>
      </c>
      <c r="AJX20" s="63">
        <f t="shared" si="75"/>
        <v>42950</v>
      </c>
      <c r="AJY20" s="63">
        <f t="shared" si="75"/>
        <v>42951</v>
      </c>
      <c r="AJZ20" s="63">
        <f t="shared" si="75"/>
        <v>42952</v>
      </c>
      <c r="AKA20" s="63">
        <f t="shared" si="75"/>
        <v>42953</v>
      </c>
      <c r="AKB20" s="63">
        <f t="shared" si="75"/>
        <v>42954</v>
      </c>
      <c r="AKC20" s="63">
        <f t="shared" si="75"/>
        <v>42955</v>
      </c>
      <c r="AKD20" s="63">
        <f t="shared" si="75"/>
        <v>42956</v>
      </c>
      <c r="AKE20" s="63">
        <f t="shared" si="75"/>
        <v>42957</v>
      </c>
      <c r="AKF20" s="63">
        <f t="shared" si="75"/>
        <v>42958</v>
      </c>
    </row>
    <row r="21" spans="1:968" s="72" customFormat="1" ht="15" x14ac:dyDescent="0.2">
      <c r="A21" s="64">
        <v>1</v>
      </c>
      <c r="B21" s="104" t="s">
        <v>43</v>
      </c>
      <c r="C21" s="104"/>
      <c r="D21" s="104"/>
      <c r="E21" s="104"/>
      <c r="F21" s="65">
        <v>42032</v>
      </c>
      <c r="G21" s="65">
        <f>MIN(G22:G24)</f>
        <v>42064</v>
      </c>
      <c r="H21" s="66">
        <f>SUM(H22:H24)</f>
        <v>10</v>
      </c>
      <c r="I21" s="65">
        <v>42076</v>
      </c>
      <c r="J21" s="65">
        <f>MAX(J22:J24)</f>
        <v>42077</v>
      </c>
      <c r="K21" s="65">
        <f>MAX(J22:J24)</f>
        <v>42077</v>
      </c>
      <c r="L21" s="67">
        <f>SUMPRODUCT(J22:J24,L22:L24)/SUM(J22:J24)</f>
        <v>0</v>
      </c>
      <c r="M21" s="68">
        <f>G21-1+L21*H21</f>
        <v>42063</v>
      </c>
      <c r="N21" s="69" t="str">
        <f ca="1">IF(L21&lt;&gt;"",IF(AND(L21&lt;1,K21&lt;TODAY()),"n",""))</f>
        <v>n</v>
      </c>
      <c r="O21" s="70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  <c r="AI21" s="71"/>
      <c r="AJ21" s="71"/>
      <c r="AK21" s="71"/>
      <c r="AL21" s="71"/>
      <c r="AM21" s="71"/>
      <c r="AN21" s="71"/>
      <c r="AO21" s="71"/>
      <c r="AP21" s="71"/>
      <c r="AQ21" s="71"/>
      <c r="AR21" s="71"/>
      <c r="AS21" s="71"/>
      <c r="AT21" s="71"/>
      <c r="AU21" s="71"/>
      <c r="AV21" s="71"/>
      <c r="AW21" s="71"/>
      <c r="AX21" s="71"/>
      <c r="AY21" s="71"/>
      <c r="AZ21" s="71"/>
      <c r="BA21" s="71"/>
      <c r="BB21" s="71"/>
      <c r="BC21" s="71"/>
      <c r="BD21" s="71"/>
      <c r="BE21" s="71"/>
      <c r="BF21" s="71"/>
      <c r="BG21" s="71"/>
      <c r="BH21" s="71"/>
      <c r="BI21" s="71"/>
      <c r="BJ21" s="71"/>
      <c r="BK21" s="71"/>
      <c r="BL21" s="71"/>
      <c r="BM21" s="71"/>
      <c r="BN21" s="71"/>
      <c r="BO21" s="71"/>
      <c r="BP21" s="71"/>
      <c r="BQ21" s="71"/>
      <c r="BR21" s="71"/>
      <c r="BS21" s="71"/>
      <c r="BT21" s="71"/>
      <c r="BU21" s="71"/>
      <c r="BV21" s="71"/>
      <c r="BW21" s="71"/>
      <c r="BX21" s="71"/>
      <c r="BY21" s="71"/>
      <c r="BZ21" s="71"/>
      <c r="CA21" s="71"/>
      <c r="CB21" s="71"/>
      <c r="CC21" s="71"/>
      <c r="CD21" s="71"/>
      <c r="CE21" s="71"/>
      <c r="CF21" s="71"/>
      <c r="CG21" s="71"/>
      <c r="CH21" s="71"/>
      <c r="CI21" s="71"/>
      <c r="CJ21" s="71"/>
      <c r="CK21" s="71"/>
      <c r="CL21" s="71"/>
      <c r="CM21" s="71"/>
      <c r="CN21" s="71"/>
      <c r="CO21" s="71"/>
      <c r="CP21" s="71"/>
      <c r="CQ21" s="71"/>
      <c r="CR21" s="71"/>
      <c r="CS21" s="71"/>
      <c r="CT21" s="71"/>
      <c r="CU21" s="71"/>
      <c r="CV21" s="71"/>
      <c r="CW21" s="71"/>
      <c r="CX21" s="71"/>
      <c r="CY21" s="71"/>
      <c r="CZ21" s="71"/>
      <c r="DA21" s="71"/>
      <c r="DB21" s="71"/>
      <c r="DC21" s="71"/>
      <c r="DD21" s="71"/>
      <c r="DE21" s="71"/>
      <c r="DF21" s="71"/>
      <c r="DG21" s="71"/>
      <c r="DH21" s="71"/>
      <c r="DI21" s="71"/>
      <c r="DJ21" s="71"/>
      <c r="DK21" s="71"/>
      <c r="DL21" s="71"/>
      <c r="DM21" s="71"/>
      <c r="DN21" s="71"/>
      <c r="DO21" s="71"/>
      <c r="DP21" s="71"/>
      <c r="DQ21" s="71"/>
      <c r="DR21" s="71"/>
      <c r="DS21" s="71"/>
      <c r="DT21" s="71"/>
      <c r="DU21" s="71"/>
      <c r="DV21" s="71"/>
      <c r="DW21" s="71"/>
      <c r="DX21" s="71"/>
      <c r="DY21" s="71"/>
      <c r="DZ21" s="71"/>
      <c r="EA21" s="71"/>
      <c r="EB21" s="71"/>
      <c r="EC21" s="71"/>
      <c r="ED21" s="71"/>
      <c r="EE21" s="71"/>
      <c r="EF21" s="71"/>
      <c r="EG21" s="71"/>
      <c r="EH21" s="71"/>
      <c r="EI21" s="71"/>
      <c r="EJ21" s="71"/>
      <c r="EK21" s="71"/>
      <c r="EL21" s="71"/>
      <c r="EM21" s="71"/>
      <c r="EN21" s="71"/>
      <c r="EO21" s="71"/>
      <c r="EP21" s="71"/>
      <c r="EQ21" s="71"/>
      <c r="ER21" s="71"/>
      <c r="ES21" s="71"/>
      <c r="ET21" s="71"/>
      <c r="EU21" s="71"/>
      <c r="EV21" s="71"/>
      <c r="EW21" s="71"/>
      <c r="EX21" s="71"/>
      <c r="EY21" s="71"/>
      <c r="EZ21" s="71"/>
      <c r="FA21" s="71"/>
      <c r="FB21" s="71"/>
      <c r="FC21" s="71"/>
      <c r="FD21" s="71"/>
      <c r="FE21" s="71"/>
      <c r="FF21" s="71"/>
      <c r="FG21" s="71"/>
      <c r="FH21" s="71"/>
      <c r="FI21" s="71"/>
      <c r="FJ21" s="71"/>
      <c r="FK21" s="71"/>
      <c r="FL21" s="71"/>
      <c r="FM21" s="71"/>
      <c r="FN21" s="71"/>
      <c r="FO21" s="71"/>
      <c r="FP21" s="71"/>
      <c r="FQ21" s="71"/>
      <c r="FR21" s="71"/>
      <c r="FS21" s="71"/>
      <c r="FT21" s="71"/>
      <c r="FU21" s="71"/>
      <c r="FV21" s="71"/>
      <c r="FW21" s="71"/>
      <c r="FX21" s="71"/>
      <c r="FY21" s="71"/>
      <c r="FZ21" s="71"/>
      <c r="GA21" s="71"/>
      <c r="GB21" s="71"/>
      <c r="GC21" s="71"/>
      <c r="GD21" s="71"/>
      <c r="GE21" s="71"/>
      <c r="GF21" s="71"/>
      <c r="GG21" s="71"/>
      <c r="GH21" s="71"/>
      <c r="GI21" s="71"/>
      <c r="GJ21" s="71"/>
      <c r="GK21" s="71"/>
      <c r="GL21" s="71"/>
      <c r="GM21" s="71"/>
      <c r="GN21" s="71"/>
      <c r="GO21" s="71"/>
      <c r="GP21" s="71"/>
      <c r="GQ21" s="71"/>
      <c r="GR21" s="71"/>
      <c r="GS21" s="71"/>
      <c r="GT21" s="71"/>
      <c r="GU21" s="71"/>
      <c r="GV21" s="71"/>
      <c r="GW21" s="71"/>
      <c r="GX21" s="71"/>
      <c r="GY21" s="71"/>
      <c r="GZ21" s="71"/>
      <c r="HA21" s="71"/>
      <c r="HB21" s="71"/>
      <c r="HC21" s="71"/>
      <c r="HD21" s="71"/>
      <c r="HE21" s="71"/>
      <c r="HF21" s="71"/>
      <c r="HG21" s="71"/>
      <c r="HH21" s="71"/>
      <c r="HI21" s="71"/>
      <c r="HJ21" s="71"/>
      <c r="HK21" s="71"/>
      <c r="HL21" s="71"/>
      <c r="HM21" s="71"/>
      <c r="HN21" s="71"/>
      <c r="HO21" s="71"/>
      <c r="HP21" s="71"/>
      <c r="HQ21" s="71"/>
      <c r="HR21" s="71"/>
      <c r="HS21" s="71"/>
      <c r="HT21" s="71"/>
      <c r="HU21" s="71"/>
      <c r="HV21" s="71"/>
      <c r="HW21" s="71"/>
      <c r="HX21" s="71"/>
      <c r="HY21" s="71"/>
      <c r="HZ21" s="71"/>
      <c r="IA21" s="71"/>
      <c r="IB21" s="71"/>
      <c r="IC21" s="71"/>
      <c r="ID21" s="71"/>
      <c r="IE21" s="71"/>
      <c r="IF21" s="71"/>
      <c r="IG21" s="71"/>
      <c r="IH21" s="71"/>
      <c r="II21" s="71"/>
      <c r="IJ21" s="71"/>
      <c r="IK21" s="71"/>
      <c r="IL21" s="71"/>
      <c r="IM21" s="71"/>
      <c r="IN21" s="71"/>
      <c r="IO21" s="71"/>
      <c r="IP21" s="71"/>
      <c r="IQ21" s="71"/>
      <c r="IR21" s="71"/>
      <c r="IS21" s="71"/>
      <c r="IT21" s="71"/>
      <c r="IU21" s="71"/>
      <c r="IV21" s="71"/>
      <c r="IW21" s="71"/>
      <c r="IX21" s="71"/>
      <c r="IY21" s="71"/>
      <c r="IZ21" s="71"/>
      <c r="JA21" s="71"/>
      <c r="JB21" s="71"/>
      <c r="JC21" s="71"/>
      <c r="JD21" s="71"/>
      <c r="JE21" s="71"/>
      <c r="JF21" s="71"/>
      <c r="JG21" s="71"/>
      <c r="JH21" s="71"/>
      <c r="JI21" s="71"/>
      <c r="JJ21" s="71"/>
      <c r="JK21" s="71"/>
      <c r="JL21" s="71"/>
      <c r="JM21" s="71"/>
      <c r="JN21" s="71"/>
      <c r="JO21" s="71"/>
      <c r="JP21" s="71"/>
      <c r="JQ21" s="71"/>
      <c r="JR21" s="71"/>
      <c r="JS21" s="71"/>
      <c r="JT21" s="71"/>
      <c r="JU21" s="71"/>
      <c r="JV21" s="71"/>
      <c r="JW21" s="71"/>
      <c r="JX21" s="71"/>
      <c r="JY21" s="71"/>
      <c r="JZ21" s="71"/>
      <c r="KA21" s="71"/>
      <c r="KB21" s="71"/>
      <c r="KC21" s="71"/>
      <c r="KD21" s="71"/>
      <c r="KE21" s="71"/>
      <c r="KF21" s="71"/>
      <c r="KG21" s="71"/>
      <c r="KH21" s="71"/>
      <c r="KI21" s="71"/>
      <c r="KJ21" s="71"/>
      <c r="KK21" s="71"/>
      <c r="KL21" s="71"/>
      <c r="KM21" s="71"/>
      <c r="KN21" s="71"/>
      <c r="KO21" s="71"/>
      <c r="KP21" s="71"/>
      <c r="KQ21" s="71"/>
      <c r="KR21" s="71"/>
      <c r="KS21" s="71"/>
      <c r="KT21" s="71"/>
      <c r="KU21" s="71"/>
      <c r="KV21" s="71"/>
      <c r="KW21" s="71"/>
      <c r="KX21" s="71"/>
      <c r="KY21" s="71"/>
      <c r="KZ21" s="71"/>
      <c r="LA21" s="71"/>
      <c r="LB21" s="71"/>
      <c r="LC21" s="71"/>
      <c r="LD21" s="71"/>
      <c r="LE21" s="71"/>
      <c r="LF21" s="71"/>
      <c r="LG21" s="71"/>
      <c r="LH21" s="71"/>
      <c r="LI21" s="71"/>
      <c r="LJ21" s="71"/>
      <c r="LK21" s="71"/>
      <c r="LL21" s="71"/>
      <c r="LM21" s="71"/>
      <c r="LN21" s="71"/>
      <c r="LO21" s="71"/>
      <c r="LP21" s="71"/>
      <c r="LQ21" s="71"/>
      <c r="LR21" s="71"/>
      <c r="LS21" s="71"/>
      <c r="LT21" s="71"/>
      <c r="LU21" s="71"/>
      <c r="LV21" s="71"/>
      <c r="LW21" s="71"/>
      <c r="LX21" s="71"/>
      <c r="LY21" s="71"/>
      <c r="LZ21" s="71"/>
      <c r="MA21" s="71"/>
      <c r="MB21" s="71"/>
      <c r="MC21" s="71"/>
      <c r="MD21" s="71"/>
      <c r="ME21" s="71"/>
      <c r="MF21" s="71"/>
      <c r="MG21" s="71"/>
      <c r="MH21" s="71"/>
      <c r="MI21" s="71"/>
      <c r="MJ21" s="71"/>
      <c r="MK21" s="71"/>
      <c r="ML21" s="71"/>
      <c r="MM21" s="71"/>
      <c r="MN21" s="71"/>
      <c r="MO21" s="71"/>
      <c r="MP21" s="71"/>
      <c r="MQ21" s="71"/>
      <c r="MR21" s="71"/>
      <c r="MS21" s="71"/>
      <c r="MT21" s="71"/>
      <c r="MU21" s="71"/>
      <c r="MV21" s="71"/>
      <c r="MW21" s="71"/>
      <c r="MX21" s="71"/>
      <c r="MY21" s="71"/>
      <c r="MZ21" s="71"/>
      <c r="NA21" s="71"/>
      <c r="NB21" s="71"/>
      <c r="NC21" s="71"/>
      <c r="ND21" s="71"/>
      <c r="NE21" s="71"/>
      <c r="NF21" s="71"/>
      <c r="NG21" s="71"/>
      <c r="NH21" s="71"/>
      <c r="NI21" s="71"/>
      <c r="NJ21" s="71"/>
      <c r="NK21" s="71"/>
      <c r="NL21" s="71"/>
      <c r="NM21" s="71"/>
      <c r="NN21" s="71"/>
      <c r="NO21" s="71"/>
      <c r="NP21" s="71"/>
      <c r="NQ21" s="71"/>
      <c r="NR21" s="71"/>
      <c r="NS21" s="71"/>
      <c r="NT21" s="71"/>
      <c r="NU21" s="71"/>
      <c r="NV21" s="71"/>
      <c r="NW21" s="71"/>
      <c r="NX21" s="71"/>
      <c r="NY21" s="71"/>
      <c r="NZ21" s="71"/>
      <c r="OA21" s="71"/>
      <c r="OB21" s="71"/>
      <c r="OC21" s="71"/>
      <c r="OD21" s="71"/>
      <c r="OE21" s="71"/>
      <c r="OF21" s="71"/>
      <c r="OG21" s="71"/>
      <c r="OH21" s="71"/>
      <c r="OI21" s="71"/>
      <c r="OJ21" s="71"/>
      <c r="OK21" s="71"/>
      <c r="OL21" s="71"/>
      <c r="OM21" s="71"/>
      <c r="ON21" s="71"/>
      <c r="OO21" s="71"/>
      <c r="OP21" s="71"/>
      <c r="OQ21" s="71"/>
      <c r="OR21" s="71"/>
      <c r="OS21" s="71"/>
      <c r="OT21" s="71"/>
      <c r="OU21" s="71"/>
      <c r="OV21" s="71"/>
      <c r="OW21" s="71"/>
      <c r="OX21" s="71"/>
      <c r="OY21" s="71"/>
      <c r="OZ21" s="71"/>
      <c r="PA21" s="71"/>
      <c r="PB21" s="71"/>
      <c r="PC21" s="71"/>
      <c r="PD21" s="71"/>
      <c r="PE21" s="71"/>
      <c r="PF21" s="71"/>
      <c r="PG21" s="71"/>
      <c r="PH21" s="71"/>
      <c r="PI21" s="71"/>
      <c r="PJ21" s="71"/>
      <c r="PK21" s="71"/>
      <c r="PL21" s="71"/>
      <c r="PM21" s="71"/>
      <c r="PN21" s="71"/>
      <c r="PO21" s="71"/>
      <c r="PP21" s="71"/>
      <c r="PQ21" s="71"/>
      <c r="PR21" s="71"/>
      <c r="PS21" s="71"/>
      <c r="PT21" s="71"/>
      <c r="PU21" s="71"/>
      <c r="PV21" s="71"/>
      <c r="PW21" s="71"/>
      <c r="PX21" s="71"/>
      <c r="PY21" s="71"/>
      <c r="PZ21" s="71"/>
      <c r="QA21" s="71"/>
      <c r="QB21" s="71"/>
      <c r="QC21" s="71"/>
      <c r="QD21" s="71"/>
      <c r="QE21" s="71"/>
      <c r="QF21" s="71"/>
      <c r="QG21" s="71"/>
      <c r="QH21" s="71"/>
      <c r="QI21" s="71"/>
      <c r="QJ21" s="71"/>
      <c r="QK21" s="71"/>
      <c r="QL21" s="71"/>
      <c r="QM21" s="71"/>
      <c r="QN21" s="71"/>
      <c r="QO21" s="71"/>
      <c r="QP21" s="71"/>
      <c r="QQ21" s="71"/>
      <c r="QR21" s="71"/>
      <c r="QS21" s="71"/>
      <c r="QT21" s="71"/>
      <c r="QU21" s="71"/>
      <c r="QV21" s="71"/>
      <c r="QW21" s="71"/>
      <c r="QX21" s="71"/>
      <c r="QY21" s="71"/>
      <c r="QZ21" s="71"/>
      <c r="RA21" s="71"/>
      <c r="RB21" s="71"/>
      <c r="RC21" s="71"/>
      <c r="RD21" s="71"/>
      <c r="RE21" s="71"/>
      <c r="RF21" s="71"/>
      <c r="RG21" s="71"/>
      <c r="RH21" s="71"/>
      <c r="RI21" s="71"/>
      <c r="RJ21" s="71"/>
      <c r="RK21" s="71"/>
      <c r="RL21" s="71"/>
      <c r="RM21" s="71"/>
      <c r="RN21" s="71"/>
      <c r="RO21" s="71"/>
      <c r="RP21" s="71"/>
      <c r="RQ21" s="71"/>
      <c r="RR21" s="71"/>
      <c r="RS21" s="71"/>
      <c r="RT21" s="71"/>
      <c r="RU21" s="71"/>
      <c r="RV21" s="71"/>
      <c r="RW21" s="71"/>
      <c r="RX21" s="71"/>
      <c r="RY21" s="71"/>
      <c r="RZ21" s="71"/>
      <c r="SA21" s="71"/>
      <c r="SB21" s="71"/>
      <c r="SC21" s="71"/>
      <c r="SD21" s="71"/>
      <c r="SE21" s="71"/>
      <c r="SF21" s="71"/>
      <c r="SG21" s="71"/>
      <c r="SH21" s="71"/>
      <c r="SI21" s="71"/>
      <c r="SJ21" s="71"/>
      <c r="SK21" s="71"/>
      <c r="SL21" s="71"/>
      <c r="SM21" s="71"/>
      <c r="SN21" s="71"/>
      <c r="SO21" s="71"/>
      <c r="SP21" s="71"/>
      <c r="SQ21" s="71"/>
      <c r="SR21" s="71"/>
      <c r="SS21" s="71"/>
      <c r="ST21" s="71"/>
      <c r="SU21" s="71"/>
      <c r="SV21" s="71"/>
      <c r="SW21" s="71"/>
      <c r="SX21" s="71"/>
      <c r="SY21" s="71"/>
      <c r="SZ21" s="71"/>
      <c r="TA21" s="71"/>
      <c r="TB21" s="71"/>
      <c r="TC21" s="71"/>
      <c r="TD21" s="71"/>
      <c r="TE21" s="71"/>
      <c r="TF21" s="71"/>
      <c r="TG21" s="71"/>
      <c r="TH21" s="71"/>
      <c r="TI21" s="71"/>
      <c r="TJ21" s="71"/>
      <c r="TK21" s="71"/>
      <c r="TL21" s="71"/>
      <c r="TM21" s="71"/>
      <c r="TN21" s="71"/>
      <c r="TO21" s="71"/>
      <c r="TP21" s="71"/>
      <c r="TQ21" s="71"/>
      <c r="TR21" s="71"/>
      <c r="TS21" s="71"/>
      <c r="TT21" s="71"/>
      <c r="TU21" s="71"/>
      <c r="TV21" s="71"/>
      <c r="TW21" s="71"/>
      <c r="TX21" s="71"/>
      <c r="TY21" s="71"/>
      <c r="TZ21" s="71"/>
      <c r="UA21" s="71"/>
      <c r="UB21" s="71"/>
      <c r="UC21" s="71"/>
      <c r="UD21" s="71"/>
      <c r="UE21" s="71"/>
      <c r="UF21" s="71"/>
      <c r="UG21" s="71"/>
      <c r="UH21" s="71"/>
      <c r="UI21" s="71"/>
      <c r="UJ21" s="71"/>
      <c r="UK21" s="71"/>
      <c r="UL21" s="71"/>
      <c r="UM21" s="71"/>
      <c r="UN21" s="71"/>
      <c r="UO21" s="71"/>
      <c r="UP21" s="71"/>
      <c r="UQ21" s="71"/>
      <c r="UR21" s="71"/>
      <c r="US21" s="71"/>
      <c r="UT21" s="71"/>
      <c r="UU21" s="71"/>
      <c r="UV21" s="71"/>
      <c r="UW21" s="71"/>
      <c r="UX21" s="71"/>
      <c r="UY21" s="71"/>
      <c r="UZ21" s="71"/>
      <c r="VA21" s="71"/>
      <c r="VB21" s="71"/>
      <c r="VC21" s="71"/>
      <c r="VD21" s="71"/>
      <c r="VE21" s="71"/>
      <c r="VF21" s="71"/>
      <c r="VG21" s="71"/>
      <c r="VH21" s="71"/>
      <c r="VI21" s="71"/>
      <c r="VJ21" s="71"/>
      <c r="VK21" s="71"/>
      <c r="VL21" s="71"/>
      <c r="VM21" s="71"/>
      <c r="VN21" s="71"/>
      <c r="VO21" s="71"/>
      <c r="VP21" s="71"/>
      <c r="VQ21" s="71"/>
      <c r="VR21" s="71"/>
      <c r="VS21" s="71"/>
      <c r="VT21" s="71"/>
      <c r="VU21" s="71"/>
      <c r="VV21" s="71"/>
      <c r="VW21" s="71"/>
      <c r="VX21" s="71"/>
      <c r="VY21" s="71"/>
      <c r="VZ21" s="71"/>
      <c r="WA21" s="71"/>
      <c r="WB21" s="71"/>
      <c r="WC21" s="71"/>
      <c r="WD21" s="71"/>
      <c r="WE21" s="71"/>
      <c r="WF21" s="71"/>
      <c r="WG21" s="71"/>
      <c r="WH21" s="71"/>
      <c r="WI21" s="71"/>
      <c r="WJ21" s="71"/>
      <c r="WK21" s="71"/>
      <c r="WL21" s="71"/>
      <c r="WM21" s="71"/>
      <c r="WN21" s="71"/>
      <c r="WO21" s="71"/>
      <c r="WP21" s="71"/>
      <c r="WQ21" s="71"/>
      <c r="WR21" s="71"/>
      <c r="WS21" s="71"/>
      <c r="WT21" s="71"/>
      <c r="WU21" s="71"/>
      <c r="WV21" s="71"/>
      <c r="WW21" s="71"/>
      <c r="WX21" s="71"/>
      <c r="WY21" s="71"/>
      <c r="WZ21" s="71"/>
      <c r="XA21" s="71"/>
      <c r="XB21" s="71"/>
      <c r="XC21" s="71"/>
      <c r="XD21" s="71"/>
      <c r="XE21" s="71"/>
      <c r="XF21" s="71"/>
      <c r="XG21" s="71"/>
      <c r="XH21" s="71"/>
      <c r="XI21" s="71"/>
      <c r="XJ21" s="71"/>
      <c r="XK21" s="71"/>
      <c r="XL21" s="71"/>
      <c r="XM21" s="71"/>
      <c r="XN21" s="71"/>
      <c r="XO21" s="71"/>
      <c r="XP21" s="71"/>
      <c r="XQ21" s="71"/>
      <c r="XR21" s="71"/>
      <c r="XS21" s="71"/>
      <c r="XT21" s="71"/>
      <c r="XU21" s="71"/>
      <c r="XV21" s="71"/>
      <c r="XW21" s="71"/>
      <c r="XX21" s="71"/>
      <c r="XY21" s="71"/>
      <c r="XZ21" s="71"/>
      <c r="YA21" s="71"/>
      <c r="YB21" s="71"/>
      <c r="YC21" s="71"/>
      <c r="YD21" s="71"/>
      <c r="YE21" s="71"/>
      <c r="YF21" s="71"/>
      <c r="YG21" s="71"/>
      <c r="YH21" s="71"/>
      <c r="YI21" s="71"/>
      <c r="YJ21" s="71"/>
      <c r="YK21" s="71"/>
      <c r="YL21" s="71"/>
      <c r="YM21" s="71"/>
      <c r="YN21" s="71"/>
      <c r="YO21" s="71"/>
      <c r="YP21" s="71"/>
      <c r="YQ21" s="71"/>
      <c r="YR21" s="71"/>
      <c r="YS21" s="71"/>
      <c r="YT21" s="71"/>
      <c r="YU21" s="71"/>
      <c r="YV21" s="71"/>
      <c r="YW21" s="71"/>
      <c r="YX21" s="71"/>
      <c r="YY21" s="71"/>
      <c r="YZ21" s="71"/>
      <c r="ZA21" s="71"/>
      <c r="ZB21" s="71"/>
      <c r="ZC21" s="71"/>
      <c r="ZD21" s="71"/>
      <c r="ZE21" s="71"/>
      <c r="ZF21" s="71"/>
      <c r="ZG21" s="71"/>
      <c r="ZH21" s="71"/>
      <c r="ZI21" s="71"/>
      <c r="ZJ21" s="71"/>
      <c r="ZK21" s="71"/>
      <c r="ZL21" s="71"/>
      <c r="ZM21" s="71"/>
      <c r="ZN21" s="71"/>
      <c r="ZO21" s="71"/>
      <c r="ZP21" s="71"/>
      <c r="ZQ21" s="71"/>
      <c r="ZR21" s="71"/>
      <c r="ZS21" s="71"/>
      <c r="ZT21" s="71"/>
      <c r="ZU21" s="71"/>
      <c r="ZV21" s="71"/>
      <c r="ZW21" s="71"/>
      <c r="ZX21" s="71"/>
      <c r="ZY21" s="71"/>
      <c r="ZZ21" s="71"/>
      <c r="AAA21" s="71"/>
      <c r="AAB21" s="71"/>
      <c r="AAC21" s="71"/>
      <c r="AAD21" s="71"/>
      <c r="AAE21" s="71"/>
      <c r="AAF21" s="71"/>
      <c r="AAG21" s="71"/>
      <c r="AAH21" s="71"/>
      <c r="AAI21" s="71"/>
      <c r="AAJ21" s="71"/>
      <c r="AAK21" s="71"/>
      <c r="AAL21" s="71"/>
      <c r="AAM21" s="71"/>
      <c r="AAN21" s="71"/>
      <c r="AAO21" s="71"/>
      <c r="AAP21" s="71"/>
      <c r="AAQ21" s="71"/>
      <c r="AAR21" s="71"/>
      <c r="AAS21" s="71"/>
      <c r="AAT21" s="71"/>
      <c r="AAU21" s="71"/>
      <c r="AAV21" s="71"/>
      <c r="AAW21" s="71"/>
      <c r="AAX21" s="71"/>
      <c r="AAY21" s="71"/>
      <c r="AAZ21" s="71"/>
      <c r="ABA21" s="71"/>
      <c r="ABB21" s="71"/>
      <c r="ABC21" s="71"/>
      <c r="ABD21" s="71"/>
      <c r="ABE21" s="71"/>
      <c r="ABF21" s="71"/>
      <c r="ABG21" s="71"/>
      <c r="ABH21" s="71"/>
      <c r="ABI21" s="71"/>
      <c r="ABJ21" s="71"/>
      <c r="ABK21" s="71"/>
      <c r="ABL21" s="71"/>
      <c r="ABM21" s="71"/>
      <c r="ABN21" s="71"/>
      <c r="ABO21" s="71"/>
      <c r="ABP21" s="71"/>
      <c r="ABQ21" s="71"/>
      <c r="ABR21" s="71"/>
      <c r="ABS21" s="71"/>
      <c r="ABT21" s="71"/>
      <c r="ABU21" s="71"/>
      <c r="ABV21" s="71"/>
      <c r="ABW21" s="71"/>
      <c r="ABX21" s="71"/>
      <c r="ABY21" s="71"/>
      <c r="ABZ21" s="71"/>
      <c r="ACA21" s="71"/>
      <c r="ACB21" s="71"/>
      <c r="ACC21" s="71"/>
      <c r="ACD21" s="71"/>
      <c r="ACE21" s="71"/>
      <c r="ACF21" s="71"/>
      <c r="ACG21" s="71"/>
      <c r="ACH21" s="71"/>
      <c r="ACI21" s="71"/>
      <c r="ACJ21" s="71"/>
      <c r="ACK21" s="71"/>
      <c r="ACL21" s="71"/>
      <c r="ACM21" s="71"/>
      <c r="ACN21" s="71"/>
      <c r="ACO21" s="71"/>
      <c r="ACP21" s="71"/>
      <c r="ACQ21" s="71"/>
      <c r="ACR21" s="71"/>
      <c r="ACS21" s="71"/>
      <c r="ACT21" s="71"/>
      <c r="ACU21" s="71"/>
      <c r="ACV21" s="71"/>
      <c r="ACW21" s="71"/>
      <c r="ACX21" s="71"/>
      <c r="ACY21" s="71"/>
      <c r="ACZ21" s="71"/>
      <c r="ADA21" s="71"/>
      <c r="ADB21" s="71"/>
      <c r="ADC21" s="71"/>
      <c r="ADD21" s="71"/>
      <c r="ADE21" s="71"/>
      <c r="ADF21" s="71"/>
      <c r="ADG21" s="71"/>
      <c r="ADH21" s="71"/>
      <c r="ADI21" s="71"/>
      <c r="ADJ21" s="71"/>
      <c r="ADK21" s="71"/>
      <c r="ADL21" s="71"/>
      <c r="ADM21" s="71"/>
      <c r="ADN21" s="71"/>
      <c r="ADO21" s="71"/>
      <c r="ADP21" s="71"/>
      <c r="ADQ21" s="71"/>
      <c r="ADR21" s="71"/>
      <c r="ADS21" s="71"/>
      <c r="ADT21" s="71"/>
      <c r="ADU21" s="71"/>
      <c r="ADV21" s="71"/>
      <c r="ADW21" s="71"/>
      <c r="ADX21" s="71"/>
      <c r="ADY21" s="71"/>
      <c r="ADZ21" s="71"/>
      <c r="AEA21" s="71"/>
      <c r="AEB21" s="71"/>
      <c r="AEC21" s="71"/>
      <c r="AED21" s="71"/>
      <c r="AEE21" s="71"/>
      <c r="AEF21" s="71"/>
      <c r="AEG21" s="71"/>
      <c r="AEH21" s="71"/>
      <c r="AEI21" s="71"/>
      <c r="AEJ21" s="71"/>
      <c r="AEK21" s="71"/>
      <c r="AEL21" s="71"/>
      <c r="AEM21" s="71"/>
      <c r="AEN21" s="71"/>
      <c r="AEO21" s="71"/>
      <c r="AEP21" s="71"/>
      <c r="AEQ21" s="71"/>
      <c r="AER21" s="71"/>
      <c r="AES21" s="71"/>
      <c r="AET21" s="71"/>
      <c r="AEU21" s="71"/>
      <c r="AEV21" s="71"/>
      <c r="AEW21" s="71"/>
      <c r="AEX21" s="71"/>
      <c r="AEY21" s="71"/>
      <c r="AEZ21" s="71"/>
      <c r="AFA21" s="71"/>
      <c r="AFB21" s="71"/>
      <c r="AFC21" s="71"/>
      <c r="AFD21" s="71"/>
      <c r="AFE21" s="71"/>
      <c r="AFF21" s="71"/>
      <c r="AFG21" s="71"/>
      <c r="AFH21" s="71"/>
      <c r="AFI21" s="71"/>
      <c r="AFJ21" s="71"/>
      <c r="AFK21" s="71"/>
      <c r="AFL21" s="71"/>
      <c r="AFM21" s="71"/>
      <c r="AFN21" s="71"/>
      <c r="AFO21" s="71"/>
      <c r="AFP21" s="71"/>
      <c r="AFQ21" s="71"/>
      <c r="AFR21" s="71"/>
      <c r="AFS21" s="71"/>
      <c r="AFT21" s="71"/>
      <c r="AFU21" s="71"/>
      <c r="AFV21" s="71"/>
      <c r="AFW21" s="71"/>
      <c r="AFX21" s="71"/>
      <c r="AFY21" s="71"/>
      <c r="AFZ21" s="71"/>
      <c r="AGA21" s="71"/>
      <c r="AGB21" s="71"/>
      <c r="AGC21" s="71"/>
      <c r="AGD21" s="71"/>
      <c r="AGE21" s="71"/>
      <c r="AGF21" s="71"/>
      <c r="AGG21" s="71"/>
      <c r="AGH21" s="71"/>
      <c r="AGI21" s="71"/>
      <c r="AGJ21" s="71"/>
      <c r="AGK21" s="71"/>
      <c r="AGL21" s="71"/>
      <c r="AGM21" s="71"/>
      <c r="AGN21" s="71"/>
      <c r="AGO21" s="71"/>
      <c r="AGP21" s="71"/>
      <c r="AGQ21" s="71"/>
      <c r="AGR21" s="71"/>
      <c r="AGS21" s="71"/>
      <c r="AGT21" s="71"/>
      <c r="AGU21" s="71"/>
      <c r="AGV21" s="71"/>
      <c r="AGW21" s="71"/>
      <c r="AGX21" s="71"/>
      <c r="AGY21" s="71"/>
      <c r="AGZ21" s="71"/>
      <c r="AHA21" s="71"/>
      <c r="AHB21" s="71"/>
      <c r="AHC21" s="71"/>
      <c r="AHD21" s="71"/>
      <c r="AHE21" s="71"/>
      <c r="AHF21" s="71"/>
      <c r="AHG21" s="71"/>
      <c r="AHH21" s="71"/>
      <c r="AHI21" s="71"/>
      <c r="AHJ21" s="71"/>
      <c r="AHK21" s="71"/>
      <c r="AHL21" s="71"/>
      <c r="AHM21" s="71"/>
      <c r="AHN21" s="71"/>
      <c r="AHO21" s="71"/>
      <c r="AHP21" s="71"/>
      <c r="AHQ21" s="71"/>
      <c r="AHR21" s="71"/>
      <c r="AHS21" s="71"/>
      <c r="AHT21" s="71"/>
      <c r="AHU21" s="71"/>
      <c r="AHV21" s="71"/>
      <c r="AHW21" s="71"/>
      <c r="AHX21" s="71"/>
      <c r="AHY21" s="71"/>
      <c r="AHZ21" s="71"/>
      <c r="AIA21" s="71"/>
      <c r="AIB21" s="71"/>
      <c r="AIC21" s="71"/>
      <c r="AID21" s="71"/>
      <c r="AIE21" s="71"/>
      <c r="AIF21" s="71"/>
      <c r="AIG21" s="71"/>
      <c r="AIH21" s="71"/>
      <c r="AII21" s="71"/>
      <c r="AIJ21" s="71"/>
      <c r="AIK21" s="71"/>
      <c r="AIL21" s="71"/>
      <c r="AIM21" s="71"/>
      <c r="AIN21" s="71"/>
      <c r="AIO21" s="71"/>
      <c r="AIP21" s="71"/>
      <c r="AIQ21" s="71"/>
      <c r="AIR21" s="71"/>
      <c r="AIS21" s="71"/>
      <c r="AIT21" s="71"/>
      <c r="AIU21" s="71"/>
      <c r="AIV21" s="71"/>
      <c r="AIW21" s="71"/>
      <c r="AIX21" s="71"/>
      <c r="AIY21" s="71"/>
      <c r="AIZ21" s="71"/>
      <c r="AJA21" s="71"/>
      <c r="AJB21" s="71"/>
      <c r="AJC21" s="71"/>
      <c r="AJD21" s="71"/>
      <c r="AJE21" s="71"/>
      <c r="AJF21" s="71"/>
      <c r="AJG21" s="71"/>
      <c r="AJH21" s="71"/>
      <c r="AJI21" s="71"/>
      <c r="AJJ21" s="71"/>
      <c r="AJK21" s="71"/>
      <c r="AJL21" s="71"/>
      <c r="AJM21" s="71"/>
      <c r="AJN21" s="71"/>
      <c r="AJO21" s="71"/>
      <c r="AJP21" s="71"/>
      <c r="AJQ21" s="71"/>
      <c r="AJR21" s="71"/>
      <c r="AJS21" s="71"/>
      <c r="AJT21" s="71"/>
      <c r="AJU21" s="71"/>
      <c r="AJV21" s="71"/>
      <c r="AJW21" s="71"/>
      <c r="AJX21" s="71"/>
      <c r="AJY21" s="71"/>
      <c r="AJZ21" s="71"/>
      <c r="AKA21" s="71"/>
      <c r="AKB21" s="71"/>
      <c r="AKC21" s="71"/>
      <c r="AKD21" s="71"/>
      <c r="AKE21" s="71"/>
      <c r="AKF21" s="71"/>
    </row>
    <row r="22" spans="1:968" s="82" customFormat="1" outlineLevel="1" x14ac:dyDescent="0.25">
      <c r="A22" s="73" t="s">
        <v>14</v>
      </c>
      <c r="B22" s="105" t="s">
        <v>46</v>
      </c>
      <c r="C22" s="105"/>
      <c r="D22" s="105"/>
      <c r="E22" s="105"/>
      <c r="F22" s="74"/>
      <c r="G22" s="75">
        <v>42064</v>
      </c>
      <c r="H22" s="76">
        <v>10</v>
      </c>
      <c r="I22" s="77">
        <v>42076</v>
      </c>
      <c r="J22" s="77">
        <f>G22+H22-1</f>
        <v>42073</v>
      </c>
      <c r="K22" s="77">
        <f t="shared" ref="K22:K24" si="76">IF($AF$3,I22,J22)</f>
        <v>42076</v>
      </c>
      <c r="L22" s="78">
        <v>0</v>
      </c>
      <c r="M22" s="77">
        <f t="shared" ref="M22:M24" si="77">G22+L22*(K22-G22)</f>
        <v>42064</v>
      </c>
      <c r="N22" s="79" t="str">
        <f ca="1">IF(AND(L22&lt;1,K22&lt;$L$6),"n","")</f>
        <v>n</v>
      </c>
      <c r="O22" s="80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1"/>
      <c r="BK22" s="81"/>
      <c r="BL22" s="81"/>
      <c r="BM22" s="81"/>
      <c r="BN22" s="81"/>
      <c r="BO22" s="81"/>
      <c r="BP22" s="81"/>
      <c r="BQ22" s="81"/>
      <c r="BR22" s="81"/>
      <c r="BS22" s="81"/>
      <c r="BT22" s="81"/>
      <c r="BU22" s="81"/>
      <c r="BV22" s="81"/>
      <c r="BW22" s="81"/>
      <c r="BX22" s="81"/>
      <c r="BY22" s="81"/>
      <c r="BZ22" s="81"/>
      <c r="CA22" s="81"/>
      <c r="CB22" s="81"/>
      <c r="CC22" s="81"/>
      <c r="CD22" s="81"/>
      <c r="CE22" s="81"/>
      <c r="CF22" s="81"/>
      <c r="CG22" s="81"/>
      <c r="CH22" s="81"/>
      <c r="CI22" s="81"/>
      <c r="CJ22" s="81"/>
      <c r="CK22" s="81"/>
      <c r="CL22" s="81"/>
      <c r="CM22" s="81"/>
      <c r="CN22" s="81"/>
      <c r="CO22" s="81"/>
      <c r="CP22" s="81"/>
      <c r="CQ22" s="81"/>
      <c r="CR22" s="81"/>
      <c r="CS22" s="81"/>
      <c r="CT22" s="81"/>
      <c r="CU22" s="81"/>
      <c r="CV22" s="81"/>
      <c r="CW22" s="81"/>
      <c r="CX22" s="81"/>
      <c r="CY22" s="81"/>
      <c r="CZ22" s="81"/>
      <c r="DA22" s="81"/>
      <c r="DB22" s="81"/>
      <c r="DC22" s="81"/>
      <c r="DD22" s="81"/>
      <c r="DE22" s="81"/>
      <c r="DF22" s="81"/>
      <c r="DG22" s="81"/>
      <c r="DH22" s="81"/>
      <c r="DI22" s="81"/>
      <c r="DJ22" s="81"/>
      <c r="DK22" s="81"/>
      <c r="DL22" s="81"/>
      <c r="DM22" s="81"/>
      <c r="DN22" s="81"/>
      <c r="DO22" s="81"/>
      <c r="DP22" s="81"/>
      <c r="DQ22" s="81"/>
      <c r="DR22" s="81"/>
      <c r="DS22" s="81"/>
      <c r="DT22" s="81"/>
      <c r="DU22" s="81"/>
      <c r="DV22" s="81"/>
      <c r="DW22" s="81"/>
      <c r="DX22" s="81"/>
      <c r="DY22" s="81"/>
      <c r="DZ22" s="81"/>
      <c r="EA22" s="81"/>
      <c r="EB22" s="81"/>
      <c r="EC22" s="81"/>
      <c r="ED22" s="81"/>
      <c r="EE22" s="81"/>
      <c r="EF22" s="81"/>
      <c r="EG22" s="81"/>
      <c r="EH22" s="81"/>
      <c r="EI22" s="81"/>
      <c r="EJ22" s="81"/>
      <c r="EK22" s="81"/>
      <c r="EL22" s="81"/>
      <c r="EM22" s="81"/>
      <c r="EN22" s="81"/>
      <c r="EO22" s="81"/>
      <c r="EP22" s="81"/>
      <c r="EQ22" s="81"/>
      <c r="ER22" s="81"/>
      <c r="ES22" s="81"/>
      <c r="ET22" s="81"/>
      <c r="EU22" s="81"/>
      <c r="EV22" s="81"/>
      <c r="EW22" s="81"/>
      <c r="EX22" s="81"/>
      <c r="EY22" s="81"/>
      <c r="EZ22" s="81"/>
      <c r="FA22" s="81"/>
      <c r="FB22" s="81"/>
      <c r="FC22" s="81"/>
      <c r="FD22" s="81"/>
      <c r="FE22" s="81"/>
      <c r="FF22" s="81"/>
      <c r="FG22" s="81"/>
      <c r="FH22" s="81"/>
      <c r="FI22" s="81"/>
      <c r="FJ22" s="81"/>
      <c r="FK22" s="81"/>
      <c r="FL22" s="81"/>
      <c r="FM22" s="81"/>
      <c r="FN22" s="81"/>
      <c r="FO22" s="81"/>
      <c r="FP22" s="81"/>
      <c r="FQ22" s="81"/>
      <c r="FR22" s="81"/>
      <c r="FS22" s="81"/>
      <c r="FT22" s="81"/>
      <c r="FU22" s="81"/>
      <c r="FV22" s="81"/>
      <c r="FW22" s="81"/>
      <c r="FX22" s="81"/>
      <c r="FY22" s="81"/>
      <c r="FZ22" s="81"/>
      <c r="GA22" s="81"/>
      <c r="GB22" s="81"/>
      <c r="GC22" s="81"/>
      <c r="GD22" s="81"/>
      <c r="GE22" s="81"/>
      <c r="GF22" s="81"/>
      <c r="GG22" s="81"/>
      <c r="GH22" s="81"/>
      <c r="GI22" s="81"/>
      <c r="GJ22" s="81"/>
      <c r="GK22" s="81"/>
      <c r="GL22" s="81"/>
      <c r="GM22" s="81"/>
      <c r="GN22" s="81"/>
      <c r="GO22" s="81"/>
      <c r="GP22" s="81"/>
      <c r="GQ22" s="81"/>
      <c r="GR22" s="81"/>
      <c r="GS22" s="81"/>
      <c r="GT22" s="81"/>
      <c r="GU22" s="81"/>
      <c r="GV22" s="81"/>
      <c r="GW22" s="81"/>
      <c r="GX22" s="81"/>
      <c r="GY22" s="81"/>
      <c r="GZ22" s="81"/>
      <c r="HA22" s="81"/>
      <c r="HB22" s="81"/>
      <c r="HC22" s="81"/>
      <c r="HD22" s="81"/>
      <c r="HE22" s="81"/>
      <c r="HF22" s="81"/>
      <c r="HG22" s="81"/>
      <c r="HH22" s="81"/>
      <c r="HI22" s="81"/>
      <c r="HJ22" s="81"/>
      <c r="HK22" s="81"/>
      <c r="HL22" s="81"/>
      <c r="HM22" s="81"/>
      <c r="HN22" s="81"/>
      <c r="HO22" s="81"/>
      <c r="HP22" s="81"/>
      <c r="HQ22" s="81"/>
      <c r="HR22" s="81"/>
      <c r="HS22" s="81"/>
      <c r="HT22" s="81"/>
      <c r="HU22" s="81"/>
      <c r="HV22" s="81"/>
      <c r="HW22" s="81"/>
      <c r="HX22" s="81"/>
      <c r="HY22" s="81"/>
      <c r="HZ22" s="81"/>
      <c r="IA22" s="81"/>
      <c r="IB22" s="81"/>
      <c r="IC22" s="81"/>
      <c r="ID22" s="81"/>
      <c r="IE22" s="81"/>
      <c r="IF22" s="81"/>
      <c r="IG22" s="81"/>
      <c r="IH22" s="81"/>
      <c r="II22" s="81"/>
      <c r="IJ22" s="81"/>
      <c r="IK22" s="81"/>
      <c r="IL22" s="81"/>
      <c r="IM22" s="81"/>
      <c r="IN22" s="81"/>
      <c r="IO22" s="81"/>
      <c r="IP22" s="81"/>
      <c r="IQ22" s="81"/>
      <c r="IR22" s="81"/>
      <c r="IS22" s="81"/>
      <c r="IT22" s="81"/>
      <c r="IU22" s="81"/>
      <c r="IV22" s="81"/>
      <c r="IW22" s="81"/>
      <c r="IX22" s="81"/>
      <c r="IY22" s="81"/>
      <c r="IZ22" s="81"/>
      <c r="JA22" s="81"/>
      <c r="JB22" s="81"/>
      <c r="JC22" s="81"/>
      <c r="JD22" s="81"/>
      <c r="JE22" s="81"/>
      <c r="JF22" s="81"/>
      <c r="JG22" s="81"/>
      <c r="JH22" s="81"/>
      <c r="JI22" s="81"/>
      <c r="JJ22" s="81"/>
      <c r="JK22" s="81"/>
      <c r="JL22" s="81"/>
      <c r="JM22" s="81"/>
      <c r="JN22" s="81"/>
      <c r="JO22" s="81"/>
      <c r="JP22" s="81"/>
      <c r="JQ22" s="81"/>
      <c r="JR22" s="81"/>
      <c r="JS22" s="81"/>
      <c r="JT22" s="81"/>
      <c r="JU22" s="81"/>
      <c r="JV22" s="81"/>
      <c r="JW22" s="81"/>
      <c r="JX22" s="81"/>
      <c r="JY22" s="81"/>
      <c r="JZ22" s="81"/>
      <c r="KA22" s="81"/>
      <c r="KB22" s="81"/>
      <c r="KC22" s="81"/>
      <c r="KD22" s="81"/>
      <c r="KE22" s="81"/>
      <c r="KF22" s="81"/>
      <c r="KG22" s="81"/>
      <c r="KH22" s="81"/>
      <c r="KI22" s="81"/>
      <c r="KJ22" s="81"/>
      <c r="KK22" s="81"/>
      <c r="KL22" s="81"/>
      <c r="KM22" s="81"/>
      <c r="KN22" s="81"/>
      <c r="KO22" s="81"/>
      <c r="KP22" s="81"/>
      <c r="KQ22" s="81"/>
      <c r="KR22" s="81"/>
      <c r="KS22" s="81"/>
      <c r="KT22" s="81"/>
      <c r="KU22" s="81"/>
      <c r="KV22" s="81"/>
      <c r="KW22" s="81"/>
      <c r="KX22" s="81"/>
      <c r="KY22" s="81"/>
      <c r="KZ22" s="81"/>
      <c r="LA22" s="81"/>
      <c r="LB22" s="81"/>
      <c r="LC22" s="81"/>
      <c r="LD22" s="81"/>
      <c r="LE22" s="81"/>
      <c r="LF22" s="81"/>
      <c r="LG22" s="81"/>
      <c r="LH22" s="81"/>
      <c r="LI22" s="81"/>
      <c r="LJ22" s="81"/>
      <c r="LK22" s="81"/>
      <c r="LL22" s="81"/>
      <c r="LM22" s="81"/>
      <c r="LN22" s="81"/>
      <c r="LO22" s="81"/>
      <c r="LP22" s="81"/>
      <c r="LQ22" s="81"/>
      <c r="LR22" s="81"/>
      <c r="LS22" s="81"/>
      <c r="LT22" s="81"/>
      <c r="LU22" s="81"/>
      <c r="LV22" s="81"/>
      <c r="LW22" s="81"/>
      <c r="LX22" s="81"/>
      <c r="LY22" s="81"/>
      <c r="LZ22" s="81"/>
      <c r="MA22" s="81"/>
      <c r="MB22" s="81"/>
      <c r="MC22" s="81"/>
      <c r="MD22" s="81"/>
      <c r="ME22" s="81"/>
      <c r="MF22" s="81"/>
      <c r="MG22" s="81"/>
      <c r="MH22" s="81"/>
      <c r="MI22" s="81"/>
      <c r="MJ22" s="81"/>
      <c r="MK22" s="81"/>
      <c r="ML22" s="81"/>
      <c r="MM22" s="81"/>
      <c r="MN22" s="81"/>
      <c r="MO22" s="81"/>
      <c r="MP22" s="81"/>
      <c r="MQ22" s="81"/>
      <c r="MR22" s="81"/>
      <c r="MS22" s="81"/>
      <c r="MT22" s="81"/>
      <c r="MU22" s="81"/>
      <c r="MV22" s="81"/>
      <c r="MW22" s="81"/>
      <c r="MX22" s="81"/>
      <c r="MY22" s="81"/>
      <c r="MZ22" s="81"/>
      <c r="NA22" s="81"/>
      <c r="NB22" s="81"/>
      <c r="NC22" s="81"/>
      <c r="ND22" s="81"/>
      <c r="NE22" s="81"/>
      <c r="NF22" s="81"/>
      <c r="NG22" s="81"/>
      <c r="NH22" s="81"/>
      <c r="NI22" s="81"/>
      <c r="NJ22" s="81"/>
      <c r="NK22" s="81"/>
      <c r="NL22" s="81"/>
      <c r="NM22" s="81"/>
      <c r="NN22" s="81"/>
      <c r="NO22" s="81"/>
      <c r="NP22" s="81"/>
      <c r="NQ22" s="81"/>
      <c r="NR22" s="81"/>
      <c r="NS22" s="81"/>
      <c r="NT22" s="81"/>
      <c r="NU22" s="81"/>
      <c r="NV22" s="81"/>
      <c r="NW22" s="81"/>
      <c r="NX22" s="81"/>
      <c r="NY22" s="81"/>
      <c r="NZ22" s="81"/>
      <c r="OA22" s="81"/>
      <c r="OB22" s="81"/>
      <c r="OC22" s="81"/>
      <c r="OD22" s="81"/>
      <c r="OE22" s="81"/>
      <c r="OF22" s="81"/>
      <c r="OG22" s="81"/>
      <c r="OH22" s="81"/>
      <c r="OI22" s="81"/>
      <c r="OJ22" s="81"/>
      <c r="OK22" s="81"/>
      <c r="OL22" s="81"/>
      <c r="OM22" s="81"/>
      <c r="ON22" s="81"/>
      <c r="OO22" s="81"/>
      <c r="OP22" s="81"/>
      <c r="OQ22" s="81"/>
      <c r="OR22" s="81"/>
      <c r="OS22" s="81"/>
      <c r="OT22" s="81"/>
      <c r="OU22" s="81"/>
      <c r="OV22" s="81"/>
      <c r="OW22" s="81"/>
      <c r="OX22" s="81"/>
      <c r="OY22" s="81"/>
      <c r="OZ22" s="81"/>
      <c r="PA22" s="81"/>
      <c r="PB22" s="81"/>
      <c r="PC22" s="81"/>
      <c r="PD22" s="81"/>
      <c r="PE22" s="81"/>
      <c r="PF22" s="81"/>
      <c r="PG22" s="81"/>
      <c r="PH22" s="81"/>
      <c r="PI22" s="81"/>
      <c r="PJ22" s="81"/>
      <c r="PK22" s="81"/>
      <c r="PL22" s="81"/>
      <c r="PM22" s="81"/>
      <c r="PN22" s="81"/>
      <c r="PO22" s="81"/>
      <c r="PP22" s="81"/>
      <c r="PQ22" s="81"/>
      <c r="PR22" s="81"/>
      <c r="PS22" s="81"/>
      <c r="PT22" s="81"/>
      <c r="PU22" s="81"/>
      <c r="PV22" s="81"/>
      <c r="PW22" s="81"/>
      <c r="PX22" s="81"/>
      <c r="PY22" s="81"/>
      <c r="PZ22" s="81"/>
      <c r="QA22" s="81"/>
      <c r="QB22" s="81"/>
      <c r="QC22" s="81"/>
      <c r="QD22" s="81"/>
      <c r="QE22" s="81"/>
      <c r="QF22" s="81"/>
      <c r="QG22" s="81"/>
      <c r="QH22" s="81"/>
      <c r="QI22" s="81"/>
      <c r="QJ22" s="81"/>
      <c r="QK22" s="81"/>
      <c r="QL22" s="81"/>
      <c r="QM22" s="81"/>
      <c r="QN22" s="81"/>
      <c r="QO22" s="81"/>
      <c r="QP22" s="81"/>
      <c r="QQ22" s="81"/>
      <c r="QR22" s="81"/>
      <c r="QS22" s="81"/>
      <c r="QT22" s="81"/>
      <c r="QU22" s="81"/>
      <c r="QV22" s="81"/>
      <c r="QW22" s="81"/>
      <c r="QX22" s="81"/>
      <c r="QY22" s="81"/>
      <c r="QZ22" s="81"/>
      <c r="RA22" s="81"/>
      <c r="RB22" s="81"/>
      <c r="RC22" s="81"/>
      <c r="RD22" s="81"/>
      <c r="RE22" s="81"/>
      <c r="RF22" s="81"/>
      <c r="RG22" s="81"/>
      <c r="RH22" s="81"/>
      <c r="RI22" s="81"/>
      <c r="RJ22" s="81"/>
      <c r="RK22" s="81"/>
      <c r="RL22" s="81"/>
      <c r="RM22" s="81"/>
      <c r="RN22" s="81"/>
      <c r="RO22" s="81"/>
      <c r="RP22" s="81"/>
      <c r="RQ22" s="81"/>
      <c r="RR22" s="81"/>
      <c r="RS22" s="81"/>
      <c r="RT22" s="81"/>
      <c r="RU22" s="81"/>
      <c r="RV22" s="81"/>
      <c r="RW22" s="81"/>
      <c r="RX22" s="81"/>
      <c r="RY22" s="81"/>
      <c r="RZ22" s="81"/>
      <c r="SA22" s="81"/>
      <c r="SB22" s="81"/>
      <c r="SC22" s="81"/>
      <c r="SD22" s="81"/>
      <c r="SE22" s="81"/>
      <c r="SF22" s="81"/>
      <c r="SG22" s="81"/>
      <c r="SH22" s="81"/>
      <c r="SI22" s="81"/>
      <c r="SJ22" s="81"/>
      <c r="SK22" s="81"/>
      <c r="SL22" s="81"/>
      <c r="SM22" s="81"/>
      <c r="SN22" s="81"/>
      <c r="SO22" s="81"/>
      <c r="SP22" s="81"/>
      <c r="SQ22" s="81"/>
      <c r="SR22" s="81"/>
      <c r="SS22" s="81"/>
      <c r="ST22" s="81"/>
      <c r="SU22" s="81"/>
      <c r="SV22" s="81"/>
      <c r="SW22" s="81"/>
      <c r="SX22" s="81"/>
      <c r="SY22" s="81"/>
      <c r="SZ22" s="81"/>
      <c r="TA22" s="81"/>
      <c r="TB22" s="81"/>
      <c r="TC22" s="81"/>
      <c r="TD22" s="81"/>
      <c r="TE22" s="81"/>
      <c r="TF22" s="81"/>
      <c r="TG22" s="81"/>
      <c r="TH22" s="81"/>
      <c r="TI22" s="81"/>
      <c r="TJ22" s="81"/>
      <c r="TK22" s="81"/>
      <c r="TL22" s="81"/>
      <c r="TM22" s="81"/>
      <c r="TN22" s="81"/>
      <c r="TO22" s="81"/>
      <c r="TP22" s="81"/>
      <c r="TQ22" s="81"/>
      <c r="TR22" s="81"/>
      <c r="TS22" s="81"/>
      <c r="TT22" s="81"/>
      <c r="TU22" s="81"/>
      <c r="TV22" s="81"/>
      <c r="TW22" s="81"/>
      <c r="TX22" s="81"/>
      <c r="TY22" s="81"/>
      <c r="TZ22" s="81"/>
      <c r="UA22" s="81"/>
      <c r="UB22" s="81"/>
      <c r="UC22" s="81"/>
      <c r="UD22" s="81"/>
      <c r="UE22" s="81"/>
      <c r="UF22" s="81"/>
      <c r="UG22" s="81"/>
      <c r="UH22" s="81"/>
      <c r="UI22" s="81"/>
      <c r="UJ22" s="81"/>
      <c r="UK22" s="81"/>
      <c r="UL22" s="81"/>
      <c r="UM22" s="81"/>
      <c r="UN22" s="81"/>
      <c r="UO22" s="81"/>
      <c r="UP22" s="81"/>
      <c r="UQ22" s="81"/>
      <c r="UR22" s="81"/>
      <c r="US22" s="81"/>
      <c r="UT22" s="81"/>
      <c r="UU22" s="81"/>
      <c r="UV22" s="81"/>
      <c r="UW22" s="81"/>
      <c r="UX22" s="81"/>
      <c r="UY22" s="81"/>
      <c r="UZ22" s="81"/>
      <c r="VA22" s="81"/>
      <c r="VB22" s="81"/>
      <c r="VC22" s="81"/>
      <c r="VD22" s="81"/>
      <c r="VE22" s="81"/>
      <c r="VF22" s="81"/>
      <c r="VG22" s="81"/>
      <c r="VH22" s="81"/>
      <c r="VI22" s="81"/>
      <c r="VJ22" s="81"/>
      <c r="VK22" s="81"/>
      <c r="VL22" s="81"/>
      <c r="VM22" s="81"/>
      <c r="VN22" s="81"/>
      <c r="VO22" s="81"/>
      <c r="VP22" s="81"/>
      <c r="VQ22" s="81"/>
      <c r="VR22" s="81"/>
      <c r="VS22" s="81"/>
      <c r="VT22" s="81"/>
      <c r="VU22" s="81"/>
      <c r="VV22" s="81"/>
      <c r="VW22" s="81"/>
      <c r="VX22" s="81"/>
      <c r="VY22" s="81"/>
      <c r="VZ22" s="81"/>
      <c r="WA22" s="81"/>
      <c r="WB22" s="81"/>
      <c r="WC22" s="81"/>
      <c r="WD22" s="81"/>
      <c r="WE22" s="81"/>
      <c r="WF22" s="81"/>
      <c r="WG22" s="81"/>
      <c r="WH22" s="81"/>
      <c r="WI22" s="81"/>
      <c r="WJ22" s="81"/>
      <c r="WK22" s="81"/>
      <c r="WL22" s="81"/>
      <c r="WM22" s="81"/>
      <c r="WN22" s="81"/>
      <c r="WO22" s="81"/>
      <c r="WP22" s="81"/>
      <c r="WQ22" s="81"/>
      <c r="WR22" s="81"/>
      <c r="WS22" s="81"/>
      <c r="WT22" s="81"/>
      <c r="WU22" s="81"/>
      <c r="WV22" s="81"/>
      <c r="WW22" s="81"/>
      <c r="WX22" s="81"/>
      <c r="WY22" s="81"/>
      <c r="WZ22" s="81"/>
      <c r="XA22" s="81"/>
      <c r="XB22" s="81"/>
      <c r="XC22" s="81"/>
      <c r="XD22" s="81"/>
      <c r="XE22" s="81"/>
      <c r="XF22" s="81"/>
      <c r="XG22" s="81"/>
      <c r="XH22" s="81"/>
      <c r="XI22" s="81"/>
      <c r="XJ22" s="81"/>
      <c r="XK22" s="81"/>
      <c r="XL22" s="81"/>
      <c r="XM22" s="81"/>
      <c r="XN22" s="81"/>
      <c r="XO22" s="81"/>
      <c r="XP22" s="81"/>
      <c r="XQ22" s="81"/>
      <c r="XR22" s="81"/>
      <c r="XS22" s="81"/>
      <c r="XT22" s="81"/>
      <c r="XU22" s="81"/>
      <c r="XV22" s="81"/>
      <c r="XW22" s="81"/>
      <c r="XX22" s="81"/>
      <c r="XY22" s="81"/>
      <c r="XZ22" s="81"/>
      <c r="YA22" s="81"/>
      <c r="YB22" s="81"/>
      <c r="YC22" s="81"/>
      <c r="YD22" s="81"/>
      <c r="YE22" s="81"/>
      <c r="YF22" s="81"/>
      <c r="YG22" s="81"/>
      <c r="YH22" s="81"/>
      <c r="YI22" s="81"/>
      <c r="YJ22" s="81"/>
      <c r="YK22" s="81"/>
      <c r="YL22" s="81"/>
      <c r="YM22" s="81"/>
      <c r="YN22" s="81"/>
      <c r="YO22" s="81"/>
      <c r="YP22" s="81"/>
      <c r="YQ22" s="81"/>
      <c r="YR22" s="81"/>
      <c r="YS22" s="81"/>
      <c r="YT22" s="81"/>
      <c r="YU22" s="81"/>
      <c r="YV22" s="81"/>
      <c r="YW22" s="81"/>
      <c r="YX22" s="81"/>
      <c r="YY22" s="81"/>
      <c r="YZ22" s="81"/>
      <c r="ZA22" s="81"/>
      <c r="ZB22" s="81"/>
      <c r="ZC22" s="81"/>
      <c r="ZD22" s="81"/>
      <c r="ZE22" s="81"/>
      <c r="ZF22" s="81"/>
      <c r="ZG22" s="81"/>
      <c r="ZH22" s="81"/>
      <c r="ZI22" s="81"/>
      <c r="ZJ22" s="81"/>
      <c r="ZK22" s="81"/>
      <c r="ZL22" s="81"/>
      <c r="ZM22" s="81"/>
      <c r="ZN22" s="81"/>
      <c r="ZO22" s="81"/>
      <c r="ZP22" s="81"/>
      <c r="ZQ22" s="81"/>
      <c r="ZR22" s="81"/>
      <c r="ZS22" s="81"/>
      <c r="ZT22" s="81"/>
      <c r="ZU22" s="81"/>
      <c r="ZV22" s="81"/>
      <c r="ZW22" s="81"/>
      <c r="ZX22" s="81"/>
      <c r="ZY22" s="81"/>
      <c r="ZZ22" s="81"/>
      <c r="AAA22" s="81"/>
      <c r="AAB22" s="81"/>
      <c r="AAC22" s="81"/>
      <c r="AAD22" s="81"/>
      <c r="AAE22" s="81"/>
      <c r="AAF22" s="81"/>
      <c r="AAG22" s="81"/>
      <c r="AAH22" s="81"/>
      <c r="AAI22" s="81"/>
      <c r="AAJ22" s="81"/>
      <c r="AAK22" s="81"/>
      <c r="AAL22" s="81"/>
      <c r="AAM22" s="81"/>
      <c r="AAN22" s="81"/>
      <c r="AAO22" s="81"/>
      <c r="AAP22" s="81"/>
      <c r="AAQ22" s="81"/>
      <c r="AAR22" s="81"/>
      <c r="AAS22" s="81"/>
      <c r="AAT22" s="81"/>
      <c r="AAU22" s="81"/>
      <c r="AAV22" s="81"/>
      <c r="AAW22" s="81"/>
      <c r="AAX22" s="81"/>
      <c r="AAY22" s="81"/>
      <c r="AAZ22" s="81"/>
      <c r="ABA22" s="81"/>
      <c r="ABB22" s="81"/>
      <c r="ABC22" s="81"/>
      <c r="ABD22" s="81"/>
      <c r="ABE22" s="81"/>
      <c r="ABF22" s="81"/>
      <c r="ABG22" s="81"/>
      <c r="ABH22" s="81"/>
      <c r="ABI22" s="81"/>
      <c r="ABJ22" s="81"/>
      <c r="ABK22" s="81"/>
      <c r="ABL22" s="81"/>
      <c r="ABM22" s="81"/>
      <c r="ABN22" s="81"/>
      <c r="ABO22" s="81"/>
      <c r="ABP22" s="81"/>
      <c r="ABQ22" s="81"/>
      <c r="ABR22" s="81"/>
      <c r="ABS22" s="81"/>
      <c r="ABT22" s="81"/>
      <c r="ABU22" s="81"/>
      <c r="ABV22" s="81"/>
      <c r="ABW22" s="81"/>
      <c r="ABX22" s="81"/>
      <c r="ABY22" s="81"/>
      <c r="ABZ22" s="81"/>
      <c r="ACA22" s="81"/>
      <c r="ACB22" s="81"/>
      <c r="ACC22" s="81"/>
      <c r="ACD22" s="81"/>
      <c r="ACE22" s="81"/>
      <c r="ACF22" s="81"/>
      <c r="ACG22" s="81"/>
      <c r="ACH22" s="81"/>
      <c r="ACI22" s="81"/>
      <c r="ACJ22" s="81"/>
      <c r="ACK22" s="81"/>
      <c r="ACL22" s="81"/>
      <c r="ACM22" s="81"/>
      <c r="ACN22" s="81"/>
      <c r="ACO22" s="81"/>
      <c r="ACP22" s="81"/>
      <c r="ACQ22" s="81"/>
      <c r="ACR22" s="81"/>
      <c r="ACS22" s="81"/>
      <c r="ACT22" s="81"/>
      <c r="ACU22" s="81"/>
      <c r="ACV22" s="81"/>
      <c r="ACW22" s="81"/>
      <c r="ACX22" s="81"/>
      <c r="ACY22" s="81"/>
      <c r="ACZ22" s="81"/>
      <c r="ADA22" s="81"/>
      <c r="ADB22" s="81"/>
      <c r="ADC22" s="81"/>
      <c r="ADD22" s="81"/>
      <c r="ADE22" s="81"/>
      <c r="ADF22" s="81"/>
      <c r="ADG22" s="81"/>
      <c r="ADH22" s="81"/>
      <c r="ADI22" s="81"/>
      <c r="ADJ22" s="81"/>
      <c r="ADK22" s="81"/>
      <c r="ADL22" s="81"/>
      <c r="ADM22" s="81"/>
      <c r="ADN22" s="81"/>
      <c r="ADO22" s="81"/>
      <c r="ADP22" s="81"/>
      <c r="ADQ22" s="81"/>
      <c r="ADR22" s="81"/>
      <c r="ADS22" s="81"/>
      <c r="ADT22" s="81"/>
      <c r="ADU22" s="81"/>
      <c r="ADV22" s="81"/>
      <c r="ADW22" s="81"/>
      <c r="ADX22" s="81"/>
      <c r="ADY22" s="81"/>
      <c r="ADZ22" s="81"/>
      <c r="AEA22" s="81"/>
      <c r="AEB22" s="81"/>
      <c r="AEC22" s="81"/>
      <c r="AED22" s="81"/>
      <c r="AEE22" s="81"/>
      <c r="AEF22" s="81"/>
      <c r="AEG22" s="81"/>
      <c r="AEH22" s="81"/>
      <c r="AEI22" s="81"/>
      <c r="AEJ22" s="81"/>
      <c r="AEK22" s="81"/>
      <c r="AEL22" s="81"/>
      <c r="AEM22" s="81"/>
      <c r="AEN22" s="81"/>
      <c r="AEO22" s="81"/>
      <c r="AEP22" s="81"/>
      <c r="AEQ22" s="81"/>
      <c r="AER22" s="81"/>
      <c r="AES22" s="81"/>
      <c r="AET22" s="81"/>
      <c r="AEU22" s="81"/>
      <c r="AEV22" s="81"/>
      <c r="AEW22" s="81"/>
      <c r="AEX22" s="81"/>
      <c r="AEY22" s="81"/>
      <c r="AEZ22" s="81"/>
      <c r="AFA22" s="81"/>
      <c r="AFB22" s="81"/>
      <c r="AFC22" s="81"/>
      <c r="AFD22" s="81"/>
      <c r="AFE22" s="81"/>
      <c r="AFF22" s="81"/>
      <c r="AFG22" s="81"/>
      <c r="AFH22" s="81"/>
      <c r="AFI22" s="81"/>
      <c r="AFJ22" s="81"/>
      <c r="AFK22" s="81"/>
      <c r="AFL22" s="81"/>
      <c r="AFM22" s="81"/>
      <c r="AFN22" s="81"/>
      <c r="AFO22" s="81"/>
      <c r="AFP22" s="81"/>
      <c r="AFQ22" s="81"/>
      <c r="AFR22" s="81"/>
      <c r="AFS22" s="81"/>
      <c r="AFT22" s="81"/>
      <c r="AFU22" s="81"/>
      <c r="AFV22" s="81"/>
      <c r="AFW22" s="81"/>
      <c r="AFX22" s="81"/>
      <c r="AFY22" s="81"/>
      <c r="AFZ22" s="81"/>
      <c r="AGA22" s="81"/>
      <c r="AGB22" s="81"/>
      <c r="AGC22" s="81"/>
      <c r="AGD22" s="81"/>
      <c r="AGE22" s="81"/>
      <c r="AGF22" s="81"/>
      <c r="AGG22" s="81"/>
      <c r="AGH22" s="81"/>
      <c r="AGI22" s="81"/>
      <c r="AGJ22" s="81"/>
      <c r="AGK22" s="81"/>
      <c r="AGL22" s="81"/>
      <c r="AGM22" s="81"/>
      <c r="AGN22" s="81"/>
      <c r="AGO22" s="81"/>
      <c r="AGP22" s="81"/>
      <c r="AGQ22" s="81"/>
      <c r="AGR22" s="81"/>
      <c r="AGS22" s="81"/>
      <c r="AGT22" s="81"/>
      <c r="AGU22" s="81"/>
      <c r="AGV22" s="81"/>
      <c r="AGW22" s="81"/>
      <c r="AGX22" s="81"/>
      <c r="AGY22" s="81"/>
      <c r="AGZ22" s="81"/>
      <c r="AHA22" s="81"/>
      <c r="AHB22" s="81"/>
      <c r="AHC22" s="81"/>
      <c r="AHD22" s="81"/>
      <c r="AHE22" s="81"/>
      <c r="AHF22" s="81"/>
      <c r="AHG22" s="81"/>
      <c r="AHH22" s="81"/>
      <c r="AHI22" s="81"/>
      <c r="AHJ22" s="81"/>
      <c r="AHK22" s="81"/>
      <c r="AHL22" s="81"/>
      <c r="AHM22" s="81"/>
      <c r="AHN22" s="81"/>
      <c r="AHO22" s="81"/>
      <c r="AHP22" s="81"/>
      <c r="AHQ22" s="81"/>
      <c r="AHR22" s="81"/>
      <c r="AHS22" s="81"/>
      <c r="AHT22" s="81"/>
      <c r="AHU22" s="81"/>
      <c r="AHV22" s="81"/>
      <c r="AHW22" s="81"/>
      <c r="AHX22" s="81"/>
      <c r="AHY22" s="81"/>
      <c r="AHZ22" s="81"/>
      <c r="AIA22" s="81"/>
      <c r="AIB22" s="81"/>
      <c r="AIC22" s="81"/>
      <c r="AID22" s="81"/>
      <c r="AIE22" s="81"/>
      <c r="AIF22" s="81"/>
      <c r="AIG22" s="81"/>
      <c r="AIH22" s="81"/>
      <c r="AII22" s="81"/>
      <c r="AIJ22" s="81"/>
      <c r="AIK22" s="81"/>
      <c r="AIL22" s="81"/>
      <c r="AIM22" s="81"/>
      <c r="AIN22" s="81"/>
      <c r="AIO22" s="81"/>
      <c r="AIP22" s="81"/>
      <c r="AIQ22" s="81"/>
      <c r="AIR22" s="81"/>
      <c r="AIS22" s="81"/>
      <c r="AIT22" s="81"/>
      <c r="AIU22" s="81"/>
      <c r="AIV22" s="81"/>
      <c r="AIW22" s="81"/>
      <c r="AIX22" s="81"/>
      <c r="AIY22" s="81"/>
      <c r="AIZ22" s="81"/>
      <c r="AJA22" s="81"/>
      <c r="AJB22" s="81"/>
      <c r="AJC22" s="81"/>
      <c r="AJD22" s="81"/>
      <c r="AJE22" s="81"/>
      <c r="AJF22" s="81"/>
      <c r="AJG22" s="81"/>
      <c r="AJH22" s="81"/>
      <c r="AJI22" s="81"/>
      <c r="AJJ22" s="81"/>
      <c r="AJK22" s="81"/>
      <c r="AJL22" s="81"/>
      <c r="AJM22" s="81"/>
      <c r="AJN22" s="81"/>
      <c r="AJO22" s="81"/>
      <c r="AJP22" s="81"/>
      <c r="AJQ22" s="81"/>
      <c r="AJR22" s="81"/>
      <c r="AJS22" s="81"/>
      <c r="AJT22" s="81"/>
      <c r="AJU22" s="81"/>
      <c r="AJV22" s="81"/>
      <c r="AJW22" s="81"/>
      <c r="AJX22" s="81"/>
      <c r="AJY22" s="81"/>
      <c r="AJZ22" s="81"/>
      <c r="AKA22" s="81"/>
      <c r="AKB22" s="81"/>
      <c r="AKC22" s="81"/>
      <c r="AKD22" s="81"/>
      <c r="AKE22" s="81"/>
      <c r="AKF22" s="81"/>
    </row>
    <row r="23" spans="1:968" s="82" customFormat="1" outlineLevel="1" x14ac:dyDescent="0.25">
      <c r="A23" s="73" t="s">
        <v>15</v>
      </c>
      <c r="B23" s="105" t="s">
        <v>47</v>
      </c>
      <c r="C23" s="105"/>
      <c r="D23" s="105"/>
      <c r="E23" s="105"/>
      <c r="F23" s="74"/>
      <c r="G23" s="83">
        <f>K22+1</f>
        <v>42077</v>
      </c>
      <c r="H23" s="76">
        <v>0</v>
      </c>
      <c r="I23" s="77">
        <v>42077</v>
      </c>
      <c r="J23" s="77">
        <f t="shared" ref="J23:J24" si="78">G23+H23-1</f>
        <v>42076</v>
      </c>
      <c r="K23" s="77">
        <f t="shared" si="76"/>
        <v>42077</v>
      </c>
      <c r="L23" s="78">
        <v>0</v>
      </c>
      <c r="M23" s="77">
        <f t="shared" si="77"/>
        <v>42077</v>
      </c>
      <c r="N23" s="79" t="str">
        <f ca="1">IF(AND(L23&lt;1,K23&lt;$L$6),"n","")</f>
        <v>n</v>
      </c>
      <c r="O23" s="80"/>
      <c r="P23" s="81"/>
      <c r="Q23" s="81"/>
      <c r="R23" s="81"/>
      <c r="S23" s="81"/>
      <c r="T23" s="81"/>
      <c r="U23" s="81"/>
      <c r="V23" s="81"/>
      <c r="W23" s="81"/>
      <c r="X23" s="81"/>
      <c r="Y23" s="81"/>
      <c r="Z23" s="81"/>
      <c r="AA23" s="81"/>
      <c r="AB23" s="81"/>
      <c r="AC23" s="81"/>
      <c r="AD23" s="81"/>
      <c r="AE23" s="81"/>
      <c r="AF23" s="81"/>
      <c r="AG23" s="81"/>
      <c r="AH23" s="81"/>
      <c r="AI23" s="81"/>
      <c r="AJ23" s="81"/>
      <c r="AK23" s="81"/>
      <c r="AL23" s="81"/>
      <c r="AM23" s="81"/>
      <c r="AN23" s="81"/>
      <c r="AO23" s="81"/>
      <c r="AP23" s="81"/>
      <c r="AQ23" s="81"/>
      <c r="AR23" s="81"/>
      <c r="AS23" s="81"/>
      <c r="AT23" s="81"/>
      <c r="AU23" s="81"/>
      <c r="AV23" s="81"/>
      <c r="AW23" s="81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1"/>
      <c r="BJ23" s="81"/>
      <c r="BK23" s="81"/>
      <c r="BL23" s="81"/>
      <c r="BM23" s="81"/>
      <c r="BN23" s="81"/>
      <c r="BO23" s="81"/>
      <c r="BP23" s="81"/>
      <c r="BQ23" s="81"/>
      <c r="BR23" s="81"/>
      <c r="BS23" s="81"/>
      <c r="BT23" s="81"/>
      <c r="BU23" s="81"/>
      <c r="BV23" s="81"/>
      <c r="BW23" s="81"/>
      <c r="BX23" s="81"/>
      <c r="BY23" s="81"/>
      <c r="BZ23" s="81"/>
      <c r="CA23" s="81"/>
      <c r="CB23" s="81"/>
      <c r="CC23" s="81"/>
      <c r="CD23" s="81"/>
      <c r="CE23" s="81"/>
      <c r="CF23" s="81"/>
      <c r="CG23" s="81"/>
      <c r="CH23" s="81"/>
      <c r="CI23" s="81"/>
      <c r="CJ23" s="81"/>
      <c r="CK23" s="81"/>
      <c r="CL23" s="81"/>
      <c r="CM23" s="81"/>
      <c r="CN23" s="81"/>
      <c r="CO23" s="81"/>
      <c r="CP23" s="81"/>
      <c r="CQ23" s="81"/>
      <c r="CR23" s="81"/>
      <c r="CS23" s="81"/>
      <c r="CT23" s="81"/>
      <c r="CU23" s="81"/>
      <c r="CV23" s="81"/>
      <c r="CW23" s="81"/>
      <c r="CX23" s="81"/>
      <c r="CY23" s="81"/>
      <c r="CZ23" s="81"/>
      <c r="DA23" s="81"/>
      <c r="DB23" s="81"/>
      <c r="DC23" s="81"/>
      <c r="DD23" s="81"/>
      <c r="DE23" s="81"/>
      <c r="DF23" s="81"/>
      <c r="DG23" s="81"/>
      <c r="DH23" s="81"/>
      <c r="DI23" s="81"/>
      <c r="DJ23" s="81"/>
      <c r="DK23" s="81"/>
      <c r="DL23" s="81"/>
      <c r="DM23" s="81"/>
      <c r="DN23" s="81"/>
      <c r="DO23" s="81"/>
      <c r="DP23" s="81"/>
      <c r="DQ23" s="81"/>
      <c r="DR23" s="81"/>
      <c r="DS23" s="81"/>
      <c r="DT23" s="81"/>
      <c r="DU23" s="81"/>
      <c r="DV23" s="81"/>
      <c r="DW23" s="81"/>
      <c r="DX23" s="81"/>
      <c r="DY23" s="81"/>
      <c r="DZ23" s="81"/>
      <c r="EA23" s="81"/>
      <c r="EB23" s="81"/>
      <c r="EC23" s="81"/>
      <c r="ED23" s="81"/>
      <c r="EE23" s="81"/>
      <c r="EF23" s="81"/>
      <c r="EG23" s="81"/>
      <c r="EH23" s="81"/>
      <c r="EI23" s="81"/>
      <c r="EJ23" s="81"/>
      <c r="EK23" s="81"/>
      <c r="EL23" s="81"/>
      <c r="EM23" s="81"/>
      <c r="EN23" s="81"/>
      <c r="EO23" s="81"/>
      <c r="EP23" s="81"/>
      <c r="EQ23" s="81"/>
      <c r="ER23" s="81"/>
      <c r="ES23" s="81"/>
      <c r="ET23" s="81"/>
      <c r="EU23" s="81"/>
      <c r="EV23" s="81"/>
      <c r="EW23" s="81"/>
      <c r="EX23" s="81"/>
      <c r="EY23" s="81"/>
      <c r="EZ23" s="81"/>
      <c r="FA23" s="81"/>
      <c r="FB23" s="81"/>
      <c r="FC23" s="81"/>
      <c r="FD23" s="81"/>
      <c r="FE23" s="81"/>
      <c r="FF23" s="81"/>
      <c r="FG23" s="81"/>
      <c r="FH23" s="81"/>
      <c r="FI23" s="81"/>
      <c r="FJ23" s="81"/>
      <c r="FK23" s="81"/>
      <c r="FL23" s="81"/>
      <c r="FM23" s="81"/>
      <c r="FN23" s="81"/>
      <c r="FO23" s="81"/>
      <c r="FP23" s="81"/>
      <c r="FQ23" s="81"/>
      <c r="FR23" s="81"/>
      <c r="FS23" s="81"/>
      <c r="FT23" s="81"/>
      <c r="FU23" s="81"/>
      <c r="FV23" s="81"/>
      <c r="FW23" s="81"/>
      <c r="FX23" s="81"/>
      <c r="FY23" s="81"/>
      <c r="FZ23" s="81"/>
      <c r="GA23" s="81"/>
      <c r="GB23" s="81"/>
      <c r="GC23" s="81"/>
      <c r="GD23" s="81"/>
      <c r="GE23" s="81"/>
      <c r="GF23" s="81"/>
      <c r="GG23" s="81"/>
      <c r="GH23" s="81"/>
      <c r="GI23" s="81"/>
      <c r="GJ23" s="81"/>
      <c r="GK23" s="81"/>
      <c r="GL23" s="81"/>
      <c r="GM23" s="81"/>
      <c r="GN23" s="81"/>
      <c r="GO23" s="81"/>
      <c r="GP23" s="81"/>
      <c r="GQ23" s="81"/>
      <c r="GR23" s="81"/>
      <c r="GS23" s="81"/>
      <c r="GT23" s="81"/>
      <c r="GU23" s="81"/>
      <c r="GV23" s="81"/>
      <c r="GW23" s="81"/>
      <c r="GX23" s="81"/>
      <c r="GY23" s="81"/>
      <c r="GZ23" s="81"/>
      <c r="HA23" s="81"/>
      <c r="HB23" s="81"/>
      <c r="HC23" s="81"/>
      <c r="HD23" s="81"/>
      <c r="HE23" s="81"/>
      <c r="HF23" s="81"/>
      <c r="HG23" s="81"/>
      <c r="HH23" s="81"/>
      <c r="HI23" s="81"/>
      <c r="HJ23" s="81"/>
      <c r="HK23" s="81"/>
      <c r="HL23" s="81"/>
      <c r="HM23" s="81"/>
      <c r="HN23" s="81"/>
      <c r="HO23" s="81"/>
      <c r="HP23" s="81"/>
      <c r="HQ23" s="81"/>
      <c r="HR23" s="81"/>
      <c r="HS23" s="81"/>
      <c r="HT23" s="81"/>
      <c r="HU23" s="81"/>
      <c r="HV23" s="81"/>
      <c r="HW23" s="81"/>
      <c r="HX23" s="81"/>
      <c r="HY23" s="81"/>
      <c r="HZ23" s="81"/>
      <c r="IA23" s="81"/>
      <c r="IB23" s="81"/>
      <c r="IC23" s="81"/>
      <c r="ID23" s="81"/>
      <c r="IE23" s="81"/>
      <c r="IF23" s="81"/>
      <c r="IG23" s="81"/>
      <c r="IH23" s="81"/>
      <c r="II23" s="81"/>
      <c r="IJ23" s="81"/>
      <c r="IK23" s="81"/>
      <c r="IL23" s="81"/>
      <c r="IM23" s="81"/>
      <c r="IN23" s="81"/>
      <c r="IO23" s="81"/>
      <c r="IP23" s="81"/>
      <c r="IQ23" s="81"/>
      <c r="IR23" s="81"/>
      <c r="IS23" s="81"/>
      <c r="IT23" s="81"/>
      <c r="IU23" s="81"/>
      <c r="IV23" s="81"/>
      <c r="IW23" s="81"/>
      <c r="IX23" s="81"/>
      <c r="IY23" s="81"/>
      <c r="IZ23" s="81"/>
      <c r="JA23" s="81"/>
      <c r="JB23" s="81"/>
      <c r="JC23" s="81"/>
      <c r="JD23" s="81"/>
      <c r="JE23" s="81"/>
      <c r="JF23" s="81"/>
      <c r="JG23" s="81"/>
      <c r="JH23" s="81"/>
      <c r="JI23" s="81"/>
      <c r="JJ23" s="81"/>
      <c r="JK23" s="81"/>
      <c r="JL23" s="81"/>
      <c r="JM23" s="81"/>
      <c r="JN23" s="81"/>
      <c r="JO23" s="81"/>
      <c r="JP23" s="81"/>
      <c r="JQ23" s="81"/>
      <c r="JR23" s="81"/>
      <c r="JS23" s="81"/>
      <c r="JT23" s="81"/>
      <c r="JU23" s="81"/>
      <c r="JV23" s="81"/>
      <c r="JW23" s="81"/>
      <c r="JX23" s="81"/>
      <c r="JY23" s="81"/>
      <c r="JZ23" s="81"/>
      <c r="KA23" s="81"/>
      <c r="KB23" s="81"/>
      <c r="KC23" s="81"/>
      <c r="KD23" s="81"/>
      <c r="KE23" s="81"/>
      <c r="KF23" s="81"/>
      <c r="KG23" s="81"/>
      <c r="KH23" s="81"/>
      <c r="KI23" s="81"/>
      <c r="KJ23" s="81"/>
      <c r="KK23" s="81"/>
      <c r="KL23" s="81"/>
      <c r="KM23" s="81"/>
      <c r="KN23" s="81"/>
      <c r="KO23" s="81"/>
      <c r="KP23" s="81"/>
      <c r="KQ23" s="81"/>
      <c r="KR23" s="81"/>
      <c r="KS23" s="81"/>
      <c r="KT23" s="81"/>
      <c r="KU23" s="81"/>
      <c r="KV23" s="81"/>
      <c r="KW23" s="81"/>
      <c r="KX23" s="81"/>
      <c r="KY23" s="81"/>
      <c r="KZ23" s="81"/>
      <c r="LA23" s="81"/>
      <c r="LB23" s="81"/>
      <c r="LC23" s="81"/>
      <c r="LD23" s="81"/>
      <c r="LE23" s="81"/>
      <c r="LF23" s="81"/>
      <c r="LG23" s="81"/>
      <c r="LH23" s="81"/>
      <c r="LI23" s="81"/>
      <c r="LJ23" s="81"/>
      <c r="LK23" s="81"/>
      <c r="LL23" s="81"/>
      <c r="LM23" s="81"/>
      <c r="LN23" s="81"/>
      <c r="LO23" s="81"/>
      <c r="LP23" s="81"/>
      <c r="LQ23" s="81"/>
      <c r="LR23" s="81"/>
      <c r="LS23" s="81"/>
      <c r="LT23" s="81"/>
      <c r="LU23" s="81"/>
      <c r="LV23" s="81"/>
      <c r="LW23" s="81"/>
      <c r="LX23" s="81"/>
      <c r="LY23" s="81"/>
      <c r="LZ23" s="81"/>
      <c r="MA23" s="81"/>
      <c r="MB23" s="81"/>
      <c r="MC23" s="81"/>
      <c r="MD23" s="81"/>
      <c r="ME23" s="81"/>
      <c r="MF23" s="81"/>
      <c r="MG23" s="81"/>
      <c r="MH23" s="81"/>
      <c r="MI23" s="81"/>
      <c r="MJ23" s="81"/>
      <c r="MK23" s="81"/>
      <c r="ML23" s="81"/>
      <c r="MM23" s="81"/>
      <c r="MN23" s="81"/>
      <c r="MO23" s="81"/>
      <c r="MP23" s="81"/>
      <c r="MQ23" s="81"/>
      <c r="MR23" s="81"/>
      <c r="MS23" s="81"/>
      <c r="MT23" s="81"/>
      <c r="MU23" s="81"/>
      <c r="MV23" s="81"/>
      <c r="MW23" s="81"/>
      <c r="MX23" s="81"/>
      <c r="MY23" s="81"/>
      <c r="MZ23" s="81"/>
      <c r="NA23" s="81"/>
      <c r="NB23" s="81"/>
      <c r="NC23" s="81"/>
      <c r="ND23" s="81"/>
      <c r="NE23" s="81"/>
      <c r="NF23" s="81"/>
      <c r="NG23" s="81"/>
      <c r="NH23" s="81"/>
      <c r="NI23" s="81"/>
      <c r="NJ23" s="81"/>
      <c r="NK23" s="81"/>
      <c r="NL23" s="81"/>
      <c r="NM23" s="81"/>
      <c r="NN23" s="81"/>
      <c r="NO23" s="81"/>
      <c r="NP23" s="81"/>
      <c r="NQ23" s="81"/>
      <c r="NR23" s="81"/>
      <c r="NS23" s="81"/>
      <c r="NT23" s="81"/>
      <c r="NU23" s="81"/>
      <c r="NV23" s="81"/>
      <c r="NW23" s="81"/>
      <c r="NX23" s="81"/>
      <c r="NY23" s="81"/>
      <c r="NZ23" s="81"/>
      <c r="OA23" s="81"/>
      <c r="OB23" s="81"/>
      <c r="OC23" s="81"/>
      <c r="OD23" s="81"/>
      <c r="OE23" s="81"/>
      <c r="OF23" s="81"/>
      <c r="OG23" s="81"/>
      <c r="OH23" s="81"/>
      <c r="OI23" s="81"/>
      <c r="OJ23" s="81"/>
      <c r="OK23" s="81"/>
      <c r="OL23" s="81"/>
      <c r="OM23" s="81"/>
      <c r="ON23" s="81"/>
      <c r="OO23" s="81"/>
      <c r="OP23" s="81"/>
      <c r="OQ23" s="81"/>
      <c r="OR23" s="81"/>
      <c r="OS23" s="81"/>
      <c r="OT23" s="81"/>
      <c r="OU23" s="81"/>
      <c r="OV23" s="81"/>
      <c r="OW23" s="81"/>
      <c r="OX23" s="81"/>
      <c r="OY23" s="81"/>
      <c r="OZ23" s="81"/>
      <c r="PA23" s="81"/>
      <c r="PB23" s="81"/>
      <c r="PC23" s="81"/>
      <c r="PD23" s="81"/>
      <c r="PE23" s="81"/>
      <c r="PF23" s="81"/>
      <c r="PG23" s="81"/>
      <c r="PH23" s="81"/>
      <c r="PI23" s="81"/>
      <c r="PJ23" s="81"/>
      <c r="PK23" s="81"/>
      <c r="PL23" s="81"/>
      <c r="PM23" s="81"/>
      <c r="PN23" s="81"/>
      <c r="PO23" s="81"/>
      <c r="PP23" s="81"/>
      <c r="PQ23" s="81"/>
      <c r="PR23" s="81"/>
      <c r="PS23" s="81"/>
      <c r="PT23" s="81"/>
      <c r="PU23" s="81"/>
      <c r="PV23" s="81"/>
      <c r="PW23" s="81"/>
      <c r="PX23" s="81"/>
      <c r="PY23" s="81"/>
      <c r="PZ23" s="81"/>
      <c r="QA23" s="81"/>
      <c r="QB23" s="81"/>
      <c r="QC23" s="81"/>
      <c r="QD23" s="81"/>
      <c r="QE23" s="81"/>
      <c r="QF23" s="81"/>
      <c r="QG23" s="81"/>
      <c r="QH23" s="81"/>
      <c r="QI23" s="81"/>
      <c r="QJ23" s="81"/>
      <c r="QK23" s="81"/>
      <c r="QL23" s="81"/>
      <c r="QM23" s="81"/>
      <c r="QN23" s="81"/>
      <c r="QO23" s="81"/>
      <c r="QP23" s="81"/>
      <c r="QQ23" s="81"/>
      <c r="QR23" s="81"/>
      <c r="QS23" s="81"/>
      <c r="QT23" s="81"/>
      <c r="QU23" s="81"/>
      <c r="QV23" s="81"/>
      <c r="QW23" s="81"/>
      <c r="QX23" s="81"/>
      <c r="QY23" s="81"/>
      <c r="QZ23" s="81"/>
      <c r="RA23" s="81"/>
      <c r="RB23" s="81"/>
      <c r="RC23" s="81"/>
      <c r="RD23" s="81"/>
      <c r="RE23" s="81"/>
      <c r="RF23" s="81"/>
      <c r="RG23" s="81"/>
      <c r="RH23" s="81"/>
      <c r="RI23" s="81"/>
      <c r="RJ23" s="81"/>
      <c r="RK23" s="81"/>
      <c r="RL23" s="81"/>
      <c r="RM23" s="81"/>
      <c r="RN23" s="81"/>
      <c r="RO23" s="81"/>
      <c r="RP23" s="81"/>
      <c r="RQ23" s="81"/>
      <c r="RR23" s="81"/>
      <c r="RS23" s="81"/>
      <c r="RT23" s="81"/>
      <c r="RU23" s="81"/>
      <c r="RV23" s="81"/>
      <c r="RW23" s="81"/>
      <c r="RX23" s="81"/>
      <c r="RY23" s="81"/>
      <c r="RZ23" s="81"/>
      <c r="SA23" s="81"/>
      <c r="SB23" s="81"/>
      <c r="SC23" s="81"/>
      <c r="SD23" s="81"/>
      <c r="SE23" s="81"/>
      <c r="SF23" s="81"/>
      <c r="SG23" s="81"/>
      <c r="SH23" s="81"/>
      <c r="SI23" s="81"/>
      <c r="SJ23" s="81"/>
      <c r="SK23" s="81"/>
      <c r="SL23" s="81"/>
      <c r="SM23" s="81"/>
      <c r="SN23" s="81"/>
      <c r="SO23" s="81"/>
      <c r="SP23" s="81"/>
      <c r="SQ23" s="81"/>
      <c r="SR23" s="81"/>
      <c r="SS23" s="81"/>
      <c r="ST23" s="81"/>
      <c r="SU23" s="81"/>
      <c r="SV23" s="81"/>
      <c r="SW23" s="81"/>
      <c r="SX23" s="81"/>
      <c r="SY23" s="81"/>
      <c r="SZ23" s="81"/>
      <c r="TA23" s="81"/>
      <c r="TB23" s="81"/>
      <c r="TC23" s="81"/>
      <c r="TD23" s="81"/>
      <c r="TE23" s="81"/>
      <c r="TF23" s="81"/>
      <c r="TG23" s="81"/>
      <c r="TH23" s="81"/>
      <c r="TI23" s="81"/>
      <c r="TJ23" s="81"/>
      <c r="TK23" s="81"/>
      <c r="TL23" s="81"/>
      <c r="TM23" s="81"/>
      <c r="TN23" s="81"/>
      <c r="TO23" s="81"/>
      <c r="TP23" s="81"/>
      <c r="TQ23" s="81"/>
      <c r="TR23" s="81"/>
      <c r="TS23" s="81"/>
      <c r="TT23" s="81"/>
      <c r="TU23" s="81"/>
      <c r="TV23" s="81"/>
      <c r="TW23" s="81"/>
      <c r="TX23" s="81"/>
      <c r="TY23" s="81"/>
      <c r="TZ23" s="81"/>
      <c r="UA23" s="81"/>
      <c r="UB23" s="81"/>
      <c r="UC23" s="81"/>
      <c r="UD23" s="81"/>
      <c r="UE23" s="81"/>
      <c r="UF23" s="81"/>
      <c r="UG23" s="81"/>
      <c r="UH23" s="81"/>
      <c r="UI23" s="81"/>
      <c r="UJ23" s="81"/>
      <c r="UK23" s="81"/>
      <c r="UL23" s="81"/>
      <c r="UM23" s="81"/>
      <c r="UN23" s="81"/>
      <c r="UO23" s="81"/>
      <c r="UP23" s="81"/>
      <c r="UQ23" s="81"/>
      <c r="UR23" s="81"/>
      <c r="US23" s="81"/>
      <c r="UT23" s="81"/>
      <c r="UU23" s="81"/>
      <c r="UV23" s="81"/>
      <c r="UW23" s="81"/>
      <c r="UX23" s="81"/>
      <c r="UY23" s="81"/>
      <c r="UZ23" s="81"/>
      <c r="VA23" s="81"/>
      <c r="VB23" s="81"/>
      <c r="VC23" s="81"/>
      <c r="VD23" s="81"/>
      <c r="VE23" s="81"/>
      <c r="VF23" s="81"/>
      <c r="VG23" s="81"/>
      <c r="VH23" s="81"/>
      <c r="VI23" s="81"/>
      <c r="VJ23" s="81"/>
      <c r="VK23" s="81"/>
      <c r="VL23" s="81"/>
      <c r="VM23" s="81"/>
      <c r="VN23" s="81"/>
      <c r="VO23" s="81"/>
      <c r="VP23" s="81"/>
      <c r="VQ23" s="81"/>
      <c r="VR23" s="81"/>
      <c r="VS23" s="81"/>
      <c r="VT23" s="81"/>
      <c r="VU23" s="81"/>
      <c r="VV23" s="81"/>
      <c r="VW23" s="81"/>
      <c r="VX23" s="81"/>
      <c r="VY23" s="81"/>
      <c r="VZ23" s="81"/>
      <c r="WA23" s="81"/>
      <c r="WB23" s="81"/>
      <c r="WC23" s="81"/>
      <c r="WD23" s="81"/>
      <c r="WE23" s="81"/>
      <c r="WF23" s="81"/>
      <c r="WG23" s="81"/>
      <c r="WH23" s="81"/>
      <c r="WI23" s="81"/>
      <c r="WJ23" s="81"/>
      <c r="WK23" s="81"/>
      <c r="WL23" s="81"/>
      <c r="WM23" s="81"/>
      <c r="WN23" s="81"/>
      <c r="WO23" s="81"/>
      <c r="WP23" s="81"/>
      <c r="WQ23" s="81"/>
      <c r="WR23" s="81"/>
      <c r="WS23" s="81"/>
      <c r="WT23" s="81"/>
      <c r="WU23" s="81"/>
      <c r="WV23" s="81"/>
      <c r="WW23" s="81"/>
      <c r="WX23" s="81"/>
      <c r="WY23" s="81"/>
      <c r="WZ23" s="81"/>
      <c r="XA23" s="81"/>
      <c r="XB23" s="81"/>
      <c r="XC23" s="81"/>
      <c r="XD23" s="81"/>
      <c r="XE23" s="81"/>
      <c r="XF23" s="81"/>
      <c r="XG23" s="81"/>
      <c r="XH23" s="81"/>
      <c r="XI23" s="81"/>
      <c r="XJ23" s="81"/>
      <c r="XK23" s="81"/>
      <c r="XL23" s="81"/>
      <c r="XM23" s="81"/>
      <c r="XN23" s="81"/>
      <c r="XO23" s="81"/>
      <c r="XP23" s="81"/>
      <c r="XQ23" s="81"/>
      <c r="XR23" s="81"/>
      <c r="XS23" s="81"/>
      <c r="XT23" s="81"/>
      <c r="XU23" s="81"/>
      <c r="XV23" s="81"/>
      <c r="XW23" s="81"/>
      <c r="XX23" s="81"/>
      <c r="XY23" s="81"/>
      <c r="XZ23" s="81"/>
      <c r="YA23" s="81"/>
      <c r="YB23" s="81"/>
      <c r="YC23" s="81"/>
      <c r="YD23" s="81"/>
      <c r="YE23" s="81"/>
      <c r="YF23" s="81"/>
      <c r="YG23" s="81"/>
      <c r="YH23" s="81"/>
      <c r="YI23" s="81"/>
      <c r="YJ23" s="81"/>
      <c r="YK23" s="81"/>
      <c r="YL23" s="81"/>
      <c r="YM23" s="81"/>
      <c r="YN23" s="81"/>
      <c r="YO23" s="81"/>
      <c r="YP23" s="81"/>
      <c r="YQ23" s="81"/>
      <c r="YR23" s="81"/>
      <c r="YS23" s="81"/>
      <c r="YT23" s="81"/>
      <c r="YU23" s="81"/>
      <c r="YV23" s="81"/>
      <c r="YW23" s="81"/>
      <c r="YX23" s="81"/>
      <c r="YY23" s="81"/>
      <c r="YZ23" s="81"/>
      <c r="ZA23" s="81"/>
      <c r="ZB23" s="81"/>
      <c r="ZC23" s="81"/>
      <c r="ZD23" s="81"/>
      <c r="ZE23" s="81"/>
      <c r="ZF23" s="81"/>
      <c r="ZG23" s="81"/>
      <c r="ZH23" s="81"/>
      <c r="ZI23" s="81"/>
      <c r="ZJ23" s="81"/>
      <c r="ZK23" s="81"/>
      <c r="ZL23" s="81"/>
      <c r="ZM23" s="81"/>
      <c r="ZN23" s="81"/>
      <c r="ZO23" s="81"/>
      <c r="ZP23" s="81"/>
      <c r="ZQ23" s="81"/>
      <c r="ZR23" s="81"/>
      <c r="ZS23" s="81"/>
      <c r="ZT23" s="81"/>
      <c r="ZU23" s="81"/>
      <c r="ZV23" s="81"/>
      <c r="ZW23" s="81"/>
      <c r="ZX23" s="81"/>
      <c r="ZY23" s="81"/>
      <c r="ZZ23" s="81"/>
      <c r="AAA23" s="81"/>
      <c r="AAB23" s="81"/>
      <c r="AAC23" s="81"/>
      <c r="AAD23" s="81"/>
      <c r="AAE23" s="81"/>
      <c r="AAF23" s="81"/>
      <c r="AAG23" s="81"/>
      <c r="AAH23" s="81"/>
      <c r="AAI23" s="81"/>
      <c r="AAJ23" s="81"/>
      <c r="AAK23" s="81"/>
      <c r="AAL23" s="81"/>
      <c r="AAM23" s="81"/>
      <c r="AAN23" s="81"/>
      <c r="AAO23" s="81"/>
      <c r="AAP23" s="81"/>
      <c r="AAQ23" s="81"/>
      <c r="AAR23" s="81"/>
      <c r="AAS23" s="81"/>
      <c r="AAT23" s="81"/>
      <c r="AAU23" s="81"/>
      <c r="AAV23" s="81"/>
      <c r="AAW23" s="81"/>
      <c r="AAX23" s="81"/>
      <c r="AAY23" s="81"/>
      <c r="AAZ23" s="81"/>
      <c r="ABA23" s="81"/>
      <c r="ABB23" s="81"/>
      <c r="ABC23" s="81"/>
      <c r="ABD23" s="81"/>
      <c r="ABE23" s="81"/>
      <c r="ABF23" s="81"/>
      <c r="ABG23" s="81"/>
      <c r="ABH23" s="81"/>
      <c r="ABI23" s="81"/>
      <c r="ABJ23" s="81"/>
      <c r="ABK23" s="81"/>
      <c r="ABL23" s="81"/>
      <c r="ABM23" s="81"/>
      <c r="ABN23" s="81"/>
      <c r="ABO23" s="81"/>
      <c r="ABP23" s="81"/>
      <c r="ABQ23" s="81"/>
      <c r="ABR23" s="81"/>
      <c r="ABS23" s="81"/>
      <c r="ABT23" s="81"/>
      <c r="ABU23" s="81"/>
      <c r="ABV23" s="81"/>
      <c r="ABW23" s="81"/>
      <c r="ABX23" s="81"/>
      <c r="ABY23" s="81"/>
      <c r="ABZ23" s="81"/>
      <c r="ACA23" s="81"/>
      <c r="ACB23" s="81"/>
      <c r="ACC23" s="81"/>
      <c r="ACD23" s="81"/>
      <c r="ACE23" s="81"/>
      <c r="ACF23" s="81"/>
      <c r="ACG23" s="81"/>
      <c r="ACH23" s="81"/>
      <c r="ACI23" s="81"/>
      <c r="ACJ23" s="81"/>
      <c r="ACK23" s="81"/>
      <c r="ACL23" s="81"/>
      <c r="ACM23" s="81"/>
      <c r="ACN23" s="81"/>
      <c r="ACO23" s="81"/>
      <c r="ACP23" s="81"/>
      <c r="ACQ23" s="81"/>
      <c r="ACR23" s="81"/>
      <c r="ACS23" s="81"/>
      <c r="ACT23" s="81"/>
      <c r="ACU23" s="81"/>
      <c r="ACV23" s="81"/>
      <c r="ACW23" s="81"/>
      <c r="ACX23" s="81"/>
      <c r="ACY23" s="81"/>
      <c r="ACZ23" s="81"/>
      <c r="ADA23" s="81"/>
      <c r="ADB23" s="81"/>
      <c r="ADC23" s="81"/>
      <c r="ADD23" s="81"/>
      <c r="ADE23" s="81"/>
      <c r="ADF23" s="81"/>
      <c r="ADG23" s="81"/>
      <c r="ADH23" s="81"/>
      <c r="ADI23" s="81"/>
      <c r="ADJ23" s="81"/>
      <c r="ADK23" s="81"/>
      <c r="ADL23" s="81"/>
      <c r="ADM23" s="81"/>
      <c r="ADN23" s="81"/>
      <c r="ADO23" s="81"/>
      <c r="ADP23" s="81"/>
      <c r="ADQ23" s="81"/>
      <c r="ADR23" s="81"/>
      <c r="ADS23" s="81"/>
      <c r="ADT23" s="81"/>
      <c r="ADU23" s="81"/>
      <c r="ADV23" s="81"/>
      <c r="ADW23" s="81"/>
      <c r="ADX23" s="81"/>
      <c r="ADY23" s="81"/>
      <c r="ADZ23" s="81"/>
      <c r="AEA23" s="81"/>
      <c r="AEB23" s="81"/>
      <c r="AEC23" s="81"/>
      <c r="AED23" s="81"/>
      <c r="AEE23" s="81"/>
      <c r="AEF23" s="81"/>
      <c r="AEG23" s="81"/>
      <c r="AEH23" s="81"/>
      <c r="AEI23" s="81"/>
      <c r="AEJ23" s="81"/>
      <c r="AEK23" s="81"/>
      <c r="AEL23" s="81"/>
      <c r="AEM23" s="81"/>
      <c r="AEN23" s="81"/>
      <c r="AEO23" s="81"/>
      <c r="AEP23" s="81"/>
      <c r="AEQ23" s="81"/>
      <c r="AER23" s="81"/>
      <c r="AES23" s="81"/>
      <c r="AET23" s="81"/>
      <c r="AEU23" s="81"/>
      <c r="AEV23" s="81"/>
      <c r="AEW23" s="81"/>
      <c r="AEX23" s="81"/>
      <c r="AEY23" s="81"/>
      <c r="AEZ23" s="81"/>
      <c r="AFA23" s="81"/>
      <c r="AFB23" s="81"/>
      <c r="AFC23" s="81"/>
      <c r="AFD23" s="81"/>
      <c r="AFE23" s="81"/>
      <c r="AFF23" s="81"/>
      <c r="AFG23" s="81"/>
      <c r="AFH23" s="81"/>
      <c r="AFI23" s="81"/>
      <c r="AFJ23" s="81"/>
      <c r="AFK23" s="81"/>
      <c r="AFL23" s="81"/>
      <c r="AFM23" s="81"/>
      <c r="AFN23" s="81"/>
      <c r="AFO23" s="81"/>
      <c r="AFP23" s="81"/>
      <c r="AFQ23" s="81"/>
      <c r="AFR23" s="81"/>
      <c r="AFS23" s="81"/>
      <c r="AFT23" s="81"/>
      <c r="AFU23" s="81"/>
      <c r="AFV23" s="81"/>
      <c r="AFW23" s="81"/>
      <c r="AFX23" s="81"/>
      <c r="AFY23" s="81"/>
      <c r="AFZ23" s="81"/>
      <c r="AGA23" s="81"/>
      <c r="AGB23" s="81"/>
      <c r="AGC23" s="81"/>
      <c r="AGD23" s="81"/>
      <c r="AGE23" s="81"/>
      <c r="AGF23" s="81"/>
      <c r="AGG23" s="81"/>
      <c r="AGH23" s="81"/>
      <c r="AGI23" s="81"/>
      <c r="AGJ23" s="81"/>
      <c r="AGK23" s="81"/>
      <c r="AGL23" s="81"/>
      <c r="AGM23" s="81"/>
      <c r="AGN23" s="81"/>
      <c r="AGO23" s="81"/>
      <c r="AGP23" s="81"/>
      <c r="AGQ23" s="81"/>
      <c r="AGR23" s="81"/>
      <c r="AGS23" s="81"/>
      <c r="AGT23" s="81"/>
      <c r="AGU23" s="81"/>
      <c r="AGV23" s="81"/>
      <c r="AGW23" s="81"/>
      <c r="AGX23" s="81"/>
      <c r="AGY23" s="81"/>
      <c r="AGZ23" s="81"/>
      <c r="AHA23" s="81"/>
      <c r="AHB23" s="81"/>
      <c r="AHC23" s="81"/>
      <c r="AHD23" s="81"/>
      <c r="AHE23" s="81"/>
      <c r="AHF23" s="81"/>
      <c r="AHG23" s="81"/>
      <c r="AHH23" s="81"/>
      <c r="AHI23" s="81"/>
      <c r="AHJ23" s="81"/>
      <c r="AHK23" s="81"/>
      <c r="AHL23" s="81"/>
      <c r="AHM23" s="81"/>
      <c r="AHN23" s="81"/>
      <c r="AHO23" s="81"/>
      <c r="AHP23" s="81"/>
      <c r="AHQ23" s="81"/>
      <c r="AHR23" s="81"/>
      <c r="AHS23" s="81"/>
      <c r="AHT23" s="81"/>
      <c r="AHU23" s="81"/>
      <c r="AHV23" s="81"/>
      <c r="AHW23" s="81"/>
      <c r="AHX23" s="81"/>
      <c r="AHY23" s="81"/>
      <c r="AHZ23" s="81"/>
      <c r="AIA23" s="81"/>
      <c r="AIB23" s="81"/>
      <c r="AIC23" s="81"/>
      <c r="AID23" s="81"/>
      <c r="AIE23" s="81"/>
      <c r="AIF23" s="81"/>
      <c r="AIG23" s="81"/>
      <c r="AIH23" s="81"/>
      <c r="AII23" s="81"/>
      <c r="AIJ23" s="81"/>
      <c r="AIK23" s="81"/>
      <c r="AIL23" s="81"/>
      <c r="AIM23" s="81"/>
      <c r="AIN23" s="81"/>
      <c r="AIO23" s="81"/>
      <c r="AIP23" s="81"/>
      <c r="AIQ23" s="81"/>
      <c r="AIR23" s="81"/>
      <c r="AIS23" s="81"/>
      <c r="AIT23" s="81"/>
      <c r="AIU23" s="81"/>
      <c r="AIV23" s="81"/>
      <c r="AIW23" s="81"/>
      <c r="AIX23" s="81"/>
      <c r="AIY23" s="81"/>
      <c r="AIZ23" s="81"/>
      <c r="AJA23" s="81"/>
      <c r="AJB23" s="81"/>
      <c r="AJC23" s="81"/>
      <c r="AJD23" s="81"/>
      <c r="AJE23" s="81"/>
      <c r="AJF23" s="81"/>
      <c r="AJG23" s="81"/>
      <c r="AJH23" s="81"/>
      <c r="AJI23" s="81"/>
      <c r="AJJ23" s="81"/>
      <c r="AJK23" s="81"/>
      <c r="AJL23" s="81"/>
      <c r="AJM23" s="81"/>
      <c r="AJN23" s="81"/>
      <c r="AJO23" s="81"/>
      <c r="AJP23" s="81"/>
      <c r="AJQ23" s="81"/>
      <c r="AJR23" s="81"/>
      <c r="AJS23" s="81"/>
      <c r="AJT23" s="81"/>
      <c r="AJU23" s="81"/>
      <c r="AJV23" s="81"/>
      <c r="AJW23" s="81"/>
      <c r="AJX23" s="81"/>
      <c r="AJY23" s="81"/>
      <c r="AJZ23" s="81"/>
      <c r="AKA23" s="81"/>
      <c r="AKB23" s="81"/>
      <c r="AKC23" s="81"/>
      <c r="AKD23" s="81"/>
      <c r="AKE23" s="81"/>
      <c r="AKF23" s="81"/>
    </row>
    <row r="24" spans="1:968" s="82" customFormat="1" outlineLevel="1" x14ac:dyDescent="0.25">
      <c r="A24" s="73" t="s">
        <v>16</v>
      </c>
      <c r="B24" s="105" t="s">
        <v>48</v>
      </c>
      <c r="C24" s="105"/>
      <c r="D24" s="105"/>
      <c r="E24" s="105"/>
      <c r="F24" s="74"/>
      <c r="G24" s="83">
        <f>K23+1</f>
        <v>42078</v>
      </c>
      <c r="H24" s="76">
        <v>0</v>
      </c>
      <c r="I24" s="77">
        <v>42078</v>
      </c>
      <c r="J24" s="77">
        <f t="shared" si="78"/>
        <v>42077</v>
      </c>
      <c r="K24" s="77">
        <f t="shared" si="76"/>
        <v>42078</v>
      </c>
      <c r="L24" s="78">
        <v>0</v>
      </c>
      <c r="M24" s="77">
        <f t="shared" si="77"/>
        <v>42078</v>
      </c>
      <c r="N24" s="79" t="str">
        <f ca="1">IF(AND(L24&lt;1,K24&lt;$L$6),"n","")</f>
        <v>n</v>
      </c>
      <c r="O24" s="80"/>
      <c r="P24" s="81"/>
      <c r="Q24" s="81"/>
      <c r="R24" s="81"/>
      <c r="S24" s="81"/>
      <c r="T24" s="81"/>
      <c r="U24" s="81"/>
      <c r="V24" s="81"/>
      <c r="W24" s="81"/>
      <c r="X24" s="81"/>
      <c r="Y24" s="81"/>
      <c r="Z24" s="81"/>
      <c r="AA24" s="81"/>
      <c r="AB24" s="81"/>
      <c r="AC24" s="81"/>
      <c r="AD24" s="81"/>
      <c r="AE24" s="81"/>
      <c r="AF24" s="81"/>
      <c r="AG24" s="81"/>
      <c r="AH24" s="81"/>
      <c r="AI24" s="81"/>
      <c r="AJ24" s="81"/>
      <c r="AK24" s="81"/>
      <c r="AL24" s="81"/>
      <c r="AM24" s="81"/>
      <c r="AN24" s="81"/>
      <c r="AO24" s="81"/>
      <c r="AP24" s="81"/>
      <c r="AQ24" s="81"/>
      <c r="AR24" s="81"/>
      <c r="AS24" s="81"/>
      <c r="AT24" s="81"/>
      <c r="AU24" s="81"/>
      <c r="AV24" s="81"/>
      <c r="AW24" s="81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1"/>
      <c r="BJ24" s="81"/>
      <c r="BK24" s="81"/>
      <c r="BL24" s="81"/>
      <c r="BM24" s="81"/>
      <c r="BN24" s="81"/>
      <c r="BO24" s="81"/>
      <c r="BP24" s="81"/>
      <c r="BQ24" s="81"/>
      <c r="BR24" s="81"/>
      <c r="BS24" s="81"/>
      <c r="BT24" s="81"/>
      <c r="BU24" s="81"/>
      <c r="BV24" s="81"/>
      <c r="BW24" s="81"/>
      <c r="BX24" s="81"/>
      <c r="BY24" s="81"/>
      <c r="BZ24" s="81"/>
      <c r="CA24" s="81"/>
      <c r="CB24" s="81"/>
      <c r="CC24" s="81"/>
      <c r="CD24" s="81"/>
      <c r="CE24" s="81"/>
      <c r="CF24" s="81"/>
      <c r="CG24" s="81"/>
      <c r="CH24" s="81"/>
      <c r="CI24" s="81"/>
      <c r="CJ24" s="81"/>
      <c r="CK24" s="81"/>
      <c r="CL24" s="81"/>
      <c r="CM24" s="81"/>
      <c r="CN24" s="81"/>
      <c r="CO24" s="81"/>
      <c r="CP24" s="81"/>
      <c r="CQ24" s="81"/>
      <c r="CR24" s="81"/>
      <c r="CS24" s="81"/>
      <c r="CT24" s="81"/>
      <c r="CU24" s="81"/>
      <c r="CV24" s="81"/>
      <c r="CW24" s="81"/>
      <c r="CX24" s="81"/>
      <c r="CY24" s="81"/>
      <c r="CZ24" s="81"/>
      <c r="DA24" s="81"/>
      <c r="DB24" s="81"/>
      <c r="DC24" s="81"/>
      <c r="DD24" s="81"/>
      <c r="DE24" s="81"/>
      <c r="DF24" s="81"/>
      <c r="DG24" s="81"/>
      <c r="DH24" s="81"/>
      <c r="DI24" s="81"/>
      <c r="DJ24" s="81"/>
      <c r="DK24" s="81"/>
      <c r="DL24" s="81"/>
      <c r="DM24" s="81"/>
      <c r="DN24" s="81"/>
      <c r="DO24" s="81"/>
      <c r="DP24" s="81"/>
      <c r="DQ24" s="81"/>
      <c r="DR24" s="81"/>
      <c r="DS24" s="81"/>
      <c r="DT24" s="81"/>
      <c r="DU24" s="81"/>
      <c r="DV24" s="81"/>
      <c r="DW24" s="81"/>
      <c r="DX24" s="81"/>
      <c r="DY24" s="81"/>
      <c r="DZ24" s="81"/>
      <c r="EA24" s="81"/>
      <c r="EB24" s="81"/>
      <c r="EC24" s="81"/>
      <c r="ED24" s="81"/>
      <c r="EE24" s="81"/>
      <c r="EF24" s="81"/>
      <c r="EG24" s="81"/>
      <c r="EH24" s="81"/>
      <c r="EI24" s="81"/>
      <c r="EJ24" s="81"/>
      <c r="EK24" s="81"/>
      <c r="EL24" s="81"/>
      <c r="EM24" s="81"/>
      <c r="EN24" s="81"/>
      <c r="EO24" s="81"/>
      <c r="EP24" s="81"/>
      <c r="EQ24" s="81"/>
      <c r="ER24" s="81"/>
      <c r="ES24" s="81"/>
      <c r="ET24" s="81"/>
      <c r="EU24" s="81"/>
      <c r="EV24" s="81"/>
      <c r="EW24" s="81"/>
      <c r="EX24" s="81"/>
      <c r="EY24" s="81"/>
      <c r="EZ24" s="81"/>
      <c r="FA24" s="81"/>
      <c r="FB24" s="81"/>
      <c r="FC24" s="81"/>
      <c r="FD24" s="81"/>
      <c r="FE24" s="81"/>
      <c r="FF24" s="81"/>
      <c r="FG24" s="81"/>
      <c r="FH24" s="81"/>
      <c r="FI24" s="81"/>
      <c r="FJ24" s="81"/>
      <c r="FK24" s="81"/>
      <c r="FL24" s="81"/>
      <c r="FM24" s="81"/>
      <c r="FN24" s="81"/>
      <c r="FO24" s="81"/>
      <c r="FP24" s="81"/>
      <c r="FQ24" s="81"/>
      <c r="FR24" s="81"/>
      <c r="FS24" s="81"/>
      <c r="FT24" s="81"/>
      <c r="FU24" s="81"/>
      <c r="FV24" s="81"/>
      <c r="FW24" s="81"/>
      <c r="FX24" s="81"/>
      <c r="FY24" s="81"/>
      <c r="FZ24" s="81"/>
      <c r="GA24" s="81"/>
      <c r="GB24" s="81"/>
      <c r="GC24" s="81"/>
      <c r="GD24" s="81"/>
      <c r="GE24" s="81"/>
      <c r="GF24" s="81"/>
      <c r="GG24" s="81"/>
      <c r="GH24" s="81"/>
      <c r="GI24" s="81"/>
      <c r="GJ24" s="81"/>
      <c r="GK24" s="81"/>
      <c r="GL24" s="81"/>
      <c r="GM24" s="81"/>
      <c r="GN24" s="81"/>
      <c r="GO24" s="81"/>
      <c r="GP24" s="81"/>
      <c r="GQ24" s="81"/>
      <c r="GR24" s="81"/>
      <c r="GS24" s="81"/>
      <c r="GT24" s="81"/>
      <c r="GU24" s="81"/>
      <c r="GV24" s="81"/>
      <c r="GW24" s="81"/>
      <c r="GX24" s="81"/>
      <c r="GY24" s="81"/>
      <c r="GZ24" s="81"/>
      <c r="HA24" s="81"/>
      <c r="HB24" s="81"/>
      <c r="HC24" s="81"/>
      <c r="HD24" s="81"/>
      <c r="HE24" s="81"/>
      <c r="HF24" s="81"/>
      <c r="HG24" s="81"/>
      <c r="HH24" s="81"/>
      <c r="HI24" s="81"/>
      <c r="HJ24" s="81"/>
      <c r="HK24" s="81"/>
      <c r="HL24" s="81"/>
      <c r="HM24" s="81"/>
      <c r="HN24" s="81"/>
      <c r="HO24" s="81"/>
      <c r="HP24" s="81"/>
      <c r="HQ24" s="81"/>
      <c r="HR24" s="81"/>
      <c r="HS24" s="81"/>
      <c r="HT24" s="81"/>
      <c r="HU24" s="81"/>
      <c r="HV24" s="81"/>
      <c r="HW24" s="81"/>
      <c r="HX24" s="81"/>
      <c r="HY24" s="81"/>
      <c r="HZ24" s="81"/>
      <c r="IA24" s="81"/>
      <c r="IB24" s="81"/>
      <c r="IC24" s="81"/>
      <c r="ID24" s="81"/>
      <c r="IE24" s="81"/>
      <c r="IF24" s="81"/>
      <c r="IG24" s="81"/>
      <c r="IH24" s="81"/>
      <c r="II24" s="81"/>
      <c r="IJ24" s="81"/>
      <c r="IK24" s="81"/>
      <c r="IL24" s="81"/>
      <c r="IM24" s="81"/>
      <c r="IN24" s="81"/>
      <c r="IO24" s="81"/>
      <c r="IP24" s="81"/>
      <c r="IQ24" s="81"/>
      <c r="IR24" s="81"/>
      <c r="IS24" s="81"/>
      <c r="IT24" s="81"/>
      <c r="IU24" s="81"/>
      <c r="IV24" s="81"/>
      <c r="IW24" s="81"/>
      <c r="IX24" s="81"/>
      <c r="IY24" s="81"/>
      <c r="IZ24" s="81"/>
      <c r="JA24" s="81"/>
      <c r="JB24" s="81"/>
      <c r="JC24" s="81"/>
      <c r="JD24" s="81"/>
      <c r="JE24" s="81"/>
      <c r="JF24" s="81"/>
      <c r="JG24" s="81"/>
      <c r="JH24" s="81"/>
      <c r="JI24" s="81"/>
      <c r="JJ24" s="81"/>
      <c r="JK24" s="81"/>
      <c r="JL24" s="81"/>
      <c r="JM24" s="81"/>
      <c r="JN24" s="81"/>
      <c r="JO24" s="81"/>
      <c r="JP24" s="81"/>
      <c r="JQ24" s="81"/>
      <c r="JR24" s="81"/>
      <c r="JS24" s="81"/>
      <c r="JT24" s="81"/>
      <c r="JU24" s="81"/>
      <c r="JV24" s="81"/>
      <c r="JW24" s="81"/>
      <c r="JX24" s="81"/>
      <c r="JY24" s="81"/>
      <c r="JZ24" s="81"/>
      <c r="KA24" s="81"/>
      <c r="KB24" s="81"/>
      <c r="KC24" s="81"/>
      <c r="KD24" s="81"/>
      <c r="KE24" s="81"/>
      <c r="KF24" s="81"/>
      <c r="KG24" s="81"/>
      <c r="KH24" s="81"/>
      <c r="KI24" s="81"/>
      <c r="KJ24" s="81"/>
      <c r="KK24" s="81"/>
      <c r="KL24" s="81"/>
      <c r="KM24" s="81"/>
      <c r="KN24" s="81"/>
      <c r="KO24" s="81"/>
      <c r="KP24" s="81"/>
      <c r="KQ24" s="81"/>
      <c r="KR24" s="81"/>
      <c r="KS24" s="81"/>
      <c r="KT24" s="81"/>
      <c r="KU24" s="81"/>
      <c r="KV24" s="81"/>
      <c r="KW24" s="81"/>
      <c r="KX24" s="81"/>
      <c r="KY24" s="81"/>
      <c r="KZ24" s="81"/>
      <c r="LA24" s="81"/>
      <c r="LB24" s="81"/>
      <c r="LC24" s="81"/>
      <c r="LD24" s="81"/>
      <c r="LE24" s="81"/>
      <c r="LF24" s="81"/>
      <c r="LG24" s="81"/>
      <c r="LH24" s="81"/>
      <c r="LI24" s="81"/>
      <c r="LJ24" s="81"/>
      <c r="LK24" s="81"/>
      <c r="LL24" s="81"/>
      <c r="LM24" s="81"/>
      <c r="LN24" s="81"/>
      <c r="LO24" s="81"/>
      <c r="LP24" s="81"/>
      <c r="LQ24" s="81"/>
      <c r="LR24" s="81"/>
      <c r="LS24" s="81"/>
      <c r="LT24" s="81"/>
      <c r="LU24" s="81"/>
      <c r="LV24" s="81"/>
      <c r="LW24" s="81"/>
      <c r="LX24" s="81"/>
      <c r="LY24" s="81"/>
      <c r="LZ24" s="81"/>
      <c r="MA24" s="81"/>
      <c r="MB24" s="81"/>
      <c r="MC24" s="81"/>
      <c r="MD24" s="81"/>
      <c r="ME24" s="81"/>
      <c r="MF24" s="81"/>
      <c r="MG24" s="81"/>
      <c r="MH24" s="81"/>
      <c r="MI24" s="81"/>
      <c r="MJ24" s="81"/>
      <c r="MK24" s="81"/>
      <c r="ML24" s="81"/>
      <c r="MM24" s="81"/>
      <c r="MN24" s="81"/>
      <c r="MO24" s="81"/>
      <c r="MP24" s="81"/>
      <c r="MQ24" s="81"/>
      <c r="MR24" s="81"/>
      <c r="MS24" s="81"/>
      <c r="MT24" s="81"/>
      <c r="MU24" s="81"/>
      <c r="MV24" s="81"/>
      <c r="MW24" s="81"/>
      <c r="MX24" s="81"/>
      <c r="MY24" s="81"/>
      <c r="MZ24" s="81"/>
      <c r="NA24" s="81"/>
      <c r="NB24" s="81"/>
      <c r="NC24" s="81"/>
      <c r="ND24" s="81"/>
      <c r="NE24" s="81"/>
      <c r="NF24" s="81"/>
      <c r="NG24" s="81"/>
      <c r="NH24" s="81"/>
      <c r="NI24" s="81"/>
      <c r="NJ24" s="81"/>
      <c r="NK24" s="81"/>
      <c r="NL24" s="81"/>
      <c r="NM24" s="81"/>
      <c r="NN24" s="81"/>
      <c r="NO24" s="81"/>
      <c r="NP24" s="81"/>
      <c r="NQ24" s="81"/>
      <c r="NR24" s="81"/>
      <c r="NS24" s="81"/>
      <c r="NT24" s="81"/>
      <c r="NU24" s="81"/>
      <c r="NV24" s="81"/>
      <c r="NW24" s="81"/>
      <c r="NX24" s="81"/>
      <c r="NY24" s="81"/>
      <c r="NZ24" s="81"/>
      <c r="OA24" s="81"/>
      <c r="OB24" s="81"/>
      <c r="OC24" s="81"/>
      <c r="OD24" s="81"/>
      <c r="OE24" s="81"/>
      <c r="OF24" s="81"/>
      <c r="OG24" s="81"/>
      <c r="OH24" s="81"/>
      <c r="OI24" s="81"/>
      <c r="OJ24" s="81"/>
      <c r="OK24" s="81"/>
      <c r="OL24" s="81"/>
      <c r="OM24" s="81"/>
      <c r="ON24" s="81"/>
      <c r="OO24" s="81"/>
      <c r="OP24" s="81"/>
      <c r="OQ24" s="81"/>
      <c r="OR24" s="81"/>
      <c r="OS24" s="81"/>
      <c r="OT24" s="81"/>
      <c r="OU24" s="81"/>
      <c r="OV24" s="81"/>
      <c r="OW24" s="81"/>
      <c r="OX24" s="81"/>
      <c r="OY24" s="81"/>
      <c r="OZ24" s="81"/>
      <c r="PA24" s="81"/>
      <c r="PB24" s="81"/>
      <c r="PC24" s="81"/>
      <c r="PD24" s="81"/>
      <c r="PE24" s="81"/>
      <c r="PF24" s="81"/>
      <c r="PG24" s="81"/>
      <c r="PH24" s="81"/>
      <c r="PI24" s="81"/>
      <c r="PJ24" s="81"/>
      <c r="PK24" s="81"/>
      <c r="PL24" s="81"/>
      <c r="PM24" s="81"/>
      <c r="PN24" s="81"/>
      <c r="PO24" s="81"/>
      <c r="PP24" s="81"/>
      <c r="PQ24" s="81"/>
      <c r="PR24" s="81"/>
      <c r="PS24" s="81"/>
      <c r="PT24" s="81"/>
      <c r="PU24" s="81"/>
      <c r="PV24" s="81"/>
      <c r="PW24" s="81"/>
      <c r="PX24" s="81"/>
      <c r="PY24" s="81"/>
      <c r="PZ24" s="81"/>
      <c r="QA24" s="81"/>
      <c r="QB24" s="81"/>
      <c r="QC24" s="81"/>
      <c r="QD24" s="81"/>
      <c r="QE24" s="81"/>
      <c r="QF24" s="81"/>
      <c r="QG24" s="81"/>
      <c r="QH24" s="81"/>
      <c r="QI24" s="81"/>
      <c r="QJ24" s="81"/>
      <c r="QK24" s="81"/>
      <c r="QL24" s="81"/>
      <c r="QM24" s="81"/>
      <c r="QN24" s="81"/>
      <c r="QO24" s="81"/>
      <c r="QP24" s="81"/>
      <c r="QQ24" s="81"/>
      <c r="QR24" s="81"/>
      <c r="QS24" s="81"/>
      <c r="QT24" s="81"/>
      <c r="QU24" s="81"/>
      <c r="QV24" s="81"/>
      <c r="QW24" s="81"/>
      <c r="QX24" s="81"/>
      <c r="QY24" s="81"/>
      <c r="QZ24" s="81"/>
      <c r="RA24" s="81"/>
      <c r="RB24" s="81"/>
      <c r="RC24" s="81"/>
      <c r="RD24" s="81"/>
      <c r="RE24" s="81"/>
      <c r="RF24" s="81"/>
      <c r="RG24" s="81"/>
      <c r="RH24" s="81"/>
      <c r="RI24" s="81"/>
      <c r="RJ24" s="81"/>
      <c r="RK24" s="81"/>
      <c r="RL24" s="81"/>
      <c r="RM24" s="81"/>
      <c r="RN24" s="81"/>
      <c r="RO24" s="81"/>
      <c r="RP24" s="81"/>
      <c r="RQ24" s="81"/>
      <c r="RR24" s="81"/>
      <c r="RS24" s="81"/>
      <c r="RT24" s="81"/>
      <c r="RU24" s="81"/>
      <c r="RV24" s="81"/>
      <c r="RW24" s="81"/>
      <c r="RX24" s="81"/>
      <c r="RY24" s="81"/>
      <c r="RZ24" s="81"/>
      <c r="SA24" s="81"/>
      <c r="SB24" s="81"/>
      <c r="SC24" s="81"/>
      <c r="SD24" s="81"/>
      <c r="SE24" s="81"/>
      <c r="SF24" s="81"/>
      <c r="SG24" s="81"/>
      <c r="SH24" s="81"/>
      <c r="SI24" s="81"/>
      <c r="SJ24" s="81"/>
      <c r="SK24" s="81"/>
      <c r="SL24" s="81"/>
      <c r="SM24" s="81"/>
      <c r="SN24" s="81"/>
      <c r="SO24" s="81"/>
      <c r="SP24" s="81"/>
      <c r="SQ24" s="81"/>
      <c r="SR24" s="81"/>
      <c r="SS24" s="81"/>
      <c r="ST24" s="81"/>
      <c r="SU24" s="81"/>
      <c r="SV24" s="81"/>
      <c r="SW24" s="81"/>
      <c r="SX24" s="81"/>
      <c r="SY24" s="81"/>
      <c r="SZ24" s="81"/>
      <c r="TA24" s="81"/>
      <c r="TB24" s="81"/>
      <c r="TC24" s="81"/>
      <c r="TD24" s="81"/>
      <c r="TE24" s="81"/>
      <c r="TF24" s="81"/>
      <c r="TG24" s="81"/>
      <c r="TH24" s="81"/>
      <c r="TI24" s="81"/>
      <c r="TJ24" s="81"/>
      <c r="TK24" s="81"/>
      <c r="TL24" s="81"/>
      <c r="TM24" s="81"/>
      <c r="TN24" s="81"/>
      <c r="TO24" s="81"/>
      <c r="TP24" s="81"/>
      <c r="TQ24" s="81"/>
      <c r="TR24" s="81"/>
      <c r="TS24" s="81"/>
      <c r="TT24" s="81"/>
      <c r="TU24" s="81"/>
      <c r="TV24" s="81"/>
      <c r="TW24" s="81"/>
      <c r="TX24" s="81"/>
      <c r="TY24" s="81"/>
      <c r="TZ24" s="81"/>
      <c r="UA24" s="81"/>
      <c r="UB24" s="81"/>
      <c r="UC24" s="81"/>
      <c r="UD24" s="81"/>
      <c r="UE24" s="81"/>
      <c r="UF24" s="81"/>
      <c r="UG24" s="81"/>
      <c r="UH24" s="81"/>
      <c r="UI24" s="81"/>
      <c r="UJ24" s="81"/>
      <c r="UK24" s="81"/>
      <c r="UL24" s="81"/>
      <c r="UM24" s="81"/>
      <c r="UN24" s="81"/>
      <c r="UO24" s="81"/>
      <c r="UP24" s="81"/>
      <c r="UQ24" s="81"/>
      <c r="UR24" s="81"/>
      <c r="US24" s="81"/>
      <c r="UT24" s="81"/>
      <c r="UU24" s="81"/>
      <c r="UV24" s="81"/>
      <c r="UW24" s="81"/>
      <c r="UX24" s="81"/>
      <c r="UY24" s="81"/>
      <c r="UZ24" s="81"/>
      <c r="VA24" s="81"/>
      <c r="VB24" s="81"/>
      <c r="VC24" s="81"/>
      <c r="VD24" s="81"/>
      <c r="VE24" s="81"/>
      <c r="VF24" s="81"/>
      <c r="VG24" s="81"/>
      <c r="VH24" s="81"/>
      <c r="VI24" s="81"/>
      <c r="VJ24" s="81"/>
      <c r="VK24" s="81"/>
      <c r="VL24" s="81"/>
      <c r="VM24" s="81"/>
      <c r="VN24" s="81"/>
      <c r="VO24" s="81"/>
      <c r="VP24" s="81"/>
      <c r="VQ24" s="81"/>
      <c r="VR24" s="81"/>
      <c r="VS24" s="81"/>
      <c r="VT24" s="81"/>
      <c r="VU24" s="81"/>
      <c r="VV24" s="81"/>
      <c r="VW24" s="81"/>
      <c r="VX24" s="81"/>
      <c r="VY24" s="81"/>
      <c r="VZ24" s="81"/>
      <c r="WA24" s="81"/>
      <c r="WB24" s="81"/>
      <c r="WC24" s="81"/>
      <c r="WD24" s="81"/>
      <c r="WE24" s="81"/>
      <c r="WF24" s="81"/>
      <c r="WG24" s="81"/>
      <c r="WH24" s="81"/>
      <c r="WI24" s="81"/>
      <c r="WJ24" s="81"/>
      <c r="WK24" s="81"/>
      <c r="WL24" s="81"/>
      <c r="WM24" s="81"/>
      <c r="WN24" s="81"/>
      <c r="WO24" s="81"/>
      <c r="WP24" s="81"/>
      <c r="WQ24" s="81"/>
      <c r="WR24" s="81"/>
      <c r="WS24" s="81"/>
      <c r="WT24" s="81"/>
      <c r="WU24" s="81"/>
      <c r="WV24" s="81"/>
      <c r="WW24" s="81"/>
      <c r="WX24" s="81"/>
      <c r="WY24" s="81"/>
      <c r="WZ24" s="81"/>
      <c r="XA24" s="81"/>
      <c r="XB24" s="81"/>
      <c r="XC24" s="81"/>
      <c r="XD24" s="81"/>
      <c r="XE24" s="81"/>
      <c r="XF24" s="81"/>
      <c r="XG24" s="81"/>
      <c r="XH24" s="81"/>
      <c r="XI24" s="81"/>
      <c r="XJ24" s="81"/>
      <c r="XK24" s="81"/>
      <c r="XL24" s="81"/>
      <c r="XM24" s="81"/>
      <c r="XN24" s="81"/>
      <c r="XO24" s="81"/>
      <c r="XP24" s="81"/>
      <c r="XQ24" s="81"/>
      <c r="XR24" s="81"/>
      <c r="XS24" s="81"/>
      <c r="XT24" s="81"/>
      <c r="XU24" s="81"/>
      <c r="XV24" s="81"/>
      <c r="XW24" s="81"/>
      <c r="XX24" s="81"/>
      <c r="XY24" s="81"/>
      <c r="XZ24" s="81"/>
      <c r="YA24" s="81"/>
      <c r="YB24" s="81"/>
      <c r="YC24" s="81"/>
      <c r="YD24" s="81"/>
      <c r="YE24" s="81"/>
      <c r="YF24" s="81"/>
      <c r="YG24" s="81"/>
      <c r="YH24" s="81"/>
      <c r="YI24" s="81"/>
      <c r="YJ24" s="81"/>
      <c r="YK24" s="81"/>
      <c r="YL24" s="81"/>
      <c r="YM24" s="81"/>
      <c r="YN24" s="81"/>
      <c r="YO24" s="81"/>
      <c r="YP24" s="81"/>
      <c r="YQ24" s="81"/>
      <c r="YR24" s="81"/>
      <c r="YS24" s="81"/>
      <c r="YT24" s="81"/>
      <c r="YU24" s="81"/>
      <c r="YV24" s="81"/>
      <c r="YW24" s="81"/>
      <c r="YX24" s="81"/>
      <c r="YY24" s="81"/>
      <c r="YZ24" s="81"/>
      <c r="ZA24" s="81"/>
      <c r="ZB24" s="81"/>
      <c r="ZC24" s="81"/>
      <c r="ZD24" s="81"/>
      <c r="ZE24" s="81"/>
      <c r="ZF24" s="81"/>
      <c r="ZG24" s="81"/>
      <c r="ZH24" s="81"/>
      <c r="ZI24" s="81"/>
      <c r="ZJ24" s="81"/>
      <c r="ZK24" s="81"/>
      <c r="ZL24" s="81"/>
      <c r="ZM24" s="81"/>
      <c r="ZN24" s="81"/>
      <c r="ZO24" s="81"/>
      <c r="ZP24" s="81"/>
      <c r="ZQ24" s="81"/>
      <c r="ZR24" s="81"/>
      <c r="ZS24" s="81"/>
      <c r="ZT24" s="81"/>
      <c r="ZU24" s="81"/>
      <c r="ZV24" s="81"/>
      <c r="ZW24" s="81"/>
      <c r="ZX24" s="81"/>
      <c r="ZY24" s="81"/>
      <c r="ZZ24" s="81"/>
      <c r="AAA24" s="81"/>
      <c r="AAB24" s="81"/>
      <c r="AAC24" s="81"/>
      <c r="AAD24" s="81"/>
      <c r="AAE24" s="81"/>
      <c r="AAF24" s="81"/>
      <c r="AAG24" s="81"/>
      <c r="AAH24" s="81"/>
      <c r="AAI24" s="81"/>
      <c r="AAJ24" s="81"/>
      <c r="AAK24" s="81"/>
      <c r="AAL24" s="81"/>
      <c r="AAM24" s="81"/>
      <c r="AAN24" s="81"/>
      <c r="AAO24" s="81"/>
      <c r="AAP24" s="81"/>
      <c r="AAQ24" s="81"/>
      <c r="AAR24" s="81"/>
      <c r="AAS24" s="81"/>
      <c r="AAT24" s="81"/>
      <c r="AAU24" s="81"/>
      <c r="AAV24" s="81"/>
      <c r="AAW24" s="81"/>
      <c r="AAX24" s="81"/>
      <c r="AAY24" s="81"/>
      <c r="AAZ24" s="81"/>
      <c r="ABA24" s="81"/>
      <c r="ABB24" s="81"/>
      <c r="ABC24" s="81"/>
      <c r="ABD24" s="81"/>
      <c r="ABE24" s="81"/>
      <c r="ABF24" s="81"/>
      <c r="ABG24" s="81"/>
      <c r="ABH24" s="81"/>
      <c r="ABI24" s="81"/>
      <c r="ABJ24" s="81"/>
      <c r="ABK24" s="81"/>
      <c r="ABL24" s="81"/>
      <c r="ABM24" s="81"/>
      <c r="ABN24" s="81"/>
      <c r="ABO24" s="81"/>
      <c r="ABP24" s="81"/>
      <c r="ABQ24" s="81"/>
      <c r="ABR24" s="81"/>
      <c r="ABS24" s="81"/>
      <c r="ABT24" s="81"/>
      <c r="ABU24" s="81"/>
      <c r="ABV24" s="81"/>
      <c r="ABW24" s="81"/>
      <c r="ABX24" s="81"/>
      <c r="ABY24" s="81"/>
      <c r="ABZ24" s="81"/>
      <c r="ACA24" s="81"/>
      <c r="ACB24" s="81"/>
      <c r="ACC24" s="81"/>
      <c r="ACD24" s="81"/>
      <c r="ACE24" s="81"/>
      <c r="ACF24" s="81"/>
      <c r="ACG24" s="81"/>
      <c r="ACH24" s="81"/>
      <c r="ACI24" s="81"/>
      <c r="ACJ24" s="81"/>
      <c r="ACK24" s="81"/>
      <c r="ACL24" s="81"/>
      <c r="ACM24" s="81"/>
      <c r="ACN24" s="81"/>
      <c r="ACO24" s="81"/>
      <c r="ACP24" s="81"/>
      <c r="ACQ24" s="81"/>
      <c r="ACR24" s="81"/>
      <c r="ACS24" s="81"/>
      <c r="ACT24" s="81"/>
      <c r="ACU24" s="81"/>
      <c r="ACV24" s="81"/>
      <c r="ACW24" s="81"/>
      <c r="ACX24" s="81"/>
      <c r="ACY24" s="81"/>
      <c r="ACZ24" s="81"/>
      <c r="ADA24" s="81"/>
      <c r="ADB24" s="81"/>
      <c r="ADC24" s="81"/>
      <c r="ADD24" s="81"/>
      <c r="ADE24" s="81"/>
      <c r="ADF24" s="81"/>
      <c r="ADG24" s="81"/>
      <c r="ADH24" s="81"/>
      <c r="ADI24" s="81"/>
      <c r="ADJ24" s="81"/>
      <c r="ADK24" s="81"/>
      <c r="ADL24" s="81"/>
      <c r="ADM24" s="81"/>
      <c r="ADN24" s="81"/>
      <c r="ADO24" s="81"/>
      <c r="ADP24" s="81"/>
      <c r="ADQ24" s="81"/>
      <c r="ADR24" s="81"/>
      <c r="ADS24" s="81"/>
      <c r="ADT24" s="81"/>
      <c r="ADU24" s="81"/>
      <c r="ADV24" s="81"/>
      <c r="ADW24" s="81"/>
      <c r="ADX24" s="81"/>
      <c r="ADY24" s="81"/>
      <c r="ADZ24" s="81"/>
      <c r="AEA24" s="81"/>
      <c r="AEB24" s="81"/>
      <c r="AEC24" s="81"/>
      <c r="AED24" s="81"/>
      <c r="AEE24" s="81"/>
      <c r="AEF24" s="81"/>
      <c r="AEG24" s="81"/>
      <c r="AEH24" s="81"/>
      <c r="AEI24" s="81"/>
      <c r="AEJ24" s="81"/>
      <c r="AEK24" s="81"/>
      <c r="AEL24" s="81"/>
      <c r="AEM24" s="81"/>
      <c r="AEN24" s="81"/>
      <c r="AEO24" s="81"/>
      <c r="AEP24" s="81"/>
      <c r="AEQ24" s="81"/>
      <c r="AER24" s="81"/>
      <c r="AES24" s="81"/>
      <c r="AET24" s="81"/>
      <c r="AEU24" s="81"/>
      <c r="AEV24" s="81"/>
      <c r="AEW24" s="81"/>
      <c r="AEX24" s="81"/>
      <c r="AEY24" s="81"/>
      <c r="AEZ24" s="81"/>
      <c r="AFA24" s="81"/>
      <c r="AFB24" s="81"/>
      <c r="AFC24" s="81"/>
      <c r="AFD24" s="81"/>
      <c r="AFE24" s="81"/>
      <c r="AFF24" s="81"/>
      <c r="AFG24" s="81"/>
      <c r="AFH24" s="81"/>
      <c r="AFI24" s="81"/>
      <c r="AFJ24" s="81"/>
      <c r="AFK24" s="81"/>
      <c r="AFL24" s="81"/>
      <c r="AFM24" s="81"/>
      <c r="AFN24" s="81"/>
      <c r="AFO24" s="81"/>
      <c r="AFP24" s="81"/>
      <c r="AFQ24" s="81"/>
      <c r="AFR24" s="81"/>
      <c r="AFS24" s="81"/>
      <c r="AFT24" s="81"/>
      <c r="AFU24" s="81"/>
      <c r="AFV24" s="81"/>
      <c r="AFW24" s="81"/>
      <c r="AFX24" s="81"/>
      <c r="AFY24" s="81"/>
      <c r="AFZ24" s="81"/>
      <c r="AGA24" s="81"/>
      <c r="AGB24" s="81"/>
      <c r="AGC24" s="81"/>
      <c r="AGD24" s="81"/>
      <c r="AGE24" s="81"/>
      <c r="AGF24" s="81"/>
      <c r="AGG24" s="81"/>
      <c r="AGH24" s="81"/>
      <c r="AGI24" s="81"/>
      <c r="AGJ24" s="81"/>
      <c r="AGK24" s="81"/>
      <c r="AGL24" s="81"/>
      <c r="AGM24" s="81"/>
      <c r="AGN24" s="81"/>
      <c r="AGO24" s="81"/>
      <c r="AGP24" s="81"/>
      <c r="AGQ24" s="81"/>
      <c r="AGR24" s="81"/>
      <c r="AGS24" s="81"/>
      <c r="AGT24" s="81"/>
      <c r="AGU24" s="81"/>
      <c r="AGV24" s="81"/>
      <c r="AGW24" s="81"/>
      <c r="AGX24" s="81"/>
      <c r="AGY24" s="81"/>
      <c r="AGZ24" s="81"/>
      <c r="AHA24" s="81"/>
      <c r="AHB24" s="81"/>
      <c r="AHC24" s="81"/>
      <c r="AHD24" s="81"/>
      <c r="AHE24" s="81"/>
      <c r="AHF24" s="81"/>
      <c r="AHG24" s="81"/>
      <c r="AHH24" s="81"/>
      <c r="AHI24" s="81"/>
      <c r="AHJ24" s="81"/>
      <c r="AHK24" s="81"/>
      <c r="AHL24" s="81"/>
      <c r="AHM24" s="81"/>
      <c r="AHN24" s="81"/>
      <c r="AHO24" s="81"/>
      <c r="AHP24" s="81"/>
      <c r="AHQ24" s="81"/>
      <c r="AHR24" s="81"/>
      <c r="AHS24" s="81"/>
      <c r="AHT24" s="81"/>
      <c r="AHU24" s="81"/>
      <c r="AHV24" s="81"/>
      <c r="AHW24" s="81"/>
      <c r="AHX24" s="81"/>
      <c r="AHY24" s="81"/>
      <c r="AHZ24" s="81"/>
      <c r="AIA24" s="81"/>
      <c r="AIB24" s="81"/>
      <c r="AIC24" s="81"/>
      <c r="AID24" s="81"/>
      <c r="AIE24" s="81"/>
      <c r="AIF24" s="81"/>
      <c r="AIG24" s="81"/>
      <c r="AIH24" s="81"/>
      <c r="AII24" s="81"/>
      <c r="AIJ24" s="81"/>
      <c r="AIK24" s="81"/>
      <c r="AIL24" s="81"/>
      <c r="AIM24" s="81"/>
      <c r="AIN24" s="81"/>
      <c r="AIO24" s="81"/>
      <c r="AIP24" s="81"/>
      <c r="AIQ24" s="81"/>
      <c r="AIR24" s="81"/>
      <c r="AIS24" s="81"/>
      <c r="AIT24" s="81"/>
      <c r="AIU24" s="81"/>
      <c r="AIV24" s="81"/>
      <c r="AIW24" s="81"/>
      <c r="AIX24" s="81"/>
      <c r="AIY24" s="81"/>
      <c r="AIZ24" s="81"/>
      <c r="AJA24" s="81"/>
      <c r="AJB24" s="81"/>
      <c r="AJC24" s="81"/>
      <c r="AJD24" s="81"/>
      <c r="AJE24" s="81"/>
      <c r="AJF24" s="81"/>
      <c r="AJG24" s="81"/>
      <c r="AJH24" s="81"/>
      <c r="AJI24" s="81"/>
      <c r="AJJ24" s="81"/>
      <c r="AJK24" s="81"/>
      <c r="AJL24" s="81"/>
      <c r="AJM24" s="81"/>
      <c r="AJN24" s="81"/>
      <c r="AJO24" s="81"/>
      <c r="AJP24" s="81"/>
      <c r="AJQ24" s="81"/>
      <c r="AJR24" s="81"/>
      <c r="AJS24" s="81"/>
      <c r="AJT24" s="81"/>
      <c r="AJU24" s="81"/>
      <c r="AJV24" s="81"/>
      <c r="AJW24" s="81"/>
      <c r="AJX24" s="81"/>
      <c r="AJY24" s="81"/>
      <c r="AJZ24" s="81"/>
      <c r="AKA24" s="81"/>
      <c r="AKB24" s="81"/>
      <c r="AKC24" s="81"/>
      <c r="AKD24" s="81"/>
      <c r="AKE24" s="81"/>
      <c r="AKF24" s="81"/>
    </row>
    <row r="25" spans="1:968" s="72" customFormat="1" ht="15" x14ac:dyDescent="0.2">
      <c r="A25" s="64">
        <v>2</v>
      </c>
      <c r="B25" s="104" t="s">
        <v>44</v>
      </c>
      <c r="C25" s="104"/>
      <c r="D25" s="104"/>
      <c r="E25" s="104"/>
      <c r="F25" s="65">
        <v>42040</v>
      </c>
      <c r="G25" s="65">
        <f>MIN(G26:G29)</f>
        <v>42063</v>
      </c>
      <c r="H25" s="66">
        <f>SUM(H26:H29)</f>
        <v>0</v>
      </c>
      <c r="I25" s="65">
        <v>42063</v>
      </c>
      <c r="J25" s="65">
        <f>MAX(J26:J29)</f>
        <v>42064</v>
      </c>
      <c r="K25" s="65">
        <f>MAX(J26:J29)</f>
        <v>42064</v>
      </c>
      <c r="L25" s="67">
        <f>SUMPRODUCT(J26:J29,L26:L29)/SUM(J26:J29)</f>
        <v>0</v>
      </c>
      <c r="M25" s="68">
        <f>G25-1+L25*H25</f>
        <v>42062</v>
      </c>
      <c r="N25" s="69" t="str">
        <f ca="1">IF(L25&lt;&gt;"",IF(AND(L25&lt;1,K25&lt;TODAY()),"n",""))</f>
        <v>n</v>
      </c>
      <c r="O25" s="70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1"/>
      <c r="AD25" s="71"/>
      <c r="AE25" s="71"/>
      <c r="AF25" s="71"/>
      <c r="AG25" s="71"/>
      <c r="AH25" s="71"/>
      <c r="AI25" s="71"/>
      <c r="AJ25" s="71"/>
      <c r="AK25" s="71"/>
      <c r="AL25" s="71"/>
      <c r="AM25" s="71"/>
      <c r="AN25" s="71"/>
      <c r="AO25" s="71"/>
      <c r="AP25" s="71"/>
      <c r="AQ25" s="71"/>
      <c r="AR25" s="71"/>
      <c r="AS25" s="71"/>
      <c r="AT25" s="71"/>
      <c r="AU25" s="71"/>
      <c r="AV25" s="71"/>
      <c r="AW25" s="71"/>
      <c r="AX25" s="71"/>
      <c r="AY25" s="71"/>
      <c r="AZ25" s="71"/>
      <c r="BA25" s="71"/>
      <c r="BB25" s="71"/>
      <c r="BC25" s="71"/>
      <c r="BD25" s="71"/>
      <c r="BE25" s="71"/>
      <c r="BF25" s="71"/>
      <c r="BG25" s="71"/>
      <c r="BH25" s="71"/>
      <c r="BI25" s="71"/>
      <c r="BJ25" s="71"/>
      <c r="BK25" s="71"/>
      <c r="BL25" s="71"/>
      <c r="BM25" s="71"/>
      <c r="BN25" s="71"/>
      <c r="BO25" s="71"/>
      <c r="BP25" s="71"/>
      <c r="BQ25" s="71"/>
      <c r="BR25" s="71"/>
      <c r="BS25" s="71"/>
      <c r="BT25" s="71"/>
      <c r="BU25" s="71"/>
      <c r="BV25" s="71"/>
      <c r="BW25" s="71"/>
      <c r="BX25" s="71"/>
      <c r="BY25" s="71"/>
      <c r="BZ25" s="71"/>
      <c r="CA25" s="71"/>
      <c r="CB25" s="71"/>
      <c r="CC25" s="71"/>
      <c r="CD25" s="71"/>
      <c r="CE25" s="71"/>
      <c r="CF25" s="71"/>
      <c r="CG25" s="71"/>
      <c r="CH25" s="71"/>
      <c r="CI25" s="71"/>
      <c r="CJ25" s="71"/>
      <c r="CK25" s="71"/>
      <c r="CL25" s="71"/>
      <c r="CM25" s="71"/>
      <c r="CN25" s="71"/>
      <c r="CO25" s="71"/>
      <c r="CP25" s="71"/>
      <c r="CQ25" s="71"/>
      <c r="CR25" s="71"/>
      <c r="CS25" s="71"/>
      <c r="CT25" s="71"/>
      <c r="CU25" s="71"/>
      <c r="CV25" s="71"/>
      <c r="CW25" s="71"/>
      <c r="CX25" s="71"/>
      <c r="CY25" s="71"/>
      <c r="CZ25" s="71"/>
      <c r="DA25" s="71"/>
      <c r="DB25" s="71"/>
      <c r="DC25" s="71"/>
      <c r="DD25" s="71"/>
      <c r="DE25" s="71"/>
      <c r="DF25" s="71"/>
      <c r="DG25" s="71"/>
      <c r="DH25" s="71"/>
      <c r="DI25" s="71"/>
      <c r="DJ25" s="71"/>
      <c r="DK25" s="71"/>
      <c r="DL25" s="71"/>
      <c r="DM25" s="71"/>
      <c r="DN25" s="71"/>
      <c r="DO25" s="71"/>
      <c r="DP25" s="71"/>
      <c r="DQ25" s="71"/>
      <c r="DR25" s="71"/>
      <c r="DS25" s="71"/>
      <c r="DT25" s="71"/>
      <c r="DU25" s="71"/>
      <c r="DV25" s="71"/>
      <c r="DW25" s="71"/>
      <c r="DX25" s="71"/>
      <c r="DY25" s="71"/>
      <c r="DZ25" s="71"/>
      <c r="EA25" s="71"/>
      <c r="EB25" s="71"/>
      <c r="EC25" s="71"/>
      <c r="ED25" s="71"/>
      <c r="EE25" s="71"/>
      <c r="EF25" s="71"/>
      <c r="EG25" s="71"/>
      <c r="EH25" s="71"/>
      <c r="EI25" s="71"/>
      <c r="EJ25" s="71"/>
      <c r="EK25" s="71"/>
      <c r="EL25" s="71"/>
      <c r="EM25" s="71"/>
      <c r="EN25" s="71"/>
      <c r="EO25" s="71"/>
      <c r="EP25" s="71"/>
      <c r="EQ25" s="71"/>
      <c r="ER25" s="71"/>
      <c r="ES25" s="71"/>
      <c r="ET25" s="71"/>
      <c r="EU25" s="71"/>
      <c r="EV25" s="71"/>
      <c r="EW25" s="71"/>
      <c r="EX25" s="71"/>
      <c r="EY25" s="71"/>
      <c r="EZ25" s="71"/>
      <c r="FA25" s="71"/>
      <c r="FB25" s="71"/>
      <c r="FC25" s="71"/>
      <c r="FD25" s="71"/>
      <c r="FE25" s="71"/>
      <c r="FF25" s="71"/>
      <c r="FG25" s="71"/>
      <c r="FH25" s="71"/>
      <c r="FI25" s="71"/>
      <c r="FJ25" s="71"/>
      <c r="FK25" s="71"/>
      <c r="FL25" s="71"/>
      <c r="FM25" s="71"/>
      <c r="FN25" s="71"/>
      <c r="FO25" s="71"/>
      <c r="FP25" s="71"/>
      <c r="FQ25" s="71"/>
      <c r="FR25" s="71"/>
      <c r="FS25" s="71"/>
      <c r="FT25" s="71"/>
      <c r="FU25" s="71"/>
      <c r="FV25" s="71"/>
      <c r="FW25" s="71"/>
      <c r="FX25" s="71"/>
      <c r="FY25" s="71"/>
      <c r="FZ25" s="71"/>
      <c r="GA25" s="71"/>
      <c r="GB25" s="71"/>
      <c r="GC25" s="71"/>
      <c r="GD25" s="71"/>
      <c r="GE25" s="71"/>
      <c r="GF25" s="71"/>
      <c r="GG25" s="71"/>
      <c r="GH25" s="71"/>
      <c r="GI25" s="71"/>
      <c r="GJ25" s="71"/>
      <c r="GK25" s="71"/>
      <c r="GL25" s="71"/>
      <c r="GM25" s="71"/>
      <c r="GN25" s="71"/>
      <c r="GO25" s="71"/>
      <c r="GP25" s="71"/>
      <c r="GQ25" s="71"/>
      <c r="GR25" s="71"/>
      <c r="GS25" s="71"/>
      <c r="GT25" s="71"/>
      <c r="GU25" s="71"/>
      <c r="GV25" s="71"/>
      <c r="GW25" s="71"/>
      <c r="GX25" s="71"/>
      <c r="GY25" s="71"/>
      <c r="GZ25" s="71"/>
      <c r="HA25" s="71"/>
      <c r="HB25" s="71"/>
      <c r="HC25" s="71"/>
      <c r="HD25" s="71"/>
      <c r="HE25" s="71"/>
      <c r="HF25" s="71"/>
      <c r="HG25" s="71"/>
      <c r="HH25" s="71"/>
      <c r="HI25" s="71"/>
      <c r="HJ25" s="71"/>
      <c r="HK25" s="71"/>
      <c r="HL25" s="71"/>
      <c r="HM25" s="71"/>
      <c r="HN25" s="71"/>
      <c r="HO25" s="71"/>
      <c r="HP25" s="71"/>
      <c r="HQ25" s="71"/>
      <c r="HR25" s="71"/>
      <c r="HS25" s="71"/>
      <c r="HT25" s="71"/>
      <c r="HU25" s="71"/>
      <c r="HV25" s="71"/>
      <c r="HW25" s="71"/>
      <c r="HX25" s="71"/>
      <c r="HY25" s="71"/>
      <c r="HZ25" s="71"/>
      <c r="IA25" s="71"/>
      <c r="IB25" s="71"/>
      <c r="IC25" s="71"/>
      <c r="ID25" s="71"/>
      <c r="IE25" s="71"/>
      <c r="IF25" s="71"/>
      <c r="IG25" s="71"/>
      <c r="IH25" s="71"/>
      <c r="II25" s="71"/>
      <c r="IJ25" s="71"/>
      <c r="IK25" s="71"/>
      <c r="IL25" s="71"/>
      <c r="IM25" s="71"/>
      <c r="IN25" s="71"/>
      <c r="IO25" s="71"/>
      <c r="IP25" s="71"/>
      <c r="IQ25" s="71"/>
      <c r="IR25" s="71"/>
      <c r="IS25" s="71"/>
      <c r="IT25" s="71"/>
      <c r="IU25" s="71"/>
      <c r="IV25" s="71"/>
      <c r="IW25" s="71"/>
      <c r="IX25" s="71"/>
      <c r="IY25" s="71"/>
      <c r="IZ25" s="71"/>
      <c r="JA25" s="71"/>
      <c r="JB25" s="71"/>
      <c r="JC25" s="71"/>
      <c r="JD25" s="71"/>
      <c r="JE25" s="71"/>
      <c r="JF25" s="71"/>
      <c r="JG25" s="71"/>
      <c r="JH25" s="71"/>
      <c r="JI25" s="71"/>
      <c r="JJ25" s="71"/>
      <c r="JK25" s="71"/>
      <c r="JL25" s="71"/>
      <c r="JM25" s="71"/>
      <c r="JN25" s="71"/>
      <c r="JO25" s="71"/>
      <c r="JP25" s="71"/>
      <c r="JQ25" s="71"/>
      <c r="JR25" s="71"/>
      <c r="JS25" s="71"/>
      <c r="JT25" s="71"/>
      <c r="JU25" s="71"/>
      <c r="JV25" s="71"/>
      <c r="JW25" s="71"/>
      <c r="JX25" s="71"/>
      <c r="JY25" s="71"/>
      <c r="JZ25" s="71"/>
      <c r="KA25" s="71"/>
      <c r="KB25" s="71"/>
      <c r="KC25" s="71"/>
      <c r="KD25" s="71"/>
      <c r="KE25" s="71"/>
      <c r="KF25" s="71"/>
      <c r="KG25" s="71"/>
      <c r="KH25" s="71"/>
      <c r="KI25" s="71"/>
      <c r="KJ25" s="71"/>
      <c r="KK25" s="71"/>
      <c r="KL25" s="71"/>
      <c r="KM25" s="71"/>
      <c r="KN25" s="71"/>
      <c r="KO25" s="71"/>
      <c r="KP25" s="71"/>
      <c r="KQ25" s="71"/>
      <c r="KR25" s="71"/>
      <c r="KS25" s="71"/>
      <c r="KT25" s="71"/>
      <c r="KU25" s="71"/>
      <c r="KV25" s="71"/>
      <c r="KW25" s="71"/>
      <c r="KX25" s="71"/>
      <c r="KY25" s="71"/>
      <c r="KZ25" s="71"/>
      <c r="LA25" s="71"/>
      <c r="LB25" s="71"/>
      <c r="LC25" s="71"/>
      <c r="LD25" s="71"/>
      <c r="LE25" s="71"/>
      <c r="LF25" s="71"/>
      <c r="LG25" s="71"/>
      <c r="LH25" s="71"/>
      <c r="LI25" s="71"/>
      <c r="LJ25" s="71"/>
      <c r="LK25" s="71"/>
      <c r="LL25" s="71"/>
      <c r="LM25" s="71"/>
      <c r="LN25" s="71"/>
      <c r="LO25" s="71"/>
      <c r="LP25" s="71"/>
      <c r="LQ25" s="71"/>
      <c r="LR25" s="71"/>
      <c r="LS25" s="71"/>
      <c r="LT25" s="71"/>
      <c r="LU25" s="71"/>
      <c r="LV25" s="71"/>
      <c r="LW25" s="71"/>
      <c r="LX25" s="71"/>
      <c r="LY25" s="71"/>
      <c r="LZ25" s="71"/>
      <c r="MA25" s="71"/>
      <c r="MB25" s="71"/>
      <c r="MC25" s="71"/>
      <c r="MD25" s="71"/>
      <c r="ME25" s="71"/>
      <c r="MF25" s="71"/>
      <c r="MG25" s="71"/>
      <c r="MH25" s="71"/>
      <c r="MI25" s="71"/>
      <c r="MJ25" s="71"/>
      <c r="MK25" s="71"/>
      <c r="ML25" s="71"/>
      <c r="MM25" s="71"/>
      <c r="MN25" s="71"/>
      <c r="MO25" s="71"/>
      <c r="MP25" s="71"/>
      <c r="MQ25" s="71"/>
      <c r="MR25" s="71"/>
      <c r="MS25" s="71"/>
      <c r="MT25" s="71"/>
      <c r="MU25" s="71"/>
      <c r="MV25" s="71"/>
      <c r="MW25" s="71"/>
      <c r="MX25" s="71"/>
      <c r="MY25" s="71"/>
      <c r="MZ25" s="71"/>
      <c r="NA25" s="71"/>
      <c r="NB25" s="71"/>
      <c r="NC25" s="71"/>
      <c r="ND25" s="71"/>
      <c r="NE25" s="71"/>
      <c r="NF25" s="71"/>
      <c r="NG25" s="71"/>
      <c r="NH25" s="71"/>
      <c r="NI25" s="71"/>
      <c r="NJ25" s="71"/>
      <c r="NK25" s="71"/>
      <c r="NL25" s="71"/>
      <c r="NM25" s="71"/>
      <c r="NN25" s="71"/>
      <c r="NO25" s="71"/>
      <c r="NP25" s="71"/>
      <c r="NQ25" s="71"/>
      <c r="NR25" s="71"/>
      <c r="NS25" s="71"/>
      <c r="NT25" s="71"/>
      <c r="NU25" s="71"/>
      <c r="NV25" s="71"/>
      <c r="NW25" s="71"/>
      <c r="NX25" s="71"/>
      <c r="NY25" s="71"/>
      <c r="NZ25" s="71"/>
      <c r="OA25" s="71"/>
      <c r="OB25" s="71"/>
      <c r="OC25" s="71"/>
      <c r="OD25" s="71"/>
      <c r="OE25" s="71"/>
      <c r="OF25" s="71"/>
      <c r="OG25" s="71"/>
      <c r="OH25" s="71"/>
      <c r="OI25" s="71"/>
      <c r="OJ25" s="71"/>
      <c r="OK25" s="71"/>
      <c r="OL25" s="71"/>
      <c r="OM25" s="71"/>
      <c r="ON25" s="71"/>
      <c r="OO25" s="71"/>
      <c r="OP25" s="71"/>
      <c r="OQ25" s="71"/>
      <c r="OR25" s="71"/>
      <c r="OS25" s="71"/>
      <c r="OT25" s="71"/>
      <c r="OU25" s="71"/>
      <c r="OV25" s="71"/>
      <c r="OW25" s="71"/>
      <c r="OX25" s="71"/>
      <c r="OY25" s="71"/>
      <c r="OZ25" s="71"/>
      <c r="PA25" s="71"/>
      <c r="PB25" s="71"/>
      <c r="PC25" s="71"/>
      <c r="PD25" s="71"/>
      <c r="PE25" s="71"/>
      <c r="PF25" s="71"/>
      <c r="PG25" s="71"/>
      <c r="PH25" s="71"/>
      <c r="PI25" s="71"/>
      <c r="PJ25" s="71"/>
      <c r="PK25" s="71"/>
      <c r="PL25" s="71"/>
      <c r="PM25" s="71"/>
      <c r="PN25" s="71"/>
      <c r="PO25" s="71"/>
      <c r="PP25" s="71"/>
      <c r="PQ25" s="71"/>
      <c r="PR25" s="71"/>
      <c r="PS25" s="71"/>
      <c r="PT25" s="71"/>
      <c r="PU25" s="71"/>
      <c r="PV25" s="71"/>
      <c r="PW25" s="71"/>
      <c r="PX25" s="71"/>
      <c r="PY25" s="71"/>
      <c r="PZ25" s="71"/>
      <c r="QA25" s="71"/>
      <c r="QB25" s="71"/>
      <c r="QC25" s="71"/>
      <c r="QD25" s="71"/>
      <c r="QE25" s="71"/>
      <c r="QF25" s="71"/>
      <c r="QG25" s="71"/>
      <c r="QH25" s="71"/>
      <c r="QI25" s="71"/>
      <c r="QJ25" s="71"/>
      <c r="QK25" s="71"/>
      <c r="QL25" s="71"/>
      <c r="QM25" s="71"/>
      <c r="QN25" s="71"/>
      <c r="QO25" s="71"/>
      <c r="QP25" s="71"/>
      <c r="QQ25" s="71"/>
      <c r="QR25" s="71"/>
      <c r="QS25" s="71"/>
      <c r="QT25" s="71"/>
      <c r="QU25" s="71"/>
      <c r="QV25" s="71"/>
      <c r="QW25" s="71"/>
      <c r="QX25" s="71"/>
      <c r="QY25" s="71"/>
      <c r="QZ25" s="71"/>
      <c r="RA25" s="71"/>
      <c r="RB25" s="71"/>
      <c r="RC25" s="71"/>
      <c r="RD25" s="71"/>
      <c r="RE25" s="71"/>
      <c r="RF25" s="71"/>
      <c r="RG25" s="71"/>
      <c r="RH25" s="71"/>
      <c r="RI25" s="71"/>
      <c r="RJ25" s="71"/>
      <c r="RK25" s="71"/>
      <c r="RL25" s="71"/>
      <c r="RM25" s="71"/>
      <c r="RN25" s="71"/>
      <c r="RO25" s="71"/>
      <c r="RP25" s="71"/>
      <c r="RQ25" s="71"/>
      <c r="RR25" s="71"/>
      <c r="RS25" s="71"/>
      <c r="RT25" s="71"/>
      <c r="RU25" s="71"/>
      <c r="RV25" s="71"/>
      <c r="RW25" s="71"/>
      <c r="RX25" s="71"/>
      <c r="RY25" s="71"/>
      <c r="RZ25" s="71"/>
      <c r="SA25" s="71"/>
      <c r="SB25" s="71"/>
      <c r="SC25" s="71"/>
      <c r="SD25" s="71"/>
      <c r="SE25" s="71"/>
      <c r="SF25" s="71"/>
      <c r="SG25" s="71"/>
      <c r="SH25" s="71"/>
      <c r="SI25" s="71"/>
      <c r="SJ25" s="71"/>
      <c r="SK25" s="71"/>
      <c r="SL25" s="71"/>
      <c r="SM25" s="71"/>
      <c r="SN25" s="71"/>
      <c r="SO25" s="71"/>
      <c r="SP25" s="71"/>
      <c r="SQ25" s="71"/>
      <c r="SR25" s="71"/>
      <c r="SS25" s="71"/>
      <c r="ST25" s="71"/>
      <c r="SU25" s="71"/>
      <c r="SV25" s="71"/>
      <c r="SW25" s="71"/>
      <c r="SX25" s="71"/>
      <c r="SY25" s="71"/>
      <c r="SZ25" s="71"/>
      <c r="TA25" s="71"/>
      <c r="TB25" s="71"/>
      <c r="TC25" s="71"/>
      <c r="TD25" s="71"/>
      <c r="TE25" s="71"/>
      <c r="TF25" s="71"/>
      <c r="TG25" s="71"/>
      <c r="TH25" s="71"/>
      <c r="TI25" s="71"/>
      <c r="TJ25" s="71"/>
      <c r="TK25" s="71"/>
      <c r="TL25" s="71"/>
      <c r="TM25" s="71"/>
      <c r="TN25" s="71"/>
      <c r="TO25" s="71"/>
      <c r="TP25" s="71"/>
      <c r="TQ25" s="71"/>
      <c r="TR25" s="71"/>
      <c r="TS25" s="71"/>
      <c r="TT25" s="71"/>
      <c r="TU25" s="71"/>
      <c r="TV25" s="71"/>
      <c r="TW25" s="71"/>
      <c r="TX25" s="71"/>
      <c r="TY25" s="71"/>
      <c r="TZ25" s="71"/>
      <c r="UA25" s="71"/>
      <c r="UB25" s="71"/>
      <c r="UC25" s="71"/>
      <c r="UD25" s="71"/>
      <c r="UE25" s="71"/>
      <c r="UF25" s="71"/>
      <c r="UG25" s="71"/>
      <c r="UH25" s="71"/>
      <c r="UI25" s="71"/>
      <c r="UJ25" s="71"/>
      <c r="UK25" s="71"/>
      <c r="UL25" s="71"/>
      <c r="UM25" s="71"/>
      <c r="UN25" s="71"/>
      <c r="UO25" s="71"/>
      <c r="UP25" s="71"/>
      <c r="UQ25" s="71"/>
      <c r="UR25" s="71"/>
      <c r="US25" s="71"/>
      <c r="UT25" s="71"/>
      <c r="UU25" s="71"/>
      <c r="UV25" s="71"/>
      <c r="UW25" s="71"/>
      <c r="UX25" s="71"/>
      <c r="UY25" s="71"/>
      <c r="UZ25" s="71"/>
      <c r="VA25" s="71"/>
      <c r="VB25" s="71"/>
      <c r="VC25" s="71"/>
      <c r="VD25" s="71"/>
      <c r="VE25" s="71"/>
      <c r="VF25" s="71"/>
      <c r="VG25" s="71"/>
      <c r="VH25" s="71"/>
      <c r="VI25" s="71"/>
      <c r="VJ25" s="71"/>
      <c r="VK25" s="71"/>
      <c r="VL25" s="71"/>
      <c r="VM25" s="71"/>
      <c r="VN25" s="71"/>
      <c r="VO25" s="71"/>
      <c r="VP25" s="71"/>
      <c r="VQ25" s="71"/>
      <c r="VR25" s="71"/>
      <c r="VS25" s="71"/>
      <c r="VT25" s="71"/>
      <c r="VU25" s="71"/>
      <c r="VV25" s="71"/>
      <c r="VW25" s="71"/>
      <c r="VX25" s="71"/>
      <c r="VY25" s="71"/>
      <c r="VZ25" s="71"/>
      <c r="WA25" s="71"/>
      <c r="WB25" s="71"/>
      <c r="WC25" s="71"/>
      <c r="WD25" s="71"/>
      <c r="WE25" s="71"/>
      <c r="WF25" s="71"/>
      <c r="WG25" s="71"/>
      <c r="WH25" s="71"/>
      <c r="WI25" s="71"/>
      <c r="WJ25" s="71"/>
      <c r="WK25" s="71"/>
      <c r="WL25" s="71"/>
      <c r="WM25" s="71"/>
      <c r="WN25" s="71"/>
      <c r="WO25" s="71"/>
      <c r="WP25" s="71"/>
      <c r="WQ25" s="71"/>
      <c r="WR25" s="71"/>
      <c r="WS25" s="71"/>
      <c r="WT25" s="71"/>
      <c r="WU25" s="71"/>
      <c r="WV25" s="71"/>
      <c r="WW25" s="71"/>
      <c r="WX25" s="71"/>
      <c r="WY25" s="71"/>
      <c r="WZ25" s="71"/>
      <c r="XA25" s="71"/>
      <c r="XB25" s="71"/>
      <c r="XC25" s="71"/>
      <c r="XD25" s="71"/>
      <c r="XE25" s="71"/>
      <c r="XF25" s="71"/>
      <c r="XG25" s="71"/>
      <c r="XH25" s="71"/>
      <c r="XI25" s="71"/>
      <c r="XJ25" s="71"/>
      <c r="XK25" s="71"/>
      <c r="XL25" s="71"/>
      <c r="XM25" s="71"/>
      <c r="XN25" s="71"/>
      <c r="XO25" s="71"/>
      <c r="XP25" s="71"/>
      <c r="XQ25" s="71"/>
      <c r="XR25" s="71"/>
      <c r="XS25" s="71"/>
      <c r="XT25" s="71"/>
      <c r="XU25" s="71"/>
      <c r="XV25" s="71"/>
      <c r="XW25" s="71"/>
      <c r="XX25" s="71"/>
      <c r="XY25" s="71"/>
      <c r="XZ25" s="71"/>
      <c r="YA25" s="71"/>
      <c r="YB25" s="71"/>
      <c r="YC25" s="71"/>
      <c r="YD25" s="71"/>
      <c r="YE25" s="71"/>
      <c r="YF25" s="71"/>
      <c r="YG25" s="71"/>
      <c r="YH25" s="71"/>
      <c r="YI25" s="71"/>
      <c r="YJ25" s="71"/>
      <c r="YK25" s="71"/>
      <c r="YL25" s="71"/>
      <c r="YM25" s="71"/>
      <c r="YN25" s="71"/>
      <c r="YO25" s="71"/>
      <c r="YP25" s="71"/>
      <c r="YQ25" s="71"/>
      <c r="YR25" s="71"/>
      <c r="YS25" s="71"/>
      <c r="YT25" s="71"/>
      <c r="YU25" s="71"/>
      <c r="YV25" s="71"/>
      <c r="YW25" s="71"/>
      <c r="YX25" s="71"/>
      <c r="YY25" s="71"/>
      <c r="YZ25" s="71"/>
      <c r="ZA25" s="71"/>
      <c r="ZB25" s="71"/>
      <c r="ZC25" s="71"/>
      <c r="ZD25" s="71"/>
      <c r="ZE25" s="71"/>
      <c r="ZF25" s="71"/>
      <c r="ZG25" s="71"/>
      <c r="ZH25" s="71"/>
      <c r="ZI25" s="71"/>
      <c r="ZJ25" s="71"/>
      <c r="ZK25" s="71"/>
      <c r="ZL25" s="71"/>
      <c r="ZM25" s="71"/>
      <c r="ZN25" s="71"/>
      <c r="ZO25" s="71"/>
      <c r="ZP25" s="71"/>
      <c r="ZQ25" s="71"/>
      <c r="ZR25" s="71"/>
      <c r="ZS25" s="71"/>
      <c r="ZT25" s="71"/>
      <c r="ZU25" s="71"/>
      <c r="ZV25" s="71"/>
      <c r="ZW25" s="71"/>
      <c r="ZX25" s="71"/>
      <c r="ZY25" s="71"/>
      <c r="ZZ25" s="71"/>
      <c r="AAA25" s="71"/>
      <c r="AAB25" s="71"/>
      <c r="AAC25" s="71"/>
      <c r="AAD25" s="71"/>
      <c r="AAE25" s="71"/>
      <c r="AAF25" s="71"/>
      <c r="AAG25" s="71"/>
      <c r="AAH25" s="71"/>
      <c r="AAI25" s="71"/>
      <c r="AAJ25" s="71"/>
      <c r="AAK25" s="71"/>
      <c r="AAL25" s="71"/>
      <c r="AAM25" s="71"/>
      <c r="AAN25" s="71"/>
      <c r="AAO25" s="71"/>
      <c r="AAP25" s="71"/>
      <c r="AAQ25" s="71"/>
      <c r="AAR25" s="71"/>
      <c r="AAS25" s="71"/>
      <c r="AAT25" s="71"/>
      <c r="AAU25" s="71"/>
      <c r="AAV25" s="71"/>
      <c r="AAW25" s="71"/>
      <c r="AAX25" s="71"/>
      <c r="AAY25" s="71"/>
      <c r="AAZ25" s="71"/>
      <c r="ABA25" s="71"/>
      <c r="ABB25" s="71"/>
      <c r="ABC25" s="71"/>
      <c r="ABD25" s="71"/>
      <c r="ABE25" s="71"/>
      <c r="ABF25" s="71"/>
      <c r="ABG25" s="71"/>
      <c r="ABH25" s="71"/>
      <c r="ABI25" s="71"/>
      <c r="ABJ25" s="71"/>
      <c r="ABK25" s="71"/>
      <c r="ABL25" s="71"/>
      <c r="ABM25" s="71"/>
      <c r="ABN25" s="71"/>
      <c r="ABO25" s="71"/>
      <c r="ABP25" s="71"/>
      <c r="ABQ25" s="71"/>
      <c r="ABR25" s="71"/>
      <c r="ABS25" s="71"/>
      <c r="ABT25" s="71"/>
      <c r="ABU25" s="71"/>
      <c r="ABV25" s="71"/>
      <c r="ABW25" s="71"/>
      <c r="ABX25" s="71"/>
      <c r="ABY25" s="71"/>
      <c r="ABZ25" s="71"/>
      <c r="ACA25" s="71"/>
      <c r="ACB25" s="71"/>
      <c r="ACC25" s="71"/>
      <c r="ACD25" s="71"/>
      <c r="ACE25" s="71"/>
      <c r="ACF25" s="71"/>
      <c r="ACG25" s="71"/>
      <c r="ACH25" s="71"/>
      <c r="ACI25" s="71"/>
      <c r="ACJ25" s="71"/>
      <c r="ACK25" s="71"/>
      <c r="ACL25" s="71"/>
      <c r="ACM25" s="71"/>
      <c r="ACN25" s="71"/>
      <c r="ACO25" s="71"/>
      <c r="ACP25" s="71"/>
      <c r="ACQ25" s="71"/>
      <c r="ACR25" s="71"/>
      <c r="ACS25" s="71"/>
      <c r="ACT25" s="71"/>
      <c r="ACU25" s="71"/>
      <c r="ACV25" s="71"/>
      <c r="ACW25" s="71"/>
      <c r="ACX25" s="71"/>
      <c r="ACY25" s="71"/>
      <c r="ACZ25" s="71"/>
      <c r="ADA25" s="71"/>
      <c r="ADB25" s="71"/>
      <c r="ADC25" s="71"/>
      <c r="ADD25" s="71"/>
      <c r="ADE25" s="71"/>
      <c r="ADF25" s="71"/>
      <c r="ADG25" s="71"/>
      <c r="ADH25" s="71"/>
      <c r="ADI25" s="71"/>
      <c r="ADJ25" s="71"/>
      <c r="ADK25" s="71"/>
      <c r="ADL25" s="71"/>
      <c r="ADM25" s="71"/>
      <c r="ADN25" s="71"/>
      <c r="ADO25" s="71"/>
      <c r="ADP25" s="71"/>
      <c r="ADQ25" s="71"/>
      <c r="ADR25" s="71"/>
      <c r="ADS25" s="71"/>
      <c r="ADT25" s="71"/>
      <c r="ADU25" s="71"/>
      <c r="ADV25" s="71"/>
      <c r="ADW25" s="71"/>
      <c r="ADX25" s="71"/>
      <c r="ADY25" s="71"/>
      <c r="ADZ25" s="71"/>
      <c r="AEA25" s="71"/>
      <c r="AEB25" s="71"/>
      <c r="AEC25" s="71"/>
      <c r="AED25" s="71"/>
      <c r="AEE25" s="71"/>
      <c r="AEF25" s="71"/>
      <c r="AEG25" s="71"/>
      <c r="AEH25" s="71"/>
      <c r="AEI25" s="71"/>
      <c r="AEJ25" s="71"/>
      <c r="AEK25" s="71"/>
      <c r="AEL25" s="71"/>
      <c r="AEM25" s="71"/>
      <c r="AEN25" s="71"/>
      <c r="AEO25" s="71"/>
      <c r="AEP25" s="71"/>
      <c r="AEQ25" s="71"/>
      <c r="AER25" s="71"/>
      <c r="AES25" s="71"/>
      <c r="AET25" s="71"/>
      <c r="AEU25" s="71"/>
      <c r="AEV25" s="71"/>
      <c r="AEW25" s="71"/>
      <c r="AEX25" s="71"/>
      <c r="AEY25" s="71"/>
      <c r="AEZ25" s="71"/>
      <c r="AFA25" s="71"/>
      <c r="AFB25" s="71"/>
      <c r="AFC25" s="71"/>
      <c r="AFD25" s="71"/>
      <c r="AFE25" s="71"/>
      <c r="AFF25" s="71"/>
      <c r="AFG25" s="71"/>
      <c r="AFH25" s="71"/>
      <c r="AFI25" s="71"/>
      <c r="AFJ25" s="71"/>
      <c r="AFK25" s="71"/>
      <c r="AFL25" s="71"/>
      <c r="AFM25" s="71"/>
      <c r="AFN25" s="71"/>
      <c r="AFO25" s="71"/>
      <c r="AFP25" s="71"/>
      <c r="AFQ25" s="71"/>
      <c r="AFR25" s="71"/>
      <c r="AFS25" s="71"/>
      <c r="AFT25" s="71"/>
      <c r="AFU25" s="71"/>
      <c r="AFV25" s="71"/>
      <c r="AFW25" s="71"/>
      <c r="AFX25" s="71"/>
      <c r="AFY25" s="71"/>
      <c r="AFZ25" s="71"/>
      <c r="AGA25" s="71"/>
      <c r="AGB25" s="71"/>
      <c r="AGC25" s="71"/>
      <c r="AGD25" s="71"/>
      <c r="AGE25" s="71"/>
      <c r="AGF25" s="71"/>
      <c r="AGG25" s="71"/>
      <c r="AGH25" s="71"/>
      <c r="AGI25" s="71"/>
      <c r="AGJ25" s="71"/>
      <c r="AGK25" s="71"/>
      <c r="AGL25" s="71"/>
      <c r="AGM25" s="71"/>
      <c r="AGN25" s="71"/>
      <c r="AGO25" s="71"/>
      <c r="AGP25" s="71"/>
      <c r="AGQ25" s="71"/>
      <c r="AGR25" s="71"/>
      <c r="AGS25" s="71"/>
      <c r="AGT25" s="71"/>
      <c r="AGU25" s="71"/>
      <c r="AGV25" s="71"/>
      <c r="AGW25" s="71"/>
      <c r="AGX25" s="71"/>
      <c r="AGY25" s="71"/>
      <c r="AGZ25" s="71"/>
      <c r="AHA25" s="71"/>
      <c r="AHB25" s="71"/>
      <c r="AHC25" s="71"/>
      <c r="AHD25" s="71"/>
      <c r="AHE25" s="71"/>
      <c r="AHF25" s="71"/>
      <c r="AHG25" s="71"/>
      <c r="AHH25" s="71"/>
      <c r="AHI25" s="71"/>
      <c r="AHJ25" s="71"/>
      <c r="AHK25" s="71"/>
      <c r="AHL25" s="71"/>
      <c r="AHM25" s="71"/>
      <c r="AHN25" s="71"/>
      <c r="AHO25" s="71"/>
      <c r="AHP25" s="71"/>
      <c r="AHQ25" s="71"/>
      <c r="AHR25" s="71"/>
      <c r="AHS25" s="71"/>
      <c r="AHT25" s="71"/>
      <c r="AHU25" s="71"/>
      <c r="AHV25" s="71"/>
      <c r="AHW25" s="71"/>
      <c r="AHX25" s="71"/>
      <c r="AHY25" s="71"/>
      <c r="AHZ25" s="71"/>
      <c r="AIA25" s="71"/>
      <c r="AIB25" s="71"/>
      <c r="AIC25" s="71"/>
      <c r="AID25" s="71"/>
      <c r="AIE25" s="71"/>
      <c r="AIF25" s="71"/>
      <c r="AIG25" s="71"/>
      <c r="AIH25" s="71"/>
      <c r="AII25" s="71"/>
      <c r="AIJ25" s="71"/>
      <c r="AIK25" s="71"/>
      <c r="AIL25" s="71"/>
      <c r="AIM25" s="71"/>
      <c r="AIN25" s="71"/>
      <c r="AIO25" s="71"/>
      <c r="AIP25" s="71"/>
      <c r="AIQ25" s="71"/>
      <c r="AIR25" s="71"/>
      <c r="AIS25" s="71"/>
      <c r="AIT25" s="71"/>
      <c r="AIU25" s="71"/>
      <c r="AIV25" s="71"/>
      <c r="AIW25" s="71"/>
      <c r="AIX25" s="71"/>
      <c r="AIY25" s="71"/>
      <c r="AIZ25" s="71"/>
      <c r="AJA25" s="71"/>
      <c r="AJB25" s="71"/>
      <c r="AJC25" s="71"/>
      <c r="AJD25" s="71"/>
      <c r="AJE25" s="71"/>
      <c r="AJF25" s="71"/>
      <c r="AJG25" s="71"/>
      <c r="AJH25" s="71"/>
      <c r="AJI25" s="71"/>
      <c r="AJJ25" s="71"/>
      <c r="AJK25" s="71"/>
      <c r="AJL25" s="71"/>
      <c r="AJM25" s="71"/>
      <c r="AJN25" s="71"/>
      <c r="AJO25" s="71"/>
      <c r="AJP25" s="71"/>
      <c r="AJQ25" s="71"/>
      <c r="AJR25" s="71"/>
      <c r="AJS25" s="71"/>
      <c r="AJT25" s="71"/>
      <c r="AJU25" s="71"/>
      <c r="AJV25" s="71"/>
      <c r="AJW25" s="71"/>
      <c r="AJX25" s="71"/>
      <c r="AJY25" s="71"/>
      <c r="AJZ25" s="71"/>
      <c r="AKA25" s="71"/>
      <c r="AKB25" s="71"/>
      <c r="AKC25" s="71"/>
      <c r="AKD25" s="71"/>
      <c r="AKE25" s="71"/>
      <c r="AKF25" s="71"/>
    </row>
    <row r="26" spans="1:968" s="82" customFormat="1" outlineLevel="1" x14ac:dyDescent="0.25">
      <c r="A26" s="73" t="s">
        <v>17</v>
      </c>
      <c r="B26" s="105" t="s">
        <v>46</v>
      </c>
      <c r="C26" s="105"/>
      <c r="D26" s="105"/>
      <c r="E26" s="105"/>
      <c r="F26" s="84">
        <f>F25</f>
        <v>42040</v>
      </c>
      <c r="G26" s="75">
        <v>42064</v>
      </c>
      <c r="H26" s="76">
        <v>0</v>
      </c>
      <c r="I26" s="77">
        <v>42064</v>
      </c>
      <c r="J26" s="77">
        <f>G26+H26-1</f>
        <v>42063</v>
      </c>
      <c r="K26" s="77">
        <f t="shared" ref="K26:K29" si="79">IF($AF$3,I26,J26)</f>
        <v>42064</v>
      </c>
      <c r="L26" s="78">
        <v>0</v>
      </c>
      <c r="M26" s="77">
        <f t="shared" ref="M26:M29" si="80">G26+L26*(K26-G26)</f>
        <v>42064</v>
      </c>
      <c r="N26" s="79" t="str">
        <f t="shared" ref="N26:N29" ca="1" si="81">IF(AND(L26&lt;1,K26&lt;$L$6),"n","")</f>
        <v>n</v>
      </c>
      <c r="O26" s="80"/>
      <c r="P26" s="81"/>
      <c r="Q26" s="81"/>
      <c r="R26" s="81"/>
      <c r="S26" s="81"/>
      <c r="T26" s="81"/>
      <c r="U26" s="81"/>
      <c r="V26" s="81"/>
      <c r="W26" s="81"/>
      <c r="X26" s="81"/>
      <c r="Y26" s="81"/>
      <c r="Z26" s="81"/>
      <c r="AA26" s="81"/>
      <c r="AB26" s="81"/>
      <c r="AC26" s="81"/>
      <c r="AD26" s="81"/>
      <c r="AE26" s="81"/>
      <c r="AF26" s="81"/>
      <c r="AG26" s="81"/>
      <c r="AH26" s="81"/>
      <c r="AI26" s="81"/>
      <c r="AJ26" s="81"/>
      <c r="AK26" s="81"/>
      <c r="AL26" s="81"/>
      <c r="AM26" s="81"/>
      <c r="AN26" s="81"/>
      <c r="AO26" s="81"/>
      <c r="AP26" s="81"/>
      <c r="AQ26" s="81"/>
      <c r="AR26" s="81"/>
      <c r="AS26" s="81"/>
      <c r="AT26" s="81"/>
      <c r="AU26" s="81"/>
      <c r="AV26" s="81"/>
      <c r="AW26" s="81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81"/>
      <c r="BM26" s="81"/>
      <c r="BN26" s="81"/>
      <c r="BO26" s="81"/>
      <c r="BP26" s="81"/>
      <c r="BQ26" s="81"/>
      <c r="BR26" s="81"/>
      <c r="BS26" s="81"/>
      <c r="BT26" s="81"/>
      <c r="BU26" s="81"/>
      <c r="BV26" s="81"/>
      <c r="BW26" s="81"/>
      <c r="BX26" s="81"/>
      <c r="BY26" s="81"/>
      <c r="BZ26" s="81"/>
      <c r="CA26" s="81"/>
      <c r="CB26" s="81"/>
      <c r="CC26" s="81"/>
      <c r="CD26" s="81"/>
      <c r="CE26" s="81"/>
      <c r="CF26" s="81"/>
      <c r="CG26" s="81"/>
      <c r="CH26" s="81"/>
      <c r="CI26" s="81"/>
      <c r="CJ26" s="81"/>
      <c r="CK26" s="81"/>
      <c r="CL26" s="81"/>
      <c r="CM26" s="81"/>
      <c r="CN26" s="81"/>
      <c r="CO26" s="81"/>
      <c r="CP26" s="81"/>
      <c r="CQ26" s="81"/>
      <c r="CR26" s="81"/>
      <c r="CS26" s="81"/>
      <c r="CT26" s="81"/>
      <c r="CU26" s="81"/>
      <c r="CV26" s="81"/>
      <c r="CW26" s="81"/>
      <c r="CX26" s="81"/>
      <c r="CY26" s="81"/>
      <c r="CZ26" s="81"/>
      <c r="DA26" s="81"/>
      <c r="DB26" s="81"/>
      <c r="DC26" s="81"/>
      <c r="DD26" s="81"/>
      <c r="DE26" s="81"/>
      <c r="DF26" s="81"/>
      <c r="DG26" s="81"/>
      <c r="DH26" s="81"/>
      <c r="DI26" s="81"/>
      <c r="DJ26" s="81"/>
      <c r="DK26" s="81"/>
      <c r="DL26" s="81"/>
      <c r="DM26" s="81"/>
      <c r="DN26" s="81"/>
      <c r="DO26" s="81"/>
      <c r="DP26" s="81"/>
      <c r="DQ26" s="81"/>
      <c r="DR26" s="81"/>
      <c r="DS26" s="81"/>
      <c r="DT26" s="81"/>
      <c r="DU26" s="81"/>
      <c r="DV26" s="81"/>
      <c r="DW26" s="81"/>
      <c r="DX26" s="81"/>
      <c r="DY26" s="81"/>
      <c r="DZ26" s="81"/>
      <c r="EA26" s="81"/>
      <c r="EB26" s="81"/>
      <c r="EC26" s="81"/>
      <c r="ED26" s="81"/>
      <c r="EE26" s="81"/>
      <c r="EF26" s="81"/>
      <c r="EG26" s="81"/>
      <c r="EH26" s="81"/>
      <c r="EI26" s="81"/>
      <c r="EJ26" s="81"/>
      <c r="EK26" s="81"/>
      <c r="EL26" s="81"/>
      <c r="EM26" s="81"/>
      <c r="EN26" s="81"/>
      <c r="EO26" s="81"/>
      <c r="EP26" s="81"/>
      <c r="EQ26" s="81"/>
      <c r="ER26" s="81"/>
      <c r="ES26" s="81"/>
      <c r="ET26" s="81"/>
      <c r="EU26" s="81"/>
      <c r="EV26" s="81"/>
      <c r="EW26" s="81"/>
      <c r="EX26" s="81"/>
      <c r="EY26" s="81"/>
      <c r="EZ26" s="81"/>
      <c r="FA26" s="81"/>
      <c r="FB26" s="81"/>
      <c r="FC26" s="81"/>
      <c r="FD26" s="81"/>
      <c r="FE26" s="81"/>
      <c r="FF26" s="81"/>
      <c r="FG26" s="81"/>
      <c r="FH26" s="81"/>
      <c r="FI26" s="81"/>
      <c r="FJ26" s="81"/>
      <c r="FK26" s="81"/>
      <c r="FL26" s="81"/>
      <c r="FM26" s="81"/>
      <c r="FN26" s="81"/>
      <c r="FO26" s="81"/>
      <c r="FP26" s="81"/>
      <c r="FQ26" s="81"/>
      <c r="FR26" s="81"/>
      <c r="FS26" s="81"/>
      <c r="FT26" s="81"/>
      <c r="FU26" s="81"/>
      <c r="FV26" s="81"/>
      <c r="FW26" s="81"/>
      <c r="FX26" s="81"/>
      <c r="FY26" s="81"/>
      <c r="FZ26" s="81"/>
      <c r="GA26" s="81"/>
      <c r="GB26" s="81"/>
      <c r="GC26" s="81"/>
      <c r="GD26" s="81"/>
      <c r="GE26" s="81"/>
      <c r="GF26" s="81"/>
      <c r="GG26" s="81"/>
      <c r="GH26" s="81"/>
      <c r="GI26" s="81"/>
      <c r="GJ26" s="81"/>
      <c r="GK26" s="81"/>
      <c r="GL26" s="81"/>
      <c r="GM26" s="81"/>
      <c r="GN26" s="81"/>
      <c r="GO26" s="81"/>
      <c r="GP26" s="81"/>
      <c r="GQ26" s="81"/>
      <c r="GR26" s="81"/>
      <c r="GS26" s="81"/>
      <c r="GT26" s="81"/>
      <c r="GU26" s="81"/>
      <c r="GV26" s="81"/>
      <c r="GW26" s="81"/>
      <c r="GX26" s="81"/>
      <c r="GY26" s="81"/>
      <c r="GZ26" s="81"/>
      <c r="HA26" s="81"/>
      <c r="HB26" s="81"/>
      <c r="HC26" s="81"/>
      <c r="HD26" s="81"/>
      <c r="HE26" s="81"/>
      <c r="HF26" s="81"/>
      <c r="HG26" s="81"/>
      <c r="HH26" s="81"/>
      <c r="HI26" s="81"/>
      <c r="HJ26" s="81"/>
      <c r="HK26" s="81"/>
      <c r="HL26" s="81"/>
      <c r="HM26" s="81"/>
      <c r="HN26" s="81"/>
      <c r="HO26" s="81"/>
      <c r="HP26" s="81"/>
      <c r="HQ26" s="81"/>
      <c r="HR26" s="81"/>
      <c r="HS26" s="81"/>
      <c r="HT26" s="81"/>
      <c r="HU26" s="81"/>
      <c r="HV26" s="81"/>
      <c r="HW26" s="81"/>
      <c r="HX26" s="81"/>
      <c r="HY26" s="81"/>
      <c r="HZ26" s="81"/>
      <c r="IA26" s="81"/>
      <c r="IB26" s="81"/>
      <c r="IC26" s="81"/>
      <c r="ID26" s="81"/>
      <c r="IE26" s="81"/>
      <c r="IF26" s="81"/>
      <c r="IG26" s="81"/>
      <c r="IH26" s="81"/>
      <c r="II26" s="81"/>
      <c r="IJ26" s="81"/>
      <c r="IK26" s="81"/>
      <c r="IL26" s="81"/>
      <c r="IM26" s="81"/>
      <c r="IN26" s="81"/>
      <c r="IO26" s="81"/>
      <c r="IP26" s="81"/>
      <c r="IQ26" s="81"/>
      <c r="IR26" s="81"/>
      <c r="IS26" s="81"/>
      <c r="IT26" s="81"/>
      <c r="IU26" s="81"/>
      <c r="IV26" s="81"/>
      <c r="IW26" s="81"/>
      <c r="IX26" s="81"/>
      <c r="IY26" s="81"/>
      <c r="IZ26" s="81"/>
      <c r="JA26" s="81"/>
      <c r="JB26" s="81"/>
      <c r="JC26" s="81"/>
      <c r="JD26" s="81"/>
      <c r="JE26" s="81"/>
      <c r="JF26" s="81"/>
      <c r="JG26" s="81"/>
      <c r="JH26" s="81"/>
      <c r="JI26" s="81"/>
      <c r="JJ26" s="81"/>
      <c r="JK26" s="81"/>
      <c r="JL26" s="81"/>
      <c r="JM26" s="81"/>
      <c r="JN26" s="81"/>
      <c r="JO26" s="81"/>
      <c r="JP26" s="81"/>
      <c r="JQ26" s="81"/>
      <c r="JR26" s="81"/>
      <c r="JS26" s="81"/>
      <c r="JT26" s="81"/>
      <c r="JU26" s="81"/>
      <c r="JV26" s="81"/>
      <c r="JW26" s="81"/>
      <c r="JX26" s="81"/>
      <c r="JY26" s="81"/>
      <c r="JZ26" s="81"/>
      <c r="KA26" s="81"/>
      <c r="KB26" s="81"/>
      <c r="KC26" s="81"/>
      <c r="KD26" s="81"/>
      <c r="KE26" s="81"/>
      <c r="KF26" s="81"/>
      <c r="KG26" s="81"/>
      <c r="KH26" s="81"/>
      <c r="KI26" s="81"/>
      <c r="KJ26" s="81"/>
      <c r="KK26" s="81"/>
      <c r="KL26" s="81"/>
      <c r="KM26" s="81"/>
      <c r="KN26" s="81"/>
      <c r="KO26" s="81"/>
      <c r="KP26" s="81"/>
      <c r="KQ26" s="81"/>
      <c r="KR26" s="81"/>
      <c r="KS26" s="81"/>
      <c r="KT26" s="81"/>
      <c r="KU26" s="81"/>
      <c r="KV26" s="81"/>
      <c r="KW26" s="81"/>
      <c r="KX26" s="81"/>
      <c r="KY26" s="81"/>
      <c r="KZ26" s="81"/>
      <c r="LA26" s="81"/>
      <c r="LB26" s="81"/>
      <c r="LC26" s="81"/>
      <c r="LD26" s="81"/>
      <c r="LE26" s="81"/>
      <c r="LF26" s="81"/>
      <c r="LG26" s="81"/>
      <c r="LH26" s="81"/>
      <c r="LI26" s="81"/>
      <c r="LJ26" s="81"/>
      <c r="LK26" s="81"/>
      <c r="LL26" s="81"/>
      <c r="LM26" s="81"/>
      <c r="LN26" s="81"/>
      <c r="LO26" s="81"/>
      <c r="LP26" s="81"/>
      <c r="LQ26" s="81"/>
      <c r="LR26" s="81"/>
      <c r="LS26" s="81"/>
      <c r="LT26" s="81"/>
      <c r="LU26" s="81"/>
      <c r="LV26" s="81"/>
      <c r="LW26" s="81"/>
      <c r="LX26" s="81"/>
      <c r="LY26" s="81"/>
      <c r="LZ26" s="81"/>
      <c r="MA26" s="81"/>
      <c r="MB26" s="81"/>
      <c r="MC26" s="81"/>
      <c r="MD26" s="81"/>
      <c r="ME26" s="81"/>
      <c r="MF26" s="81"/>
      <c r="MG26" s="81"/>
      <c r="MH26" s="81"/>
      <c r="MI26" s="81"/>
      <c r="MJ26" s="81"/>
      <c r="MK26" s="81"/>
      <c r="ML26" s="81"/>
      <c r="MM26" s="81"/>
      <c r="MN26" s="81"/>
      <c r="MO26" s="81"/>
      <c r="MP26" s="81"/>
      <c r="MQ26" s="81"/>
      <c r="MR26" s="81"/>
      <c r="MS26" s="81"/>
      <c r="MT26" s="81"/>
      <c r="MU26" s="81"/>
      <c r="MV26" s="81"/>
      <c r="MW26" s="81"/>
      <c r="MX26" s="81"/>
      <c r="MY26" s="81"/>
      <c r="MZ26" s="81"/>
      <c r="NA26" s="81"/>
      <c r="NB26" s="81"/>
      <c r="NC26" s="81"/>
      <c r="ND26" s="81"/>
      <c r="NE26" s="81"/>
      <c r="NF26" s="81"/>
      <c r="NG26" s="81"/>
      <c r="NH26" s="81"/>
      <c r="NI26" s="81"/>
      <c r="NJ26" s="81"/>
      <c r="NK26" s="81"/>
      <c r="NL26" s="81"/>
      <c r="NM26" s="81"/>
      <c r="NN26" s="81"/>
      <c r="NO26" s="81"/>
      <c r="NP26" s="81"/>
      <c r="NQ26" s="81"/>
      <c r="NR26" s="81"/>
      <c r="NS26" s="81"/>
      <c r="NT26" s="81"/>
      <c r="NU26" s="81"/>
      <c r="NV26" s="81"/>
      <c r="NW26" s="81"/>
      <c r="NX26" s="81"/>
      <c r="NY26" s="81"/>
      <c r="NZ26" s="81"/>
      <c r="OA26" s="81"/>
      <c r="OB26" s="81"/>
      <c r="OC26" s="81"/>
      <c r="OD26" s="81"/>
      <c r="OE26" s="81"/>
      <c r="OF26" s="81"/>
      <c r="OG26" s="81"/>
      <c r="OH26" s="81"/>
      <c r="OI26" s="81"/>
      <c r="OJ26" s="81"/>
      <c r="OK26" s="81"/>
      <c r="OL26" s="81"/>
      <c r="OM26" s="81"/>
      <c r="ON26" s="81"/>
      <c r="OO26" s="81"/>
      <c r="OP26" s="81"/>
      <c r="OQ26" s="81"/>
      <c r="OR26" s="81"/>
      <c r="OS26" s="81"/>
      <c r="OT26" s="81"/>
      <c r="OU26" s="81"/>
      <c r="OV26" s="81"/>
      <c r="OW26" s="81"/>
      <c r="OX26" s="81"/>
      <c r="OY26" s="81"/>
      <c r="OZ26" s="81"/>
      <c r="PA26" s="81"/>
      <c r="PB26" s="81"/>
      <c r="PC26" s="81"/>
      <c r="PD26" s="81"/>
      <c r="PE26" s="81"/>
      <c r="PF26" s="81"/>
      <c r="PG26" s="81"/>
      <c r="PH26" s="81"/>
      <c r="PI26" s="81"/>
      <c r="PJ26" s="81"/>
      <c r="PK26" s="81"/>
      <c r="PL26" s="81"/>
      <c r="PM26" s="81"/>
      <c r="PN26" s="81"/>
      <c r="PO26" s="81"/>
      <c r="PP26" s="81"/>
      <c r="PQ26" s="81"/>
      <c r="PR26" s="81"/>
      <c r="PS26" s="81"/>
      <c r="PT26" s="81"/>
      <c r="PU26" s="81"/>
      <c r="PV26" s="81"/>
      <c r="PW26" s="81"/>
      <c r="PX26" s="81"/>
      <c r="PY26" s="81"/>
      <c r="PZ26" s="81"/>
      <c r="QA26" s="81"/>
      <c r="QB26" s="81"/>
      <c r="QC26" s="81"/>
      <c r="QD26" s="81"/>
      <c r="QE26" s="81"/>
      <c r="QF26" s="81"/>
      <c r="QG26" s="81"/>
      <c r="QH26" s="81"/>
      <c r="QI26" s="81"/>
      <c r="QJ26" s="81"/>
      <c r="QK26" s="81"/>
      <c r="QL26" s="81"/>
      <c r="QM26" s="81"/>
      <c r="QN26" s="81"/>
      <c r="QO26" s="81"/>
      <c r="QP26" s="81"/>
      <c r="QQ26" s="81"/>
      <c r="QR26" s="81"/>
      <c r="QS26" s="81"/>
      <c r="QT26" s="81"/>
      <c r="QU26" s="81"/>
      <c r="QV26" s="81"/>
      <c r="QW26" s="81"/>
      <c r="QX26" s="81"/>
      <c r="QY26" s="81"/>
      <c r="QZ26" s="81"/>
      <c r="RA26" s="81"/>
      <c r="RB26" s="81"/>
      <c r="RC26" s="81"/>
      <c r="RD26" s="81"/>
      <c r="RE26" s="81"/>
      <c r="RF26" s="81"/>
      <c r="RG26" s="81"/>
      <c r="RH26" s="81"/>
      <c r="RI26" s="81"/>
      <c r="RJ26" s="81"/>
      <c r="RK26" s="81"/>
      <c r="RL26" s="81"/>
      <c r="RM26" s="81"/>
      <c r="RN26" s="81"/>
      <c r="RO26" s="81"/>
      <c r="RP26" s="81"/>
      <c r="RQ26" s="81"/>
      <c r="RR26" s="81"/>
      <c r="RS26" s="81"/>
      <c r="RT26" s="81"/>
      <c r="RU26" s="81"/>
      <c r="RV26" s="81"/>
      <c r="RW26" s="81"/>
      <c r="RX26" s="81"/>
      <c r="RY26" s="81"/>
      <c r="RZ26" s="81"/>
      <c r="SA26" s="81"/>
      <c r="SB26" s="81"/>
      <c r="SC26" s="81"/>
      <c r="SD26" s="81"/>
      <c r="SE26" s="81"/>
      <c r="SF26" s="81"/>
      <c r="SG26" s="81"/>
      <c r="SH26" s="81"/>
      <c r="SI26" s="81"/>
      <c r="SJ26" s="81"/>
      <c r="SK26" s="81"/>
      <c r="SL26" s="81"/>
      <c r="SM26" s="81"/>
      <c r="SN26" s="81"/>
      <c r="SO26" s="81"/>
      <c r="SP26" s="81"/>
      <c r="SQ26" s="81"/>
      <c r="SR26" s="81"/>
      <c r="SS26" s="81"/>
      <c r="ST26" s="81"/>
      <c r="SU26" s="81"/>
      <c r="SV26" s="81"/>
      <c r="SW26" s="81"/>
      <c r="SX26" s="81"/>
      <c r="SY26" s="81"/>
      <c r="SZ26" s="81"/>
      <c r="TA26" s="81"/>
      <c r="TB26" s="81"/>
      <c r="TC26" s="81"/>
      <c r="TD26" s="81"/>
      <c r="TE26" s="81"/>
      <c r="TF26" s="81"/>
      <c r="TG26" s="81"/>
      <c r="TH26" s="81"/>
      <c r="TI26" s="81"/>
      <c r="TJ26" s="81"/>
      <c r="TK26" s="81"/>
      <c r="TL26" s="81"/>
      <c r="TM26" s="81"/>
      <c r="TN26" s="81"/>
      <c r="TO26" s="81"/>
      <c r="TP26" s="81"/>
      <c r="TQ26" s="81"/>
      <c r="TR26" s="81"/>
      <c r="TS26" s="81"/>
      <c r="TT26" s="81"/>
      <c r="TU26" s="81"/>
      <c r="TV26" s="81"/>
      <c r="TW26" s="81"/>
      <c r="TX26" s="81"/>
      <c r="TY26" s="81"/>
      <c r="TZ26" s="81"/>
      <c r="UA26" s="81"/>
      <c r="UB26" s="81"/>
      <c r="UC26" s="81"/>
      <c r="UD26" s="81"/>
      <c r="UE26" s="81"/>
      <c r="UF26" s="81"/>
      <c r="UG26" s="81"/>
      <c r="UH26" s="81"/>
      <c r="UI26" s="81"/>
      <c r="UJ26" s="81"/>
      <c r="UK26" s="81"/>
      <c r="UL26" s="81"/>
      <c r="UM26" s="81"/>
      <c r="UN26" s="81"/>
      <c r="UO26" s="81"/>
      <c r="UP26" s="81"/>
      <c r="UQ26" s="81"/>
      <c r="UR26" s="81"/>
      <c r="US26" s="81"/>
      <c r="UT26" s="81"/>
      <c r="UU26" s="81"/>
      <c r="UV26" s="81"/>
      <c r="UW26" s="81"/>
      <c r="UX26" s="81"/>
      <c r="UY26" s="81"/>
      <c r="UZ26" s="81"/>
      <c r="VA26" s="81"/>
      <c r="VB26" s="81"/>
      <c r="VC26" s="81"/>
      <c r="VD26" s="81"/>
      <c r="VE26" s="81"/>
      <c r="VF26" s="81"/>
      <c r="VG26" s="81"/>
      <c r="VH26" s="81"/>
      <c r="VI26" s="81"/>
      <c r="VJ26" s="81"/>
      <c r="VK26" s="81"/>
      <c r="VL26" s="81"/>
      <c r="VM26" s="81"/>
      <c r="VN26" s="81"/>
      <c r="VO26" s="81"/>
      <c r="VP26" s="81"/>
      <c r="VQ26" s="81"/>
      <c r="VR26" s="81"/>
      <c r="VS26" s="81"/>
      <c r="VT26" s="81"/>
      <c r="VU26" s="81"/>
      <c r="VV26" s="81"/>
      <c r="VW26" s="81"/>
      <c r="VX26" s="81"/>
      <c r="VY26" s="81"/>
      <c r="VZ26" s="81"/>
      <c r="WA26" s="81"/>
      <c r="WB26" s="81"/>
      <c r="WC26" s="81"/>
      <c r="WD26" s="81"/>
      <c r="WE26" s="81"/>
      <c r="WF26" s="81"/>
      <c r="WG26" s="81"/>
      <c r="WH26" s="81"/>
      <c r="WI26" s="81"/>
      <c r="WJ26" s="81"/>
      <c r="WK26" s="81"/>
      <c r="WL26" s="81"/>
      <c r="WM26" s="81"/>
      <c r="WN26" s="81"/>
      <c r="WO26" s="81"/>
      <c r="WP26" s="81"/>
      <c r="WQ26" s="81"/>
      <c r="WR26" s="81"/>
      <c r="WS26" s="81"/>
      <c r="WT26" s="81"/>
      <c r="WU26" s="81"/>
      <c r="WV26" s="81"/>
      <c r="WW26" s="81"/>
      <c r="WX26" s="81"/>
      <c r="WY26" s="81"/>
      <c r="WZ26" s="81"/>
      <c r="XA26" s="81"/>
      <c r="XB26" s="81"/>
      <c r="XC26" s="81"/>
      <c r="XD26" s="81"/>
      <c r="XE26" s="81"/>
      <c r="XF26" s="81"/>
      <c r="XG26" s="81"/>
      <c r="XH26" s="81"/>
      <c r="XI26" s="81"/>
      <c r="XJ26" s="81"/>
      <c r="XK26" s="81"/>
      <c r="XL26" s="81"/>
      <c r="XM26" s="81"/>
      <c r="XN26" s="81"/>
      <c r="XO26" s="81"/>
      <c r="XP26" s="81"/>
      <c r="XQ26" s="81"/>
      <c r="XR26" s="81"/>
      <c r="XS26" s="81"/>
      <c r="XT26" s="81"/>
      <c r="XU26" s="81"/>
      <c r="XV26" s="81"/>
      <c r="XW26" s="81"/>
      <c r="XX26" s="81"/>
      <c r="XY26" s="81"/>
      <c r="XZ26" s="81"/>
      <c r="YA26" s="81"/>
      <c r="YB26" s="81"/>
      <c r="YC26" s="81"/>
      <c r="YD26" s="81"/>
      <c r="YE26" s="81"/>
      <c r="YF26" s="81"/>
      <c r="YG26" s="81"/>
      <c r="YH26" s="81"/>
      <c r="YI26" s="81"/>
      <c r="YJ26" s="81"/>
      <c r="YK26" s="81"/>
      <c r="YL26" s="81"/>
      <c r="YM26" s="81"/>
      <c r="YN26" s="81"/>
      <c r="YO26" s="81"/>
      <c r="YP26" s="81"/>
      <c r="YQ26" s="81"/>
      <c r="YR26" s="81"/>
      <c r="YS26" s="81"/>
      <c r="YT26" s="81"/>
      <c r="YU26" s="81"/>
      <c r="YV26" s="81"/>
      <c r="YW26" s="81"/>
      <c r="YX26" s="81"/>
      <c r="YY26" s="81"/>
      <c r="YZ26" s="81"/>
      <c r="ZA26" s="81"/>
      <c r="ZB26" s="81"/>
      <c r="ZC26" s="81"/>
      <c r="ZD26" s="81"/>
      <c r="ZE26" s="81"/>
      <c r="ZF26" s="81"/>
      <c r="ZG26" s="81"/>
      <c r="ZH26" s="81"/>
      <c r="ZI26" s="81"/>
      <c r="ZJ26" s="81"/>
      <c r="ZK26" s="81"/>
      <c r="ZL26" s="81"/>
      <c r="ZM26" s="81"/>
      <c r="ZN26" s="81"/>
      <c r="ZO26" s="81"/>
      <c r="ZP26" s="81"/>
      <c r="ZQ26" s="81"/>
      <c r="ZR26" s="81"/>
      <c r="ZS26" s="81"/>
      <c r="ZT26" s="81"/>
      <c r="ZU26" s="81"/>
      <c r="ZV26" s="81"/>
      <c r="ZW26" s="81"/>
      <c r="ZX26" s="81"/>
      <c r="ZY26" s="81"/>
      <c r="ZZ26" s="81"/>
      <c r="AAA26" s="81"/>
      <c r="AAB26" s="81"/>
      <c r="AAC26" s="81"/>
      <c r="AAD26" s="81"/>
      <c r="AAE26" s="81"/>
      <c r="AAF26" s="81"/>
      <c r="AAG26" s="81"/>
      <c r="AAH26" s="81"/>
      <c r="AAI26" s="81"/>
      <c r="AAJ26" s="81"/>
      <c r="AAK26" s="81"/>
      <c r="AAL26" s="81"/>
      <c r="AAM26" s="81"/>
      <c r="AAN26" s="81"/>
      <c r="AAO26" s="81"/>
      <c r="AAP26" s="81"/>
      <c r="AAQ26" s="81"/>
      <c r="AAR26" s="81"/>
      <c r="AAS26" s="81"/>
      <c r="AAT26" s="81"/>
      <c r="AAU26" s="81"/>
      <c r="AAV26" s="81"/>
      <c r="AAW26" s="81"/>
      <c r="AAX26" s="81"/>
      <c r="AAY26" s="81"/>
      <c r="AAZ26" s="81"/>
      <c r="ABA26" s="81"/>
      <c r="ABB26" s="81"/>
      <c r="ABC26" s="81"/>
      <c r="ABD26" s="81"/>
      <c r="ABE26" s="81"/>
      <c r="ABF26" s="81"/>
      <c r="ABG26" s="81"/>
      <c r="ABH26" s="81"/>
      <c r="ABI26" s="81"/>
      <c r="ABJ26" s="81"/>
      <c r="ABK26" s="81"/>
      <c r="ABL26" s="81"/>
      <c r="ABM26" s="81"/>
      <c r="ABN26" s="81"/>
      <c r="ABO26" s="81"/>
      <c r="ABP26" s="81"/>
      <c r="ABQ26" s="81"/>
      <c r="ABR26" s="81"/>
      <c r="ABS26" s="81"/>
      <c r="ABT26" s="81"/>
      <c r="ABU26" s="81"/>
      <c r="ABV26" s="81"/>
      <c r="ABW26" s="81"/>
      <c r="ABX26" s="81"/>
      <c r="ABY26" s="81"/>
      <c r="ABZ26" s="81"/>
      <c r="ACA26" s="81"/>
      <c r="ACB26" s="81"/>
      <c r="ACC26" s="81"/>
      <c r="ACD26" s="81"/>
      <c r="ACE26" s="81"/>
      <c r="ACF26" s="81"/>
      <c r="ACG26" s="81"/>
      <c r="ACH26" s="81"/>
      <c r="ACI26" s="81"/>
      <c r="ACJ26" s="81"/>
      <c r="ACK26" s="81"/>
      <c r="ACL26" s="81"/>
      <c r="ACM26" s="81"/>
      <c r="ACN26" s="81"/>
      <c r="ACO26" s="81"/>
      <c r="ACP26" s="81"/>
      <c r="ACQ26" s="81"/>
      <c r="ACR26" s="81"/>
      <c r="ACS26" s="81"/>
      <c r="ACT26" s="81"/>
      <c r="ACU26" s="81"/>
      <c r="ACV26" s="81"/>
      <c r="ACW26" s="81"/>
      <c r="ACX26" s="81"/>
      <c r="ACY26" s="81"/>
      <c r="ACZ26" s="81"/>
      <c r="ADA26" s="81"/>
      <c r="ADB26" s="81"/>
      <c r="ADC26" s="81"/>
      <c r="ADD26" s="81"/>
      <c r="ADE26" s="81"/>
      <c r="ADF26" s="81"/>
      <c r="ADG26" s="81"/>
      <c r="ADH26" s="81"/>
      <c r="ADI26" s="81"/>
      <c r="ADJ26" s="81"/>
      <c r="ADK26" s="81"/>
      <c r="ADL26" s="81"/>
      <c r="ADM26" s="81"/>
      <c r="ADN26" s="81"/>
      <c r="ADO26" s="81"/>
      <c r="ADP26" s="81"/>
      <c r="ADQ26" s="81"/>
      <c r="ADR26" s="81"/>
      <c r="ADS26" s="81"/>
      <c r="ADT26" s="81"/>
      <c r="ADU26" s="81"/>
      <c r="ADV26" s="81"/>
      <c r="ADW26" s="81"/>
      <c r="ADX26" s="81"/>
      <c r="ADY26" s="81"/>
      <c r="ADZ26" s="81"/>
      <c r="AEA26" s="81"/>
      <c r="AEB26" s="81"/>
      <c r="AEC26" s="81"/>
      <c r="AED26" s="81"/>
      <c r="AEE26" s="81"/>
      <c r="AEF26" s="81"/>
      <c r="AEG26" s="81"/>
      <c r="AEH26" s="81"/>
      <c r="AEI26" s="81"/>
      <c r="AEJ26" s="81"/>
      <c r="AEK26" s="81"/>
      <c r="AEL26" s="81"/>
      <c r="AEM26" s="81"/>
      <c r="AEN26" s="81"/>
      <c r="AEO26" s="81"/>
      <c r="AEP26" s="81"/>
      <c r="AEQ26" s="81"/>
      <c r="AER26" s="81"/>
      <c r="AES26" s="81"/>
      <c r="AET26" s="81"/>
      <c r="AEU26" s="81"/>
      <c r="AEV26" s="81"/>
      <c r="AEW26" s="81"/>
      <c r="AEX26" s="81"/>
      <c r="AEY26" s="81"/>
      <c r="AEZ26" s="81"/>
      <c r="AFA26" s="81"/>
      <c r="AFB26" s="81"/>
      <c r="AFC26" s="81"/>
      <c r="AFD26" s="81"/>
      <c r="AFE26" s="81"/>
      <c r="AFF26" s="81"/>
      <c r="AFG26" s="81"/>
      <c r="AFH26" s="81"/>
      <c r="AFI26" s="81"/>
      <c r="AFJ26" s="81"/>
      <c r="AFK26" s="81"/>
      <c r="AFL26" s="81"/>
      <c r="AFM26" s="81"/>
      <c r="AFN26" s="81"/>
      <c r="AFO26" s="81"/>
      <c r="AFP26" s="81"/>
      <c r="AFQ26" s="81"/>
      <c r="AFR26" s="81"/>
      <c r="AFS26" s="81"/>
      <c r="AFT26" s="81"/>
      <c r="AFU26" s="81"/>
      <c r="AFV26" s="81"/>
      <c r="AFW26" s="81"/>
      <c r="AFX26" s="81"/>
      <c r="AFY26" s="81"/>
      <c r="AFZ26" s="81"/>
      <c r="AGA26" s="81"/>
      <c r="AGB26" s="81"/>
      <c r="AGC26" s="81"/>
      <c r="AGD26" s="81"/>
      <c r="AGE26" s="81"/>
      <c r="AGF26" s="81"/>
      <c r="AGG26" s="81"/>
      <c r="AGH26" s="81"/>
      <c r="AGI26" s="81"/>
      <c r="AGJ26" s="81"/>
      <c r="AGK26" s="81"/>
      <c r="AGL26" s="81"/>
      <c r="AGM26" s="81"/>
      <c r="AGN26" s="81"/>
      <c r="AGO26" s="81"/>
      <c r="AGP26" s="81"/>
      <c r="AGQ26" s="81"/>
      <c r="AGR26" s="81"/>
      <c r="AGS26" s="81"/>
      <c r="AGT26" s="81"/>
      <c r="AGU26" s="81"/>
      <c r="AGV26" s="81"/>
      <c r="AGW26" s="81"/>
      <c r="AGX26" s="81"/>
      <c r="AGY26" s="81"/>
      <c r="AGZ26" s="81"/>
      <c r="AHA26" s="81"/>
      <c r="AHB26" s="81"/>
      <c r="AHC26" s="81"/>
      <c r="AHD26" s="81"/>
      <c r="AHE26" s="81"/>
      <c r="AHF26" s="81"/>
      <c r="AHG26" s="81"/>
      <c r="AHH26" s="81"/>
      <c r="AHI26" s="81"/>
      <c r="AHJ26" s="81"/>
      <c r="AHK26" s="81"/>
      <c r="AHL26" s="81"/>
      <c r="AHM26" s="81"/>
      <c r="AHN26" s="81"/>
      <c r="AHO26" s="81"/>
      <c r="AHP26" s="81"/>
      <c r="AHQ26" s="81"/>
      <c r="AHR26" s="81"/>
      <c r="AHS26" s="81"/>
      <c r="AHT26" s="81"/>
      <c r="AHU26" s="81"/>
      <c r="AHV26" s="81"/>
      <c r="AHW26" s="81"/>
      <c r="AHX26" s="81"/>
      <c r="AHY26" s="81"/>
      <c r="AHZ26" s="81"/>
      <c r="AIA26" s="81"/>
      <c r="AIB26" s="81"/>
      <c r="AIC26" s="81"/>
      <c r="AID26" s="81"/>
      <c r="AIE26" s="81"/>
      <c r="AIF26" s="81"/>
      <c r="AIG26" s="81"/>
      <c r="AIH26" s="81"/>
      <c r="AII26" s="81"/>
      <c r="AIJ26" s="81"/>
      <c r="AIK26" s="81"/>
      <c r="AIL26" s="81"/>
      <c r="AIM26" s="81"/>
      <c r="AIN26" s="81"/>
      <c r="AIO26" s="81"/>
      <c r="AIP26" s="81"/>
      <c r="AIQ26" s="81"/>
      <c r="AIR26" s="81"/>
      <c r="AIS26" s="81"/>
      <c r="AIT26" s="81"/>
      <c r="AIU26" s="81"/>
      <c r="AIV26" s="81"/>
      <c r="AIW26" s="81"/>
      <c r="AIX26" s="81"/>
      <c r="AIY26" s="81"/>
      <c r="AIZ26" s="81"/>
      <c r="AJA26" s="81"/>
      <c r="AJB26" s="81"/>
      <c r="AJC26" s="81"/>
      <c r="AJD26" s="81"/>
      <c r="AJE26" s="81"/>
      <c r="AJF26" s="81"/>
      <c r="AJG26" s="81"/>
      <c r="AJH26" s="81"/>
      <c r="AJI26" s="81"/>
      <c r="AJJ26" s="81"/>
      <c r="AJK26" s="81"/>
      <c r="AJL26" s="81"/>
      <c r="AJM26" s="81"/>
      <c r="AJN26" s="81"/>
      <c r="AJO26" s="81"/>
      <c r="AJP26" s="81"/>
      <c r="AJQ26" s="81"/>
      <c r="AJR26" s="81"/>
      <c r="AJS26" s="81"/>
      <c r="AJT26" s="81"/>
      <c r="AJU26" s="81"/>
      <c r="AJV26" s="81"/>
      <c r="AJW26" s="81"/>
      <c r="AJX26" s="81"/>
      <c r="AJY26" s="81"/>
      <c r="AJZ26" s="81"/>
      <c r="AKA26" s="81"/>
      <c r="AKB26" s="81"/>
      <c r="AKC26" s="81"/>
      <c r="AKD26" s="81"/>
      <c r="AKE26" s="81"/>
      <c r="AKF26" s="81"/>
    </row>
    <row r="27" spans="1:968" s="82" customFormat="1" outlineLevel="1" x14ac:dyDescent="0.25">
      <c r="A27" s="73" t="s">
        <v>18</v>
      </c>
      <c r="B27" s="105" t="s">
        <v>47</v>
      </c>
      <c r="C27" s="105"/>
      <c r="D27" s="105"/>
      <c r="E27" s="105"/>
      <c r="F27" s="84">
        <f t="shared" ref="F27:F29" si="82">F26</f>
        <v>42040</v>
      </c>
      <c r="G27" s="77">
        <f t="shared" ref="G27:G28" si="83">K26+1</f>
        <v>42065</v>
      </c>
      <c r="H27" s="76">
        <v>0</v>
      </c>
      <c r="I27" s="77">
        <v>42062</v>
      </c>
      <c r="J27" s="77">
        <f t="shared" ref="J27:J29" si="84">G27+H27-1</f>
        <v>42064</v>
      </c>
      <c r="K27" s="77">
        <f t="shared" si="79"/>
        <v>42062</v>
      </c>
      <c r="L27" s="78">
        <v>0</v>
      </c>
      <c r="M27" s="77">
        <f t="shared" si="80"/>
        <v>42065</v>
      </c>
      <c r="N27" s="79" t="str">
        <f t="shared" ca="1" si="81"/>
        <v>n</v>
      </c>
      <c r="O27" s="80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1"/>
      <c r="AE27" s="81"/>
      <c r="AF27" s="81"/>
      <c r="AG27" s="81"/>
      <c r="AH27" s="81"/>
      <c r="AI27" s="81"/>
      <c r="AJ27" s="81"/>
      <c r="AK27" s="81"/>
      <c r="AL27" s="81"/>
      <c r="AM27" s="81"/>
      <c r="AN27" s="81"/>
      <c r="AO27" s="81"/>
      <c r="AP27" s="81"/>
      <c r="AQ27" s="81"/>
      <c r="AR27" s="81"/>
      <c r="AS27" s="81"/>
      <c r="AT27" s="81"/>
      <c r="AU27" s="81"/>
      <c r="AV27" s="81"/>
      <c r="AW27" s="81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1"/>
      <c r="BK27" s="81"/>
      <c r="BL27" s="81"/>
      <c r="BM27" s="81"/>
      <c r="BN27" s="81"/>
      <c r="BO27" s="81"/>
      <c r="BP27" s="81"/>
      <c r="BQ27" s="81"/>
      <c r="BR27" s="81"/>
      <c r="BS27" s="81"/>
      <c r="BT27" s="81"/>
      <c r="BU27" s="81"/>
      <c r="BV27" s="81"/>
      <c r="BW27" s="81"/>
      <c r="BX27" s="81"/>
      <c r="BY27" s="81"/>
      <c r="BZ27" s="81"/>
      <c r="CA27" s="81"/>
      <c r="CB27" s="81"/>
      <c r="CC27" s="81"/>
      <c r="CD27" s="81"/>
      <c r="CE27" s="81"/>
      <c r="CF27" s="81"/>
      <c r="CG27" s="81"/>
      <c r="CH27" s="81"/>
      <c r="CI27" s="81"/>
      <c r="CJ27" s="81"/>
      <c r="CK27" s="81"/>
      <c r="CL27" s="81"/>
      <c r="CM27" s="81"/>
      <c r="CN27" s="81"/>
      <c r="CO27" s="81"/>
      <c r="CP27" s="81"/>
      <c r="CQ27" s="81"/>
      <c r="CR27" s="81"/>
      <c r="CS27" s="81"/>
      <c r="CT27" s="81"/>
      <c r="CU27" s="81"/>
      <c r="CV27" s="81"/>
      <c r="CW27" s="81"/>
      <c r="CX27" s="81"/>
      <c r="CY27" s="81"/>
      <c r="CZ27" s="81"/>
      <c r="DA27" s="81"/>
      <c r="DB27" s="81"/>
      <c r="DC27" s="81"/>
      <c r="DD27" s="81"/>
      <c r="DE27" s="81"/>
      <c r="DF27" s="81"/>
      <c r="DG27" s="81"/>
      <c r="DH27" s="81"/>
      <c r="DI27" s="81"/>
      <c r="DJ27" s="81"/>
      <c r="DK27" s="81"/>
      <c r="DL27" s="81"/>
      <c r="DM27" s="81"/>
      <c r="DN27" s="81"/>
      <c r="DO27" s="81"/>
      <c r="DP27" s="81"/>
      <c r="DQ27" s="81"/>
      <c r="DR27" s="81"/>
      <c r="DS27" s="81"/>
      <c r="DT27" s="81"/>
      <c r="DU27" s="81"/>
      <c r="DV27" s="81"/>
      <c r="DW27" s="81"/>
      <c r="DX27" s="81"/>
      <c r="DY27" s="81"/>
      <c r="DZ27" s="81"/>
      <c r="EA27" s="81"/>
      <c r="EB27" s="81"/>
      <c r="EC27" s="81"/>
      <c r="ED27" s="81"/>
      <c r="EE27" s="81"/>
      <c r="EF27" s="81"/>
      <c r="EG27" s="81"/>
      <c r="EH27" s="81"/>
      <c r="EI27" s="81"/>
      <c r="EJ27" s="81"/>
      <c r="EK27" s="81"/>
      <c r="EL27" s="81"/>
      <c r="EM27" s="81"/>
      <c r="EN27" s="81"/>
      <c r="EO27" s="81"/>
      <c r="EP27" s="81"/>
      <c r="EQ27" s="81"/>
      <c r="ER27" s="81"/>
      <c r="ES27" s="81"/>
      <c r="ET27" s="81"/>
      <c r="EU27" s="81"/>
      <c r="EV27" s="81"/>
      <c r="EW27" s="81"/>
      <c r="EX27" s="81"/>
      <c r="EY27" s="81"/>
      <c r="EZ27" s="81"/>
      <c r="FA27" s="81"/>
      <c r="FB27" s="81"/>
      <c r="FC27" s="81"/>
      <c r="FD27" s="81"/>
      <c r="FE27" s="81"/>
      <c r="FF27" s="81"/>
      <c r="FG27" s="81"/>
      <c r="FH27" s="81"/>
      <c r="FI27" s="81"/>
      <c r="FJ27" s="81"/>
      <c r="FK27" s="81"/>
      <c r="FL27" s="81"/>
      <c r="FM27" s="81"/>
      <c r="FN27" s="81"/>
      <c r="FO27" s="81"/>
      <c r="FP27" s="81"/>
      <c r="FQ27" s="81"/>
      <c r="FR27" s="81"/>
      <c r="FS27" s="81"/>
      <c r="FT27" s="81"/>
      <c r="FU27" s="81"/>
      <c r="FV27" s="81"/>
      <c r="FW27" s="81"/>
      <c r="FX27" s="81"/>
      <c r="FY27" s="81"/>
      <c r="FZ27" s="81"/>
      <c r="GA27" s="81"/>
      <c r="GB27" s="81"/>
      <c r="GC27" s="81"/>
      <c r="GD27" s="81"/>
      <c r="GE27" s="81"/>
      <c r="GF27" s="81"/>
      <c r="GG27" s="81"/>
      <c r="GH27" s="81"/>
      <c r="GI27" s="81"/>
      <c r="GJ27" s="81"/>
      <c r="GK27" s="81"/>
      <c r="GL27" s="81"/>
      <c r="GM27" s="81"/>
      <c r="GN27" s="81"/>
      <c r="GO27" s="81"/>
      <c r="GP27" s="81"/>
      <c r="GQ27" s="81"/>
      <c r="GR27" s="81"/>
      <c r="GS27" s="81"/>
      <c r="GT27" s="81"/>
      <c r="GU27" s="81"/>
      <c r="GV27" s="81"/>
      <c r="GW27" s="81"/>
      <c r="GX27" s="81"/>
      <c r="GY27" s="81"/>
      <c r="GZ27" s="81"/>
      <c r="HA27" s="81"/>
      <c r="HB27" s="81"/>
      <c r="HC27" s="81"/>
      <c r="HD27" s="81"/>
      <c r="HE27" s="81"/>
      <c r="HF27" s="81"/>
      <c r="HG27" s="81"/>
      <c r="HH27" s="81"/>
      <c r="HI27" s="81"/>
      <c r="HJ27" s="81"/>
      <c r="HK27" s="81"/>
      <c r="HL27" s="81"/>
      <c r="HM27" s="81"/>
      <c r="HN27" s="81"/>
      <c r="HO27" s="81"/>
      <c r="HP27" s="81"/>
      <c r="HQ27" s="81"/>
      <c r="HR27" s="81"/>
      <c r="HS27" s="81"/>
      <c r="HT27" s="81"/>
      <c r="HU27" s="81"/>
      <c r="HV27" s="81"/>
      <c r="HW27" s="81"/>
      <c r="HX27" s="81"/>
      <c r="HY27" s="81"/>
      <c r="HZ27" s="81"/>
      <c r="IA27" s="81"/>
      <c r="IB27" s="81"/>
      <c r="IC27" s="81"/>
      <c r="ID27" s="81"/>
      <c r="IE27" s="81"/>
      <c r="IF27" s="81"/>
      <c r="IG27" s="81"/>
      <c r="IH27" s="81"/>
      <c r="II27" s="81"/>
      <c r="IJ27" s="81"/>
      <c r="IK27" s="81"/>
      <c r="IL27" s="81"/>
      <c r="IM27" s="81"/>
      <c r="IN27" s="81"/>
      <c r="IO27" s="81"/>
      <c r="IP27" s="81"/>
      <c r="IQ27" s="81"/>
      <c r="IR27" s="81"/>
      <c r="IS27" s="81"/>
      <c r="IT27" s="81"/>
      <c r="IU27" s="81"/>
      <c r="IV27" s="81"/>
      <c r="IW27" s="81"/>
      <c r="IX27" s="81"/>
      <c r="IY27" s="81"/>
      <c r="IZ27" s="81"/>
      <c r="JA27" s="81"/>
      <c r="JB27" s="81"/>
      <c r="JC27" s="81"/>
      <c r="JD27" s="81"/>
      <c r="JE27" s="81"/>
      <c r="JF27" s="81"/>
      <c r="JG27" s="81"/>
      <c r="JH27" s="81"/>
      <c r="JI27" s="81"/>
      <c r="JJ27" s="81"/>
      <c r="JK27" s="81"/>
      <c r="JL27" s="81"/>
      <c r="JM27" s="81"/>
      <c r="JN27" s="81"/>
      <c r="JO27" s="81"/>
      <c r="JP27" s="81"/>
      <c r="JQ27" s="81"/>
      <c r="JR27" s="81"/>
      <c r="JS27" s="81"/>
      <c r="JT27" s="81"/>
      <c r="JU27" s="81"/>
      <c r="JV27" s="81"/>
      <c r="JW27" s="81"/>
      <c r="JX27" s="81"/>
      <c r="JY27" s="81"/>
      <c r="JZ27" s="81"/>
      <c r="KA27" s="81"/>
      <c r="KB27" s="81"/>
      <c r="KC27" s="81"/>
      <c r="KD27" s="81"/>
      <c r="KE27" s="81"/>
      <c r="KF27" s="81"/>
      <c r="KG27" s="81"/>
      <c r="KH27" s="81"/>
      <c r="KI27" s="81"/>
      <c r="KJ27" s="81"/>
      <c r="KK27" s="81"/>
      <c r="KL27" s="81"/>
      <c r="KM27" s="81"/>
      <c r="KN27" s="81"/>
      <c r="KO27" s="81"/>
      <c r="KP27" s="81"/>
      <c r="KQ27" s="81"/>
      <c r="KR27" s="81"/>
      <c r="KS27" s="81"/>
      <c r="KT27" s="81"/>
      <c r="KU27" s="81"/>
      <c r="KV27" s="81"/>
      <c r="KW27" s="81"/>
      <c r="KX27" s="81"/>
      <c r="KY27" s="81"/>
      <c r="KZ27" s="81"/>
      <c r="LA27" s="81"/>
      <c r="LB27" s="81"/>
      <c r="LC27" s="81"/>
      <c r="LD27" s="81"/>
      <c r="LE27" s="81"/>
      <c r="LF27" s="81"/>
      <c r="LG27" s="81"/>
      <c r="LH27" s="81"/>
      <c r="LI27" s="81"/>
      <c r="LJ27" s="81"/>
      <c r="LK27" s="81"/>
      <c r="LL27" s="81"/>
      <c r="LM27" s="81"/>
      <c r="LN27" s="81"/>
      <c r="LO27" s="81"/>
      <c r="LP27" s="81"/>
      <c r="LQ27" s="81"/>
      <c r="LR27" s="81"/>
      <c r="LS27" s="81"/>
      <c r="LT27" s="81"/>
      <c r="LU27" s="81"/>
      <c r="LV27" s="81"/>
      <c r="LW27" s="81"/>
      <c r="LX27" s="81"/>
      <c r="LY27" s="81"/>
      <c r="LZ27" s="81"/>
      <c r="MA27" s="81"/>
      <c r="MB27" s="81"/>
      <c r="MC27" s="81"/>
      <c r="MD27" s="81"/>
      <c r="ME27" s="81"/>
      <c r="MF27" s="81"/>
      <c r="MG27" s="81"/>
      <c r="MH27" s="81"/>
      <c r="MI27" s="81"/>
      <c r="MJ27" s="81"/>
      <c r="MK27" s="81"/>
      <c r="ML27" s="81"/>
      <c r="MM27" s="81"/>
      <c r="MN27" s="81"/>
      <c r="MO27" s="81"/>
      <c r="MP27" s="81"/>
      <c r="MQ27" s="81"/>
      <c r="MR27" s="81"/>
      <c r="MS27" s="81"/>
      <c r="MT27" s="81"/>
      <c r="MU27" s="81"/>
      <c r="MV27" s="81"/>
      <c r="MW27" s="81"/>
      <c r="MX27" s="81"/>
      <c r="MY27" s="81"/>
      <c r="MZ27" s="81"/>
      <c r="NA27" s="81"/>
      <c r="NB27" s="81"/>
      <c r="NC27" s="81"/>
      <c r="ND27" s="81"/>
      <c r="NE27" s="81"/>
      <c r="NF27" s="81"/>
      <c r="NG27" s="81"/>
      <c r="NH27" s="81"/>
      <c r="NI27" s="81"/>
      <c r="NJ27" s="81"/>
      <c r="NK27" s="81"/>
      <c r="NL27" s="81"/>
      <c r="NM27" s="81"/>
      <c r="NN27" s="81"/>
      <c r="NO27" s="81"/>
      <c r="NP27" s="81"/>
      <c r="NQ27" s="81"/>
      <c r="NR27" s="81"/>
      <c r="NS27" s="81"/>
      <c r="NT27" s="81"/>
      <c r="NU27" s="81"/>
      <c r="NV27" s="81"/>
      <c r="NW27" s="81"/>
      <c r="NX27" s="81"/>
      <c r="NY27" s="81"/>
      <c r="NZ27" s="81"/>
      <c r="OA27" s="81"/>
      <c r="OB27" s="81"/>
      <c r="OC27" s="81"/>
      <c r="OD27" s="81"/>
      <c r="OE27" s="81"/>
      <c r="OF27" s="81"/>
      <c r="OG27" s="81"/>
      <c r="OH27" s="81"/>
      <c r="OI27" s="81"/>
      <c r="OJ27" s="81"/>
      <c r="OK27" s="81"/>
      <c r="OL27" s="81"/>
      <c r="OM27" s="81"/>
      <c r="ON27" s="81"/>
      <c r="OO27" s="81"/>
      <c r="OP27" s="81"/>
      <c r="OQ27" s="81"/>
      <c r="OR27" s="81"/>
      <c r="OS27" s="81"/>
      <c r="OT27" s="81"/>
      <c r="OU27" s="81"/>
      <c r="OV27" s="81"/>
      <c r="OW27" s="81"/>
      <c r="OX27" s="81"/>
      <c r="OY27" s="81"/>
      <c r="OZ27" s="81"/>
      <c r="PA27" s="81"/>
      <c r="PB27" s="81"/>
      <c r="PC27" s="81"/>
      <c r="PD27" s="81"/>
      <c r="PE27" s="81"/>
      <c r="PF27" s="81"/>
      <c r="PG27" s="81"/>
      <c r="PH27" s="81"/>
      <c r="PI27" s="81"/>
      <c r="PJ27" s="81"/>
      <c r="PK27" s="81"/>
      <c r="PL27" s="81"/>
      <c r="PM27" s="81"/>
      <c r="PN27" s="81"/>
      <c r="PO27" s="81"/>
      <c r="PP27" s="81"/>
      <c r="PQ27" s="81"/>
      <c r="PR27" s="81"/>
      <c r="PS27" s="81"/>
      <c r="PT27" s="81"/>
      <c r="PU27" s="81"/>
      <c r="PV27" s="81"/>
      <c r="PW27" s="81"/>
      <c r="PX27" s="81"/>
      <c r="PY27" s="81"/>
      <c r="PZ27" s="81"/>
      <c r="QA27" s="81"/>
      <c r="QB27" s="81"/>
      <c r="QC27" s="81"/>
      <c r="QD27" s="81"/>
      <c r="QE27" s="81"/>
      <c r="QF27" s="81"/>
      <c r="QG27" s="81"/>
      <c r="QH27" s="81"/>
      <c r="QI27" s="81"/>
      <c r="QJ27" s="81"/>
      <c r="QK27" s="81"/>
      <c r="QL27" s="81"/>
      <c r="QM27" s="81"/>
      <c r="QN27" s="81"/>
      <c r="QO27" s="81"/>
      <c r="QP27" s="81"/>
      <c r="QQ27" s="81"/>
      <c r="QR27" s="81"/>
      <c r="QS27" s="81"/>
      <c r="QT27" s="81"/>
      <c r="QU27" s="81"/>
      <c r="QV27" s="81"/>
      <c r="QW27" s="81"/>
      <c r="QX27" s="81"/>
      <c r="QY27" s="81"/>
      <c r="QZ27" s="81"/>
      <c r="RA27" s="81"/>
      <c r="RB27" s="81"/>
      <c r="RC27" s="81"/>
      <c r="RD27" s="81"/>
      <c r="RE27" s="81"/>
      <c r="RF27" s="81"/>
      <c r="RG27" s="81"/>
      <c r="RH27" s="81"/>
      <c r="RI27" s="81"/>
      <c r="RJ27" s="81"/>
      <c r="RK27" s="81"/>
      <c r="RL27" s="81"/>
      <c r="RM27" s="81"/>
      <c r="RN27" s="81"/>
      <c r="RO27" s="81"/>
      <c r="RP27" s="81"/>
      <c r="RQ27" s="81"/>
      <c r="RR27" s="81"/>
      <c r="RS27" s="81"/>
      <c r="RT27" s="81"/>
      <c r="RU27" s="81"/>
      <c r="RV27" s="81"/>
      <c r="RW27" s="81"/>
      <c r="RX27" s="81"/>
      <c r="RY27" s="81"/>
      <c r="RZ27" s="81"/>
      <c r="SA27" s="81"/>
      <c r="SB27" s="81"/>
      <c r="SC27" s="81"/>
      <c r="SD27" s="81"/>
      <c r="SE27" s="81"/>
      <c r="SF27" s="81"/>
      <c r="SG27" s="81"/>
      <c r="SH27" s="81"/>
      <c r="SI27" s="81"/>
      <c r="SJ27" s="81"/>
      <c r="SK27" s="81"/>
      <c r="SL27" s="81"/>
      <c r="SM27" s="81"/>
      <c r="SN27" s="81"/>
      <c r="SO27" s="81"/>
      <c r="SP27" s="81"/>
      <c r="SQ27" s="81"/>
      <c r="SR27" s="81"/>
      <c r="SS27" s="81"/>
      <c r="ST27" s="81"/>
      <c r="SU27" s="81"/>
      <c r="SV27" s="81"/>
      <c r="SW27" s="81"/>
      <c r="SX27" s="81"/>
      <c r="SY27" s="81"/>
      <c r="SZ27" s="81"/>
      <c r="TA27" s="81"/>
      <c r="TB27" s="81"/>
      <c r="TC27" s="81"/>
      <c r="TD27" s="81"/>
      <c r="TE27" s="81"/>
      <c r="TF27" s="81"/>
      <c r="TG27" s="81"/>
      <c r="TH27" s="81"/>
      <c r="TI27" s="81"/>
      <c r="TJ27" s="81"/>
      <c r="TK27" s="81"/>
      <c r="TL27" s="81"/>
      <c r="TM27" s="81"/>
      <c r="TN27" s="81"/>
      <c r="TO27" s="81"/>
      <c r="TP27" s="81"/>
      <c r="TQ27" s="81"/>
      <c r="TR27" s="81"/>
      <c r="TS27" s="81"/>
      <c r="TT27" s="81"/>
      <c r="TU27" s="81"/>
      <c r="TV27" s="81"/>
      <c r="TW27" s="81"/>
      <c r="TX27" s="81"/>
      <c r="TY27" s="81"/>
      <c r="TZ27" s="81"/>
      <c r="UA27" s="81"/>
      <c r="UB27" s="81"/>
      <c r="UC27" s="81"/>
      <c r="UD27" s="81"/>
      <c r="UE27" s="81"/>
      <c r="UF27" s="81"/>
      <c r="UG27" s="81"/>
      <c r="UH27" s="81"/>
      <c r="UI27" s="81"/>
      <c r="UJ27" s="81"/>
      <c r="UK27" s="81"/>
      <c r="UL27" s="81"/>
      <c r="UM27" s="81"/>
      <c r="UN27" s="81"/>
      <c r="UO27" s="81"/>
      <c r="UP27" s="81"/>
      <c r="UQ27" s="81"/>
      <c r="UR27" s="81"/>
      <c r="US27" s="81"/>
      <c r="UT27" s="81"/>
      <c r="UU27" s="81"/>
      <c r="UV27" s="81"/>
      <c r="UW27" s="81"/>
      <c r="UX27" s="81"/>
      <c r="UY27" s="81"/>
      <c r="UZ27" s="81"/>
      <c r="VA27" s="81"/>
      <c r="VB27" s="81"/>
      <c r="VC27" s="81"/>
      <c r="VD27" s="81"/>
      <c r="VE27" s="81"/>
      <c r="VF27" s="81"/>
      <c r="VG27" s="81"/>
      <c r="VH27" s="81"/>
      <c r="VI27" s="81"/>
      <c r="VJ27" s="81"/>
      <c r="VK27" s="81"/>
      <c r="VL27" s="81"/>
      <c r="VM27" s="81"/>
      <c r="VN27" s="81"/>
      <c r="VO27" s="81"/>
      <c r="VP27" s="81"/>
      <c r="VQ27" s="81"/>
      <c r="VR27" s="81"/>
      <c r="VS27" s="81"/>
      <c r="VT27" s="81"/>
      <c r="VU27" s="81"/>
      <c r="VV27" s="81"/>
      <c r="VW27" s="81"/>
      <c r="VX27" s="81"/>
      <c r="VY27" s="81"/>
      <c r="VZ27" s="81"/>
      <c r="WA27" s="81"/>
      <c r="WB27" s="81"/>
      <c r="WC27" s="81"/>
      <c r="WD27" s="81"/>
      <c r="WE27" s="81"/>
      <c r="WF27" s="81"/>
      <c r="WG27" s="81"/>
      <c r="WH27" s="81"/>
      <c r="WI27" s="81"/>
      <c r="WJ27" s="81"/>
      <c r="WK27" s="81"/>
      <c r="WL27" s="81"/>
      <c r="WM27" s="81"/>
      <c r="WN27" s="81"/>
      <c r="WO27" s="81"/>
      <c r="WP27" s="81"/>
      <c r="WQ27" s="81"/>
      <c r="WR27" s="81"/>
      <c r="WS27" s="81"/>
      <c r="WT27" s="81"/>
      <c r="WU27" s="81"/>
      <c r="WV27" s="81"/>
      <c r="WW27" s="81"/>
      <c r="WX27" s="81"/>
      <c r="WY27" s="81"/>
      <c r="WZ27" s="81"/>
      <c r="XA27" s="81"/>
      <c r="XB27" s="81"/>
      <c r="XC27" s="81"/>
      <c r="XD27" s="81"/>
      <c r="XE27" s="81"/>
      <c r="XF27" s="81"/>
      <c r="XG27" s="81"/>
      <c r="XH27" s="81"/>
      <c r="XI27" s="81"/>
      <c r="XJ27" s="81"/>
      <c r="XK27" s="81"/>
      <c r="XL27" s="81"/>
      <c r="XM27" s="81"/>
      <c r="XN27" s="81"/>
      <c r="XO27" s="81"/>
      <c r="XP27" s="81"/>
      <c r="XQ27" s="81"/>
      <c r="XR27" s="81"/>
      <c r="XS27" s="81"/>
      <c r="XT27" s="81"/>
      <c r="XU27" s="81"/>
      <c r="XV27" s="81"/>
      <c r="XW27" s="81"/>
      <c r="XX27" s="81"/>
      <c r="XY27" s="81"/>
      <c r="XZ27" s="81"/>
      <c r="YA27" s="81"/>
      <c r="YB27" s="81"/>
      <c r="YC27" s="81"/>
      <c r="YD27" s="81"/>
      <c r="YE27" s="81"/>
      <c r="YF27" s="81"/>
      <c r="YG27" s="81"/>
      <c r="YH27" s="81"/>
      <c r="YI27" s="81"/>
      <c r="YJ27" s="81"/>
      <c r="YK27" s="81"/>
      <c r="YL27" s="81"/>
      <c r="YM27" s="81"/>
      <c r="YN27" s="81"/>
      <c r="YO27" s="81"/>
      <c r="YP27" s="81"/>
      <c r="YQ27" s="81"/>
      <c r="YR27" s="81"/>
      <c r="YS27" s="81"/>
      <c r="YT27" s="81"/>
      <c r="YU27" s="81"/>
      <c r="YV27" s="81"/>
      <c r="YW27" s="81"/>
      <c r="YX27" s="81"/>
      <c r="YY27" s="81"/>
      <c r="YZ27" s="81"/>
      <c r="ZA27" s="81"/>
      <c r="ZB27" s="81"/>
      <c r="ZC27" s="81"/>
      <c r="ZD27" s="81"/>
      <c r="ZE27" s="81"/>
      <c r="ZF27" s="81"/>
      <c r="ZG27" s="81"/>
      <c r="ZH27" s="81"/>
      <c r="ZI27" s="81"/>
      <c r="ZJ27" s="81"/>
      <c r="ZK27" s="81"/>
      <c r="ZL27" s="81"/>
      <c r="ZM27" s="81"/>
      <c r="ZN27" s="81"/>
      <c r="ZO27" s="81"/>
      <c r="ZP27" s="81"/>
      <c r="ZQ27" s="81"/>
      <c r="ZR27" s="81"/>
      <c r="ZS27" s="81"/>
      <c r="ZT27" s="81"/>
      <c r="ZU27" s="81"/>
      <c r="ZV27" s="81"/>
      <c r="ZW27" s="81"/>
      <c r="ZX27" s="81"/>
      <c r="ZY27" s="81"/>
      <c r="ZZ27" s="81"/>
      <c r="AAA27" s="81"/>
      <c r="AAB27" s="81"/>
      <c r="AAC27" s="81"/>
      <c r="AAD27" s="81"/>
      <c r="AAE27" s="81"/>
      <c r="AAF27" s="81"/>
      <c r="AAG27" s="81"/>
      <c r="AAH27" s="81"/>
      <c r="AAI27" s="81"/>
      <c r="AAJ27" s="81"/>
      <c r="AAK27" s="81"/>
      <c r="AAL27" s="81"/>
      <c r="AAM27" s="81"/>
      <c r="AAN27" s="81"/>
      <c r="AAO27" s="81"/>
      <c r="AAP27" s="81"/>
      <c r="AAQ27" s="81"/>
      <c r="AAR27" s="81"/>
      <c r="AAS27" s="81"/>
      <c r="AAT27" s="81"/>
      <c r="AAU27" s="81"/>
      <c r="AAV27" s="81"/>
      <c r="AAW27" s="81"/>
      <c r="AAX27" s="81"/>
      <c r="AAY27" s="81"/>
      <c r="AAZ27" s="81"/>
      <c r="ABA27" s="81"/>
      <c r="ABB27" s="81"/>
      <c r="ABC27" s="81"/>
      <c r="ABD27" s="81"/>
      <c r="ABE27" s="81"/>
      <c r="ABF27" s="81"/>
      <c r="ABG27" s="81"/>
      <c r="ABH27" s="81"/>
      <c r="ABI27" s="81"/>
      <c r="ABJ27" s="81"/>
      <c r="ABK27" s="81"/>
      <c r="ABL27" s="81"/>
      <c r="ABM27" s="81"/>
      <c r="ABN27" s="81"/>
      <c r="ABO27" s="81"/>
      <c r="ABP27" s="81"/>
      <c r="ABQ27" s="81"/>
      <c r="ABR27" s="81"/>
      <c r="ABS27" s="81"/>
      <c r="ABT27" s="81"/>
      <c r="ABU27" s="81"/>
      <c r="ABV27" s="81"/>
      <c r="ABW27" s="81"/>
      <c r="ABX27" s="81"/>
      <c r="ABY27" s="81"/>
      <c r="ABZ27" s="81"/>
      <c r="ACA27" s="81"/>
      <c r="ACB27" s="81"/>
      <c r="ACC27" s="81"/>
      <c r="ACD27" s="81"/>
      <c r="ACE27" s="81"/>
      <c r="ACF27" s="81"/>
      <c r="ACG27" s="81"/>
      <c r="ACH27" s="81"/>
      <c r="ACI27" s="81"/>
      <c r="ACJ27" s="81"/>
      <c r="ACK27" s="81"/>
      <c r="ACL27" s="81"/>
      <c r="ACM27" s="81"/>
      <c r="ACN27" s="81"/>
      <c r="ACO27" s="81"/>
      <c r="ACP27" s="81"/>
      <c r="ACQ27" s="81"/>
      <c r="ACR27" s="81"/>
      <c r="ACS27" s="81"/>
      <c r="ACT27" s="81"/>
      <c r="ACU27" s="81"/>
      <c r="ACV27" s="81"/>
      <c r="ACW27" s="81"/>
      <c r="ACX27" s="81"/>
      <c r="ACY27" s="81"/>
      <c r="ACZ27" s="81"/>
      <c r="ADA27" s="81"/>
      <c r="ADB27" s="81"/>
      <c r="ADC27" s="81"/>
      <c r="ADD27" s="81"/>
      <c r="ADE27" s="81"/>
      <c r="ADF27" s="81"/>
      <c r="ADG27" s="81"/>
      <c r="ADH27" s="81"/>
      <c r="ADI27" s="81"/>
      <c r="ADJ27" s="81"/>
      <c r="ADK27" s="81"/>
      <c r="ADL27" s="81"/>
      <c r="ADM27" s="81"/>
      <c r="ADN27" s="81"/>
      <c r="ADO27" s="81"/>
      <c r="ADP27" s="81"/>
      <c r="ADQ27" s="81"/>
      <c r="ADR27" s="81"/>
      <c r="ADS27" s="81"/>
      <c r="ADT27" s="81"/>
      <c r="ADU27" s="81"/>
      <c r="ADV27" s="81"/>
      <c r="ADW27" s="81"/>
      <c r="ADX27" s="81"/>
      <c r="ADY27" s="81"/>
      <c r="ADZ27" s="81"/>
      <c r="AEA27" s="81"/>
      <c r="AEB27" s="81"/>
      <c r="AEC27" s="81"/>
      <c r="AED27" s="81"/>
      <c r="AEE27" s="81"/>
      <c r="AEF27" s="81"/>
      <c r="AEG27" s="81"/>
      <c r="AEH27" s="81"/>
      <c r="AEI27" s="81"/>
      <c r="AEJ27" s="81"/>
      <c r="AEK27" s="81"/>
      <c r="AEL27" s="81"/>
      <c r="AEM27" s="81"/>
      <c r="AEN27" s="81"/>
      <c r="AEO27" s="81"/>
      <c r="AEP27" s="81"/>
      <c r="AEQ27" s="81"/>
      <c r="AER27" s="81"/>
      <c r="AES27" s="81"/>
      <c r="AET27" s="81"/>
      <c r="AEU27" s="81"/>
      <c r="AEV27" s="81"/>
      <c r="AEW27" s="81"/>
      <c r="AEX27" s="81"/>
      <c r="AEY27" s="81"/>
      <c r="AEZ27" s="81"/>
      <c r="AFA27" s="81"/>
      <c r="AFB27" s="81"/>
      <c r="AFC27" s="81"/>
      <c r="AFD27" s="81"/>
      <c r="AFE27" s="81"/>
      <c r="AFF27" s="81"/>
      <c r="AFG27" s="81"/>
      <c r="AFH27" s="81"/>
      <c r="AFI27" s="81"/>
      <c r="AFJ27" s="81"/>
      <c r="AFK27" s="81"/>
      <c r="AFL27" s="81"/>
      <c r="AFM27" s="81"/>
      <c r="AFN27" s="81"/>
      <c r="AFO27" s="81"/>
      <c r="AFP27" s="81"/>
      <c r="AFQ27" s="81"/>
      <c r="AFR27" s="81"/>
      <c r="AFS27" s="81"/>
      <c r="AFT27" s="81"/>
      <c r="AFU27" s="81"/>
      <c r="AFV27" s="81"/>
      <c r="AFW27" s="81"/>
      <c r="AFX27" s="81"/>
      <c r="AFY27" s="81"/>
      <c r="AFZ27" s="81"/>
      <c r="AGA27" s="81"/>
      <c r="AGB27" s="81"/>
      <c r="AGC27" s="81"/>
      <c r="AGD27" s="81"/>
      <c r="AGE27" s="81"/>
      <c r="AGF27" s="81"/>
      <c r="AGG27" s="81"/>
      <c r="AGH27" s="81"/>
      <c r="AGI27" s="81"/>
      <c r="AGJ27" s="81"/>
      <c r="AGK27" s="81"/>
      <c r="AGL27" s="81"/>
      <c r="AGM27" s="81"/>
      <c r="AGN27" s="81"/>
      <c r="AGO27" s="81"/>
      <c r="AGP27" s="81"/>
      <c r="AGQ27" s="81"/>
      <c r="AGR27" s="81"/>
      <c r="AGS27" s="81"/>
      <c r="AGT27" s="81"/>
      <c r="AGU27" s="81"/>
      <c r="AGV27" s="81"/>
      <c r="AGW27" s="81"/>
      <c r="AGX27" s="81"/>
      <c r="AGY27" s="81"/>
      <c r="AGZ27" s="81"/>
      <c r="AHA27" s="81"/>
      <c r="AHB27" s="81"/>
      <c r="AHC27" s="81"/>
      <c r="AHD27" s="81"/>
      <c r="AHE27" s="81"/>
      <c r="AHF27" s="81"/>
      <c r="AHG27" s="81"/>
      <c r="AHH27" s="81"/>
      <c r="AHI27" s="81"/>
      <c r="AHJ27" s="81"/>
      <c r="AHK27" s="81"/>
      <c r="AHL27" s="81"/>
      <c r="AHM27" s="81"/>
      <c r="AHN27" s="81"/>
      <c r="AHO27" s="81"/>
      <c r="AHP27" s="81"/>
      <c r="AHQ27" s="81"/>
      <c r="AHR27" s="81"/>
      <c r="AHS27" s="81"/>
      <c r="AHT27" s="81"/>
      <c r="AHU27" s="81"/>
      <c r="AHV27" s="81"/>
      <c r="AHW27" s="81"/>
      <c r="AHX27" s="81"/>
      <c r="AHY27" s="81"/>
      <c r="AHZ27" s="81"/>
      <c r="AIA27" s="81"/>
      <c r="AIB27" s="81"/>
      <c r="AIC27" s="81"/>
      <c r="AID27" s="81"/>
      <c r="AIE27" s="81"/>
      <c r="AIF27" s="81"/>
      <c r="AIG27" s="81"/>
      <c r="AIH27" s="81"/>
      <c r="AII27" s="81"/>
      <c r="AIJ27" s="81"/>
      <c r="AIK27" s="81"/>
      <c r="AIL27" s="81"/>
      <c r="AIM27" s="81"/>
      <c r="AIN27" s="81"/>
      <c r="AIO27" s="81"/>
      <c r="AIP27" s="81"/>
      <c r="AIQ27" s="81"/>
      <c r="AIR27" s="81"/>
      <c r="AIS27" s="81"/>
      <c r="AIT27" s="81"/>
      <c r="AIU27" s="81"/>
      <c r="AIV27" s="81"/>
      <c r="AIW27" s="81"/>
      <c r="AIX27" s="81"/>
      <c r="AIY27" s="81"/>
      <c r="AIZ27" s="81"/>
      <c r="AJA27" s="81"/>
      <c r="AJB27" s="81"/>
      <c r="AJC27" s="81"/>
      <c r="AJD27" s="81"/>
      <c r="AJE27" s="81"/>
      <c r="AJF27" s="81"/>
      <c r="AJG27" s="81"/>
      <c r="AJH27" s="81"/>
      <c r="AJI27" s="81"/>
      <c r="AJJ27" s="81"/>
      <c r="AJK27" s="81"/>
      <c r="AJL27" s="81"/>
      <c r="AJM27" s="81"/>
      <c r="AJN27" s="81"/>
      <c r="AJO27" s="81"/>
      <c r="AJP27" s="81"/>
      <c r="AJQ27" s="81"/>
      <c r="AJR27" s="81"/>
      <c r="AJS27" s="81"/>
      <c r="AJT27" s="81"/>
      <c r="AJU27" s="81"/>
      <c r="AJV27" s="81"/>
      <c r="AJW27" s="81"/>
      <c r="AJX27" s="81"/>
      <c r="AJY27" s="81"/>
      <c r="AJZ27" s="81"/>
      <c r="AKA27" s="81"/>
      <c r="AKB27" s="81"/>
      <c r="AKC27" s="81"/>
      <c r="AKD27" s="81"/>
      <c r="AKE27" s="81"/>
      <c r="AKF27" s="81"/>
    </row>
    <row r="28" spans="1:968" s="82" customFormat="1" outlineLevel="1" x14ac:dyDescent="0.25">
      <c r="A28" s="73" t="s">
        <v>19</v>
      </c>
      <c r="B28" s="105" t="s">
        <v>48</v>
      </c>
      <c r="C28" s="105"/>
      <c r="D28" s="105"/>
      <c r="E28" s="105"/>
      <c r="F28" s="84">
        <f t="shared" si="82"/>
        <v>42040</v>
      </c>
      <c r="G28" s="77">
        <f t="shared" si="83"/>
        <v>42063</v>
      </c>
      <c r="H28" s="76">
        <v>0</v>
      </c>
      <c r="I28" s="77">
        <v>42063</v>
      </c>
      <c r="J28" s="77">
        <f t="shared" si="84"/>
        <v>42062</v>
      </c>
      <c r="K28" s="77">
        <f t="shared" si="79"/>
        <v>42063</v>
      </c>
      <c r="L28" s="78">
        <v>0</v>
      </c>
      <c r="M28" s="77">
        <f t="shared" si="80"/>
        <v>42063</v>
      </c>
      <c r="N28" s="79" t="str">
        <f t="shared" ca="1" si="81"/>
        <v>n</v>
      </c>
      <c r="O28" s="80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81"/>
      <c r="BM28" s="81"/>
      <c r="BN28" s="81"/>
      <c r="BO28" s="81"/>
      <c r="BP28" s="81"/>
      <c r="BQ28" s="81"/>
      <c r="BR28" s="81"/>
      <c r="BS28" s="81"/>
      <c r="BT28" s="81"/>
      <c r="BU28" s="81"/>
      <c r="BV28" s="81"/>
      <c r="BW28" s="81"/>
      <c r="BX28" s="81"/>
      <c r="BY28" s="81"/>
      <c r="BZ28" s="81"/>
      <c r="CA28" s="81"/>
      <c r="CB28" s="81"/>
      <c r="CC28" s="81"/>
      <c r="CD28" s="81"/>
      <c r="CE28" s="81"/>
      <c r="CF28" s="81"/>
      <c r="CG28" s="81"/>
      <c r="CH28" s="81"/>
      <c r="CI28" s="81"/>
      <c r="CJ28" s="81"/>
      <c r="CK28" s="81"/>
      <c r="CL28" s="81"/>
      <c r="CM28" s="81"/>
      <c r="CN28" s="81"/>
      <c r="CO28" s="81"/>
      <c r="CP28" s="81"/>
      <c r="CQ28" s="81"/>
      <c r="CR28" s="81"/>
      <c r="CS28" s="81"/>
      <c r="CT28" s="81"/>
      <c r="CU28" s="81"/>
      <c r="CV28" s="81"/>
      <c r="CW28" s="81"/>
      <c r="CX28" s="81"/>
      <c r="CY28" s="81"/>
      <c r="CZ28" s="81"/>
      <c r="DA28" s="81"/>
      <c r="DB28" s="81"/>
      <c r="DC28" s="81"/>
      <c r="DD28" s="81"/>
      <c r="DE28" s="81"/>
      <c r="DF28" s="81"/>
      <c r="DG28" s="81"/>
      <c r="DH28" s="81"/>
      <c r="DI28" s="81"/>
      <c r="DJ28" s="81"/>
      <c r="DK28" s="81"/>
      <c r="DL28" s="81"/>
      <c r="DM28" s="81"/>
      <c r="DN28" s="81"/>
      <c r="DO28" s="81"/>
      <c r="DP28" s="81"/>
      <c r="DQ28" s="81"/>
      <c r="DR28" s="81"/>
      <c r="DS28" s="81"/>
      <c r="DT28" s="81"/>
      <c r="DU28" s="81"/>
      <c r="DV28" s="81"/>
      <c r="DW28" s="81"/>
      <c r="DX28" s="81"/>
      <c r="DY28" s="81"/>
      <c r="DZ28" s="81"/>
      <c r="EA28" s="81"/>
      <c r="EB28" s="81"/>
      <c r="EC28" s="81"/>
      <c r="ED28" s="81"/>
      <c r="EE28" s="81"/>
      <c r="EF28" s="81"/>
      <c r="EG28" s="81"/>
      <c r="EH28" s="81"/>
      <c r="EI28" s="81"/>
      <c r="EJ28" s="81"/>
      <c r="EK28" s="81"/>
      <c r="EL28" s="81"/>
      <c r="EM28" s="81"/>
      <c r="EN28" s="81"/>
      <c r="EO28" s="81"/>
      <c r="EP28" s="81"/>
      <c r="EQ28" s="81"/>
      <c r="ER28" s="81"/>
      <c r="ES28" s="81"/>
      <c r="ET28" s="81"/>
      <c r="EU28" s="81"/>
      <c r="EV28" s="81"/>
      <c r="EW28" s="81"/>
      <c r="EX28" s="81"/>
      <c r="EY28" s="81"/>
      <c r="EZ28" s="81"/>
      <c r="FA28" s="81"/>
      <c r="FB28" s="81"/>
      <c r="FC28" s="81"/>
      <c r="FD28" s="81"/>
      <c r="FE28" s="81"/>
      <c r="FF28" s="81"/>
      <c r="FG28" s="81"/>
      <c r="FH28" s="81"/>
      <c r="FI28" s="81"/>
      <c r="FJ28" s="81"/>
      <c r="FK28" s="81"/>
      <c r="FL28" s="81"/>
      <c r="FM28" s="81"/>
      <c r="FN28" s="81"/>
      <c r="FO28" s="81"/>
      <c r="FP28" s="81"/>
      <c r="FQ28" s="81"/>
      <c r="FR28" s="81"/>
      <c r="FS28" s="81"/>
      <c r="FT28" s="81"/>
      <c r="FU28" s="81"/>
      <c r="FV28" s="81"/>
      <c r="FW28" s="81"/>
      <c r="FX28" s="81"/>
      <c r="FY28" s="81"/>
      <c r="FZ28" s="81"/>
      <c r="GA28" s="81"/>
      <c r="GB28" s="81"/>
      <c r="GC28" s="81"/>
      <c r="GD28" s="81"/>
      <c r="GE28" s="81"/>
      <c r="GF28" s="81"/>
      <c r="GG28" s="81"/>
      <c r="GH28" s="81"/>
      <c r="GI28" s="81"/>
      <c r="GJ28" s="81"/>
      <c r="GK28" s="81"/>
      <c r="GL28" s="81"/>
      <c r="GM28" s="81"/>
      <c r="GN28" s="81"/>
      <c r="GO28" s="81"/>
      <c r="GP28" s="81"/>
      <c r="GQ28" s="81"/>
      <c r="GR28" s="81"/>
      <c r="GS28" s="81"/>
      <c r="GT28" s="81"/>
      <c r="GU28" s="81"/>
      <c r="GV28" s="81"/>
      <c r="GW28" s="81"/>
      <c r="GX28" s="81"/>
      <c r="GY28" s="81"/>
      <c r="GZ28" s="81"/>
      <c r="HA28" s="81"/>
      <c r="HB28" s="81"/>
      <c r="HC28" s="81"/>
      <c r="HD28" s="81"/>
      <c r="HE28" s="81"/>
      <c r="HF28" s="81"/>
      <c r="HG28" s="81"/>
      <c r="HH28" s="81"/>
      <c r="HI28" s="81"/>
      <c r="HJ28" s="81"/>
      <c r="HK28" s="81"/>
      <c r="HL28" s="81"/>
      <c r="HM28" s="81"/>
      <c r="HN28" s="81"/>
      <c r="HO28" s="81"/>
      <c r="HP28" s="81"/>
      <c r="HQ28" s="81"/>
      <c r="HR28" s="81"/>
      <c r="HS28" s="81"/>
      <c r="HT28" s="81"/>
      <c r="HU28" s="81"/>
      <c r="HV28" s="81"/>
      <c r="HW28" s="81"/>
      <c r="HX28" s="81"/>
      <c r="HY28" s="81"/>
      <c r="HZ28" s="81"/>
      <c r="IA28" s="81"/>
      <c r="IB28" s="81"/>
      <c r="IC28" s="81"/>
      <c r="ID28" s="81"/>
      <c r="IE28" s="81"/>
      <c r="IF28" s="81"/>
      <c r="IG28" s="81"/>
      <c r="IH28" s="81"/>
      <c r="II28" s="81"/>
      <c r="IJ28" s="81"/>
      <c r="IK28" s="81"/>
      <c r="IL28" s="81"/>
      <c r="IM28" s="81"/>
      <c r="IN28" s="81"/>
      <c r="IO28" s="81"/>
      <c r="IP28" s="81"/>
      <c r="IQ28" s="81"/>
      <c r="IR28" s="81"/>
      <c r="IS28" s="81"/>
      <c r="IT28" s="81"/>
      <c r="IU28" s="81"/>
      <c r="IV28" s="81"/>
      <c r="IW28" s="81"/>
      <c r="IX28" s="81"/>
      <c r="IY28" s="81"/>
      <c r="IZ28" s="81"/>
      <c r="JA28" s="81"/>
      <c r="JB28" s="81"/>
      <c r="JC28" s="81"/>
      <c r="JD28" s="81"/>
      <c r="JE28" s="81"/>
      <c r="JF28" s="81"/>
      <c r="JG28" s="81"/>
      <c r="JH28" s="81"/>
      <c r="JI28" s="81"/>
      <c r="JJ28" s="81"/>
      <c r="JK28" s="81"/>
      <c r="JL28" s="81"/>
      <c r="JM28" s="81"/>
      <c r="JN28" s="81"/>
      <c r="JO28" s="81"/>
      <c r="JP28" s="81"/>
      <c r="JQ28" s="81"/>
      <c r="JR28" s="81"/>
      <c r="JS28" s="81"/>
      <c r="JT28" s="81"/>
      <c r="JU28" s="81"/>
      <c r="JV28" s="81"/>
      <c r="JW28" s="81"/>
      <c r="JX28" s="81"/>
      <c r="JY28" s="81"/>
      <c r="JZ28" s="81"/>
      <c r="KA28" s="81"/>
      <c r="KB28" s="81"/>
      <c r="KC28" s="81"/>
      <c r="KD28" s="81"/>
      <c r="KE28" s="81"/>
      <c r="KF28" s="81"/>
      <c r="KG28" s="81"/>
      <c r="KH28" s="81"/>
      <c r="KI28" s="81"/>
      <c r="KJ28" s="81"/>
      <c r="KK28" s="81"/>
      <c r="KL28" s="81"/>
      <c r="KM28" s="81"/>
      <c r="KN28" s="81"/>
      <c r="KO28" s="81"/>
      <c r="KP28" s="81"/>
      <c r="KQ28" s="81"/>
      <c r="KR28" s="81"/>
      <c r="KS28" s="81"/>
      <c r="KT28" s="81"/>
      <c r="KU28" s="81"/>
      <c r="KV28" s="81"/>
      <c r="KW28" s="81"/>
      <c r="KX28" s="81"/>
      <c r="KY28" s="81"/>
      <c r="KZ28" s="81"/>
      <c r="LA28" s="81"/>
      <c r="LB28" s="81"/>
      <c r="LC28" s="81"/>
      <c r="LD28" s="81"/>
      <c r="LE28" s="81"/>
      <c r="LF28" s="81"/>
      <c r="LG28" s="81"/>
      <c r="LH28" s="81"/>
      <c r="LI28" s="81"/>
      <c r="LJ28" s="81"/>
      <c r="LK28" s="81"/>
      <c r="LL28" s="81"/>
      <c r="LM28" s="81"/>
      <c r="LN28" s="81"/>
      <c r="LO28" s="81"/>
      <c r="LP28" s="81"/>
      <c r="LQ28" s="81"/>
      <c r="LR28" s="81"/>
      <c r="LS28" s="81"/>
      <c r="LT28" s="81"/>
      <c r="LU28" s="81"/>
      <c r="LV28" s="81"/>
      <c r="LW28" s="81"/>
      <c r="LX28" s="81"/>
      <c r="LY28" s="81"/>
      <c r="LZ28" s="81"/>
      <c r="MA28" s="81"/>
      <c r="MB28" s="81"/>
      <c r="MC28" s="81"/>
      <c r="MD28" s="81"/>
      <c r="ME28" s="81"/>
      <c r="MF28" s="81"/>
      <c r="MG28" s="81"/>
      <c r="MH28" s="81"/>
      <c r="MI28" s="81"/>
      <c r="MJ28" s="81"/>
      <c r="MK28" s="81"/>
      <c r="ML28" s="81"/>
      <c r="MM28" s="81"/>
      <c r="MN28" s="81"/>
      <c r="MO28" s="81"/>
      <c r="MP28" s="81"/>
      <c r="MQ28" s="81"/>
      <c r="MR28" s="81"/>
      <c r="MS28" s="81"/>
      <c r="MT28" s="81"/>
      <c r="MU28" s="81"/>
      <c r="MV28" s="81"/>
      <c r="MW28" s="81"/>
      <c r="MX28" s="81"/>
      <c r="MY28" s="81"/>
      <c r="MZ28" s="81"/>
      <c r="NA28" s="81"/>
      <c r="NB28" s="81"/>
      <c r="NC28" s="81"/>
      <c r="ND28" s="81"/>
      <c r="NE28" s="81"/>
      <c r="NF28" s="81"/>
      <c r="NG28" s="81"/>
      <c r="NH28" s="81"/>
      <c r="NI28" s="81"/>
      <c r="NJ28" s="81"/>
      <c r="NK28" s="81"/>
      <c r="NL28" s="81"/>
      <c r="NM28" s="81"/>
      <c r="NN28" s="81"/>
      <c r="NO28" s="81"/>
      <c r="NP28" s="81"/>
      <c r="NQ28" s="81"/>
      <c r="NR28" s="81"/>
      <c r="NS28" s="81"/>
      <c r="NT28" s="81"/>
      <c r="NU28" s="81"/>
      <c r="NV28" s="81"/>
      <c r="NW28" s="81"/>
      <c r="NX28" s="81"/>
      <c r="NY28" s="81"/>
      <c r="NZ28" s="81"/>
      <c r="OA28" s="81"/>
      <c r="OB28" s="81"/>
      <c r="OC28" s="81"/>
      <c r="OD28" s="81"/>
      <c r="OE28" s="81"/>
      <c r="OF28" s="81"/>
      <c r="OG28" s="81"/>
      <c r="OH28" s="81"/>
      <c r="OI28" s="81"/>
      <c r="OJ28" s="81"/>
      <c r="OK28" s="81"/>
      <c r="OL28" s="81"/>
      <c r="OM28" s="81"/>
      <c r="ON28" s="81"/>
      <c r="OO28" s="81"/>
      <c r="OP28" s="81"/>
      <c r="OQ28" s="81"/>
      <c r="OR28" s="81"/>
      <c r="OS28" s="81"/>
      <c r="OT28" s="81"/>
      <c r="OU28" s="81"/>
      <c r="OV28" s="81"/>
      <c r="OW28" s="81"/>
      <c r="OX28" s="81"/>
      <c r="OY28" s="81"/>
      <c r="OZ28" s="81"/>
      <c r="PA28" s="81"/>
      <c r="PB28" s="81"/>
      <c r="PC28" s="81"/>
      <c r="PD28" s="81"/>
      <c r="PE28" s="81"/>
      <c r="PF28" s="81"/>
      <c r="PG28" s="81"/>
      <c r="PH28" s="81"/>
      <c r="PI28" s="81"/>
      <c r="PJ28" s="81"/>
      <c r="PK28" s="81"/>
      <c r="PL28" s="81"/>
      <c r="PM28" s="81"/>
      <c r="PN28" s="81"/>
      <c r="PO28" s="81"/>
      <c r="PP28" s="81"/>
      <c r="PQ28" s="81"/>
      <c r="PR28" s="81"/>
      <c r="PS28" s="81"/>
      <c r="PT28" s="81"/>
      <c r="PU28" s="81"/>
      <c r="PV28" s="81"/>
      <c r="PW28" s="81"/>
      <c r="PX28" s="81"/>
      <c r="PY28" s="81"/>
      <c r="PZ28" s="81"/>
      <c r="QA28" s="81"/>
      <c r="QB28" s="81"/>
      <c r="QC28" s="81"/>
      <c r="QD28" s="81"/>
      <c r="QE28" s="81"/>
      <c r="QF28" s="81"/>
      <c r="QG28" s="81"/>
      <c r="QH28" s="81"/>
      <c r="QI28" s="81"/>
      <c r="QJ28" s="81"/>
      <c r="QK28" s="81"/>
      <c r="QL28" s="81"/>
      <c r="QM28" s="81"/>
      <c r="QN28" s="81"/>
      <c r="QO28" s="81"/>
      <c r="QP28" s="81"/>
      <c r="QQ28" s="81"/>
      <c r="QR28" s="81"/>
      <c r="QS28" s="81"/>
      <c r="QT28" s="81"/>
      <c r="QU28" s="81"/>
      <c r="QV28" s="81"/>
      <c r="QW28" s="81"/>
      <c r="QX28" s="81"/>
      <c r="QY28" s="81"/>
      <c r="QZ28" s="81"/>
      <c r="RA28" s="81"/>
      <c r="RB28" s="81"/>
      <c r="RC28" s="81"/>
      <c r="RD28" s="81"/>
      <c r="RE28" s="81"/>
      <c r="RF28" s="81"/>
      <c r="RG28" s="81"/>
      <c r="RH28" s="81"/>
      <c r="RI28" s="81"/>
      <c r="RJ28" s="81"/>
      <c r="RK28" s="81"/>
      <c r="RL28" s="81"/>
      <c r="RM28" s="81"/>
      <c r="RN28" s="81"/>
      <c r="RO28" s="81"/>
      <c r="RP28" s="81"/>
      <c r="RQ28" s="81"/>
      <c r="RR28" s="81"/>
      <c r="RS28" s="81"/>
      <c r="RT28" s="81"/>
      <c r="RU28" s="81"/>
      <c r="RV28" s="81"/>
      <c r="RW28" s="81"/>
      <c r="RX28" s="81"/>
      <c r="RY28" s="81"/>
      <c r="RZ28" s="81"/>
      <c r="SA28" s="81"/>
      <c r="SB28" s="81"/>
      <c r="SC28" s="81"/>
      <c r="SD28" s="81"/>
      <c r="SE28" s="81"/>
      <c r="SF28" s="81"/>
      <c r="SG28" s="81"/>
      <c r="SH28" s="81"/>
      <c r="SI28" s="81"/>
      <c r="SJ28" s="81"/>
      <c r="SK28" s="81"/>
      <c r="SL28" s="81"/>
      <c r="SM28" s="81"/>
      <c r="SN28" s="81"/>
      <c r="SO28" s="81"/>
      <c r="SP28" s="81"/>
      <c r="SQ28" s="81"/>
      <c r="SR28" s="81"/>
      <c r="SS28" s="81"/>
      <c r="ST28" s="81"/>
      <c r="SU28" s="81"/>
      <c r="SV28" s="81"/>
      <c r="SW28" s="81"/>
      <c r="SX28" s="81"/>
      <c r="SY28" s="81"/>
      <c r="SZ28" s="81"/>
      <c r="TA28" s="81"/>
      <c r="TB28" s="81"/>
      <c r="TC28" s="81"/>
      <c r="TD28" s="81"/>
      <c r="TE28" s="81"/>
      <c r="TF28" s="81"/>
      <c r="TG28" s="81"/>
      <c r="TH28" s="81"/>
      <c r="TI28" s="81"/>
      <c r="TJ28" s="81"/>
      <c r="TK28" s="81"/>
      <c r="TL28" s="81"/>
      <c r="TM28" s="81"/>
      <c r="TN28" s="81"/>
      <c r="TO28" s="81"/>
      <c r="TP28" s="81"/>
      <c r="TQ28" s="81"/>
      <c r="TR28" s="81"/>
      <c r="TS28" s="81"/>
      <c r="TT28" s="81"/>
      <c r="TU28" s="81"/>
      <c r="TV28" s="81"/>
      <c r="TW28" s="81"/>
      <c r="TX28" s="81"/>
      <c r="TY28" s="81"/>
      <c r="TZ28" s="81"/>
      <c r="UA28" s="81"/>
      <c r="UB28" s="81"/>
      <c r="UC28" s="81"/>
      <c r="UD28" s="81"/>
      <c r="UE28" s="81"/>
      <c r="UF28" s="81"/>
      <c r="UG28" s="81"/>
      <c r="UH28" s="81"/>
      <c r="UI28" s="81"/>
      <c r="UJ28" s="81"/>
      <c r="UK28" s="81"/>
      <c r="UL28" s="81"/>
      <c r="UM28" s="81"/>
      <c r="UN28" s="81"/>
      <c r="UO28" s="81"/>
      <c r="UP28" s="81"/>
      <c r="UQ28" s="81"/>
      <c r="UR28" s="81"/>
      <c r="US28" s="81"/>
      <c r="UT28" s="81"/>
      <c r="UU28" s="81"/>
      <c r="UV28" s="81"/>
      <c r="UW28" s="81"/>
      <c r="UX28" s="81"/>
      <c r="UY28" s="81"/>
      <c r="UZ28" s="81"/>
      <c r="VA28" s="81"/>
      <c r="VB28" s="81"/>
      <c r="VC28" s="81"/>
      <c r="VD28" s="81"/>
      <c r="VE28" s="81"/>
      <c r="VF28" s="81"/>
      <c r="VG28" s="81"/>
      <c r="VH28" s="81"/>
      <c r="VI28" s="81"/>
      <c r="VJ28" s="81"/>
      <c r="VK28" s="81"/>
      <c r="VL28" s="81"/>
      <c r="VM28" s="81"/>
      <c r="VN28" s="81"/>
      <c r="VO28" s="81"/>
      <c r="VP28" s="81"/>
      <c r="VQ28" s="81"/>
      <c r="VR28" s="81"/>
      <c r="VS28" s="81"/>
      <c r="VT28" s="81"/>
      <c r="VU28" s="81"/>
      <c r="VV28" s="81"/>
      <c r="VW28" s="81"/>
      <c r="VX28" s="81"/>
      <c r="VY28" s="81"/>
      <c r="VZ28" s="81"/>
      <c r="WA28" s="81"/>
      <c r="WB28" s="81"/>
      <c r="WC28" s="81"/>
      <c r="WD28" s="81"/>
      <c r="WE28" s="81"/>
      <c r="WF28" s="81"/>
      <c r="WG28" s="81"/>
      <c r="WH28" s="81"/>
      <c r="WI28" s="81"/>
      <c r="WJ28" s="81"/>
      <c r="WK28" s="81"/>
      <c r="WL28" s="81"/>
      <c r="WM28" s="81"/>
      <c r="WN28" s="81"/>
      <c r="WO28" s="81"/>
      <c r="WP28" s="81"/>
      <c r="WQ28" s="81"/>
      <c r="WR28" s="81"/>
      <c r="WS28" s="81"/>
      <c r="WT28" s="81"/>
      <c r="WU28" s="81"/>
      <c r="WV28" s="81"/>
      <c r="WW28" s="81"/>
      <c r="WX28" s="81"/>
      <c r="WY28" s="81"/>
      <c r="WZ28" s="81"/>
      <c r="XA28" s="81"/>
      <c r="XB28" s="81"/>
      <c r="XC28" s="81"/>
      <c r="XD28" s="81"/>
      <c r="XE28" s="81"/>
      <c r="XF28" s="81"/>
      <c r="XG28" s="81"/>
      <c r="XH28" s="81"/>
      <c r="XI28" s="81"/>
      <c r="XJ28" s="81"/>
      <c r="XK28" s="81"/>
      <c r="XL28" s="81"/>
      <c r="XM28" s="81"/>
      <c r="XN28" s="81"/>
      <c r="XO28" s="81"/>
      <c r="XP28" s="81"/>
      <c r="XQ28" s="81"/>
      <c r="XR28" s="81"/>
      <c r="XS28" s="81"/>
      <c r="XT28" s="81"/>
      <c r="XU28" s="81"/>
      <c r="XV28" s="81"/>
      <c r="XW28" s="81"/>
      <c r="XX28" s="81"/>
      <c r="XY28" s="81"/>
      <c r="XZ28" s="81"/>
      <c r="YA28" s="81"/>
      <c r="YB28" s="81"/>
      <c r="YC28" s="81"/>
      <c r="YD28" s="81"/>
      <c r="YE28" s="81"/>
      <c r="YF28" s="81"/>
      <c r="YG28" s="81"/>
      <c r="YH28" s="81"/>
      <c r="YI28" s="81"/>
      <c r="YJ28" s="81"/>
      <c r="YK28" s="81"/>
      <c r="YL28" s="81"/>
      <c r="YM28" s="81"/>
      <c r="YN28" s="81"/>
      <c r="YO28" s="81"/>
      <c r="YP28" s="81"/>
      <c r="YQ28" s="81"/>
      <c r="YR28" s="81"/>
      <c r="YS28" s="81"/>
      <c r="YT28" s="81"/>
      <c r="YU28" s="81"/>
      <c r="YV28" s="81"/>
      <c r="YW28" s="81"/>
      <c r="YX28" s="81"/>
      <c r="YY28" s="81"/>
      <c r="YZ28" s="81"/>
      <c r="ZA28" s="81"/>
      <c r="ZB28" s="81"/>
      <c r="ZC28" s="81"/>
      <c r="ZD28" s="81"/>
      <c r="ZE28" s="81"/>
      <c r="ZF28" s="81"/>
      <c r="ZG28" s="81"/>
      <c r="ZH28" s="81"/>
      <c r="ZI28" s="81"/>
      <c r="ZJ28" s="81"/>
      <c r="ZK28" s="81"/>
      <c r="ZL28" s="81"/>
      <c r="ZM28" s="81"/>
      <c r="ZN28" s="81"/>
      <c r="ZO28" s="81"/>
      <c r="ZP28" s="81"/>
      <c r="ZQ28" s="81"/>
      <c r="ZR28" s="81"/>
      <c r="ZS28" s="81"/>
      <c r="ZT28" s="81"/>
      <c r="ZU28" s="81"/>
      <c r="ZV28" s="81"/>
      <c r="ZW28" s="81"/>
      <c r="ZX28" s="81"/>
      <c r="ZY28" s="81"/>
      <c r="ZZ28" s="81"/>
      <c r="AAA28" s="81"/>
      <c r="AAB28" s="81"/>
      <c r="AAC28" s="81"/>
      <c r="AAD28" s="81"/>
      <c r="AAE28" s="81"/>
      <c r="AAF28" s="81"/>
      <c r="AAG28" s="81"/>
      <c r="AAH28" s="81"/>
      <c r="AAI28" s="81"/>
      <c r="AAJ28" s="81"/>
      <c r="AAK28" s="81"/>
      <c r="AAL28" s="81"/>
      <c r="AAM28" s="81"/>
      <c r="AAN28" s="81"/>
      <c r="AAO28" s="81"/>
      <c r="AAP28" s="81"/>
      <c r="AAQ28" s="81"/>
      <c r="AAR28" s="81"/>
      <c r="AAS28" s="81"/>
      <c r="AAT28" s="81"/>
      <c r="AAU28" s="81"/>
      <c r="AAV28" s="81"/>
      <c r="AAW28" s="81"/>
      <c r="AAX28" s="81"/>
      <c r="AAY28" s="81"/>
      <c r="AAZ28" s="81"/>
      <c r="ABA28" s="81"/>
      <c r="ABB28" s="81"/>
      <c r="ABC28" s="81"/>
      <c r="ABD28" s="81"/>
      <c r="ABE28" s="81"/>
      <c r="ABF28" s="81"/>
      <c r="ABG28" s="81"/>
      <c r="ABH28" s="81"/>
      <c r="ABI28" s="81"/>
      <c r="ABJ28" s="81"/>
      <c r="ABK28" s="81"/>
      <c r="ABL28" s="81"/>
      <c r="ABM28" s="81"/>
      <c r="ABN28" s="81"/>
      <c r="ABO28" s="81"/>
      <c r="ABP28" s="81"/>
      <c r="ABQ28" s="81"/>
      <c r="ABR28" s="81"/>
      <c r="ABS28" s="81"/>
      <c r="ABT28" s="81"/>
      <c r="ABU28" s="81"/>
      <c r="ABV28" s="81"/>
      <c r="ABW28" s="81"/>
      <c r="ABX28" s="81"/>
      <c r="ABY28" s="81"/>
      <c r="ABZ28" s="81"/>
      <c r="ACA28" s="81"/>
      <c r="ACB28" s="81"/>
      <c r="ACC28" s="81"/>
      <c r="ACD28" s="81"/>
      <c r="ACE28" s="81"/>
      <c r="ACF28" s="81"/>
      <c r="ACG28" s="81"/>
      <c r="ACH28" s="81"/>
      <c r="ACI28" s="81"/>
      <c r="ACJ28" s="81"/>
      <c r="ACK28" s="81"/>
      <c r="ACL28" s="81"/>
      <c r="ACM28" s="81"/>
      <c r="ACN28" s="81"/>
      <c r="ACO28" s="81"/>
      <c r="ACP28" s="81"/>
      <c r="ACQ28" s="81"/>
      <c r="ACR28" s="81"/>
      <c r="ACS28" s="81"/>
      <c r="ACT28" s="81"/>
      <c r="ACU28" s="81"/>
      <c r="ACV28" s="81"/>
      <c r="ACW28" s="81"/>
      <c r="ACX28" s="81"/>
      <c r="ACY28" s="81"/>
      <c r="ACZ28" s="81"/>
      <c r="ADA28" s="81"/>
      <c r="ADB28" s="81"/>
      <c r="ADC28" s="81"/>
      <c r="ADD28" s="81"/>
      <c r="ADE28" s="81"/>
      <c r="ADF28" s="81"/>
      <c r="ADG28" s="81"/>
      <c r="ADH28" s="81"/>
      <c r="ADI28" s="81"/>
      <c r="ADJ28" s="81"/>
      <c r="ADK28" s="81"/>
      <c r="ADL28" s="81"/>
      <c r="ADM28" s="81"/>
      <c r="ADN28" s="81"/>
      <c r="ADO28" s="81"/>
      <c r="ADP28" s="81"/>
      <c r="ADQ28" s="81"/>
      <c r="ADR28" s="81"/>
      <c r="ADS28" s="81"/>
      <c r="ADT28" s="81"/>
      <c r="ADU28" s="81"/>
      <c r="ADV28" s="81"/>
      <c r="ADW28" s="81"/>
      <c r="ADX28" s="81"/>
      <c r="ADY28" s="81"/>
      <c r="ADZ28" s="81"/>
      <c r="AEA28" s="81"/>
      <c r="AEB28" s="81"/>
      <c r="AEC28" s="81"/>
      <c r="AED28" s="81"/>
      <c r="AEE28" s="81"/>
      <c r="AEF28" s="81"/>
      <c r="AEG28" s="81"/>
      <c r="AEH28" s="81"/>
      <c r="AEI28" s="81"/>
      <c r="AEJ28" s="81"/>
      <c r="AEK28" s="81"/>
      <c r="AEL28" s="81"/>
      <c r="AEM28" s="81"/>
      <c r="AEN28" s="81"/>
      <c r="AEO28" s="81"/>
      <c r="AEP28" s="81"/>
      <c r="AEQ28" s="81"/>
      <c r="AER28" s="81"/>
      <c r="AES28" s="81"/>
      <c r="AET28" s="81"/>
      <c r="AEU28" s="81"/>
      <c r="AEV28" s="81"/>
      <c r="AEW28" s="81"/>
      <c r="AEX28" s="81"/>
      <c r="AEY28" s="81"/>
      <c r="AEZ28" s="81"/>
      <c r="AFA28" s="81"/>
      <c r="AFB28" s="81"/>
      <c r="AFC28" s="81"/>
      <c r="AFD28" s="81"/>
      <c r="AFE28" s="81"/>
      <c r="AFF28" s="81"/>
      <c r="AFG28" s="81"/>
      <c r="AFH28" s="81"/>
      <c r="AFI28" s="81"/>
      <c r="AFJ28" s="81"/>
      <c r="AFK28" s="81"/>
      <c r="AFL28" s="81"/>
      <c r="AFM28" s="81"/>
      <c r="AFN28" s="81"/>
      <c r="AFO28" s="81"/>
      <c r="AFP28" s="81"/>
      <c r="AFQ28" s="81"/>
      <c r="AFR28" s="81"/>
      <c r="AFS28" s="81"/>
      <c r="AFT28" s="81"/>
      <c r="AFU28" s="81"/>
      <c r="AFV28" s="81"/>
      <c r="AFW28" s="81"/>
      <c r="AFX28" s="81"/>
      <c r="AFY28" s="81"/>
      <c r="AFZ28" s="81"/>
      <c r="AGA28" s="81"/>
      <c r="AGB28" s="81"/>
      <c r="AGC28" s="81"/>
      <c r="AGD28" s="81"/>
      <c r="AGE28" s="81"/>
      <c r="AGF28" s="81"/>
      <c r="AGG28" s="81"/>
      <c r="AGH28" s="81"/>
      <c r="AGI28" s="81"/>
      <c r="AGJ28" s="81"/>
      <c r="AGK28" s="81"/>
      <c r="AGL28" s="81"/>
      <c r="AGM28" s="81"/>
      <c r="AGN28" s="81"/>
      <c r="AGO28" s="81"/>
      <c r="AGP28" s="81"/>
      <c r="AGQ28" s="81"/>
      <c r="AGR28" s="81"/>
      <c r="AGS28" s="81"/>
      <c r="AGT28" s="81"/>
      <c r="AGU28" s="81"/>
      <c r="AGV28" s="81"/>
      <c r="AGW28" s="81"/>
      <c r="AGX28" s="81"/>
      <c r="AGY28" s="81"/>
      <c r="AGZ28" s="81"/>
      <c r="AHA28" s="81"/>
      <c r="AHB28" s="81"/>
      <c r="AHC28" s="81"/>
      <c r="AHD28" s="81"/>
      <c r="AHE28" s="81"/>
      <c r="AHF28" s="81"/>
      <c r="AHG28" s="81"/>
      <c r="AHH28" s="81"/>
      <c r="AHI28" s="81"/>
      <c r="AHJ28" s="81"/>
      <c r="AHK28" s="81"/>
      <c r="AHL28" s="81"/>
      <c r="AHM28" s="81"/>
      <c r="AHN28" s="81"/>
      <c r="AHO28" s="81"/>
      <c r="AHP28" s="81"/>
      <c r="AHQ28" s="81"/>
      <c r="AHR28" s="81"/>
      <c r="AHS28" s="81"/>
      <c r="AHT28" s="81"/>
      <c r="AHU28" s="81"/>
      <c r="AHV28" s="81"/>
      <c r="AHW28" s="81"/>
      <c r="AHX28" s="81"/>
      <c r="AHY28" s="81"/>
      <c r="AHZ28" s="81"/>
      <c r="AIA28" s="81"/>
      <c r="AIB28" s="81"/>
      <c r="AIC28" s="81"/>
      <c r="AID28" s="81"/>
      <c r="AIE28" s="81"/>
      <c r="AIF28" s="81"/>
      <c r="AIG28" s="81"/>
      <c r="AIH28" s="81"/>
      <c r="AII28" s="81"/>
      <c r="AIJ28" s="81"/>
      <c r="AIK28" s="81"/>
      <c r="AIL28" s="81"/>
      <c r="AIM28" s="81"/>
      <c r="AIN28" s="81"/>
      <c r="AIO28" s="81"/>
      <c r="AIP28" s="81"/>
      <c r="AIQ28" s="81"/>
      <c r="AIR28" s="81"/>
      <c r="AIS28" s="81"/>
      <c r="AIT28" s="81"/>
      <c r="AIU28" s="81"/>
      <c r="AIV28" s="81"/>
      <c r="AIW28" s="81"/>
      <c r="AIX28" s="81"/>
      <c r="AIY28" s="81"/>
      <c r="AIZ28" s="81"/>
      <c r="AJA28" s="81"/>
      <c r="AJB28" s="81"/>
      <c r="AJC28" s="81"/>
      <c r="AJD28" s="81"/>
      <c r="AJE28" s="81"/>
      <c r="AJF28" s="81"/>
      <c r="AJG28" s="81"/>
      <c r="AJH28" s="81"/>
      <c r="AJI28" s="81"/>
      <c r="AJJ28" s="81"/>
      <c r="AJK28" s="81"/>
      <c r="AJL28" s="81"/>
      <c r="AJM28" s="81"/>
      <c r="AJN28" s="81"/>
      <c r="AJO28" s="81"/>
      <c r="AJP28" s="81"/>
      <c r="AJQ28" s="81"/>
      <c r="AJR28" s="81"/>
      <c r="AJS28" s="81"/>
      <c r="AJT28" s="81"/>
      <c r="AJU28" s="81"/>
      <c r="AJV28" s="81"/>
      <c r="AJW28" s="81"/>
      <c r="AJX28" s="81"/>
      <c r="AJY28" s="81"/>
      <c r="AJZ28" s="81"/>
      <c r="AKA28" s="81"/>
      <c r="AKB28" s="81"/>
      <c r="AKC28" s="81"/>
      <c r="AKD28" s="81"/>
      <c r="AKE28" s="81"/>
      <c r="AKF28" s="81"/>
    </row>
    <row r="29" spans="1:968" s="82" customFormat="1" outlineLevel="1" x14ac:dyDescent="0.25">
      <c r="A29" s="73" t="s">
        <v>20</v>
      </c>
      <c r="B29" s="105" t="s">
        <v>49</v>
      </c>
      <c r="C29" s="105"/>
      <c r="D29" s="105"/>
      <c r="E29" s="105"/>
      <c r="F29" s="84">
        <f t="shared" si="82"/>
        <v>42040</v>
      </c>
      <c r="G29" s="77">
        <f>K27+1</f>
        <v>42063</v>
      </c>
      <c r="H29" s="76">
        <v>0</v>
      </c>
      <c r="I29" s="77">
        <v>42063</v>
      </c>
      <c r="J29" s="77">
        <f t="shared" si="84"/>
        <v>42062</v>
      </c>
      <c r="K29" s="77">
        <f t="shared" si="79"/>
        <v>42063</v>
      </c>
      <c r="L29" s="78">
        <v>0</v>
      </c>
      <c r="M29" s="77">
        <f t="shared" si="80"/>
        <v>42063</v>
      </c>
      <c r="N29" s="79" t="str">
        <f t="shared" ca="1" si="81"/>
        <v>n</v>
      </c>
      <c r="O29" s="80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1"/>
      <c r="AE29" s="81"/>
      <c r="AF29" s="81"/>
      <c r="AG29" s="81"/>
      <c r="AH29" s="81"/>
      <c r="AI29" s="81"/>
      <c r="AJ29" s="81"/>
      <c r="AK29" s="81"/>
      <c r="AL29" s="81"/>
      <c r="AM29" s="81"/>
      <c r="AN29" s="81"/>
      <c r="AO29" s="81"/>
      <c r="AP29" s="81"/>
      <c r="AQ29" s="81"/>
      <c r="AR29" s="81"/>
      <c r="AS29" s="81"/>
      <c r="AT29" s="81"/>
      <c r="AU29" s="81"/>
      <c r="AV29" s="81"/>
      <c r="AW29" s="81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1"/>
      <c r="BM29" s="81"/>
      <c r="BN29" s="81"/>
      <c r="BO29" s="81"/>
      <c r="BP29" s="81"/>
      <c r="BQ29" s="81"/>
      <c r="BR29" s="81"/>
      <c r="BS29" s="81"/>
      <c r="BT29" s="81"/>
      <c r="BU29" s="81"/>
      <c r="BV29" s="81"/>
      <c r="BW29" s="81"/>
      <c r="BX29" s="81"/>
      <c r="BY29" s="81"/>
      <c r="BZ29" s="81"/>
      <c r="CA29" s="81"/>
      <c r="CB29" s="81"/>
      <c r="CC29" s="81"/>
      <c r="CD29" s="81"/>
      <c r="CE29" s="81"/>
      <c r="CF29" s="81"/>
      <c r="CG29" s="81"/>
      <c r="CH29" s="81"/>
      <c r="CI29" s="81"/>
      <c r="CJ29" s="81"/>
      <c r="CK29" s="81"/>
      <c r="CL29" s="81"/>
      <c r="CM29" s="81"/>
      <c r="CN29" s="81"/>
      <c r="CO29" s="81"/>
      <c r="CP29" s="81"/>
      <c r="CQ29" s="81"/>
      <c r="CR29" s="81"/>
      <c r="CS29" s="81"/>
      <c r="CT29" s="81"/>
      <c r="CU29" s="81"/>
      <c r="CV29" s="81"/>
      <c r="CW29" s="81"/>
      <c r="CX29" s="81"/>
      <c r="CY29" s="81"/>
      <c r="CZ29" s="81"/>
      <c r="DA29" s="81"/>
      <c r="DB29" s="81"/>
      <c r="DC29" s="81"/>
      <c r="DD29" s="81"/>
      <c r="DE29" s="81"/>
      <c r="DF29" s="81"/>
      <c r="DG29" s="81"/>
      <c r="DH29" s="81"/>
      <c r="DI29" s="81"/>
      <c r="DJ29" s="81"/>
      <c r="DK29" s="81"/>
      <c r="DL29" s="81"/>
      <c r="DM29" s="81"/>
      <c r="DN29" s="81"/>
      <c r="DO29" s="81"/>
      <c r="DP29" s="81"/>
      <c r="DQ29" s="81"/>
      <c r="DR29" s="81"/>
      <c r="DS29" s="81"/>
      <c r="DT29" s="81"/>
      <c r="DU29" s="81"/>
      <c r="DV29" s="81"/>
      <c r="DW29" s="81"/>
      <c r="DX29" s="81"/>
      <c r="DY29" s="81"/>
      <c r="DZ29" s="81"/>
      <c r="EA29" s="81"/>
      <c r="EB29" s="81"/>
      <c r="EC29" s="81"/>
      <c r="ED29" s="81"/>
      <c r="EE29" s="81"/>
      <c r="EF29" s="81"/>
      <c r="EG29" s="81"/>
      <c r="EH29" s="81"/>
      <c r="EI29" s="81"/>
      <c r="EJ29" s="81"/>
      <c r="EK29" s="81"/>
      <c r="EL29" s="81"/>
      <c r="EM29" s="81"/>
      <c r="EN29" s="81"/>
      <c r="EO29" s="81"/>
      <c r="EP29" s="81"/>
      <c r="EQ29" s="81"/>
      <c r="ER29" s="81"/>
      <c r="ES29" s="81"/>
      <c r="ET29" s="81"/>
      <c r="EU29" s="81"/>
      <c r="EV29" s="81"/>
      <c r="EW29" s="81"/>
      <c r="EX29" s="81"/>
      <c r="EY29" s="81"/>
      <c r="EZ29" s="81"/>
      <c r="FA29" s="81"/>
      <c r="FB29" s="81"/>
      <c r="FC29" s="81"/>
      <c r="FD29" s="81"/>
      <c r="FE29" s="81"/>
      <c r="FF29" s="81"/>
      <c r="FG29" s="81"/>
      <c r="FH29" s="81"/>
      <c r="FI29" s="81"/>
      <c r="FJ29" s="81"/>
      <c r="FK29" s="81"/>
      <c r="FL29" s="81"/>
      <c r="FM29" s="81"/>
      <c r="FN29" s="81"/>
      <c r="FO29" s="81"/>
      <c r="FP29" s="81"/>
      <c r="FQ29" s="81"/>
      <c r="FR29" s="81"/>
      <c r="FS29" s="81"/>
      <c r="FT29" s="81"/>
      <c r="FU29" s="81"/>
      <c r="FV29" s="81"/>
      <c r="FW29" s="81"/>
      <c r="FX29" s="81"/>
      <c r="FY29" s="81"/>
      <c r="FZ29" s="81"/>
      <c r="GA29" s="81"/>
      <c r="GB29" s="81"/>
      <c r="GC29" s="81"/>
      <c r="GD29" s="81"/>
      <c r="GE29" s="81"/>
      <c r="GF29" s="81"/>
      <c r="GG29" s="81"/>
      <c r="GH29" s="81"/>
      <c r="GI29" s="81"/>
      <c r="GJ29" s="81"/>
      <c r="GK29" s="81"/>
      <c r="GL29" s="81"/>
      <c r="GM29" s="81"/>
      <c r="GN29" s="81"/>
      <c r="GO29" s="81"/>
      <c r="GP29" s="81"/>
      <c r="GQ29" s="81"/>
      <c r="GR29" s="81"/>
      <c r="GS29" s="81"/>
      <c r="GT29" s="81"/>
      <c r="GU29" s="81"/>
      <c r="GV29" s="81"/>
      <c r="GW29" s="81"/>
      <c r="GX29" s="81"/>
      <c r="GY29" s="81"/>
      <c r="GZ29" s="81"/>
      <c r="HA29" s="81"/>
      <c r="HB29" s="81"/>
      <c r="HC29" s="81"/>
      <c r="HD29" s="81"/>
      <c r="HE29" s="81"/>
      <c r="HF29" s="81"/>
      <c r="HG29" s="81"/>
      <c r="HH29" s="81"/>
      <c r="HI29" s="81"/>
      <c r="HJ29" s="81"/>
      <c r="HK29" s="81"/>
      <c r="HL29" s="81"/>
      <c r="HM29" s="81"/>
      <c r="HN29" s="81"/>
      <c r="HO29" s="81"/>
      <c r="HP29" s="81"/>
      <c r="HQ29" s="81"/>
      <c r="HR29" s="81"/>
      <c r="HS29" s="81"/>
      <c r="HT29" s="81"/>
      <c r="HU29" s="81"/>
      <c r="HV29" s="81"/>
      <c r="HW29" s="81"/>
      <c r="HX29" s="81"/>
      <c r="HY29" s="81"/>
      <c r="HZ29" s="81"/>
      <c r="IA29" s="81"/>
      <c r="IB29" s="81"/>
      <c r="IC29" s="81"/>
      <c r="ID29" s="81"/>
      <c r="IE29" s="81"/>
      <c r="IF29" s="81"/>
      <c r="IG29" s="81"/>
      <c r="IH29" s="81"/>
      <c r="II29" s="81"/>
      <c r="IJ29" s="81"/>
      <c r="IK29" s="81"/>
      <c r="IL29" s="81"/>
      <c r="IM29" s="81"/>
      <c r="IN29" s="81"/>
      <c r="IO29" s="81"/>
      <c r="IP29" s="81"/>
      <c r="IQ29" s="81"/>
      <c r="IR29" s="81"/>
      <c r="IS29" s="81"/>
      <c r="IT29" s="81"/>
      <c r="IU29" s="81"/>
      <c r="IV29" s="81"/>
      <c r="IW29" s="81"/>
      <c r="IX29" s="81"/>
      <c r="IY29" s="81"/>
      <c r="IZ29" s="81"/>
      <c r="JA29" s="81"/>
      <c r="JB29" s="81"/>
      <c r="JC29" s="81"/>
      <c r="JD29" s="81"/>
      <c r="JE29" s="81"/>
      <c r="JF29" s="81"/>
      <c r="JG29" s="81"/>
      <c r="JH29" s="81"/>
      <c r="JI29" s="81"/>
      <c r="JJ29" s="81"/>
      <c r="JK29" s="81"/>
      <c r="JL29" s="81"/>
      <c r="JM29" s="81"/>
      <c r="JN29" s="81"/>
      <c r="JO29" s="81"/>
      <c r="JP29" s="81"/>
      <c r="JQ29" s="81"/>
      <c r="JR29" s="81"/>
      <c r="JS29" s="81"/>
      <c r="JT29" s="81"/>
      <c r="JU29" s="81"/>
      <c r="JV29" s="81"/>
      <c r="JW29" s="81"/>
      <c r="JX29" s="81"/>
      <c r="JY29" s="81"/>
      <c r="JZ29" s="81"/>
      <c r="KA29" s="81"/>
      <c r="KB29" s="81"/>
      <c r="KC29" s="81"/>
      <c r="KD29" s="81"/>
      <c r="KE29" s="81"/>
      <c r="KF29" s="81"/>
      <c r="KG29" s="81"/>
      <c r="KH29" s="81"/>
      <c r="KI29" s="81"/>
      <c r="KJ29" s="81"/>
      <c r="KK29" s="81"/>
      <c r="KL29" s="81"/>
      <c r="KM29" s="81"/>
      <c r="KN29" s="81"/>
      <c r="KO29" s="81"/>
      <c r="KP29" s="81"/>
      <c r="KQ29" s="81"/>
      <c r="KR29" s="81"/>
      <c r="KS29" s="81"/>
      <c r="KT29" s="81"/>
      <c r="KU29" s="81"/>
      <c r="KV29" s="81"/>
      <c r="KW29" s="81"/>
      <c r="KX29" s="81"/>
      <c r="KY29" s="81"/>
      <c r="KZ29" s="81"/>
      <c r="LA29" s="81"/>
      <c r="LB29" s="81"/>
      <c r="LC29" s="81"/>
      <c r="LD29" s="81"/>
      <c r="LE29" s="81"/>
      <c r="LF29" s="81"/>
      <c r="LG29" s="81"/>
      <c r="LH29" s="81"/>
      <c r="LI29" s="81"/>
      <c r="LJ29" s="81"/>
      <c r="LK29" s="81"/>
      <c r="LL29" s="81"/>
      <c r="LM29" s="81"/>
      <c r="LN29" s="81"/>
      <c r="LO29" s="81"/>
      <c r="LP29" s="81"/>
      <c r="LQ29" s="81"/>
      <c r="LR29" s="81"/>
      <c r="LS29" s="81"/>
      <c r="LT29" s="81"/>
      <c r="LU29" s="81"/>
      <c r="LV29" s="81"/>
      <c r="LW29" s="81"/>
      <c r="LX29" s="81"/>
      <c r="LY29" s="81"/>
      <c r="LZ29" s="81"/>
      <c r="MA29" s="81"/>
      <c r="MB29" s="81"/>
      <c r="MC29" s="81"/>
      <c r="MD29" s="81"/>
      <c r="ME29" s="81"/>
      <c r="MF29" s="81"/>
      <c r="MG29" s="81"/>
      <c r="MH29" s="81"/>
      <c r="MI29" s="81"/>
      <c r="MJ29" s="81"/>
      <c r="MK29" s="81"/>
      <c r="ML29" s="81"/>
      <c r="MM29" s="81"/>
      <c r="MN29" s="81"/>
      <c r="MO29" s="81"/>
      <c r="MP29" s="81"/>
      <c r="MQ29" s="81"/>
      <c r="MR29" s="81"/>
      <c r="MS29" s="81"/>
      <c r="MT29" s="81"/>
      <c r="MU29" s="81"/>
      <c r="MV29" s="81"/>
      <c r="MW29" s="81"/>
      <c r="MX29" s="81"/>
      <c r="MY29" s="81"/>
      <c r="MZ29" s="81"/>
      <c r="NA29" s="81"/>
      <c r="NB29" s="81"/>
      <c r="NC29" s="81"/>
      <c r="ND29" s="81"/>
      <c r="NE29" s="81"/>
      <c r="NF29" s="81"/>
      <c r="NG29" s="81"/>
      <c r="NH29" s="81"/>
      <c r="NI29" s="81"/>
      <c r="NJ29" s="81"/>
      <c r="NK29" s="81"/>
      <c r="NL29" s="81"/>
      <c r="NM29" s="81"/>
      <c r="NN29" s="81"/>
      <c r="NO29" s="81"/>
      <c r="NP29" s="81"/>
      <c r="NQ29" s="81"/>
      <c r="NR29" s="81"/>
      <c r="NS29" s="81"/>
      <c r="NT29" s="81"/>
      <c r="NU29" s="81"/>
      <c r="NV29" s="81"/>
      <c r="NW29" s="81"/>
      <c r="NX29" s="81"/>
      <c r="NY29" s="81"/>
      <c r="NZ29" s="81"/>
      <c r="OA29" s="81"/>
      <c r="OB29" s="81"/>
      <c r="OC29" s="81"/>
      <c r="OD29" s="81"/>
      <c r="OE29" s="81"/>
      <c r="OF29" s="81"/>
      <c r="OG29" s="81"/>
      <c r="OH29" s="81"/>
      <c r="OI29" s="81"/>
      <c r="OJ29" s="81"/>
      <c r="OK29" s="81"/>
      <c r="OL29" s="81"/>
      <c r="OM29" s="81"/>
      <c r="ON29" s="81"/>
      <c r="OO29" s="81"/>
      <c r="OP29" s="81"/>
      <c r="OQ29" s="81"/>
      <c r="OR29" s="81"/>
      <c r="OS29" s="81"/>
      <c r="OT29" s="81"/>
      <c r="OU29" s="81"/>
      <c r="OV29" s="81"/>
      <c r="OW29" s="81"/>
      <c r="OX29" s="81"/>
      <c r="OY29" s="81"/>
      <c r="OZ29" s="81"/>
      <c r="PA29" s="81"/>
      <c r="PB29" s="81"/>
      <c r="PC29" s="81"/>
      <c r="PD29" s="81"/>
      <c r="PE29" s="81"/>
      <c r="PF29" s="81"/>
      <c r="PG29" s="81"/>
      <c r="PH29" s="81"/>
      <c r="PI29" s="81"/>
      <c r="PJ29" s="81"/>
      <c r="PK29" s="81"/>
      <c r="PL29" s="81"/>
      <c r="PM29" s="81"/>
      <c r="PN29" s="81"/>
      <c r="PO29" s="81"/>
      <c r="PP29" s="81"/>
      <c r="PQ29" s="81"/>
      <c r="PR29" s="81"/>
      <c r="PS29" s="81"/>
      <c r="PT29" s="81"/>
      <c r="PU29" s="81"/>
      <c r="PV29" s="81"/>
      <c r="PW29" s="81"/>
      <c r="PX29" s="81"/>
      <c r="PY29" s="81"/>
      <c r="PZ29" s="81"/>
      <c r="QA29" s="81"/>
      <c r="QB29" s="81"/>
      <c r="QC29" s="81"/>
      <c r="QD29" s="81"/>
      <c r="QE29" s="81"/>
      <c r="QF29" s="81"/>
      <c r="QG29" s="81"/>
      <c r="QH29" s="81"/>
      <c r="QI29" s="81"/>
      <c r="QJ29" s="81"/>
      <c r="QK29" s="81"/>
      <c r="QL29" s="81"/>
      <c r="QM29" s="81"/>
      <c r="QN29" s="81"/>
      <c r="QO29" s="81"/>
      <c r="QP29" s="81"/>
      <c r="QQ29" s="81"/>
      <c r="QR29" s="81"/>
      <c r="QS29" s="81"/>
      <c r="QT29" s="81"/>
      <c r="QU29" s="81"/>
      <c r="QV29" s="81"/>
      <c r="QW29" s="81"/>
      <c r="QX29" s="81"/>
      <c r="QY29" s="81"/>
      <c r="QZ29" s="81"/>
      <c r="RA29" s="81"/>
      <c r="RB29" s="81"/>
      <c r="RC29" s="81"/>
      <c r="RD29" s="81"/>
      <c r="RE29" s="81"/>
      <c r="RF29" s="81"/>
      <c r="RG29" s="81"/>
      <c r="RH29" s="81"/>
      <c r="RI29" s="81"/>
      <c r="RJ29" s="81"/>
      <c r="RK29" s="81"/>
      <c r="RL29" s="81"/>
      <c r="RM29" s="81"/>
      <c r="RN29" s="81"/>
      <c r="RO29" s="81"/>
      <c r="RP29" s="81"/>
      <c r="RQ29" s="81"/>
      <c r="RR29" s="81"/>
      <c r="RS29" s="81"/>
      <c r="RT29" s="81"/>
      <c r="RU29" s="81"/>
      <c r="RV29" s="81"/>
      <c r="RW29" s="81"/>
      <c r="RX29" s="81"/>
      <c r="RY29" s="81"/>
      <c r="RZ29" s="81"/>
      <c r="SA29" s="81"/>
      <c r="SB29" s="81"/>
      <c r="SC29" s="81"/>
      <c r="SD29" s="81"/>
      <c r="SE29" s="81"/>
      <c r="SF29" s="81"/>
      <c r="SG29" s="81"/>
      <c r="SH29" s="81"/>
      <c r="SI29" s="81"/>
      <c r="SJ29" s="81"/>
      <c r="SK29" s="81"/>
      <c r="SL29" s="81"/>
      <c r="SM29" s="81"/>
      <c r="SN29" s="81"/>
      <c r="SO29" s="81"/>
      <c r="SP29" s="81"/>
      <c r="SQ29" s="81"/>
      <c r="SR29" s="81"/>
      <c r="SS29" s="81"/>
      <c r="ST29" s="81"/>
      <c r="SU29" s="81"/>
      <c r="SV29" s="81"/>
      <c r="SW29" s="81"/>
      <c r="SX29" s="81"/>
      <c r="SY29" s="81"/>
      <c r="SZ29" s="81"/>
      <c r="TA29" s="81"/>
      <c r="TB29" s="81"/>
      <c r="TC29" s="81"/>
      <c r="TD29" s="81"/>
      <c r="TE29" s="81"/>
      <c r="TF29" s="81"/>
      <c r="TG29" s="81"/>
      <c r="TH29" s="81"/>
      <c r="TI29" s="81"/>
      <c r="TJ29" s="81"/>
      <c r="TK29" s="81"/>
      <c r="TL29" s="81"/>
      <c r="TM29" s="81"/>
      <c r="TN29" s="81"/>
      <c r="TO29" s="81"/>
      <c r="TP29" s="81"/>
      <c r="TQ29" s="81"/>
      <c r="TR29" s="81"/>
      <c r="TS29" s="81"/>
      <c r="TT29" s="81"/>
      <c r="TU29" s="81"/>
      <c r="TV29" s="81"/>
      <c r="TW29" s="81"/>
      <c r="TX29" s="81"/>
      <c r="TY29" s="81"/>
      <c r="TZ29" s="81"/>
      <c r="UA29" s="81"/>
      <c r="UB29" s="81"/>
      <c r="UC29" s="81"/>
      <c r="UD29" s="81"/>
      <c r="UE29" s="81"/>
      <c r="UF29" s="81"/>
      <c r="UG29" s="81"/>
      <c r="UH29" s="81"/>
      <c r="UI29" s="81"/>
      <c r="UJ29" s="81"/>
      <c r="UK29" s="81"/>
      <c r="UL29" s="81"/>
      <c r="UM29" s="81"/>
      <c r="UN29" s="81"/>
      <c r="UO29" s="81"/>
      <c r="UP29" s="81"/>
      <c r="UQ29" s="81"/>
      <c r="UR29" s="81"/>
      <c r="US29" s="81"/>
      <c r="UT29" s="81"/>
      <c r="UU29" s="81"/>
      <c r="UV29" s="81"/>
      <c r="UW29" s="81"/>
      <c r="UX29" s="81"/>
      <c r="UY29" s="81"/>
      <c r="UZ29" s="81"/>
      <c r="VA29" s="81"/>
      <c r="VB29" s="81"/>
      <c r="VC29" s="81"/>
      <c r="VD29" s="81"/>
      <c r="VE29" s="81"/>
      <c r="VF29" s="81"/>
      <c r="VG29" s="81"/>
      <c r="VH29" s="81"/>
      <c r="VI29" s="81"/>
      <c r="VJ29" s="81"/>
      <c r="VK29" s="81"/>
      <c r="VL29" s="81"/>
      <c r="VM29" s="81"/>
      <c r="VN29" s="81"/>
      <c r="VO29" s="81"/>
      <c r="VP29" s="81"/>
      <c r="VQ29" s="81"/>
      <c r="VR29" s="81"/>
      <c r="VS29" s="81"/>
      <c r="VT29" s="81"/>
      <c r="VU29" s="81"/>
      <c r="VV29" s="81"/>
      <c r="VW29" s="81"/>
      <c r="VX29" s="81"/>
      <c r="VY29" s="81"/>
      <c r="VZ29" s="81"/>
      <c r="WA29" s="81"/>
      <c r="WB29" s="81"/>
      <c r="WC29" s="81"/>
      <c r="WD29" s="81"/>
      <c r="WE29" s="81"/>
      <c r="WF29" s="81"/>
      <c r="WG29" s="81"/>
      <c r="WH29" s="81"/>
      <c r="WI29" s="81"/>
      <c r="WJ29" s="81"/>
      <c r="WK29" s="81"/>
      <c r="WL29" s="81"/>
      <c r="WM29" s="81"/>
      <c r="WN29" s="81"/>
      <c r="WO29" s="81"/>
      <c r="WP29" s="81"/>
      <c r="WQ29" s="81"/>
      <c r="WR29" s="81"/>
      <c r="WS29" s="81"/>
      <c r="WT29" s="81"/>
      <c r="WU29" s="81"/>
      <c r="WV29" s="81"/>
      <c r="WW29" s="81"/>
      <c r="WX29" s="81"/>
      <c r="WY29" s="81"/>
      <c r="WZ29" s="81"/>
      <c r="XA29" s="81"/>
      <c r="XB29" s="81"/>
      <c r="XC29" s="81"/>
      <c r="XD29" s="81"/>
      <c r="XE29" s="81"/>
      <c r="XF29" s="81"/>
      <c r="XG29" s="81"/>
      <c r="XH29" s="81"/>
      <c r="XI29" s="81"/>
      <c r="XJ29" s="81"/>
      <c r="XK29" s="81"/>
      <c r="XL29" s="81"/>
      <c r="XM29" s="81"/>
      <c r="XN29" s="81"/>
      <c r="XO29" s="81"/>
      <c r="XP29" s="81"/>
      <c r="XQ29" s="81"/>
      <c r="XR29" s="81"/>
      <c r="XS29" s="81"/>
      <c r="XT29" s="81"/>
      <c r="XU29" s="81"/>
      <c r="XV29" s="81"/>
      <c r="XW29" s="81"/>
      <c r="XX29" s="81"/>
      <c r="XY29" s="81"/>
      <c r="XZ29" s="81"/>
      <c r="YA29" s="81"/>
      <c r="YB29" s="81"/>
      <c r="YC29" s="81"/>
      <c r="YD29" s="81"/>
      <c r="YE29" s="81"/>
      <c r="YF29" s="81"/>
      <c r="YG29" s="81"/>
      <c r="YH29" s="81"/>
      <c r="YI29" s="81"/>
      <c r="YJ29" s="81"/>
      <c r="YK29" s="81"/>
      <c r="YL29" s="81"/>
      <c r="YM29" s="81"/>
      <c r="YN29" s="81"/>
      <c r="YO29" s="81"/>
      <c r="YP29" s="81"/>
      <c r="YQ29" s="81"/>
      <c r="YR29" s="81"/>
      <c r="YS29" s="81"/>
      <c r="YT29" s="81"/>
      <c r="YU29" s="81"/>
      <c r="YV29" s="81"/>
      <c r="YW29" s="81"/>
      <c r="YX29" s="81"/>
      <c r="YY29" s="81"/>
      <c r="YZ29" s="81"/>
      <c r="ZA29" s="81"/>
      <c r="ZB29" s="81"/>
      <c r="ZC29" s="81"/>
      <c r="ZD29" s="81"/>
      <c r="ZE29" s="81"/>
      <c r="ZF29" s="81"/>
      <c r="ZG29" s="81"/>
      <c r="ZH29" s="81"/>
      <c r="ZI29" s="81"/>
      <c r="ZJ29" s="81"/>
      <c r="ZK29" s="81"/>
      <c r="ZL29" s="81"/>
      <c r="ZM29" s="81"/>
      <c r="ZN29" s="81"/>
      <c r="ZO29" s="81"/>
      <c r="ZP29" s="81"/>
      <c r="ZQ29" s="81"/>
      <c r="ZR29" s="81"/>
      <c r="ZS29" s="81"/>
      <c r="ZT29" s="81"/>
      <c r="ZU29" s="81"/>
      <c r="ZV29" s="81"/>
      <c r="ZW29" s="81"/>
      <c r="ZX29" s="81"/>
      <c r="ZY29" s="81"/>
      <c r="ZZ29" s="81"/>
      <c r="AAA29" s="81"/>
      <c r="AAB29" s="81"/>
      <c r="AAC29" s="81"/>
      <c r="AAD29" s="81"/>
      <c r="AAE29" s="81"/>
      <c r="AAF29" s="81"/>
      <c r="AAG29" s="81"/>
      <c r="AAH29" s="81"/>
      <c r="AAI29" s="81"/>
      <c r="AAJ29" s="81"/>
      <c r="AAK29" s="81"/>
      <c r="AAL29" s="81"/>
      <c r="AAM29" s="81"/>
      <c r="AAN29" s="81"/>
      <c r="AAO29" s="81"/>
      <c r="AAP29" s="81"/>
      <c r="AAQ29" s="81"/>
      <c r="AAR29" s="81"/>
      <c r="AAS29" s="81"/>
      <c r="AAT29" s="81"/>
      <c r="AAU29" s="81"/>
      <c r="AAV29" s="81"/>
      <c r="AAW29" s="81"/>
      <c r="AAX29" s="81"/>
      <c r="AAY29" s="81"/>
      <c r="AAZ29" s="81"/>
      <c r="ABA29" s="81"/>
      <c r="ABB29" s="81"/>
      <c r="ABC29" s="81"/>
      <c r="ABD29" s="81"/>
      <c r="ABE29" s="81"/>
      <c r="ABF29" s="81"/>
      <c r="ABG29" s="81"/>
      <c r="ABH29" s="81"/>
      <c r="ABI29" s="81"/>
      <c r="ABJ29" s="81"/>
      <c r="ABK29" s="81"/>
      <c r="ABL29" s="81"/>
      <c r="ABM29" s="81"/>
      <c r="ABN29" s="81"/>
      <c r="ABO29" s="81"/>
      <c r="ABP29" s="81"/>
      <c r="ABQ29" s="81"/>
      <c r="ABR29" s="81"/>
      <c r="ABS29" s="81"/>
      <c r="ABT29" s="81"/>
      <c r="ABU29" s="81"/>
      <c r="ABV29" s="81"/>
      <c r="ABW29" s="81"/>
      <c r="ABX29" s="81"/>
      <c r="ABY29" s="81"/>
      <c r="ABZ29" s="81"/>
      <c r="ACA29" s="81"/>
      <c r="ACB29" s="81"/>
      <c r="ACC29" s="81"/>
      <c r="ACD29" s="81"/>
      <c r="ACE29" s="81"/>
      <c r="ACF29" s="81"/>
      <c r="ACG29" s="81"/>
      <c r="ACH29" s="81"/>
      <c r="ACI29" s="81"/>
      <c r="ACJ29" s="81"/>
      <c r="ACK29" s="81"/>
      <c r="ACL29" s="81"/>
      <c r="ACM29" s="81"/>
      <c r="ACN29" s="81"/>
      <c r="ACO29" s="81"/>
      <c r="ACP29" s="81"/>
      <c r="ACQ29" s="81"/>
      <c r="ACR29" s="81"/>
      <c r="ACS29" s="81"/>
      <c r="ACT29" s="81"/>
      <c r="ACU29" s="81"/>
      <c r="ACV29" s="81"/>
      <c r="ACW29" s="81"/>
      <c r="ACX29" s="81"/>
      <c r="ACY29" s="81"/>
      <c r="ACZ29" s="81"/>
      <c r="ADA29" s="81"/>
      <c r="ADB29" s="81"/>
      <c r="ADC29" s="81"/>
      <c r="ADD29" s="81"/>
      <c r="ADE29" s="81"/>
      <c r="ADF29" s="81"/>
      <c r="ADG29" s="81"/>
      <c r="ADH29" s="81"/>
      <c r="ADI29" s="81"/>
      <c r="ADJ29" s="81"/>
      <c r="ADK29" s="81"/>
      <c r="ADL29" s="81"/>
      <c r="ADM29" s="81"/>
      <c r="ADN29" s="81"/>
      <c r="ADO29" s="81"/>
      <c r="ADP29" s="81"/>
      <c r="ADQ29" s="81"/>
      <c r="ADR29" s="81"/>
      <c r="ADS29" s="81"/>
      <c r="ADT29" s="81"/>
      <c r="ADU29" s="81"/>
      <c r="ADV29" s="81"/>
      <c r="ADW29" s="81"/>
      <c r="ADX29" s="81"/>
      <c r="ADY29" s="81"/>
      <c r="ADZ29" s="81"/>
      <c r="AEA29" s="81"/>
      <c r="AEB29" s="81"/>
      <c r="AEC29" s="81"/>
      <c r="AED29" s="81"/>
      <c r="AEE29" s="81"/>
      <c r="AEF29" s="81"/>
      <c r="AEG29" s="81"/>
      <c r="AEH29" s="81"/>
      <c r="AEI29" s="81"/>
      <c r="AEJ29" s="81"/>
      <c r="AEK29" s="81"/>
      <c r="AEL29" s="81"/>
      <c r="AEM29" s="81"/>
      <c r="AEN29" s="81"/>
      <c r="AEO29" s="81"/>
      <c r="AEP29" s="81"/>
      <c r="AEQ29" s="81"/>
      <c r="AER29" s="81"/>
      <c r="AES29" s="81"/>
      <c r="AET29" s="81"/>
      <c r="AEU29" s="81"/>
      <c r="AEV29" s="81"/>
      <c r="AEW29" s="81"/>
      <c r="AEX29" s="81"/>
      <c r="AEY29" s="81"/>
      <c r="AEZ29" s="81"/>
      <c r="AFA29" s="81"/>
      <c r="AFB29" s="81"/>
      <c r="AFC29" s="81"/>
      <c r="AFD29" s="81"/>
      <c r="AFE29" s="81"/>
      <c r="AFF29" s="81"/>
      <c r="AFG29" s="81"/>
      <c r="AFH29" s="81"/>
      <c r="AFI29" s="81"/>
      <c r="AFJ29" s="81"/>
      <c r="AFK29" s="81"/>
      <c r="AFL29" s="81"/>
      <c r="AFM29" s="81"/>
      <c r="AFN29" s="81"/>
      <c r="AFO29" s="81"/>
      <c r="AFP29" s="81"/>
      <c r="AFQ29" s="81"/>
      <c r="AFR29" s="81"/>
      <c r="AFS29" s="81"/>
      <c r="AFT29" s="81"/>
      <c r="AFU29" s="81"/>
      <c r="AFV29" s="81"/>
      <c r="AFW29" s="81"/>
      <c r="AFX29" s="81"/>
      <c r="AFY29" s="81"/>
      <c r="AFZ29" s="81"/>
      <c r="AGA29" s="81"/>
      <c r="AGB29" s="81"/>
      <c r="AGC29" s="81"/>
      <c r="AGD29" s="81"/>
      <c r="AGE29" s="81"/>
      <c r="AGF29" s="81"/>
      <c r="AGG29" s="81"/>
      <c r="AGH29" s="81"/>
      <c r="AGI29" s="81"/>
      <c r="AGJ29" s="81"/>
      <c r="AGK29" s="81"/>
      <c r="AGL29" s="81"/>
      <c r="AGM29" s="81"/>
      <c r="AGN29" s="81"/>
      <c r="AGO29" s="81"/>
      <c r="AGP29" s="81"/>
      <c r="AGQ29" s="81"/>
      <c r="AGR29" s="81"/>
      <c r="AGS29" s="81"/>
      <c r="AGT29" s="81"/>
      <c r="AGU29" s="81"/>
      <c r="AGV29" s="81"/>
      <c r="AGW29" s="81"/>
      <c r="AGX29" s="81"/>
      <c r="AGY29" s="81"/>
      <c r="AGZ29" s="81"/>
      <c r="AHA29" s="81"/>
      <c r="AHB29" s="81"/>
      <c r="AHC29" s="81"/>
      <c r="AHD29" s="81"/>
      <c r="AHE29" s="81"/>
      <c r="AHF29" s="81"/>
      <c r="AHG29" s="81"/>
      <c r="AHH29" s="81"/>
      <c r="AHI29" s="81"/>
      <c r="AHJ29" s="81"/>
      <c r="AHK29" s="81"/>
      <c r="AHL29" s="81"/>
      <c r="AHM29" s="81"/>
      <c r="AHN29" s="81"/>
      <c r="AHO29" s="81"/>
      <c r="AHP29" s="81"/>
      <c r="AHQ29" s="81"/>
      <c r="AHR29" s="81"/>
      <c r="AHS29" s="81"/>
      <c r="AHT29" s="81"/>
      <c r="AHU29" s="81"/>
      <c r="AHV29" s="81"/>
      <c r="AHW29" s="81"/>
      <c r="AHX29" s="81"/>
      <c r="AHY29" s="81"/>
      <c r="AHZ29" s="81"/>
      <c r="AIA29" s="81"/>
      <c r="AIB29" s="81"/>
      <c r="AIC29" s="81"/>
      <c r="AID29" s="81"/>
      <c r="AIE29" s="81"/>
      <c r="AIF29" s="81"/>
      <c r="AIG29" s="81"/>
      <c r="AIH29" s="81"/>
      <c r="AII29" s="81"/>
      <c r="AIJ29" s="81"/>
      <c r="AIK29" s="81"/>
      <c r="AIL29" s="81"/>
      <c r="AIM29" s="81"/>
      <c r="AIN29" s="81"/>
      <c r="AIO29" s="81"/>
      <c r="AIP29" s="81"/>
      <c r="AIQ29" s="81"/>
      <c r="AIR29" s="81"/>
      <c r="AIS29" s="81"/>
      <c r="AIT29" s="81"/>
      <c r="AIU29" s="81"/>
      <c r="AIV29" s="81"/>
      <c r="AIW29" s="81"/>
      <c r="AIX29" s="81"/>
      <c r="AIY29" s="81"/>
      <c r="AIZ29" s="81"/>
      <c r="AJA29" s="81"/>
      <c r="AJB29" s="81"/>
      <c r="AJC29" s="81"/>
      <c r="AJD29" s="81"/>
      <c r="AJE29" s="81"/>
      <c r="AJF29" s="81"/>
      <c r="AJG29" s="81"/>
      <c r="AJH29" s="81"/>
      <c r="AJI29" s="81"/>
      <c r="AJJ29" s="81"/>
      <c r="AJK29" s="81"/>
      <c r="AJL29" s="81"/>
      <c r="AJM29" s="81"/>
      <c r="AJN29" s="81"/>
      <c r="AJO29" s="81"/>
      <c r="AJP29" s="81"/>
      <c r="AJQ29" s="81"/>
      <c r="AJR29" s="81"/>
      <c r="AJS29" s="81"/>
      <c r="AJT29" s="81"/>
      <c r="AJU29" s="81"/>
      <c r="AJV29" s="81"/>
      <c r="AJW29" s="81"/>
      <c r="AJX29" s="81"/>
      <c r="AJY29" s="81"/>
      <c r="AJZ29" s="81"/>
      <c r="AKA29" s="81"/>
      <c r="AKB29" s="81"/>
      <c r="AKC29" s="81"/>
      <c r="AKD29" s="81"/>
      <c r="AKE29" s="81"/>
      <c r="AKF29" s="81"/>
    </row>
    <row r="30" spans="1:968" s="72" customFormat="1" ht="15" x14ac:dyDescent="0.2">
      <c r="A30" s="64">
        <v>3</v>
      </c>
      <c r="B30" s="104" t="s">
        <v>45</v>
      </c>
      <c r="C30" s="104"/>
      <c r="D30" s="104"/>
      <c r="E30" s="104"/>
      <c r="F30" s="65"/>
      <c r="G30" s="65">
        <f>MIN(G31:G32)</f>
        <v>42083</v>
      </c>
      <c r="H30" s="66">
        <f>SUM(H31:H32)</f>
        <v>0</v>
      </c>
      <c r="I30" s="65">
        <v>42082</v>
      </c>
      <c r="J30" s="65">
        <f>MAX(J31:J32)</f>
        <v>42082</v>
      </c>
      <c r="K30" s="65">
        <f>MAX(J31:J32)</f>
        <v>42082</v>
      </c>
      <c r="L30" s="67">
        <f>SUMPRODUCT(J31:J32,L31:L32)/SUM(J31:J32)</f>
        <v>0</v>
      </c>
      <c r="M30" s="68">
        <f>G30-1+L30*H30</f>
        <v>42082</v>
      </c>
      <c r="N30" s="69" t="str">
        <f ca="1">IF(L30&lt;&gt;"",IF(AND(L30&lt;1,K30&lt;TODAY()),"n",""))</f>
        <v>n</v>
      </c>
      <c r="O30" s="70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1"/>
      <c r="BM30" s="71"/>
      <c r="BN30" s="71"/>
      <c r="BO30" s="71"/>
      <c r="BP30" s="71"/>
      <c r="BQ30" s="71"/>
      <c r="BR30" s="71"/>
      <c r="BS30" s="71"/>
      <c r="BT30" s="71"/>
      <c r="BU30" s="71"/>
      <c r="BV30" s="71"/>
      <c r="BW30" s="71"/>
      <c r="BX30" s="71"/>
      <c r="BY30" s="71"/>
      <c r="BZ30" s="71"/>
      <c r="CA30" s="71"/>
      <c r="CB30" s="71"/>
      <c r="CC30" s="71"/>
      <c r="CD30" s="71"/>
      <c r="CE30" s="71"/>
      <c r="CF30" s="71"/>
      <c r="CG30" s="71"/>
      <c r="CH30" s="71"/>
      <c r="CI30" s="71"/>
      <c r="CJ30" s="71"/>
      <c r="CK30" s="71"/>
      <c r="CL30" s="71"/>
      <c r="CM30" s="71"/>
      <c r="CN30" s="71"/>
      <c r="CO30" s="71"/>
      <c r="CP30" s="71"/>
      <c r="CQ30" s="71"/>
      <c r="CR30" s="71"/>
      <c r="CS30" s="71"/>
      <c r="CT30" s="71"/>
      <c r="CU30" s="71"/>
      <c r="CV30" s="71"/>
      <c r="CW30" s="71"/>
      <c r="CX30" s="71"/>
      <c r="CY30" s="71"/>
      <c r="CZ30" s="71"/>
      <c r="DA30" s="71"/>
      <c r="DB30" s="71"/>
      <c r="DC30" s="71"/>
      <c r="DD30" s="71"/>
      <c r="DE30" s="71"/>
      <c r="DF30" s="71"/>
      <c r="DG30" s="71"/>
      <c r="DH30" s="71"/>
      <c r="DI30" s="71"/>
      <c r="DJ30" s="71"/>
      <c r="DK30" s="71"/>
      <c r="DL30" s="71"/>
      <c r="DM30" s="71"/>
      <c r="DN30" s="71"/>
      <c r="DO30" s="71"/>
      <c r="DP30" s="71"/>
      <c r="DQ30" s="71"/>
      <c r="DR30" s="71"/>
      <c r="DS30" s="71"/>
      <c r="DT30" s="71"/>
      <c r="DU30" s="71"/>
      <c r="DV30" s="71"/>
      <c r="DW30" s="71"/>
      <c r="DX30" s="71"/>
      <c r="DY30" s="71"/>
      <c r="DZ30" s="71"/>
      <c r="EA30" s="71"/>
      <c r="EB30" s="71"/>
      <c r="EC30" s="71"/>
      <c r="ED30" s="71"/>
      <c r="EE30" s="71"/>
      <c r="EF30" s="71"/>
      <c r="EG30" s="71"/>
      <c r="EH30" s="71"/>
      <c r="EI30" s="71"/>
      <c r="EJ30" s="71"/>
      <c r="EK30" s="71"/>
      <c r="EL30" s="71"/>
      <c r="EM30" s="71"/>
      <c r="EN30" s="71"/>
      <c r="EO30" s="71"/>
      <c r="EP30" s="71"/>
      <c r="EQ30" s="71"/>
      <c r="ER30" s="71"/>
      <c r="ES30" s="71"/>
      <c r="ET30" s="71"/>
      <c r="EU30" s="71"/>
      <c r="EV30" s="71"/>
      <c r="EW30" s="71"/>
      <c r="EX30" s="71"/>
      <c r="EY30" s="71"/>
      <c r="EZ30" s="71"/>
      <c r="FA30" s="71"/>
      <c r="FB30" s="71"/>
      <c r="FC30" s="71"/>
      <c r="FD30" s="71"/>
      <c r="FE30" s="71"/>
      <c r="FF30" s="71"/>
      <c r="FG30" s="71"/>
      <c r="FH30" s="71"/>
      <c r="FI30" s="71"/>
      <c r="FJ30" s="71"/>
      <c r="FK30" s="71"/>
      <c r="FL30" s="71"/>
      <c r="FM30" s="71"/>
      <c r="FN30" s="71"/>
      <c r="FO30" s="71"/>
      <c r="FP30" s="71"/>
      <c r="FQ30" s="71"/>
      <c r="FR30" s="71"/>
      <c r="FS30" s="71"/>
      <c r="FT30" s="71"/>
      <c r="FU30" s="71"/>
      <c r="FV30" s="71"/>
      <c r="FW30" s="71"/>
      <c r="FX30" s="71"/>
      <c r="FY30" s="71"/>
      <c r="FZ30" s="71"/>
      <c r="GA30" s="71"/>
      <c r="GB30" s="71"/>
      <c r="GC30" s="71"/>
      <c r="GD30" s="71"/>
      <c r="GE30" s="71"/>
      <c r="GF30" s="71"/>
      <c r="GG30" s="71"/>
      <c r="GH30" s="71"/>
      <c r="GI30" s="71"/>
      <c r="GJ30" s="71"/>
      <c r="GK30" s="71"/>
      <c r="GL30" s="71"/>
      <c r="GM30" s="71"/>
      <c r="GN30" s="71"/>
      <c r="GO30" s="71"/>
      <c r="GP30" s="71"/>
      <c r="GQ30" s="71"/>
      <c r="GR30" s="71"/>
      <c r="GS30" s="71"/>
      <c r="GT30" s="71"/>
      <c r="GU30" s="71"/>
      <c r="GV30" s="71"/>
      <c r="GW30" s="71"/>
      <c r="GX30" s="71"/>
      <c r="GY30" s="71"/>
      <c r="GZ30" s="71"/>
      <c r="HA30" s="71"/>
      <c r="HB30" s="71"/>
      <c r="HC30" s="71"/>
      <c r="HD30" s="71"/>
      <c r="HE30" s="71"/>
      <c r="HF30" s="71"/>
      <c r="HG30" s="71"/>
      <c r="HH30" s="71"/>
      <c r="HI30" s="71"/>
      <c r="HJ30" s="71"/>
      <c r="HK30" s="71"/>
      <c r="HL30" s="71"/>
      <c r="HM30" s="71"/>
      <c r="HN30" s="71"/>
      <c r="HO30" s="71"/>
      <c r="HP30" s="71"/>
      <c r="HQ30" s="71"/>
      <c r="HR30" s="71"/>
      <c r="HS30" s="71"/>
      <c r="HT30" s="71"/>
      <c r="HU30" s="71"/>
      <c r="HV30" s="71"/>
      <c r="HW30" s="71"/>
      <c r="HX30" s="71"/>
      <c r="HY30" s="71"/>
      <c r="HZ30" s="71"/>
      <c r="IA30" s="71"/>
      <c r="IB30" s="71"/>
      <c r="IC30" s="71"/>
      <c r="ID30" s="71"/>
      <c r="IE30" s="71"/>
      <c r="IF30" s="71"/>
      <c r="IG30" s="71"/>
      <c r="IH30" s="71"/>
      <c r="II30" s="71"/>
      <c r="IJ30" s="71"/>
      <c r="IK30" s="71"/>
      <c r="IL30" s="71"/>
      <c r="IM30" s="71"/>
      <c r="IN30" s="71"/>
      <c r="IO30" s="71"/>
      <c r="IP30" s="71"/>
      <c r="IQ30" s="71"/>
      <c r="IR30" s="71"/>
      <c r="IS30" s="71"/>
      <c r="IT30" s="71"/>
      <c r="IU30" s="71"/>
      <c r="IV30" s="71"/>
      <c r="IW30" s="71"/>
      <c r="IX30" s="71"/>
      <c r="IY30" s="71"/>
      <c r="IZ30" s="71"/>
      <c r="JA30" s="71"/>
      <c r="JB30" s="71"/>
      <c r="JC30" s="71"/>
      <c r="JD30" s="71"/>
      <c r="JE30" s="71"/>
      <c r="JF30" s="71"/>
      <c r="JG30" s="71"/>
      <c r="JH30" s="71"/>
      <c r="JI30" s="71"/>
      <c r="JJ30" s="71"/>
      <c r="JK30" s="71"/>
      <c r="JL30" s="71"/>
      <c r="JM30" s="71"/>
      <c r="JN30" s="71"/>
      <c r="JO30" s="71"/>
      <c r="JP30" s="71"/>
      <c r="JQ30" s="71"/>
      <c r="JR30" s="71"/>
      <c r="JS30" s="71"/>
      <c r="JT30" s="71"/>
      <c r="JU30" s="71"/>
      <c r="JV30" s="71"/>
      <c r="JW30" s="71"/>
      <c r="JX30" s="71"/>
      <c r="JY30" s="71"/>
      <c r="JZ30" s="71"/>
      <c r="KA30" s="71"/>
      <c r="KB30" s="71"/>
      <c r="KC30" s="71"/>
      <c r="KD30" s="71"/>
      <c r="KE30" s="71"/>
      <c r="KF30" s="71"/>
      <c r="KG30" s="71"/>
      <c r="KH30" s="71"/>
      <c r="KI30" s="71"/>
      <c r="KJ30" s="71"/>
      <c r="KK30" s="71"/>
      <c r="KL30" s="71"/>
      <c r="KM30" s="71"/>
      <c r="KN30" s="71"/>
      <c r="KO30" s="71"/>
      <c r="KP30" s="71"/>
      <c r="KQ30" s="71"/>
      <c r="KR30" s="71"/>
      <c r="KS30" s="71"/>
      <c r="KT30" s="71"/>
      <c r="KU30" s="71"/>
      <c r="KV30" s="71"/>
      <c r="KW30" s="71"/>
      <c r="KX30" s="71"/>
      <c r="KY30" s="71"/>
      <c r="KZ30" s="71"/>
      <c r="LA30" s="71"/>
      <c r="LB30" s="71"/>
      <c r="LC30" s="71"/>
      <c r="LD30" s="71"/>
      <c r="LE30" s="71"/>
      <c r="LF30" s="71"/>
      <c r="LG30" s="71"/>
      <c r="LH30" s="71"/>
      <c r="LI30" s="71"/>
      <c r="LJ30" s="71"/>
      <c r="LK30" s="71"/>
      <c r="LL30" s="71"/>
      <c r="LM30" s="71"/>
      <c r="LN30" s="71"/>
      <c r="LO30" s="71"/>
      <c r="LP30" s="71"/>
      <c r="LQ30" s="71"/>
      <c r="LR30" s="71"/>
      <c r="LS30" s="71"/>
      <c r="LT30" s="71"/>
      <c r="LU30" s="71"/>
      <c r="LV30" s="71"/>
      <c r="LW30" s="71"/>
      <c r="LX30" s="71"/>
      <c r="LY30" s="71"/>
      <c r="LZ30" s="71"/>
      <c r="MA30" s="71"/>
      <c r="MB30" s="71"/>
      <c r="MC30" s="71"/>
      <c r="MD30" s="71"/>
      <c r="ME30" s="71"/>
      <c r="MF30" s="71"/>
      <c r="MG30" s="71"/>
      <c r="MH30" s="71"/>
      <c r="MI30" s="71"/>
      <c r="MJ30" s="71"/>
      <c r="MK30" s="71"/>
      <c r="ML30" s="71"/>
      <c r="MM30" s="71"/>
      <c r="MN30" s="71"/>
      <c r="MO30" s="71"/>
      <c r="MP30" s="71"/>
      <c r="MQ30" s="71"/>
      <c r="MR30" s="71"/>
      <c r="MS30" s="71"/>
      <c r="MT30" s="71"/>
      <c r="MU30" s="71"/>
      <c r="MV30" s="71"/>
      <c r="MW30" s="71"/>
      <c r="MX30" s="71"/>
      <c r="MY30" s="71"/>
      <c r="MZ30" s="71"/>
      <c r="NA30" s="71"/>
      <c r="NB30" s="71"/>
      <c r="NC30" s="71"/>
      <c r="ND30" s="71"/>
      <c r="NE30" s="71"/>
      <c r="NF30" s="71"/>
      <c r="NG30" s="71"/>
      <c r="NH30" s="71"/>
      <c r="NI30" s="71"/>
      <c r="NJ30" s="71"/>
      <c r="NK30" s="71"/>
      <c r="NL30" s="71"/>
      <c r="NM30" s="71"/>
      <c r="NN30" s="71"/>
      <c r="NO30" s="71"/>
      <c r="NP30" s="71"/>
      <c r="NQ30" s="71"/>
      <c r="NR30" s="71"/>
      <c r="NS30" s="71"/>
      <c r="NT30" s="71"/>
      <c r="NU30" s="71"/>
      <c r="NV30" s="71"/>
      <c r="NW30" s="71"/>
      <c r="NX30" s="71"/>
      <c r="NY30" s="71"/>
      <c r="NZ30" s="71"/>
      <c r="OA30" s="71"/>
      <c r="OB30" s="71"/>
      <c r="OC30" s="71"/>
      <c r="OD30" s="71"/>
      <c r="OE30" s="71"/>
      <c r="OF30" s="71"/>
      <c r="OG30" s="71"/>
      <c r="OH30" s="71"/>
      <c r="OI30" s="71"/>
      <c r="OJ30" s="71"/>
      <c r="OK30" s="71"/>
      <c r="OL30" s="71"/>
      <c r="OM30" s="71"/>
      <c r="ON30" s="71"/>
      <c r="OO30" s="71"/>
      <c r="OP30" s="71"/>
      <c r="OQ30" s="71"/>
      <c r="OR30" s="71"/>
      <c r="OS30" s="71"/>
      <c r="OT30" s="71"/>
      <c r="OU30" s="71"/>
      <c r="OV30" s="71"/>
      <c r="OW30" s="71"/>
      <c r="OX30" s="71"/>
      <c r="OY30" s="71"/>
      <c r="OZ30" s="71"/>
      <c r="PA30" s="71"/>
      <c r="PB30" s="71"/>
      <c r="PC30" s="71"/>
      <c r="PD30" s="71"/>
      <c r="PE30" s="71"/>
      <c r="PF30" s="71"/>
      <c r="PG30" s="71"/>
      <c r="PH30" s="71"/>
      <c r="PI30" s="71"/>
      <c r="PJ30" s="71"/>
      <c r="PK30" s="71"/>
      <c r="PL30" s="71"/>
      <c r="PM30" s="71"/>
      <c r="PN30" s="71"/>
      <c r="PO30" s="71"/>
      <c r="PP30" s="71"/>
      <c r="PQ30" s="71"/>
      <c r="PR30" s="71"/>
      <c r="PS30" s="71"/>
      <c r="PT30" s="71"/>
      <c r="PU30" s="71"/>
      <c r="PV30" s="71"/>
      <c r="PW30" s="71"/>
      <c r="PX30" s="71"/>
      <c r="PY30" s="71"/>
      <c r="PZ30" s="71"/>
      <c r="QA30" s="71"/>
      <c r="QB30" s="71"/>
      <c r="QC30" s="71"/>
      <c r="QD30" s="71"/>
      <c r="QE30" s="71"/>
      <c r="QF30" s="71"/>
      <c r="QG30" s="71"/>
      <c r="QH30" s="71"/>
      <c r="QI30" s="71"/>
      <c r="QJ30" s="71"/>
      <c r="QK30" s="71"/>
      <c r="QL30" s="71"/>
      <c r="QM30" s="71"/>
      <c r="QN30" s="71"/>
      <c r="QO30" s="71"/>
      <c r="QP30" s="71"/>
      <c r="QQ30" s="71"/>
      <c r="QR30" s="71"/>
      <c r="QS30" s="71"/>
      <c r="QT30" s="71"/>
      <c r="QU30" s="71"/>
      <c r="QV30" s="71"/>
      <c r="QW30" s="71"/>
      <c r="QX30" s="71"/>
      <c r="QY30" s="71"/>
      <c r="QZ30" s="71"/>
      <c r="RA30" s="71"/>
      <c r="RB30" s="71"/>
      <c r="RC30" s="71"/>
      <c r="RD30" s="71"/>
      <c r="RE30" s="71"/>
      <c r="RF30" s="71"/>
      <c r="RG30" s="71"/>
      <c r="RH30" s="71"/>
      <c r="RI30" s="71"/>
      <c r="RJ30" s="71"/>
      <c r="RK30" s="71"/>
      <c r="RL30" s="71"/>
      <c r="RM30" s="71"/>
      <c r="RN30" s="71"/>
      <c r="RO30" s="71"/>
      <c r="RP30" s="71"/>
      <c r="RQ30" s="71"/>
      <c r="RR30" s="71"/>
      <c r="RS30" s="71"/>
      <c r="RT30" s="71"/>
      <c r="RU30" s="71"/>
      <c r="RV30" s="71"/>
      <c r="RW30" s="71"/>
      <c r="RX30" s="71"/>
      <c r="RY30" s="71"/>
      <c r="RZ30" s="71"/>
      <c r="SA30" s="71"/>
      <c r="SB30" s="71"/>
      <c r="SC30" s="71"/>
      <c r="SD30" s="71"/>
      <c r="SE30" s="71"/>
      <c r="SF30" s="71"/>
      <c r="SG30" s="71"/>
      <c r="SH30" s="71"/>
      <c r="SI30" s="71"/>
      <c r="SJ30" s="71"/>
      <c r="SK30" s="71"/>
      <c r="SL30" s="71"/>
      <c r="SM30" s="71"/>
      <c r="SN30" s="71"/>
      <c r="SO30" s="71"/>
      <c r="SP30" s="71"/>
      <c r="SQ30" s="71"/>
      <c r="SR30" s="71"/>
      <c r="SS30" s="71"/>
      <c r="ST30" s="71"/>
      <c r="SU30" s="71"/>
      <c r="SV30" s="71"/>
      <c r="SW30" s="71"/>
      <c r="SX30" s="71"/>
      <c r="SY30" s="71"/>
      <c r="SZ30" s="71"/>
      <c r="TA30" s="71"/>
      <c r="TB30" s="71"/>
      <c r="TC30" s="71"/>
      <c r="TD30" s="71"/>
      <c r="TE30" s="71"/>
      <c r="TF30" s="71"/>
      <c r="TG30" s="71"/>
      <c r="TH30" s="71"/>
      <c r="TI30" s="71"/>
      <c r="TJ30" s="71"/>
      <c r="TK30" s="71"/>
      <c r="TL30" s="71"/>
      <c r="TM30" s="71"/>
      <c r="TN30" s="71"/>
      <c r="TO30" s="71"/>
      <c r="TP30" s="71"/>
      <c r="TQ30" s="71"/>
      <c r="TR30" s="71"/>
      <c r="TS30" s="71"/>
      <c r="TT30" s="71"/>
      <c r="TU30" s="71"/>
      <c r="TV30" s="71"/>
      <c r="TW30" s="71"/>
      <c r="TX30" s="71"/>
      <c r="TY30" s="71"/>
      <c r="TZ30" s="71"/>
      <c r="UA30" s="71"/>
      <c r="UB30" s="71"/>
      <c r="UC30" s="71"/>
      <c r="UD30" s="71"/>
      <c r="UE30" s="71"/>
      <c r="UF30" s="71"/>
      <c r="UG30" s="71"/>
      <c r="UH30" s="71"/>
      <c r="UI30" s="71"/>
      <c r="UJ30" s="71"/>
      <c r="UK30" s="71"/>
      <c r="UL30" s="71"/>
      <c r="UM30" s="71"/>
      <c r="UN30" s="71"/>
      <c r="UO30" s="71"/>
      <c r="UP30" s="71"/>
      <c r="UQ30" s="71"/>
      <c r="UR30" s="71"/>
      <c r="US30" s="71"/>
      <c r="UT30" s="71"/>
      <c r="UU30" s="71"/>
      <c r="UV30" s="71"/>
      <c r="UW30" s="71"/>
      <c r="UX30" s="71"/>
      <c r="UY30" s="71"/>
      <c r="UZ30" s="71"/>
      <c r="VA30" s="71"/>
      <c r="VB30" s="71"/>
      <c r="VC30" s="71"/>
      <c r="VD30" s="71"/>
      <c r="VE30" s="71"/>
      <c r="VF30" s="71"/>
      <c r="VG30" s="71"/>
      <c r="VH30" s="71"/>
      <c r="VI30" s="71"/>
      <c r="VJ30" s="71"/>
      <c r="VK30" s="71"/>
      <c r="VL30" s="71"/>
      <c r="VM30" s="71"/>
      <c r="VN30" s="71"/>
      <c r="VO30" s="71"/>
      <c r="VP30" s="71"/>
      <c r="VQ30" s="71"/>
      <c r="VR30" s="71"/>
      <c r="VS30" s="71"/>
      <c r="VT30" s="71"/>
      <c r="VU30" s="71"/>
      <c r="VV30" s="71"/>
      <c r="VW30" s="71"/>
      <c r="VX30" s="71"/>
      <c r="VY30" s="71"/>
      <c r="VZ30" s="71"/>
      <c r="WA30" s="71"/>
      <c r="WB30" s="71"/>
      <c r="WC30" s="71"/>
      <c r="WD30" s="71"/>
      <c r="WE30" s="71"/>
      <c r="WF30" s="71"/>
      <c r="WG30" s="71"/>
      <c r="WH30" s="71"/>
      <c r="WI30" s="71"/>
      <c r="WJ30" s="71"/>
      <c r="WK30" s="71"/>
      <c r="WL30" s="71"/>
      <c r="WM30" s="71"/>
      <c r="WN30" s="71"/>
      <c r="WO30" s="71"/>
      <c r="WP30" s="71"/>
      <c r="WQ30" s="71"/>
      <c r="WR30" s="71"/>
      <c r="WS30" s="71"/>
      <c r="WT30" s="71"/>
      <c r="WU30" s="71"/>
      <c r="WV30" s="71"/>
      <c r="WW30" s="71"/>
      <c r="WX30" s="71"/>
      <c r="WY30" s="71"/>
      <c r="WZ30" s="71"/>
      <c r="XA30" s="71"/>
      <c r="XB30" s="71"/>
      <c r="XC30" s="71"/>
      <c r="XD30" s="71"/>
      <c r="XE30" s="71"/>
      <c r="XF30" s="71"/>
      <c r="XG30" s="71"/>
      <c r="XH30" s="71"/>
      <c r="XI30" s="71"/>
      <c r="XJ30" s="71"/>
      <c r="XK30" s="71"/>
      <c r="XL30" s="71"/>
      <c r="XM30" s="71"/>
      <c r="XN30" s="71"/>
      <c r="XO30" s="71"/>
      <c r="XP30" s="71"/>
      <c r="XQ30" s="71"/>
      <c r="XR30" s="71"/>
      <c r="XS30" s="71"/>
      <c r="XT30" s="71"/>
      <c r="XU30" s="71"/>
      <c r="XV30" s="71"/>
      <c r="XW30" s="71"/>
      <c r="XX30" s="71"/>
      <c r="XY30" s="71"/>
      <c r="XZ30" s="71"/>
      <c r="YA30" s="71"/>
      <c r="YB30" s="71"/>
      <c r="YC30" s="71"/>
      <c r="YD30" s="71"/>
      <c r="YE30" s="71"/>
      <c r="YF30" s="71"/>
      <c r="YG30" s="71"/>
      <c r="YH30" s="71"/>
      <c r="YI30" s="71"/>
      <c r="YJ30" s="71"/>
      <c r="YK30" s="71"/>
      <c r="YL30" s="71"/>
      <c r="YM30" s="71"/>
      <c r="YN30" s="71"/>
      <c r="YO30" s="71"/>
      <c r="YP30" s="71"/>
      <c r="YQ30" s="71"/>
      <c r="YR30" s="71"/>
      <c r="YS30" s="71"/>
      <c r="YT30" s="71"/>
      <c r="YU30" s="71"/>
      <c r="YV30" s="71"/>
      <c r="YW30" s="71"/>
      <c r="YX30" s="71"/>
      <c r="YY30" s="71"/>
      <c r="YZ30" s="71"/>
      <c r="ZA30" s="71"/>
      <c r="ZB30" s="71"/>
      <c r="ZC30" s="71"/>
      <c r="ZD30" s="71"/>
      <c r="ZE30" s="71"/>
      <c r="ZF30" s="71"/>
      <c r="ZG30" s="71"/>
      <c r="ZH30" s="71"/>
      <c r="ZI30" s="71"/>
      <c r="ZJ30" s="71"/>
      <c r="ZK30" s="71"/>
      <c r="ZL30" s="71"/>
      <c r="ZM30" s="71"/>
      <c r="ZN30" s="71"/>
      <c r="ZO30" s="71"/>
      <c r="ZP30" s="71"/>
      <c r="ZQ30" s="71"/>
      <c r="ZR30" s="71"/>
      <c r="ZS30" s="71"/>
      <c r="ZT30" s="71"/>
      <c r="ZU30" s="71"/>
      <c r="ZV30" s="71"/>
      <c r="ZW30" s="71"/>
      <c r="ZX30" s="71"/>
      <c r="ZY30" s="71"/>
      <c r="ZZ30" s="71"/>
      <c r="AAA30" s="71"/>
      <c r="AAB30" s="71"/>
      <c r="AAC30" s="71"/>
      <c r="AAD30" s="71"/>
      <c r="AAE30" s="71"/>
      <c r="AAF30" s="71"/>
      <c r="AAG30" s="71"/>
      <c r="AAH30" s="71"/>
      <c r="AAI30" s="71"/>
      <c r="AAJ30" s="71"/>
      <c r="AAK30" s="71"/>
      <c r="AAL30" s="71"/>
      <c r="AAM30" s="71"/>
      <c r="AAN30" s="71"/>
      <c r="AAO30" s="71"/>
      <c r="AAP30" s="71"/>
      <c r="AAQ30" s="71"/>
      <c r="AAR30" s="71"/>
      <c r="AAS30" s="71"/>
      <c r="AAT30" s="71"/>
      <c r="AAU30" s="71"/>
      <c r="AAV30" s="71"/>
      <c r="AAW30" s="71"/>
      <c r="AAX30" s="71"/>
      <c r="AAY30" s="71"/>
      <c r="AAZ30" s="71"/>
      <c r="ABA30" s="71"/>
      <c r="ABB30" s="71"/>
      <c r="ABC30" s="71"/>
      <c r="ABD30" s="71"/>
      <c r="ABE30" s="71"/>
      <c r="ABF30" s="71"/>
      <c r="ABG30" s="71"/>
      <c r="ABH30" s="71"/>
      <c r="ABI30" s="71"/>
      <c r="ABJ30" s="71"/>
      <c r="ABK30" s="71"/>
      <c r="ABL30" s="71"/>
      <c r="ABM30" s="71"/>
      <c r="ABN30" s="71"/>
      <c r="ABO30" s="71"/>
      <c r="ABP30" s="71"/>
      <c r="ABQ30" s="71"/>
      <c r="ABR30" s="71"/>
      <c r="ABS30" s="71"/>
      <c r="ABT30" s="71"/>
      <c r="ABU30" s="71"/>
      <c r="ABV30" s="71"/>
      <c r="ABW30" s="71"/>
      <c r="ABX30" s="71"/>
      <c r="ABY30" s="71"/>
      <c r="ABZ30" s="71"/>
      <c r="ACA30" s="71"/>
      <c r="ACB30" s="71"/>
      <c r="ACC30" s="71"/>
      <c r="ACD30" s="71"/>
      <c r="ACE30" s="71"/>
      <c r="ACF30" s="71"/>
      <c r="ACG30" s="71"/>
      <c r="ACH30" s="71"/>
      <c r="ACI30" s="71"/>
      <c r="ACJ30" s="71"/>
      <c r="ACK30" s="71"/>
      <c r="ACL30" s="71"/>
      <c r="ACM30" s="71"/>
      <c r="ACN30" s="71"/>
      <c r="ACO30" s="71"/>
      <c r="ACP30" s="71"/>
      <c r="ACQ30" s="71"/>
      <c r="ACR30" s="71"/>
      <c r="ACS30" s="71"/>
      <c r="ACT30" s="71"/>
      <c r="ACU30" s="71"/>
      <c r="ACV30" s="71"/>
      <c r="ACW30" s="71"/>
      <c r="ACX30" s="71"/>
      <c r="ACY30" s="71"/>
      <c r="ACZ30" s="71"/>
      <c r="ADA30" s="71"/>
      <c r="ADB30" s="71"/>
      <c r="ADC30" s="71"/>
      <c r="ADD30" s="71"/>
      <c r="ADE30" s="71"/>
      <c r="ADF30" s="71"/>
      <c r="ADG30" s="71"/>
      <c r="ADH30" s="71"/>
      <c r="ADI30" s="71"/>
      <c r="ADJ30" s="71"/>
      <c r="ADK30" s="71"/>
      <c r="ADL30" s="71"/>
      <c r="ADM30" s="71"/>
      <c r="ADN30" s="71"/>
      <c r="ADO30" s="71"/>
      <c r="ADP30" s="71"/>
      <c r="ADQ30" s="71"/>
      <c r="ADR30" s="71"/>
      <c r="ADS30" s="71"/>
      <c r="ADT30" s="71"/>
      <c r="ADU30" s="71"/>
      <c r="ADV30" s="71"/>
      <c r="ADW30" s="71"/>
      <c r="ADX30" s="71"/>
      <c r="ADY30" s="71"/>
      <c r="ADZ30" s="71"/>
      <c r="AEA30" s="71"/>
      <c r="AEB30" s="71"/>
      <c r="AEC30" s="71"/>
      <c r="AED30" s="71"/>
      <c r="AEE30" s="71"/>
      <c r="AEF30" s="71"/>
      <c r="AEG30" s="71"/>
      <c r="AEH30" s="71"/>
      <c r="AEI30" s="71"/>
      <c r="AEJ30" s="71"/>
      <c r="AEK30" s="71"/>
      <c r="AEL30" s="71"/>
      <c r="AEM30" s="71"/>
      <c r="AEN30" s="71"/>
      <c r="AEO30" s="71"/>
      <c r="AEP30" s="71"/>
      <c r="AEQ30" s="71"/>
      <c r="AER30" s="71"/>
      <c r="AES30" s="71"/>
      <c r="AET30" s="71"/>
      <c r="AEU30" s="71"/>
      <c r="AEV30" s="71"/>
      <c r="AEW30" s="71"/>
      <c r="AEX30" s="71"/>
      <c r="AEY30" s="71"/>
      <c r="AEZ30" s="71"/>
      <c r="AFA30" s="71"/>
      <c r="AFB30" s="71"/>
      <c r="AFC30" s="71"/>
      <c r="AFD30" s="71"/>
      <c r="AFE30" s="71"/>
      <c r="AFF30" s="71"/>
      <c r="AFG30" s="71"/>
      <c r="AFH30" s="71"/>
      <c r="AFI30" s="71"/>
      <c r="AFJ30" s="71"/>
      <c r="AFK30" s="71"/>
      <c r="AFL30" s="71"/>
      <c r="AFM30" s="71"/>
      <c r="AFN30" s="71"/>
      <c r="AFO30" s="71"/>
      <c r="AFP30" s="71"/>
      <c r="AFQ30" s="71"/>
      <c r="AFR30" s="71"/>
      <c r="AFS30" s="71"/>
      <c r="AFT30" s="71"/>
      <c r="AFU30" s="71"/>
      <c r="AFV30" s="71"/>
      <c r="AFW30" s="71"/>
      <c r="AFX30" s="71"/>
      <c r="AFY30" s="71"/>
      <c r="AFZ30" s="71"/>
      <c r="AGA30" s="71"/>
      <c r="AGB30" s="71"/>
      <c r="AGC30" s="71"/>
      <c r="AGD30" s="71"/>
      <c r="AGE30" s="71"/>
      <c r="AGF30" s="71"/>
      <c r="AGG30" s="71"/>
      <c r="AGH30" s="71"/>
      <c r="AGI30" s="71"/>
      <c r="AGJ30" s="71"/>
      <c r="AGK30" s="71"/>
      <c r="AGL30" s="71"/>
      <c r="AGM30" s="71"/>
      <c r="AGN30" s="71"/>
      <c r="AGO30" s="71"/>
      <c r="AGP30" s="71"/>
      <c r="AGQ30" s="71"/>
      <c r="AGR30" s="71"/>
      <c r="AGS30" s="71"/>
      <c r="AGT30" s="71"/>
      <c r="AGU30" s="71"/>
      <c r="AGV30" s="71"/>
      <c r="AGW30" s="71"/>
      <c r="AGX30" s="71"/>
      <c r="AGY30" s="71"/>
      <c r="AGZ30" s="71"/>
      <c r="AHA30" s="71"/>
      <c r="AHB30" s="71"/>
      <c r="AHC30" s="71"/>
      <c r="AHD30" s="71"/>
      <c r="AHE30" s="71"/>
      <c r="AHF30" s="71"/>
      <c r="AHG30" s="71"/>
      <c r="AHH30" s="71"/>
      <c r="AHI30" s="71"/>
      <c r="AHJ30" s="71"/>
      <c r="AHK30" s="71"/>
      <c r="AHL30" s="71"/>
      <c r="AHM30" s="71"/>
      <c r="AHN30" s="71"/>
      <c r="AHO30" s="71"/>
      <c r="AHP30" s="71"/>
      <c r="AHQ30" s="71"/>
      <c r="AHR30" s="71"/>
      <c r="AHS30" s="71"/>
      <c r="AHT30" s="71"/>
      <c r="AHU30" s="71"/>
      <c r="AHV30" s="71"/>
      <c r="AHW30" s="71"/>
      <c r="AHX30" s="71"/>
      <c r="AHY30" s="71"/>
      <c r="AHZ30" s="71"/>
      <c r="AIA30" s="71"/>
      <c r="AIB30" s="71"/>
      <c r="AIC30" s="71"/>
      <c r="AID30" s="71"/>
      <c r="AIE30" s="71"/>
      <c r="AIF30" s="71"/>
      <c r="AIG30" s="71"/>
      <c r="AIH30" s="71"/>
      <c r="AII30" s="71"/>
      <c r="AIJ30" s="71"/>
      <c r="AIK30" s="71"/>
      <c r="AIL30" s="71"/>
      <c r="AIM30" s="71"/>
      <c r="AIN30" s="71"/>
      <c r="AIO30" s="71"/>
      <c r="AIP30" s="71"/>
      <c r="AIQ30" s="71"/>
      <c r="AIR30" s="71"/>
      <c r="AIS30" s="71"/>
      <c r="AIT30" s="71"/>
      <c r="AIU30" s="71"/>
      <c r="AIV30" s="71"/>
      <c r="AIW30" s="71"/>
      <c r="AIX30" s="71"/>
      <c r="AIY30" s="71"/>
      <c r="AIZ30" s="71"/>
      <c r="AJA30" s="71"/>
      <c r="AJB30" s="71"/>
      <c r="AJC30" s="71"/>
      <c r="AJD30" s="71"/>
      <c r="AJE30" s="71"/>
      <c r="AJF30" s="71"/>
      <c r="AJG30" s="71"/>
      <c r="AJH30" s="71"/>
      <c r="AJI30" s="71"/>
      <c r="AJJ30" s="71"/>
      <c r="AJK30" s="71"/>
      <c r="AJL30" s="71"/>
      <c r="AJM30" s="71"/>
      <c r="AJN30" s="71"/>
      <c r="AJO30" s="71"/>
      <c r="AJP30" s="71"/>
      <c r="AJQ30" s="71"/>
      <c r="AJR30" s="71"/>
      <c r="AJS30" s="71"/>
      <c r="AJT30" s="71"/>
      <c r="AJU30" s="71"/>
      <c r="AJV30" s="71"/>
      <c r="AJW30" s="71"/>
      <c r="AJX30" s="71"/>
      <c r="AJY30" s="71"/>
      <c r="AJZ30" s="71"/>
      <c r="AKA30" s="71"/>
      <c r="AKB30" s="71"/>
      <c r="AKC30" s="71"/>
      <c r="AKD30" s="71"/>
      <c r="AKE30" s="71"/>
      <c r="AKF30" s="71"/>
    </row>
    <row r="31" spans="1:968" s="82" customFormat="1" outlineLevel="1" x14ac:dyDescent="0.25">
      <c r="A31" s="73" t="s">
        <v>21</v>
      </c>
      <c r="B31" s="105" t="s">
        <v>46</v>
      </c>
      <c r="C31" s="105"/>
      <c r="D31" s="105"/>
      <c r="E31" s="105"/>
      <c r="F31" s="74"/>
      <c r="G31" s="75">
        <v>42083</v>
      </c>
      <c r="H31" s="76">
        <v>0</v>
      </c>
      <c r="I31" s="77">
        <v>42082</v>
      </c>
      <c r="J31" s="77">
        <f>G31+H31-1</f>
        <v>42082</v>
      </c>
      <c r="K31" s="77">
        <f t="shared" ref="K31:K32" si="85">IF($AF$3,I31,J31)</f>
        <v>42082</v>
      </c>
      <c r="L31" s="78">
        <v>0</v>
      </c>
      <c r="M31" s="77">
        <f t="shared" ref="M31:M32" si="86">G31+L31*(K31-G31)</f>
        <v>42083</v>
      </c>
      <c r="N31" s="79" t="str">
        <f t="shared" ref="N31:N32" ca="1" si="87">IF(AND(L31&lt;1,K31&lt;$L$6),"n","")</f>
        <v>n</v>
      </c>
      <c r="O31" s="80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1"/>
      <c r="AE31" s="81"/>
      <c r="AF31" s="81"/>
      <c r="AG31" s="81"/>
      <c r="AH31" s="81"/>
      <c r="AI31" s="81"/>
      <c r="AJ31" s="81"/>
      <c r="AK31" s="81"/>
      <c r="AL31" s="81"/>
      <c r="AM31" s="81"/>
      <c r="AN31" s="81"/>
      <c r="AO31" s="81"/>
      <c r="AP31" s="81"/>
      <c r="AQ31" s="81"/>
      <c r="AR31" s="81"/>
      <c r="AS31" s="81"/>
      <c r="AT31" s="81"/>
      <c r="AU31" s="81"/>
      <c r="AV31" s="81"/>
      <c r="AW31" s="81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81"/>
      <c r="BM31" s="81"/>
      <c r="BN31" s="81"/>
      <c r="BO31" s="81"/>
      <c r="BP31" s="81"/>
      <c r="BQ31" s="81"/>
      <c r="BR31" s="81"/>
      <c r="BS31" s="81"/>
      <c r="BT31" s="81"/>
      <c r="BU31" s="81"/>
      <c r="BV31" s="81"/>
      <c r="BW31" s="81"/>
      <c r="BX31" s="81"/>
      <c r="BY31" s="81"/>
      <c r="BZ31" s="81"/>
      <c r="CA31" s="81"/>
      <c r="CB31" s="81"/>
      <c r="CC31" s="81"/>
      <c r="CD31" s="81"/>
      <c r="CE31" s="81"/>
      <c r="CF31" s="81"/>
      <c r="CG31" s="81"/>
      <c r="CH31" s="81"/>
      <c r="CI31" s="81"/>
      <c r="CJ31" s="81"/>
      <c r="CK31" s="81"/>
      <c r="CL31" s="81"/>
      <c r="CM31" s="81"/>
      <c r="CN31" s="81"/>
      <c r="CO31" s="81"/>
      <c r="CP31" s="81"/>
      <c r="CQ31" s="81"/>
      <c r="CR31" s="81"/>
      <c r="CS31" s="81"/>
      <c r="CT31" s="81"/>
      <c r="CU31" s="81"/>
      <c r="CV31" s="81"/>
      <c r="CW31" s="81"/>
      <c r="CX31" s="81"/>
      <c r="CY31" s="81"/>
      <c r="CZ31" s="81"/>
      <c r="DA31" s="81"/>
      <c r="DB31" s="81"/>
      <c r="DC31" s="81"/>
      <c r="DD31" s="81"/>
      <c r="DE31" s="81"/>
      <c r="DF31" s="81"/>
      <c r="DG31" s="81"/>
      <c r="DH31" s="81"/>
      <c r="DI31" s="81"/>
      <c r="DJ31" s="81"/>
      <c r="DK31" s="81"/>
      <c r="DL31" s="81"/>
      <c r="DM31" s="81"/>
      <c r="DN31" s="81"/>
      <c r="DO31" s="81"/>
      <c r="DP31" s="81"/>
      <c r="DQ31" s="81"/>
      <c r="DR31" s="81"/>
      <c r="DS31" s="81"/>
      <c r="DT31" s="81"/>
      <c r="DU31" s="81"/>
      <c r="DV31" s="81"/>
      <c r="DW31" s="81"/>
      <c r="DX31" s="81"/>
      <c r="DY31" s="81"/>
      <c r="DZ31" s="81"/>
      <c r="EA31" s="81"/>
      <c r="EB31" s="81"/>
      <c r="EC31" s="81"/>
      <c r="ED31" s="81"/>
      <c r="EE31" s="81"/>
      <c r="EF31" s="81"/>
      <c r="EG31" s="81"/>
      <c r="EH31" s="81"/>
      <c r="EI31" s="81"/>
      <c r="EJ31" s="81"/>
      <c r="EK31" s="81"/>
      <c r="EL31" s="81"/>
      <c r="EM31" s="81"/>
      <c r="EN31" s="81"/>
      <c r="EO31" s="81"/>
      <c r="EP31" s="81"/>
      <c r="EQ31" s="81"/>
      <c r="ER31" s="81"/>
      <c r="ES31" s="81"/>
      <c r="ET31" s="81"/>
      <c r="EU31" s="81"/>
      <c r="EV31" s="81"/>
      <c r="EW31" s="81"/>
      <c r="EX31" s="81"/>
      <c r="EY31" s="81"/>
      <c r="EZ31" s="81"/>
      <c r="FA31" s="81"/>
      <c r="FB31" s="81"/>
      <c r="FC31" s="81"/>
      <c r="FD31" s="81"/>
      <c r="FE31" s="81"/>
      <c r="FF31" s="81"/>
      <c r="FG31" s="81"/>
      <c r="FH31" s="81"/>
      <c r="FI31" s="81"/>
      <c r="FJ31" s="81"/>
      <c r="FK31" s="81"/>
      <c r="FL31" s="81"/>
      <c r="FM31" s="81"/>
      <c r="FN31" s="81"/>
      <c r="FO31" s="81"/>
      <c r="FP31" s="81"/>
      <c r="FQ31" s="81"/>
      <c r="FR31" s="81"/>
      <c r="FS31" s="81"/>
      <c r="FT31" s="81"/>
      <c r="FU31" s="81"/>
      <c r="FV31" s="81"/>
      <c r="FW31" s="81"/>
      <c r="FX31" s="81"/>
      <c r="FY31" s="81"/>
      <c r="FZ31" s="81"/>
      <c r="GA31" s="81"/>
      <c r="GB31" s="81"/>
      <c r="GC31" s="81"/>
      <c r="GD31" s="81"/>
      <c r="GE31" s="81"/>
      <c r="GF31" s="81"/>
      <c r="GG31" s="81"/>
      <c r="GH31" s="81"/>
      <c r="GI31" s="81"/>
      <c r="GJ31" s="81"/>
      <c r="GK31" s="81"/>
      <c r="GL31" s="81"/>
      <c r="GM31" s="81"/>
      <c r="GN31" s="81"/>
      <c r="GO31" s="81"/>
      <c r="GP31" s="81"/>
      <c r="GQ31" s="81"/>
      <c r="GR31" s="81"/>
      <c r="GS31" s="81"/>
      <c r="GT31" s="81"/>
      <c r="GU31" s="81"/>
      <c r="GV31" s="81"/>
      <c r="GW31" s="81"/>
      <c r="GX31" s="81"/>
      <c r="GY31" s="81"/>
      <c r="GZ31" s="81"/>
      <c r="HA31" s="81"/>
      <c r="HB31" s="81"/>
      <c r="HC31" s="81"/>
      <c r="HD31" s="81"/>
      <c r="HE31" s="81"/>
      <c r="HF31" s="81"/>
      <c r="HG31" s="81"/>
      <c r="HH31" s="81"/>
      <c r="HI31" s="81"/>
      <c r="HJ31" s="81"/>
      <c r="HK31" s="81"/>
      <c r="HL31" s="81"/>
      <c r="HM31" s="81"/>
      <c r="HN31" s="81"/>
      <c r="HO31" s="81"/>
      <c r="HP31" s="81"/>
      <c r="HQ31" s="81"/>
      <c r="HR31" s="81"/>
      <c r="HS31" s="81"/>
      <c r="HT31" s="81"/>
      <c r="HU31" s="81"/>
      <c r="HV31" s="81"/>
      <c r="HW31" s="81"/>
      <c r="HX31" s="81"/>
      <c r="HY31" s="81"/>
      <c r="HZ31" s="81"/>
      <c r="IA31" s="81"/>
      <c r="IB31" s="81"/>
      <c r="IC31" s="81"/>
      <c r="ID31" s="81"/>
      <c r="IE31" s="81"/>
      <c r="IF31" s="81"/>
      <c r="IG31" s="81"/>
      <c r="IH31" s="81"/>
      <c r="II31" s="81"/>
      <c r="IJ31" s="81"/>
      <c r="IK31" s="81"/>
      <c r="IL31" s="81"/>
      <c r="IM31" s="81"/>
      <c r="IN31" s="81"/>
      <c r="IO31" s="81"/>
      <c r="IP31" s="81"/>
      <c r="IQ31" s="81"/>
      <c r="IR31" s="81"/>
      <c r="IS31" s="81"/>
      <c r="IT31" s="81"/>
      <c r="IU31" s="81"/>
      <c r="IV31" s="81"/>
      <c r="IW31" s="81"/>
      <c r="IX31" s="81"/>
      <c r="IY31" s="81"/>
      <c r="IZ31" s="81"/>
      <c r="JA31" s="81"/>
      <c r="JB31" s="81"/>
      <c r="JC31" s="81"/>
      <c r="JD31" s="81"/>
      <c r="JE31" s="81"/>
      <c r="JF31" s="81"/>
      <c r="JG31" s="81"/>
      <c r="JH31" s="81"/>
      <c r="JI31" s="81"/>
      <c r="JJ31" s="81"/>
      <c r="JK31" s="81"/>
      <c r="JL31" s="81"/>
      <c r="JM31" s="81"/>
      <c r="JN31" s="81"/>
      <c r="JO31" s="81"/>
      <c r="JP31" s="81"/>
      <c r="JQ31" s="81"/>
      <c r="JR31" s="81"/>
      <c r="JS31" s="81"/>
      <c r="JT31" s="81"/>
      <c r="JU31" s="81"/>
      <c r="JV31" s="81"/>
      <c r="JW31" s="81"/>
      <c r="JX31" s="81"/>
      <c r="JY31" s="81"/>
      <c r="JZ31" s="81"/>
      <c r="KA31" s="81"/>
      <c r="KB31" s="81"/>
      <c r="KC31" s="81"/>
      <c r="KD31" s="81"/>
      <c r="KE31" s="81"/>
      <c r="KF31" s="81"/>
      <c r="KG31" s="81"/>
      <c r="KH31" s="81"/>
      <c r="KI31" s="81"/>
      <c r="KJ31" s="81"/>
      <c r="KK31" s="81"/>
      <c r="KL31" s="81"/>
      <c r="KM31" s="81"/>
      <c r="KN31" s="81"/>
      <c r="KO31" s="81"/>
      <c r="KP31" s="81"/>
      <c r="KQ31" s="81"/>
      <c r="KR31" s="81"/>
      <c r="KS31" s="81"/>
      <c r="KT31" s="81"/>
      <c r="KU31" s="81"/>
      <c r="KV31" s="81"/>
      <c r="KW31" s="81"/>
      <c r="KX31" s="81"/>
      <c r="KY31" s="81"/>
      <c r="KZ31" s="81"/>
      <c r="LA31" s="81"/>
      <c r="LB31" s="81"/>
      <c r="LC31" s="81"/>
      <c r="LD31" s="81"/>
      <c r="LE31" s="81"/>
      <c r="LF31" s="81"/>
      <c r="LG31" s="81"/>
      <c r="LH31" s="81"/>
      <c r="LI31" s="81"/>
      <c r="LJ31" s="81"/>
      <c r="LK31" s="81"/>
      <c r="LL31" s="81"/>
      <c r="LM31" s="81"/>
      <c r="LN31" s="81"/>
      <c r="LO31" s="81"/>
      <c r="LP31" s="81"/>
      <c r="LQ31" s="81"/>
      <c r="LR31" s="81"/>
      <c r="LS31" s="81"/>
      <c r="LT31" s="81"/>
      <c r="LU31" s="81"/>
      <c r="LV31" s="81"/>
      <c r="LW31" s="81"/>
      <c r="LX31" s="81"/>
      <c r="LY31" s="81"/>
      <c r="LZ31" s="81"/>
      <c r="MA31" s="81"/>
      <c r="MB31" s="81"/>
      <c r="MC31" s="81"/>
      <c r="MD31" s="81"/>
      <c r="ME31" s="81"/>
      <c r="MF31" s="81"/>
      <c r="MG31" s="81"/>
      <c r="MH31" s="81"/>
      <c r="MI31" s="81"/>
      <c r="MJ31" s="81"/>
      <c r="MK31" s="81"/>
      <c r="ML31" s="81"/>
      <c r="MM31" s="81"/>
      <c r="MN31" s="81"/>
      <c r="MO31" s="81"/>
      <c r="MP31" s="81"/>
      <c r="MQ31" s="81"/>
      <c r="MR31" s="81"/>
      <c r="MS31" s="81"/>
      <c r="MT31" s="81"/>
      <c r="MU31" s="81"/>
      <c r="MV31" s="81"/>
      <c r="MW31" s="81"/>
      <c r="MX31" s="81"/>
      <c r="MY31" s="81"/>
      <c r="MZ31" s="81"/>
      <c r="NA31" s="81"/>
      <c r="NB31" s="81"/>
      <c r="NC31" s="81"/>
      <c r="ND31" s="81"/>
      <c r="NE31" s="81"/>
      <c r="NF31" s="81"/>
      <c r="NG31" s="81"/>
      <c r="NH31" s="81"/>
      <c r="NI31" s="81"/>
      <c r="NJ31" s="81"/>
      <c r="NK31" s="81"/>
      <c r="NL31" s="81"/>
      <c r="NM31" s="81"/>
      <c r="NN31" s="81"/>
      <c r="NO31" s="81"/>
      <c r="NP31" s="81"/>
      <c r="NQ31" s="81"/>
      <c r="NR31" s="81"/>
      <c r="NS31" s="81"/>
      <c r="NT31" s="81"/>
      <c r="NU31" s="81"/>
      <c r="NV31" s="81"/>
      <c r="NW31" s="81"/>
      <c r="NX31" s="81"/>
      <c r="NY31" s="81"/>
      <c r="NZ31" s="81"/>
      <c r="OA31" s="81"/>
      <c r="OB31" s="81"/>
      <c r="OC31" s="81"/>
      <c r="OD31" s="81"/>
      <c r="OE31" s="81"/>
      <c r="OF31" s="81"/>
      <c r="OG31" s="81"/>
      <c r="OH31" s="81"/>
      <c r="OI31" s="81"/>
      <c r="OJ31" s="81"/>
      <c r="OK31" s="81"/>
      <c r="OL31" s="81"/>
      <c r="OM31" s="81"/>
      <c r="ON31" s="81"/>
      <c r="OO31" s="81"/>
      <c r="OP31" s="81"/>
      <c r="OQ31" s="81"/>
      <c r="OR31" s="81"/>
      <c r="OS31" s="81"/>
      <c r="OT31" s="81"/>
      <c r="OU31" s="81"/>
      <c r="OV31" s="81"/>
      <c r="OW31" s="81"/>
      <c r="OX31" s="81"/>
      <c r="OY31" s="81"/>
      <c r="OZ31" s="81"/>
      <c r="PA31" s="81"/>
      <c r="PB31" s="81"/>
      <c r="PC31" s="81"/>
      <c r="PD31" s="81"/>
      <c r="PE31" s="81"/>
      <c r="PF31" s="81"/>
      <c r="PG31" s="81"/>
      <c r="PH31" s="81"/>
      <c r="PI31" s="81"/>
      <c r="PJ31" s="81"/>
      <c r="PK31" s="81"/>
      <c r="PL31" s="81"/>
      <c r="PM31" s="81"/>
      <c r="PN31" s="81"/>
      <c r="PO31" s="81"/>
      <c r="PP31" s="81"/>
      <c r="PQ31" s="81"/>
      <c r="PR31" s="81"/>
      <c r="PS31" s="81"/>
      <c r="PT31" s="81"/>
      <c r="PU31" s="81"/>
      <c r="PV31" s="81"/>
      <c r="PW31" s="81"/>
      <c r="PX31" s="81"/>
      <c r="PY31" s="81"/>
      <c r="PZ31" s="81"/>
      <c r="QA31" s="81"/>
      <c r="QB31" s="81"/>
      <c r="QC31" s="81"/>
      <c r="QD31" s="81"/>
      <c r="QE31" s="81"/>
      <c r="QF31" s="81"/>
      <c r="QG31" s="81"/>
      <c r="QH31" s="81"/>
      <c r="QI31" s="81"/>
      <c r="QJ31" s="81"/>
      <c r="QK31" s="81"/>
      <c r="QL31" s="81"/>
      <c r="QM31" s="81"/>
      <c r="QN31" s="81"/>
      <c r="QO31" s="81"/>
      <c r="QP31" s="81"/>
      <c r="QQ31" s="81"/>
      <c r="QR31" s="81"/>
      <c r="QS31" s="81"/>
      <c r="QT31" s="81"/>
      <c r="QU31" s="81"/>
      <c r="QV31" s="81"/>
      <c r="QW31" s="81"/>
      <c r="QX31" s="81"/>
      <c r="QY31" s="81"/>
      <c r="QZ31" s="81"/>
      <c r="RA31" s="81"/>
      <c r="RB31" s="81"/>
      <c r="RC31" s="81"/>
      <c r="RD31" s="81"/>
      <c r="RE31" s="81"/>
      <c r="RF31" s="81"/>
      <c r="RG31" s="81"/>
      <c r="RH31" s="81"/>
      <c r="RI31" s="81"/>
      <c r="RJ31" s="81"/>
      <c r="RK31" s="81"/>
      <c r="RL31" s="81"/>
      <c r="RM31" s="81"/>
      <c r="RN31" s="81"/>
      <c r="RO31" s="81"/>
      <c r="RP31" s="81"/>
      <c r="RQ31" s="81"/>
      <c r="RR31" s="81"/>
      <c r="RS31" s="81"/>
      <c r="RT31" s="81"/>
      <c r="RU31" s="81"/>
      <c r="RV31" s="81"/>
      <c r="RW31" s="81"/>
      <c r="RX31" s="81"/>
      <c r="RY31" s="81"/>
      <c r="RZ31" s="81"/>
      <c r="SA31" s="81"/>
      <c r="SB31" s="81"/>
      <c r="SC31" s="81"/>
      <c r="SD31" s="81"/>
      <c r="SE31" s="81"/>
      <c r="SF31" s="81"/>
      <c r="SG31" s="81"/>
      <c r="SH31" s="81"/>
      <c r="SI31" s="81"/>
      <c r="SJ31" s="81"/>
      <c r="SK31" s="81"/>
      <c r="SL31" s="81"/>
      <c r="SM31" s="81"/>
      <c r="SN31" s="81"/>
      <c r="SO31" s="81"/>
      <c r="SP31" s="81"/>
      <c r="SQ31" s="81"/>
      <c r="SR31" s="81"/>
      <c r="SS31" s="81"/>
      <c r="ST31" s="81"/>
      <c r="SU31" s="81"/>
      <c r="SV31" s="81"/>
      <c r="SW31" s="81"/>
      <c r="SX31" s="81"/>
      <c r="SY31" s="81"/>
      <c r="SZ31" s="81"/>
      <c r="TA31" s="81"/>
      <c r="TB31" s="81"/>
      <c r="TC31" s="81"/>
      <c r="TD31" s="81"/>
      <c r="TE31" s="81"/>
      <c r="TF31" s="81"/>
      <c r="TG31" s="81"/>
      <c r="TH31" s="81"/>
      <c r="TI31" s="81"/>
      <c r="TJ31" s="81"/>
      <c r="TK31" s="81"/>
      <c r="TL31" s="81"/>
      <c r="TM31" s="81"/>
      <c r="TN31" s="81"/>
      <c r="TO31" s="81"/>
      <c r="TP31" s="81"/>
      <c r="TQ31" s="81"/>
      <c r="TR31" s="81"/>
      <c r="TS31" s="81"/>
      <c r="TT31" s="81"/>
      <c r="TU31" s="81"/>
      <c r="TV31" s="81"/>
      <c r="TW31" s="81"/>
      <c r="TX31" s="81"/>
      <c r="TY31" s="81"/>
      <c r="TZ31" s="81"/>
      <c r="UA31" s="81"/>
      <c r="UB31" s="81"/>
      <c r="UC31" s="81"/>
      <c r="UD31" s="81"/>
      <c r="UE31" s="81"/>
      <c r="UF31" s="81"/>
      <c r="UG31" s="81"/>
      <c r="UH31" s="81"/>
      <c r="UI31" s="81"/>
      <c r="UJ31" s="81"/>
      <c r="UK31" s="81"/>
      <c r="UL31" s="81"/>
      <c r="UM31" s="81"/>
      <c r="UN31" s="81"/>
      <c r="UO31" s="81"/>
      <c r="UP31" s="81"/>
      <c r="UQ31" s="81"/>
      <c r="UR31" s="81"/>
      <c r="US31" s="81"/>
      <c r="UT31" s="81"/>
      <c r="UU31" s="81"/>
      <c r="UV31" s="81"/>
      <c r="UW31" s="81"/>
      <c r="UX31" s="81"/>
      <c r="UY31" s="81"/>
      <c r="UZ31" s="81"/>
      <c r="VA31" s="81"/>
      <c r="VB31" s="81"/>
      <c r="VC31" s="81"/>
      <c r="VD31" s="81"/>
      <c r="VE31" s="81"/>
      <c r="VF31" s="81"/>
      <c r="VG31" s="81"/>
      <c r="VH31" s="81"/>
      <c r="VI31" s="81"/>
      <c r="VJ31" s="81"/>
      <c r="VK31" s="81"/>
      <c r="VL31" s="81"/>
      <c r="VM31" s="81"/>
      <c r="VN31" s="81"/>
      <c r="VO31" s="81"/>
      <c r="VP31" s="81"/>
      <c r="VQ31" s="81"/>
      <c r="VR31" s="81"/>
      <c r="VS31" s="81"/>
      <c r="VT31" s="81"/>
      <c r="VU31" s="81"/>
      <c r="VV31" s="81"/>
      <c r="VW31" s="81"/>
      <c r="VX31" s="81"/>
      <c r="VY31" s="81"/>
      <c r="VZ31" s="81"/>
      <c r="WA31" s="81"/>
      <c r="WB31" s="81"/>
      <c r="WC31" s="81"/>
      <c r="WD31" s="81"/>
      <c r="WE31" s="81"/>
      <c r="WF31" s="81"/>
      <c r="WG31" s="81"/>
      <c r="WH31" s="81"/>
      <c r="WI31" s="81"/>
      <c r="WJ31" s="81"/>
      <c r="WK31" s="81"/>
      <c r="WL31" s="81"/>
      <c r="WM31" s="81"/>
      <c r="WN31" s="81"/>
      <c r="WO31" s="81"/>
      <c r="WP31" s="81"/>
      <c r="WQ31" s="81"/>
      <c r="WR31" s="81"/>
      <c r="WS31" s="81"/>
      <c r="WT31" s="81"/>
      <c r="WU31" s="81"/>
      <c r="WV31" s="81"/>
      <c r="WW31" s="81"/>
      <c r="WX31" s="81"/>
      <c r="WY31" s="81"/>
      <c r="WZ31" s="81"/>
      <c r="XA31" s="81"/>
      <c r="XB31" s="81"/>
      <c r="XC31" s="81"/>
      <c r="XD31" s="81"/>
      <c r="XE31" s="81"/>
      <c r="XF31" s="81"/>
      <c r="XG31" s="81"/>
      <c r="XH31" s="81"/>
      <c r="XI31" s="81"/>
      <c r="XJ31" s="81"/>
      <c r="XK31" s="81"/>
      <c r="XL31" s="81"/>
      <c r="XM31" s="81"/>
      <c r="XN31" s="81"/>
      <c r="XO31" s="81"/>
      <c r="XP31" s="81"/>
      <c r="XQ31" s="81"/>
      <c r="XR31" s="81"/>
      <c r="XS31" s="81"/>
      <c r="XT31" s="81"/>
      <c r="XU31" s="81"/>
      <c r="XV31" s="81"/>
      <c r="XW31" s="81"/>
      <c r="XX31" s="81"/>
      <c r="XY31" s="81"/>
      <c r="XZ31" s="81"/>
      <c r="YA31" s="81"/>
      <c r="YB31" s="81"/>
      <c r="YC31" s="81"/>
      <c r="YD31" s="81"/>
      <c r="YE31" s="81"/>
      <c r="YF31" s="81"/>
      <c r="YG31" s="81"/>
      <c r="YH31" s="81"/>
      <c r="YI31" s="81"/>
      <c r="YJ31" s="81"/>
      <c r="YK31" s="81"/>
      <c r="YL31" s="81"/>
      <c r="YM31" s="81"/>
      <c r="YN31" s="81"/>
      <c r="YO31" s="81"/>
      <c r="YP31" s="81"/>
      <c r="YQ31" s="81"/>
      <c r="YR31" s="81"/>
      <c r="YS31" s="81"/>
      <c r="YT31" s="81"/>
      <c r="YU31" s="81"/>
      <c r="YV31" s="81"/>
      <c r="YW31" s="81"/>
      <c r="YX31" s="81"/>
      <c r="YY31" s="81"/>
      <c r="YZ31" s="81"/>
      <c r="ZA31" s="81"/>
      <c r="ZB31" s="81"/>
      <c r="ZC31" s="81"/>
      <c r="ZD31" s="81"/>
      <c r="ZE31" s="81"/>
      <c r="ZF31" s="81"/>
      <c r="ZG31" s="81"/>
      <c r="ZH31" s="81"/>
      <c r="ZI31" s="81"/>
      <c r="ZJ31" s="81"/>
      <c r="ZK31" s="81"/>
      <c r="ZL31" s="81"/>
      <c r="ZM31" s="81"/>
      <c r="ZN31" s="81"/>
      <c r="ZO31" s="81"/>
      <c r="ZP31" s="81"/>
      <c r="ZQ31" s="81"/>
      <c r="ZR31" s="81"/>
      <c r="ZS31" s="81"/>
      <c r="ZT31" s="81"/>
      <c r="ZU31" s="81"/>
      <c r="ZV31" s="81"/>
      <c r="ZW31" s="81"/>
      <c r="ZX31" s="81"/>
      <c r="ZY31" s="81"/>
      <c r="ZZ31" s="81"/>
      <c r="AAA31" s="81"/>
      <c r="AAB31" s="81"/>
      <c r="AAC31" s="81"/>
      <c r="AAD31" s="81"/>
      <c r="AAE31" s="81"/>
      <c r="AAF31" s="81"/>
      <c r="AAG31" s="81"/>
      <c r="AAH31" s="81"/>
      <c r="AAI31" s="81"/>
      <c r="AAJ31" s="81"/>
      <c r="AAK31" s="81"/>
      <c r="AAL31" s="81"/>
      <c r="AAM31" s="81"/>
      <c r="AAN31" s="81"/>
      <c r="AAO31" s="81"/>
      <c r="AAP31" s="81"/>
      <c r="AAQ31" s="81"/>
      <c r="AAR31" s="81"/>
      <c r="AAS31" s="81"/>
      <c r="AAT31" s="81"/>
      <c r="AAU31" s="81"/>
      <c r="AAV31" s="81"/>
      <c r="AAW31" s="81"/>
      <c r="AAX31" s="81"/>
      <c r="AAY31" s="81"/>
      <c r="AAZ31" s="81"/>
      <c r="ABA31" s="81"/>
      <c r="ABB31" s="81"/>
      <c r="ABC31" s="81"/>
      <c r="ABD31" s="81"/>
      <c r="ABE31" s="81"/>
      <c r="ABF31" s="81"/>
      <c r="ABG31" s="81"/>
      <c r="ABH31" s="81"/>
      <c r="ABI31" s="81"/>
      <c r="ABJ31" s="81"/>
      <c r="ABK31" s="81"/>
      <c r="ABL31" s="81"/>
      <c r="ABM31" s="81"/>
      <c r="ABN31" s="81"/>
      <c r="ABO31" s="81"/>
      <c r="ABP31" s="81"/>
      <c r="ABQ31" s="81"/>
      <c r="ABR31" s="81"/>
      <c r="ABS31" s="81"/>
      <c r="ABT31" s="81"/>
      <c r="ABU31" s="81"/>
      <c r="ABV31" s="81"/>
      <c r="ABW31" s="81"/>
      <c r="ABX31" s="81"/>
      <c r="ABY31" s="81"/>
      <c r="ABZ31" s="81"/>
      <c r="ACA31" s="81"/>
      <c r="ACB31" s="81"/>
      <c r="ACC31" s="81"/>
      <c r="ACD31" s="81"/>
      <c r="ACE31" s="81"/>
      <c r="ACF31" s="81"/>
      <c r="ACG31" s="81"/>
      <c r="ACH31" s="81"/>
      <c r="ACI31" s="81"/>
      <c r="ACJ31" s="81"/>
      <c r="ACK31" s="81"/>
      <c r="ACL31" s="81"/>
      <c r="ACM31" s="81"/>
      <c r="ACN31" s="81"/>
      <c r="ACO31" s="81"/>
      <c r="ACP31" s="81"/>
      <c r="ACQ31" s="81"/>
      <c r="ACR31" s="81"/>
      <c r="ACS31" s="81"/>
      <c r="ACT31" s="81"/>
      <c r="ACU31" s="81"/>
      <c r="ACV31" s="81"/>
      <c r="ACW31" s="81"/>
      <c r="ACX31" s="81"/>
      <c r="ACY31" s="81"/>
      <c r="ACZ31" s="81"/>
      <c r="ADA31" s="81"/>
      <c r="ADB31" s="81"/>
      <c r="ADC31" s="81"/>
      <c r="ADD31" s="81"/>
      <c r="ADE31" s="81"/>
      <c r="ADF31" s="81"/>
      <c r="ADG31" s="81"/>
      <c r="ADH31" s="81"/>
      <c r="ADI31" s="81"/>
      <c r="ADJ31" s="81"/>
      <c r="ADK31" s="81"/>
      <c r="ADL31" s="81"/>
      <c r="ADM31" s="81"/>
      <c r="ADN31" s="81"/>
      <c r="ADO31" s="81"/>
      <c r="ADP31" s="81"/>
      <c r="ADQ31" s="81"/>
      <c r="ADR31" s="81"/>
      <c r="ADS31" s="81"/>
      <c r="ADT31" s="81"/>
      <c r="ADU31" s="81"/>
      <c r="ADV31" s="81"/>
      <c r="ADW31" s="81"/>
      <c r="ADX31" s="81"/>
      <c r="ADY31" s="81"/>
      <c r="ADZ31" s="81"/>
      <c r="AEA31" s="81"/>
      <c r="AEB31" s="81"/>
      <c r="AEC31" s="81"/>
      <c r="AED31" s="81"/>
      <c r="AEE31" s="81"/>
      <c r="AEF31" s="81"/>
      <c r="AEG31" s="81"/>
      <c r="AEH31" s="81"/>
      <c r="AEI31" s="81"/>
      <c r="AEJ31" s="81"/>
      <c r="AEK31" s="81"/>
      <c r="AEL31" s="81"/>
      <c r="AEM31" s="81"/>
      <c r="AEN31" s="81"/>
      <c r="AEO31" s="81"/>
      <c r="AEP31" s="81"/>
      <c r="AEQ31" s="81"/>
      <c r="AER31" s="81"/>
      <c r="AES31" s="81"/>
      <c r="AET31" s="81"/>
      <c r="AEU31" s="81"/>
      <c r="AEV31" s="81"/>
      <c r="AEW31" s="81"/>
      <c r="AEX31" s="81"/>
      <c r="AEY31" s="81"/>
      <c r="AEZ31" s="81"/>
      <c r="AFA31" s="81"/>
      <c r="AFB31" s="81"/>
      <c r="AFC31" s="81"/>
      <c r="AFD31" s="81"/>
      <c r="AFE31" s="81"/>
      <c r="AFF31" s="81"/>
      <c r="AFG31" s="81"/>
      <c r="AFH31" s="81"/>
      <c r="AFI31" s="81"/>
      <c r="AFJ31" s="81"/>
      <c r="AFK31" s="81"/>
      <c r="AFL31" s="81"/>
      <c r="AFM31" s="81"/>
      <c r="AFN31" s="81"/>
      <c r="AFO31" s="81"/>
      <c r="AFP31" s="81"/>
      <c r="AFQ31" s="81"/>
      <c r="AFR31" s="81"/>
      <c r="AFS31" s="81"/>
      <c r="AFT31" s="81"/>
      <c r="AFU31" s="81"/>
      <c r="AFV31" s="81"/>
      <c r="AFW31" s="81"/>
      <c r="AFX31" s="81"/>
      <c r="AFY31" s="81"/>
      <c r="AFZ31" s="81"/>
      <c r="AGA31" s="81"/>
      <c r="AGB31" s="81"/>
      <c r="AGC31" s="81"/>
      <c r="AGD31" s="81"/>
      <c r="AGE31" s="81"/>
      <c r="AGF31" s="81"/>
      <c r="AGG31" s="81"/>
      <c r="AGH31" s="81"/>
      <c r="AGI31" s="81"/>
      <c r="AGJ31" s="81"/>
      <c r="AGK31" s="81"/>
      <c r="AGL31" s="81"/>
      <c r="AGM31" s="81"/>
      <c r="AGN31" s="81"/>
      <c r="AGO31" s="81"/>
      <c r="AGP31" s="81"/>
      <c r="AGQ31" s="81"/>
      <c r="AGR31" s="81"/>
      <c r="AGS31" s="81"/>
      <c r="AGT31" s="81"/>
      <c r="AGU31" s="81"/>
      <c r="AGV31" s="81"/>
      <c r="AGW31" s="81"/>
      <c r="AGX31" s="81"/>
      <c r="AGY31" s="81"/>
      <c r="AGZ31" s="81"/>
      <c r="AHA31" s="81"/>
      <c r="AHB31" s="81"/>
      <c r="AHC31" s="81"/>
      <c r="AHD31" s="81"/>
      <c r="AHE31" s="81"/>
      <c r="AHF31" s="81"/>
      <c r="AHG31" s="81"/>
      <c r="AHH31" s="81"/>
      <c r="AHI31" s="81"/>
      <c r="AHJ31" s="81"/>
      <c r="AHK31" s="81"/>
      <c r="AHL31" s="81"/>
      <c r="AHM31" s="81"/>
      <c r="AHN31" s="81"/>
      <c r="AHO31" s="81"/>
      <c r="AHP31" s="81"/>
      <c r="AHQ31" s="81"/>
      <c r="AHR31" s="81"/>
      <c r="AHS31" s="81"/>
      <c r="AHT31" s="81"/>
      <c r="AHU31" s="81"/>
      <c r="AHV31" s="81"/>
      <c r="AHW31" s="81"/>
      <c r="AHX31" s="81"/>
      <c r="AHY31" s="81"/>
      <c r="AHZ31" s="81"/>
      <c r="AIA31" s="81"/>
      <c r="AIB31" s="81"/>
      <c r="AIC31" s="81"/>
      <c r="AID31" s="81"/>
      <c r="AIE31" s="81"/>
      <c r="AIF31" s="81"/>
      <c r="AIG31" s="81"/>
      <c r="AIH31" s="81"/>
      <c r="AII31" s="81"/>
      <c r="AIJ31" s="81"/>
      <c r="AIK31" s="81"/>
      <c r="AIL31" s="81"/>
      <c r="AIM31" s="81"/>
      <c r="AIN31" s="81"/>
      <c r="AIO31" s="81"/>
      <c r="AIP31" s="81"/>
      <c r="AIQ31" s="81"/>
      <c r="AIR31" s="81"/>
      <c r="AIS31" s="81"/>
      <c r="AIT31" s="81"/>
      <c r="AIU31" s="81"/>
      <c r="AIV31" s="81"/>
      <c r="AIW31" s="81"/>
      <c r="AIX31" s="81"/>
      <c r="AIY31" s="81"/>
      <c r="AIZ31" s="81"/>
      <c r="AJA31" s="81"/>
      <c r="AJB31" s="81"/>
      <c r="AJC31" s="81"/>
      <c r="AJD31" s="81"/>
      <c r="AJE31" s="81"/>
      <c r="AJF31" s="81"/>
      <c r="AJG31" s="81"/>
      <c r="AJH31" s="81"/>
      <c r="AJI31" s="81"/>
      <c r="AJJ31" s="81"/>
      <c r="AJK31" s="81"/>
      <c r="AJL31" s="81"/>
      <c r="AJM31" s="81"/>
      <c r="AJN31" s="81"/>
      <c r="AJO31" s="81"/>
      <c r="AJP31" s="81"/>
      <c r="AJQ31" s="81"/>
      <c r="AJR31" s="81"/>
      <c r="AJS31" s="81"/>
      <c r="AJT31" s="81"/>
      <c r="AJU31" s="81"/>
      <c r="AJV31" s="81"/>
      <c r="AJW31" s="81"/>
      <c r="AJX31" s="81"/>
      <c r="AJY31" s="81"/>
      <c r="AJZ31" s="81"/>
      <c r="AKA31" s="81"/>
      <c r="AKB31" s="81"/>
      <c r="AKC31" s="81"/>
      <c r="AKD31" s="81"/>
      <c r="AKE31" s="81"/>
      <c r="AKF31" s="81"/>
    </row>
    <row r="32" spans="1:968" s="82" customFormat="1" outlineLevel="1" x14ac:dyDescent="0.25">
      <c r="A32" s="73" t="s">
        <v>22</v>
      </c>
      <c r="B32" s="105" t="s">
        <v>47</v>
      </c>
      <c r="C32" s="105"/>
      <c r="D32" s="105"/>
      <c r="E32" s="105"/>
      <c r="F32" s="74"/>
      <c r="G32" s="77">
        <f t="shared" ref="G32" si="88">K31+1</f>
        <v>42083</v>
      </c>
      <c r="H32" s="76">
        <v>0</v>
      </c>
      <c r="I32" s="77">
        <v>42082</v>
      </c>
      <c r="J32" s="77">
        <f t="shared" ref="J32" si="89">G32+H32-1</f>
        <v>42082</v>
      </c>
      <c r="K32" s="77">
        <f t="shared" si="85"/>
        <v>42082</v>
      </c>
      <c r="L32" s="78">
        <v>0</v>
      </c>
      <c r="M32" s="77">
        <f t="shared" si="86"/>
        <v>42083</v>
      </c>
      <c r="N32" s="79" t="str">
        <f t="shared" ca="1" si="87"/>
        <v>n</v>
      </c>
      <c r="O32" s="80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1"/>
      <c r="AE32" s="81"/>
      <c r="AF32" s="81"/>
      <c r="AG32" s="81"/>
      <c r="AH32" s="81"/>
      <c r="AI32" s="81"/>
      <c r="AJ32" s="81"/>
      <c r="AK32" s="81"/>
      <c r="AL32" s="81"/>
      <c r="AM32" s="81"/>
      <c r="AN32" s="81"/>
      <c r="AO32" s="81"/>
      <c r="AP32" s="81"/>
      <c r="AQ32" s="81"/>
      <c r="AR32" s="81"/>
      <c r="AS32" s="81"/>
      <c r="AT32" s="81"/>
      <c r="AU32" s="81"/>
      <c r="AV32" s="81"/>
      <c r="AW32" s="81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81"/>
      <c r="BM32" s="81"/>
      <c r="BN32" s="81"/>
      <c r="BO32" s="81"/>
      <c r="BP32" s="81"/>
      <c r="BQ32" s="81"/>
      <c r="BR32" s="81"/>
      <c r="BS32" s="81"/>
      <c r="BT32" s="81"/>
      <c r="BU32" s="81"/>
      <c r="BV32" s="81"/>
      <c r="BW32" s="81"/>
      <c r="BX32" s="81"/>
      <c r="BY32" s="81"/>
      <c r="BZ32" s="81"/>
      <c r="CA32" s="81"/>
      <c r="CB32" s="81"/>
      <c r="CC32" s="81"/>
      <c r="CD32" s="81"/>
      <c r="CE32" s="81"/>
      <c r="CF32" s="81"/>
      <c r="CG32" s="81"/>
      <c r="CH32" s="81"/>
      <c r="CI32" s="81"/>
      <c r="CJ32" s="81"/>
      <c r="CK32" s="81"/>
      <c r="CL32" s="81"/>
      <c r="CM32" s="81"/>
      <c r="CN32" s="81"/>
      <c r="CO32" s="81"/>
      <c r="CP32" s="81"/>
      <c r="CQ32" s="81"/>
      <c r="CR32" s="81"/>
      <c r="CS32" s="81"/>
      <c r="CT32" s="81"/>
      <c r="CU32" s="81"/>
      <c r="CV32" s="81"/>
      <c r="CW32" s="81"/>
      <c r="CX32" s="81"/>
      <c r="CY32" s="81"/>
      <c r="CZ32" s="81"/>
      <c r="DA32" s="81"/>
      <c r="DB32" s="81"/>
      <c r="DC32" s="81"/>
      <c r="DD32" s="81"/>
      <c r="DE32" s="81"/>
      <c r="DF32" s="81"/>
      <c r="DG32" s="81"/>
      <c r="DH32" s="81"/>
      <c r="DI32" s="81"/>
      <c r="DJ32" s="81"/>
      <c r="DK32" s="81"/>
      <c r="DL32" s="81"/>
      <c r="DM32" s="81"/>
      <c r="DN32" s="81"/>
      <c r="DO32" s="81"/>
      <c r="DP32" s="81"/>
      <c r="DQ32" s="81"/>
      <c r="DR32" s="81"/>
      <c r="DS32" s="81"/>
      <c r="DT32" s="81"/>
      <c r="DU32" s="81"/>
      <c r="DV32" s="81"/>
      <c r="DW32" s="81"/>
      <c r="DX32" s="81"/>
      <c r="DY32" s="81"/>
      <c r="DZ32" s="81"/>
      <c r="EA32" s="81"/>
      <c r="EB32" s="81"/>
      <c r="EC32" s="81"/>
      <c r="ED32" s="81"/>
      <c r="EE32" s="81"/>
      <c r="EF32" s="81"/>
      <c r="EG32" s="81"/>
      <c r="EH32" s="81"/>
      <c r="EI32" s="81"/>
      <c r="EJ32" s="81"/>
      <c r="EK32" s="81"/>
      <c r="EL32" s="81"/>
      <c r="EM32" s="81"/>
      <c r="EN32" s="81"/>
      <c r="EO32" s="81"/>
      <c r="EP32" s="81"/>
      <c r="EQ32" s="81"/>
      <c r="ER32" s="81"/>
      <c r="ES32" s="81"/>
      <c r="ET32" s="81"/>
      <c r="EU32" s="81"/>
      <c r="EV32" s="81"/>
      <c r="EW32" s="81"/>
      <c r="EX32" s="81"/>
      <c r="EY32" s="81"/>
      <c r="EZ32" s="81"/>
      <c r="FA32" s="81"/>
      <c r="FB32" s="81"/>
      <c r="FC32" s="81"/>
      <c r="FD32" s="81"/>
      <c r="FE32" s="81"/>
      <c r="FF32" s="81"/>
      <c r="FG32" s="81"/>
      <c r="FH32" s="81"/>
      <c r="FI32" s="81"/>
      <c r="FJ32" s="81"/>
      <c r="FK32" s="81"/>
      <c r="FL32" s="81"/>
      <c r="FM32" s="81"/>
      <c r="FN32" s="81"/>
      <c r="FO32" s="81"/>
      <c r="FP32" s="81"/>
      <c r="FQ32" s="81"/>
      <c r="FR32" s="81"/>
      <c r="FS32" s="81"/>
      <c r="FT32" s="81"/>
      <c r="FU32" s="81"/>
      <c r="FV32" s="81"/>
      <c r="FW32" s="81"/>
      <c r="FX32" s="81"/>
      <c r="FY32" s="81"/>
      <c r="FZ32" s="81"/>
      <c r="GA32" s="81"/>
      <c r="GB32" s="81"/>
      <c r="GC32" s="81"/>
      <c r="GD32" s="81"/>
      <c r="GE32" s="81"/>
      <c r="GF32" s="81"/>
      <c r="GG32" s="81"/>
      <c r="GH32" s="81"/>
      <c r="GI32" s="81"/>
      <c r="GJ32" s="81"/>
      <c r="GK32" s="81"/>
      <c r="GL32" s="81"/>
      <c r="GM32" s="81"/>
      <c r="GN32" s="81"/>
      <c r="GO32" s="81"/>
      <c r="GP32" s="81"/>
      <c r="GQ32" s="81"/>
      <c r="GR32" s="81"/>
      <c r="GS32" s="81"/>
      <c r="GT32" s="81"/>
      <c r="GU32" s="81"/>
      <c r="GV32" s="81"/>
      <c r="GW32" s="81"/>
      <c r="GX32" s="81"/>
      <c r="GY32" s="81"/>
      <c r="GZ32" s="81"/>
      <c r="HA32" s="81"/>
      <c r="HB32" s="81"/>
      <c r="HC32" s="81"/>
      <c r="HD32" s="81"/>
      <c r="HE32" s="81"/>
      <c r="HF32" s="81"/>
      <c r="HG32" s="81"/>
      <c r="HH32" s="81"/>
      <c r="HI32" s="81"/>
      <c r="HJ32" s="81"/>
      <c r="HK32" s="81"/>
      <c r="HL32" s="81"/>
      <c r="HM32" s="81"/>
      <c r="HN32" s="81"/>
      <c r="HO32" s="81"/>
      <c r="HP32" s="81"/>
      <c r="HQ32" s="81"/>
      <c r="HR32" s="81"/>
      <c r="HS32" s="81"/>
      <c r="HT32" s="81"/>
      <c r="HU32" s="81"/>
      <c r="HV32" s="81"/>
      <c r="HW32" s="81"/>
      <c r="HX32" s="81"/>
      <c r="HY32" s="81"/>
      <c r="HZ32" s="81"/>
      <c r="IA32" s="81"/>
      <c r="IB32" s="81"/>
      <c r="IC32" s="81"/>
      <c r="ID32" s="81"/>
      <c r="IE32" s="81"/>
      <c r="IF32" s="81"/>
      <c r="IG32" s="81"/>
      <c r="IH32" s="81"/>
      <c r="II32" s="81"/>
      <c r="IJ32" s="81"/>
      <c r="IK32" s="81"/>
      <c r="IL32" s="81"/>
      <c r="IM32" s="81"/>
      <c r="IN32" s="81"/>
      <c r="IO32" s="81"/>
      <c r="IP32" s="81"/>
      <c r="IQ32" s="81"/>
      <c r="IR32" s="81"/>
      <c r="IS32" s="81"/>
      <c r="IT32" s="81"/>
      <c r="IU32" s="81"/>
      <c r="IV32" s="81"/>
      <c r="IW32" s="81"/>
      <c r="IX32" s="81"/>
      <c r="IY32" s="81"/>
      <c r="IZ32" s="81"/>
      <c r="JA32" s="81"/>
      <c r="JB32" s="81"/>
      <c r="JC32" s="81"/>
      <c r="JD32" s="81"/>
      <c r="JE32" s="81"/>
      <c r="JF32" s="81"/>
      <c r="JG32" s="81"/>
      <c r="JH32" s="81"/>
      <c r="JI32" s="81"/>
      <c r="JJ32" s="81"/>
      <c r="JK32" s="81"/>
      <c r="JL32" s="81"/>
      <c r="JM32" s="81"/>
      <c r="JN32" s="81"/>
      <c r="JO32" s="81"/>
      <c r="JP32" s="81"/>
      <c r="JQ32" s="81"/>
      <c r="JR32" s="81"/>
      <c r="JS32" s="81"/>
      <c r="JT32" s="81"/>
      <c r="JU32" s="81"/>
      <c r="JV32" s="81"/>
      <c r="JW32" s="81"/>
      <c r="JX32" s="81"/>
      <c r="JY32" s="81"/>
      <c r="JZ32" s="81"/>
      <c r="KA32" s="81"/>
      <c r="KB32" s="81"/>
      <c r="KC32" s="81"/>
      <c r="KD32" s="81"/>
      <c r="KE32" s="81"/>
      <c r="KF32" s="81"/>
      <c r="KG32" s="81"/>
      <c r="KH32" s="81"/>
      <c r="KI32" s="81"/>
      <c r="KJ32" s="81"/>
      <c r="KK32" s="81"/>
      <c r="KL32" s="81"/>
      <c r="KM32" s="81"/>
      <c r="KN32" s="81"/>
      <c r="KO32" s="81"/>
      <c r="KP32" s="81"/>
      <c r="KQ32" s="81"/>
      <c r="KR32" s="81"/>
      <c r="KS32" s="81"/>
      <c r="KT32" s="81"/>
      <c r="KU32" s="81"/>
      <c r="KV32" s="81"/>
      <c r="KW32" s="81"/>
      <c r="KX32" s="81"/>
      <c r="KY32" s="81"/>
      <c r="KZ32" s="81"/>
      <c r="LA32" s="81"/>
      <c r="LB32" s="81"/>
      <c r="LC32" s="81"/>
      <c r="LD32" s="81"/>
      <c r="LE32" s="81"/>
      <c r="LF32" s="81"/>
      <c r="LG32" s="81"/>
      <c r="LH32" s="81"/>
      <c r="LI32" s="81"/>
      <c r="LJ32" s="81"/>
      <c r="LK32" s="81"/>
      <c r="LL32" s="81"/>
      <c r="LM32" s="81"/>
      <c r="LN32" s="81"/>
      <c r="LO32" s="81"/>
      <c r="LP32" s="81"/>
      <c r="LQ32" s="81"/>
      <c r="LR32" s="81"/>
      <c r="LS32" s="81"/>
      <c r="LT32" s="81"/>
      <c r="LU32" s="81"/>
      <c r="LV32" s="81"/>
      <c r="LW32" s="81"/>
      <c r="LX32" s="81"/>
      <c r="LY32" s="81"/>
      <c r="LZ32" s="81"/>
      <c r="MA32" s="81"/>
      <c r="MB32" s="81"/>
      <c r="MC32" s="81"/>
      <c r="MD32" s="81"/>
      <c r="ME32" s="81"/>
      <c r="MF32" s="81"/>
      <c r="MG32" s="81"/>
      <c r="MH32" s="81"/>
      <c r="MI32" s="81"/>
      <c r="MJ32" s="81"/>
      <c r="MK32" s="81"/>
      <c r="ML32" s="81"/>
      <c r="MM32" s="81"/>
      <c r="MN32" s="81"/>
      <c r="MO32" s="81"/>
      <c r="MP32" s="81"/>
      <c r="MQ32" s="81"/>
      <c r="MR32" s="81"/>
      <c r="MS32" s="81"/>
      <c r="MT32" s="81"/>
      <c r="MU32" s="81"/>
      <c r="MV32" s="81"/>
      <c r="MW32" s="81"/>
      <c r="MX32" s="81"/>
      <c r="MY32" s="81"/>
      <c r="MZ32" s="81"/>
      <c r="NA32" s="81"/>
      <c r="NB32" s="81"/>
      <c r="NC32" s="81"/>
      <c r="ND32" s="81"/>
      <c r="NE32" s="81"/>
      <c r="NF32" s="81"/>
      <c r="NG32" s="81"/>
      <c r="NH32" s="81"/>
      <c r="NI32" s="81"/>
      <c r="NJ32" s="81"/>
      <c r="NK32" s="81"/>
      <c r="NL32" s="81"/>
      <c r="NM32" s="81"/>
      <c r="NN32" s="81"/>
      <c r="NO32" s="81"/>
      <c r="NP32" s="81"/>
      <c r="NQ32" s="81"/>
      <c r="NR32" s="81"/>
      <c r="NS32" s="81"/>
      <c r="NT32" s="81"/>
      <c r="NU32" s="81"/>
      <c r="NV32" s="81"/>
      <c r="NW32" s="81"/>
      <c r="NX32" s="81"/>
      <c r="NY32" s="81"/>
      <c r="NZ32" s="81"/>
      <c r="OA32" s="81"/>
      <c r="OB32" s="81"/>
      <c r="OC32" s="81"/>
      <c r="OD32" s="81"/>
      <c r="OE32" s="81"/>
      <c r="OF32" s="81"/>
      <c r="OG32" s="81"/>
      <c r="OH32" s="81"/>
      <c r="OI32" s="81"/>
      <c r="OJ32" s="81"/>
      <c r="OK32" s="81"/>
      <c r="OL32" s="81"/>
      <c r="OM32" s="81"/>
      <c r="ON32" s="81"/>
      <c r="OO32" s="81"/>
      <c r="OP32" s="81"/>
      <c r="OQ32" s="81"/>
      <c r="OR32" s="81"/>
      <c r="OS32" s="81"/>
      <c r="OT32" s="81"/>
      <c r="OU32" s="81"/>
      <c r="OV32" s="81"/>
      <c r="OW32" s="81"/>
      <c r="OX32" s="81"/>
      <c r="OY32" s="81"/>
      <c r="OZ32" s="81"/>
      <c r="PA32" s="81"/>
      <c r="PB32" s="81"/>
      <c r="PC32" s="81"/>
      <c r="PD32" s="81"/>
      <c r="PE32" s="81"/>
      <c r="PF32" s="81"/>
      <c r="PG32" s="81"/>
      <c r="PH32" s="81"/>
      <c r="PI32" s="81"/>
      <c r="PJ32" s="81"/>
      <c r="PK32" s="81"/>
      <c r="PL32" s="81"/>
      <c r="PM32" s="81"/>
      <c r="PN32" s="81"/>
      <c r="PO32" s="81"/>
      <c r="PP32" s="81"/>
      <c r="PQ32" s="81"/>
      <c r="PR32" s="81"/>
      <c r="PS32" s="81"/>
      <c r="PT32" s="81"/>
      <c r="PU32" s="81"/>
      <c r="PV32" s="81"/>
      <c r="PW32" s="81"/>
      <c r="PX32" s="81"/>
      <c r="PY32" s="81"/>
      <c r="PZ32" s="81"/>
      <c r="QA32" s="81"/>
      <c r="QB32" s="81"/>
      <c r="QC32" s="81"/>
      <c r="QD32" s="81"/>
      <c r="QE32" s="81"/>
      <c r="QF32" s="81"/>
      <c r="QG32" s="81"/>
      <c r="QH32" s="81"/>
      <c r="QI32" s="81"/>
      <c r="QJ32" s="81"/>
      <c r="QK32" s="81"/>
      <c r="QL32" s="81"/>
      <c r="QM32" s="81"/>
      <c r="QN32" s="81"/>
      <c r="QO32" s="81"/>
      <c r="QP32" s="81"/>
      <c r="QQ32" s="81"/>
      <c r="QR32" s="81"/>
      <c r="QS32" s="81"/>
      <c r="QT32" s="81"/>
      <c r="QU32" s="81"/>
      <c r="QV32" s="81"/>
      <c r="QW32" s="81"/>
      <c r="QX32" s="81"/>
      <c r="QY32" s="81"/>
      <c r="QZ32" s="81"/>
      <c r="RA32" s="81"/>
      <c r="RB32" s="81"/>
      <c r="RC32" s="81"/>
      <c r="RD32" s="81"/>
      <c r="RE32" s="81"/>
      <c r="RF32" s="81"/>
      <c r="RG32" s="81"/>
      <c r="RH32" s="81"/>
      <c r="RI32" s="81"/>
      <c r="RJ32" s="81"/>
      <c r="RK32" s="81"/>
      <c r="RL32" s="81"/>
      <c r="RM32" s="81"/>
      <c r="RN32" s="81"/>
      <c r="RO32" s="81"/>
      <c r="RP32" s="81"/>
      <c r="RQ32" s="81"/>
      <c r="RR32" s="81"/>
      <c r="RS32" s="81"/>
      <c r="RT32" s="81"/>
      <c r="RU32" s="81"/>
      <c r="RV32" s="81"/>
      <c r="RW32" s="81"/>
      <c r="RX32" s="81"/>
      <c r="RY32" s="81"/>
      <c r="RZ32" s="81"/>
      <c r="SA32" s="81"/>
      <c r="SB32" s="81"/>
      <c r="SC32" s="81"/>
      <c r="SD32" s="81"/>
      <c r="SE32" s="81"/>
      <c r="SF32" s="81"/>
      <c r="SG32" s="81"/>
      <c r="SH32" s="81"/>
      <c r="SI32" s="81"/>
      <c r="SJ32" s="81"/>
      <c r="SK32" s="81"/>
      <c r="SL32" s="81"/>
      <c r="SM32" s="81"/>
      <c r="SN32" s="81"/>
      <c r="SO32" s="81"/>
      <c r="SP32" s="81"/>
      <c r="SQ32" s="81"/>
      <c r="SR32" s="81"/>
      <c r="SS32" s="81"/>
      <c r="ST32" s="81"/>
      <c r="SU32" s="81"/>
      <c r="SV32" s="81"/>
      <c r="SW32" s="81"/>
      <c r="SX32" s="81"/>
      <c r="SY32" s="81"/>
      <c r="SZ32" s="81"/>
      <c r="TA32" s="81"/>
      <c r="TB32" s="81"/>
      <c r="TC32" s="81"/>
      <c r="TD32" s="81"/>
      <c r="TE32" s="81"/>
      <c r="TF32" s="81"/>
      <c r="TG32" s="81"/>
      <c r="TH32" s="81"/>
      <c r="TI32" s="81"/>
      <c r="TJ32" s="81"/>
      <c r="TK32" s="81"/>
      <c r="TL32" s="81"/>
      <c r="TM32" s="81"/>
      <c r="TN32" s="81"/>
      <c r="TO32" s="81"/>
      <c r="TP32" s="81"/>
      <c r="TQ32" s="81"/>
      <c r="TR32" s="81"/>
      <c r="TS32" s="81"/>
      <c r="TT32" s="81"/>
      <c r="TU32" s="81"/>
      <c r="TV32" s="81"/>
      <c r="TW32" s="81"/>
      <c r="TX32" s="81"/>
      <c r="TY32" s="81"/>
      <c r="TZ32" s="81"/>
      <c r="UA32" s="81"/>
      <c r="UB32" s="81"/>
      <c r="UC32" s="81"/>
      <c r="UD32" s="81"/>
      <c r="UE32" s="81"/>
      <c r="UF32" s="81"/>
      <c r="UG32" s="81"/>
      <c r="UH32" s="81"/>
      <c r="UI32" s="81"/>
      <c r="UJ32" s="81"/>
      <c r="UK32" s="81"/>
      <c r="UL32" s="81"/>
      <c r="UM32" s="81"/>
      <c r="UN32" s="81"/>
      <c r="UO32" s="81"/>
      <c r="UP32" s="81"/>
      <c r="UQ32" s="81"/>
      <c r="UR32" s="81"/>
      <c r="US32" s="81"/>
      <c r="UT32" s="81"/>
      <c r="UU32" s="81"/>
      <c r="UV32" s="81"/>
      <c r="UW32" s="81"/>
      <c r="UX32" s="81"/>
      <c r="UY32" s="81"/>
      <c r="UZ32" s="81"/>
      <c r="VA32" s="81"/>
      <c r="VB32" s="81"/>
      <c r="VC32" s="81"/>
      <c r="VD32" s="81"/>
      <c r="VE32" s="81"/>
      <c r="VF32" s="81"/>
      <c r="VG32" s="81"/>
      <c r="VH32" s="81"/>
      <c r="VI32" s="81"/>
      <c r="VJ32" s="81"/>
      <c r="VK32" s="81"/>
      <c r="VL32" s="81"/>
      <c r="VM32" s="81"/>
      <c r="VN32" s="81"/>
      <c r="VO32" s="81"/>
      <c r="VP32" s="81"/>
      <c r="VQ32" s="81"/>
      <c r="VR32" s="81"/>
      <c r="VS32" s="81"/>
      <c r="VT32" s="81"/>
      <c r="VU32" s="81"/>
      <c r="VV32" s="81"/>
      <c r="VW32" s="81"/>
      <c r="VX32" s="81"/>
      <c r="VY32" s="81"/>
      <c r="VZ32" s="81"/>
      <c r="WA32" s="81"/>
      <c r="WB32" s="81"/>
      <c r="WC32" s="81"/>
      <c r="WD32" s="81"/>
      <c r="WE32" s="81"/>
      <c r="WF32" s="81"/>
      <c r="WG32" s="81"/>
      <c r="WH32" s="81"/>
      <c r="WI32" s="81"/>
      <c r="WJ32" s="81"/>
      <c r="WK32" s="81"/>
      <c r="WL32" s="81"/>
      <c r="WM32" s="81"/>
      <c r="WN32" s="81"/>
      <c r="WO32" s="81"/>
      <c r="WP32" s="81"/>
      <c r="WQ32" s="81"/>
      <c r="WR32" s="81"/>
      <c r="WS32" s="81"/>
      <c r="WT32" s="81"/>
      <c r="WU32" s="81"/>
      <c r="WV32" s="81"/>
      <c r="WW32" s="81"/>
      <c r="WX32" s="81"/>
      <c r="WY32" s="81"/>
      <c r="WZ32" s="81"/>
      <c r="XA32" s="81"/>
      <c r="XB32" s="81"/>
      <c r="XC32" s="81"/>
      <c r="XD32" s="81"/>
      <c r="XE32" s="81"/>
      <c r="XF32" s="81"/>
      <c r="XG32" s="81"/>
      <c r="XH32" s="81"/>
      <c r="XI32" s="81"/>
      <c r="XJ32" s="81"/>
      <c r="XK32" s="81"/>
      <c r="XL32" s="81"/>
      <c r="XM32" s="81"/>
      <c r="XN32" s="81"/>
      <c r="XO32" s="81"/>
      <c r="XP32" s="81"/>
      <c r="XQ32" s="81"/>
      <c r="XR32" s="81"/>
      <c r="XS32" s="81"/>
      <c r="XT32" s="81"/>
      <c r="XU32" s="81"/>
      <c r="XV32" s="81"/>
      <c r="XW32" s="81"/>
      <c r="XX32" s="81"/>
      <c r="XY32" s="81"/>
      <c r="XZ32" s="81"/>
      <c r="YA32" s="81"/>
      <c r="YB32" s="81"/>
      <c r="YC32" s="81"/>
      <c r="YD32" s="81"/>
      <c r="YE32" s="81"/>
      <c r="YF32" s="81"/>
      <c r="YG32" s="81"/>
      <c r="YH32" s="81"/>
      <c r="YI32" s="81"/>
      <c r="YJ32" s="81"/>
      <c r="YK32" s="81"/>
      <c r="YL32" s="81"/>
      <c r="YM32" s="81"/>
      <c r="YN32" s="81"/>
      <c r="YO32" s="81"/>
      <c r="YP32" s="81"/>
      <c r="YQ32" s="81"/>
      <c r="YR32" s="81"/>
      <c r="YS32" s="81"/>
      <c r="YT32" s="81"/>
      <c r="YU32" s="81"/>
      <c r="YV32" s="81"/>
      <c r="YW32" s="81"/>
      <c r="YX32" s="81"/>
      <c r="YY32" s="81"/>
      <c r="YZ32" s="81"/>
      <c r="ZA32" s="81"/>
      <c r="ZB32" s="81"/>
      <c r="ZC32" s="81"/>
      <c r="ZD32" s="81"/>
      <c r="ZE32" s="81"/>
      <c r="ZF32" s="81"/>
      <c r="ZG32" s="81"/>
      <c r="ZH32" s="81"/>
      <c r="ZI32" s="81"/>
      <c r="ZJ32" s="81"/>
      <c r="ZK32" s="81"/>
      <c r="ZL32" s="81"/>
      <c r="ZM32" s="81"/>
      <c r="ZN32" s="81"/>
      <c r="ZO32" s="81"/>
      <c r="ZP32" s="81"/>
      <c r="ZQ32" s="81"/>
      <c r="ZR32" s="81"/>
      <c r="ZS32" s="81"/>
      <c r="ZT32" s="81"/>
      <c r="ZU32" s="81"/>
      <c r="ZV32" s="81"/>
      <c r="ZW32" s="81"/>
      <c r="ZX32" s="81"/>
      <c r="ZY32" s="81"/>
      <c r="ZZ32" s="81"/>
      <c r="AAA32" s="81"/>
      <c r="AAB32" s="81"/>
      <c r="AAC32" s="81"/>
      <c r="AAD32" s="81"/>
      <c r="AAE32" s="81"/>
      <c r="AAF32" s="81"/>
      <c r="AAG32" s="81"/>
      <c r="AAH32" s="81"/>
      <c r="AAI32" s="81"/>
      <c r="AAJ32" s="81"/>
      <c r="AAK32" s="81"/>
      <c r="AAL32" s="81"/>
      <c r="AAM32" s="81"/>
      <c r="AAN32" s="81"/>
      <c r="AAO32" s="81"/>
      <c r="AAP32" s="81"/>
      <c r="AAQ32" s="81"/>
      <c r="AAR32" s="81"/>
      <c r="AAS32" s="81"/>
      <c r="AAT32" s="81"/>
      <c r="AAU32" s="81"/>
      <c r="AAV32" s="81"/>
      <c r="AAW32" s="81"/>
      <c r="AAX32" s="81"/>
      <c r="AAY32" s="81"/>
      <c r="AAZ32" s="81"/>
      <c r="ABA32" s="81"/>
      <c r="ABB32" s="81"/>
      <c r="ABC32" s="81"/>
      <c r="ABD32" s="81"/>
      <c r="ABE32" s="81"/>
      <c r="ABF32" s="81"/>
      <c r="ABG32" s="81"/>
      <c r="ABH32" s="81"/>
      <c r="ABI32" s="81"/>
      <c r="ABJ32" s="81"/>
      <c r="ABK32" s="81"/>
      <c r="ABL32" s="81"/>
      <c r="ABM32" s="81"/>
      <c r="ABN32" s="81"/>
      <c r="ABO32" s="81"/>
      <c r="ABP32" s="81"/>
      <c r="ABQ32" s="81"/>
      <c r="ABR32" s="81"/>
      <c r="ABS32" s="81"/>
      <c r="ABT32" s="81"/>
      <c r="ABU32" s="81"/>
      <c r="ABV32" s="81"/>
      <c r="ABW32" s="81"/>
      <c r="ABX32" s="81"/>
      <c r="ABY32" s="81"/>
      <c r="ABZ32" s="81"/>
      <c r="ACA32" s="81"/>
      <c r="ACB32" s="81"/>
      <c r="ACC32" s="81"/>
      <c r="ACD32" s="81"/>
      <c r="ACE32" s="81"/>
      <c r="ACF32" s="81"/>
      <c r="ACG32" s="81"/>
      <c r="ACH32" s="81"/>
      <c r="ACI32" s="81"/>
      <c r="ACJ32" s="81"/>
      <c r="ACK32" s="81"/>
      <c r="ACL32" s="81"/>
      <c r="ACM32" s="81"/>
      <c r="ACN32" s="81"/>
      <c r="ACO32" s="81"/>
      <c r="ACP32" s="81"/>
      <c r="ACQ32" s="81"/>
      <c r="ACR32" s="81"/>
      <c r="ACS32" s="81"/>
      <c r="ACT32" s="81"/>
      <c r="ACU32" s="81"/>
      <c r="ACV32" s="81"/>
      <c r="ACW32" s="81"/>
      <c r="ACX32" s="81"/>
      <c r="ACY32" s="81"/>
      <c r="ACZ32" s="81"/>
      <c r="ADA32" s="81"/>
      <c r="ADB32" s="81"/>
      <c r="ADC32" s="81"/>
      <c r="ADD32" s="81"/>
      <c r="ADE32" s="81"/>
      <c r="ADF32" s="81"/>
      <c r="ADG32" s="81"/>
      <c r="ADH32" s="81"/>
      <c r="ADI32" s="81"/>
      <c r="ADJ32" s="81"/>
      <c r="ADK32" s="81"/>
      <c r="ADL32" s="81"/>
      <c r="ADM32" s="81"/>
      <c r="ADN32" s="81"/>
      <c r="ADO32" s="81"/>
      <c r="ADP32" s="81"/>
      <c r="ADQ32" s="81"/>
      <c r="ADR32" s="81"/>
      <c r="ADS32" s="81"/>
      <c r="ADT32" s="81"/>
      <c r="ADU32" s="81"/>
      <c r="ADV32" s="81"/>
      <c r="ADW32" s="81"/>
      <c r="ADX32" s="81"/>
      <c r="ADY32" s="81"/>
      <c r="ADZ32" s="81"/>
      <c r="AEA32" s="81"/>
      <c r="AEB32" s="81"/>
      <c r="AEC32" s="81"/>
      <c r="AED32" s="81"/>
      <c r="AEE32" s="81"/>
      <c r="AEF32" s="81"/>
      <c r="AEG32" s="81"/>
      <c r="AEH32" s="81"/>
      <c r="AEI32" s="81"/>
      <c r="AEJ32" s="81"/>
      <c r="AEK32" s="81"/>
      <c r="AEL32" s="81"/>
      <c r="AEM32" s="81"/>
      <c r="AEN32" s="81"/>
      <c r="AEO32" s="81"/>
      <c r="AEP32" s="81"/>
      <c r="AEQ32" s="81"/>
      <c r="AER32" s="81"/>
      <c r="AES32" s="81"/>
      <c r="AET32" s="81"/>
      <c r="AEU32" s="81"/>
      <c r="AEV32" s="81"/>
      <c r="AEW32" s="81"/>
      <c r="AEX32" s="81"/>
      <c r="AEY32" s="81"/>
      <c r="AEZ32" s="81"/>
      <c r="AFA32" s="81"/>
      <c r="AFB32" s="81"/>
      <c r="AFC32" s="81"/>
      <c r="AFD32" s="81"/>
      <c r="AFE32" s="81"/>
      <c r="AFF32" s="81"/>
      <c r="AFG32" s="81"/>
      <c r="AFH32" s="81"/>
      <c r="AFI32" s="81"/>
      <c r="AFJ32" s="81"/>
      <c r="AFK32" s="81"/>
      <c r="AFL32" s="81"/>
      <c r="AFM32" s="81"/>
      <c r="AFN32" s="81"/>
      <c r="AFO32" s="81"/>
      <c r="AFP32" s="81"/>
      <c r="AFQ32" s="81"/>
      <c r="AFR32" s="81"/>
      <c r="AFS32" s="81"/>
      <c r="AFT32" s="81"/>
      <c r="AFU32" s="81"/>
      <c r="AFV32" s="81"/>
      <c r="AFW32" s="81"/>
      <c r="AFX32" s="81"/>
      <c r="AFY32" s="81"/>
      <c r="AFZ32" s="81"/>
      <c r="AGA32" s="81"/>
      <c r="AGB32" s="81"/>
      <c r="AGC32" s="81"/>
      <c r="AGD32" s="81"/>
      <c r="AGE32" s="81"/>
      <c r="AGF32" s="81"/>
      <c r="AGG32" s="81"/>
      <c r="AGH32" s="81"/>
      <c r="AGI32" s="81"/>
      <c r="AGJ32" s="81"/>
      <c r="AGK32" s="81"/>
      <c r="AGL32" s="81"/>
      <c r="AGM32" s="81"/>
      <c r="AGN32" s="81"/>
      <c r="AGO32" s="81"/>
      <c r="AGP32" s="81"/>
      <c r="AGQ32" s="81"/>
      <c r="AGR32" s="81"/>
      <c r="AGS32" s="81"/>
      <c r="AGT32" s="81"/>
      <c r="AGU32" s="81"/>
      <c r="AGV32" s="81"/>
      <c r="AGW32" s="81"/>
      <c r="AGX32" s="81"/>
      <c r="AGY32" s="81"/>
      <c r="AGZ32" s="81"/>
      <c r="AHA32" s="81"/>
      <c r="AHB32" s="81"/>
      <c r="AHC32" s="81"/>
      <c r="AHD32" s="81"/>
      <c r="AHE32" s="81"/>
      <c r="AHF32" s="81"/>
      <c r="AHG32" s="81"/>
      <c r="AHH32" s="81"/>
      <c r="AHI32" s="81"/>
      <c r="AHJ32" s="81"/>
      <c r="AHK32" s="81"/>
      <c r="AHL32" s="81"/>
      <c r="AHM32" s="81"/>
      <c r="AHN32" s="81"/>
      <c r="AHO32" s="81"/>
      <c r="AHP32" s="81"/>
      <c r="AHQ32" s="81"/>
      <c r="AHR32" s="81"/>
      <c r="AHS32" s="81"/>
      <c r="AHT32" s="81"/>
      <c r="AHU32" s="81"/>
      <c r="AHV32" s="81"/>
      <c r="AHW32" s="81"/>
      <c r="AHX32" s="81"/>
      <c r="AHY32" s="81"/>
      <c r="AHZ32" s="81"/>
      <c r="AIA32" s="81"/>
      <c r="AIB32" s="81"/>
      <c r="AIC32" s="81"/>
      <c r="AID32" s="81"/>
      <c r="AIE32" s="81"/>
      <c r="AIF32" s="81"/>
      <c r="AIG32" s="81"/>
      <c r="AIH32" s="81"/>
      <c r="AII32" s="81"/>
      <c r="AIJ32" s="81"/>
      <c r="AIK32" s="81"/>
      <c r="AIL32" s="81"/>
      <c r="AIM32" s="81"/>
      <c r="AIN32" s="81"/>
      <c r="AIO32" s="81"/>
      <c r="AIP32" s="81"/>
      <c r="AIQ32" s="81"/>
      <c r="AIR32" s="81"/>
      <c r="AIS32" s="81"/>
      <c r="AIT32" s="81"/>
      <c r="AIU32" s="81"/>
      <c r="AIV32" s="81"/>
      <c r="AIW32" s="81"/>
      <c r="AIX32" s="81"/>
      <c r="AIY32" s="81"/>
      <c r="AIZ32" s="81"/>
      <c r="AJA32" s="81"/>
      <c r="AJB32" s="81"/>
      <c r="AJC32" s="81"/>
      <c r="AJD32" s="81"/>
      <c r="AJE32" s="81"/>
      <c r="AJF32" s="81"/>
      <c r="AJG32" s="81"/>
      <c r="AJH32" s="81"/>
      <c r="AJI32" s="81"/>
      <c r="AJJ32" s="81"/>
      <c r="AJK32" s="81"/>
      <c r="AJL32" s="81"/>
      <c r="AJM32" s="81"/>
      <c r="AJN32" s="81"/>
      <c r="AJO32" s="81"/>
      <c r="AJP32" s="81"/>
      <c r="AJQ32" s="81"/>
      <c r="AJR32" s="81"/>
      <c r="AJS32" s="81"/>
      <c r="AJT32" s="81"/>
      <c r="AJU32" s="81"/>
      <c r="AJV32" s="81"/>
      <c r="AJW32" s="81"/>
      <c r="AJX32" s="81"/>
      <c r="AJY32" s="81"/>
      <c r="AJZ32" s="81"/>
      <c r="AKA32" s="81"/>
      <c r="AKB32" s="81"/>
      <c r="AKC32" s="81"/>
      <c r="AKD32" s="81"/>
      <c r="AKE32" s="81"/>
      <c r="AKF32" s="81"/>
    </row>
    <row r="33" spans="1:12" x14ac:dyDescent="0.2">
      <c r="A33" s="85"/>
      <c r="L33" s="87"/>
    </row>
    <row r="34" spans="1:12" x14ac:dyDescent="0.2">
      <c r="A34" s="85"/>
      <c r="L34" s="88"/>
    </row>
    <row r="35" spans="1:12" x14ac:dyDescent="0.2">
      <c r="A35" s="85"/>
      <c r="L35" s="88"/>
    </row>
    <row r="36" spans="1:12" x14ac:dyDescent="0.2">
      <c r="A36" s="85"/>
      <c r="L36" s="88"/>
    </row>
    <row r="37" spans="1:12" x14ac:dyDescent="0.2">
      <c r="A37" s="85"/>
      <c r="L37" s="88"/>
    </row>
    <row r="38" spans="1:12" x14ac:dyDescent="0.2">
      <c r="A38" s="85"/>
      <c r="L38" s="88"/>
    </row>
    <row r="39" spans="1:12" x14ac:dyDescent="0.2">
      <c r="A39" s="85"/>
      <c r="L39" s="88"/>
    </row>
    <row r="40" spans="1:12" x14ac:dyDescent="0.2">
      <c r="A40" s="85"/>
      <c r="L40" s="88"/>
    </row>
    <row r="41" spans="1:12" x14ac:dyDescent="0.2">
      <c r="A41" s="85"/>
      <c r="L41" s="88"/>
    </row>
    <row r="42" spans="1:12" x14ac:dyDescent="0.2">
      <c r="A42" s="85"/>
      <c r="L42" s="88"/>
    </row>
    <row r="43" spans="1:12" x14ac:dyDescent="0.2">
      <c r="A43" s="85"/>
      <c r="L43" s="88"/>
    </row>
    <row r="44" spans="1:12" x14ac:dyDescent="0.2">
      <c r="A44" s="85"/>
      <c r="L44" s="88"/>
    </row>
    <row r="45" spans="1:12" x14ac:dyDescent="0.2">
      <c r="A45" s="85"/>
      <c r="L45" s="88"/>
    </row>
    <row r="46" spans="1:12" x14ac:dyDescent="0.2">
      <c r="A46" s="85"/>
      <c r="L46" s="88"/>
    </row>
    <row r="47" spans="1:12" x14ac:dyDescent="0.2">
      <c r="A47" s="85"/>
      <c r="L47" s="88"/>
    </row>
    <row r="48" spans="1:12" x14ac:dyDescent="0.2">
      <c r="A48" s="85"/>
      <c r="L48" s="88"/>
    </row>
    <row r="49" spans="1:12" x14ac:dyDescent="0.2">
      <c r="A49" s="85"/>
      <c r="L49" s="88"/>
    </row>
    <row r="50" spans="1:12" x14ac:dyDescent="0.2">
      <c r="A50" s="85"/>
      <c r="L50" s="88"/>
    </row>
    <row r="51" spans="1:12" x14ac:dyDescent="0.2">
      <c r="A51" s="85"/>
      <c r="L51" s="88"/>
    </row>
    <row r="52" spans="1:12" x14ac:dyDescent="0.2">
      <c r="A52" s="85"/>
      <c r="L52" s="88"/>
    </row>
    <row r="53" spans="1:12" x14ac:dyDescent="0.2">
      <c r="A53" s="85"/>
      <c r="L53" s="88"/>
    </row>
    <row r="54" spans="1:12" x14ac:dyDescent="0.2">
      <c r="A54" s="85"/>
      <c r="L54" s="88"/>
    </row>
    <row r="55" spans="1:12" x14ac:dyDescent="0.2">
      <c r="A55" s="85"/>
      <c r="L55" s="88"/>
    </row>
    <row r="56" spans="1:12" x14ac:dyDescent="0.2">
      <c r="A56" s="85"/>
      <c r="L56" s="88"/>
    </row>
    <row r="57" spans="1:12" x14ac:dyDescent="0.2">
      <c r="A57" s="85"/>
      <c r="L57" s="88"/>
    </row>
    <row r="58" spans="1:12" x14ac:dyDescent="0.2">
      <c r="A58" s="85"/>
      <c r="L58" s="88"/>
    </row>
    <row r="59" spans="1:12" x14ac:dyDescent="0.2">
      <c r="A59" s="85"/>
      <c r="L59" s="88"/>
    </row>
    <row r="60" spans="1:12" x14ac:dyDescent="0.2">
      <c r="A60" s="85"/>
      <c r="L60" s="88"/>
    </row>
    <row r="61" spans="1:12" x14ac:dyDescent="0.2">
      <c r="A61" s="85"/>
      <c r="L61" s="88"/>
    </row>
    <row r="62" spans="1:12" x14ac:dyDescent="0.2">
      <c r="A62" s="85"/>
      <c r="L62" s="88"/>
    </row>
    <row r="63" spans="1:12" x14ac:dyDescent="0.2">
      <c r="A63" s="85"/>
      <c r="L63" s="88"/>
    </row>
    <row r="64" spans="1:12" x14ac:dyDescent="0.2">
      <c r="A64" s="85"/>
      <c r="L64" s="88"/>
    </row>
    <row r="65" spans="1:12" x14ac:dyDescent="0.2">
      <c r="A65" s="85"/>
      <c r="L65" s="88"/>
    </row>
    <row r="66" spans="1:12" x14ac:dyDescent="0.2">
      <c r="A66" s="85"/>
      <c r="L66" s="88"/>
    </row>
    <row r="67" spans="1:12" x14ac:dyDescent="0.2">
      <c r="A67" s="85"/>
      <c r="L67" s="88"/>
    </row>
    <row r="68" spans="1:12" x14ac:dyDescent="0.2">
      <c r="A68" s="85"/>
      <c r="L68" s="88"/>
    </row>
    <row r="69" spans="1:12" x14ac:dyDescent="0.2">
      <c r="A69" s="85"/>
      <c r="L69" s="88"/>
    </row>
    <row r="70" spans="1:12" x14ac:dyDescent="0.2">
      <c r="A70" s="85"/>
      <c r="L70" s="88"/>
    </row>
    <row r="71" spans="1:12" x14ac:dyDescent="0.2">
      <c r="A71" s="85"/>
      <c r="L71" s="88"/>
    </row>
    <row r="72" spans="1:12" x14ac:dyDescent="0.2">
      <c r="A72" s="85"/>
      <c r="L72" s="88"/>
    </row>
    <row r="73" spans="1:12" x14ac:dyDescent="0.2">
      <c r="A73" s="85"/>
      <c r="L73" s="88"/>
    </row>
    <row r="74" spans="1:12" x14ac:dyDescent="0.2">
      <c r="A74" s="85"/>
      <c r="L74" s="88"/>
    </row>
    <row r="75" spans="1:12" x14ac:dyDescent="0.2">
      <c r="A75" s="85"/>
      <c r="L75" s="88"/>
    </row>
    <row r="76" spans="1:12" x14ac:dyDescent="0.2">
      <c r="A76" s="85"/>
      <c r="L76" s="88"/>
    </row>
    <row r="77" spans="1:12" x14ac:dyDescent="0.2">
      <c r="A77" s="85"/>
      <c r="L77" s="88"/>
    </row>
    <row r="78" spans="1:12" x14ac:dyDescent="0.2">
      <c r="A78" s="85"/>
      <c r="L78" s="88"/>
    </row>
    <row r="79" spans="1:12" x14ac:dyDescent="0.2">
      <c r="A79" s="85"/>
      <c r="L79" s="88"/>
    </row>
    <row r="80" spans="1:12" x14ac:dyDescent="0.2">
      <c r="A80" s="85"/>
      <c r="L80" s="88"/>
    </row>
    <row r="81" spans="1:12" x14ac:dyDescent="0.2">
      <c r="A81" s="85"/>
      <c r="L81" s="88"/>
    </row>
    <row r="82" spans="1:12" x14ac:dyDescent="0.2">
      <c r="A82" s="85"/>
      <c r="L82" s="88"/>
    </row>
    <row r="83" spans="1:12" x14ac:dyDescent="0.2">
      <c r="A83" s="85"/>
      <c r="L83" s="88"/>
    </row>
    <row r="84" spans="1:12" x14ac:dyDescent="0.2">
      <c r="A84" s="85"/>
      <c r="L84" s="88"/>
    </row>
    <row r="85" spans="1:12" x14ac:dyDescent="0.2">
      <c r="A85" s="85"/>
      <c r="L85" s="88"/>
    </row>
    <row r="86" spans="1:12" x14ac:dyDescent="0.2">
      <c r="A86" s="85"/>
      <c r="L86" s="88"/>
    </row>
    <row r="87" spans="1:12" x14ac:dyDescent="0.2">
      <c r="A87" s="85"/>
      <c r="L87" s="88"/>
    </row>
    <row r="88" spans="1:12" x14ac:dyDescent="0.2">
      <c r="A88" s="85"/>
      <c r="L88" s="88"/>
    </row>
    <row r="89" spans="1:12" x14ac:dyDescent="0.2">
      <c r="A89" s="85"/>
      <c r="L89" s="88"/>
    </row>
    <row r="90" spans="1:12" x14ac:dyDescent="0.2">
      <c r="A90" s="85"/>
      <c r="L90" s="88"/>
    </row>
    <row r="91" spans="1:12" x14ac:dyDescent="0.2">
      <c r="A91" s="85"/>
      <c r="L91" s="88"/>
    </row>
    <row r="92" spans="1:12" x14ac:dyDescent="0.2">
      <c r="A92" s="85"/>
      <c r="L92" s="88"/>
    </row>
    <row r="93" spans="1:12" x14ac:dyDescent="0.2">
      <c r="A93" s="85"/>
      <c r="L93" s="88"/>
    </row>
    <row r="94" spans="1:12" x14ac:dyDescent="0.2">
      <c r="A94" s="85"/>
      <c r="L94" s="88"/>
    </row>
    <row r="95" spans="1:12" x14ac:dyDescent="0.2">
      <c r="A95" s="85"/>
      <c r="L95" s="88"/>
    </row>
    <row r="96" spans="1:12" x14ac:dyDescent="0.2">
      <c r="A96" s="85"/>
      <c r="L96" s="88"/>
    </row>
    <row r="97" spans="1:12" x14ac:dyDescent="0.2">
      <c r="A97" s="85"/>
      <c r="L97" s="88"/>
    </row>
    <row r="98" spans="1:12" x14ac:dyDescent="0.2">
      <c r="A98" s="85"/>
      <c r="L98" s="88"/>
    </row>
    <row r="99" spans="1:12" x14ac:dyDescent="0.2">
      <c r="A99" s="85"/>
      <c r="L99" s="88"/>
    </row>
    <row r="100" spans="1:12" x14ac:dyDescent="0.2">
      <c r="A100" s="85"/>
      <c r="L100" s="88"/>
    </row>
    <row r="101" spans="1:12" x14ac:dyDescent="0.2">
      <c r="A101" s="85"/>
      <c r="L101" s="88"/>
    </row>
    <row r="102" spans="1:12" x14ac:dyDescent="0.2">
      <c r="A102" s="85"/>
      <c r="L102" s="88"/>
    </row>
    <row r="103" spans="1:12" x14ac:dyDescent="0.2">
      <c r="A103" s="85"/>
      <c r="L103" s="88"/>
    </row>
    <row r="104" spans="1:12" x14ac:dyDescent="0.2">
      <c r="A104" s="85"/>
      <c r="L104" s="88"/>
    </row>
    <row r="105" spans="1:12" x14ac:dyDescent="0.2">
      <c r="A105" s="85"/>
      <c r="L105" s="88"/>
    </row>
    <row r="106" spans="1:12" x14ac:dyDescent="0.2">
      <c r="A106" s="85"/>
      <c r="L106" s="88"/>
    </row>
    <row r="107" spans="1:12" x14ac:dyDescent="0.2">
      <c r="A107" s="85"/>
      <c r="L107" s="88"/>
    </row>
    <row r="108" spans="1:12" x14ac:dyDescent="0.2">
      <c r="A108" s="85"/>
      <c r="L108" s="88"/>
    </row>
    <row r="109" spans="1:12" x14ac:dyDescent="0.2">
      <c r="A109" s="85"/>
      <c r="L109" s="88"/>
    </row>
    <row r="110" spans="1:12" x14ac:dyDescent="0.2">
      <c r="A110" s="85"/>
      <c r="L110" s="88"/>
    </row>
    <row r="111" spans="1:12" x14ac:dyDescent="0.2">
      <c r="A111" s="85"/>
      <c r="L111" s="88"/>
    </row>
    <row r="112" spans="1:12" x14ac:dyDescent="0.2">
      <c r="A112" s="85"/>
      <c r="L112" s="88"/>
    </row>
    <row r="113" spans="1:12" x14ac:dyDescent="0.2">
      <c r="A113" s="85"/>
      <c r="L113" s="88"/>
    </row>
    <row r="114" spans="1:12" x14ac:dyDescent="0.2">
      <c r="A114" s="85"/>
      <c r="L114" s="88"/>
    </row>
    <row r="115" spans="1:12" x14ac:dyDescent="0.2">
      <c r="A115" s="85"/>
      <c r="L115" s="88"/>
    </row>
    <row r="116" spans="1:12" x14ac:dyDescent="0.2">
      <c r="A116" s="85"/>
      <c r="L116" s="88"/>
    </row>
    <row r="117" spans="1:12" x14ac:dyDescent="0.2">
      <c r="A117" s="85"/>
      <c r="L117" s="88"/>
    </row>
    <row r="118" spans="1:12" x14ac:dyDescent="0.2">
      <c r="A118" s="85"/>
      <c r="L118" s="88"/>
    </row>
    <row r="119" spans="1:12" x14ac:dyDescent="0.2">
      <c r="A119" s="85"/>
      <c r="L119" s="88"/>
    </row>
    <row r="120" spans="1:12" x14ac:dyDescent="0.2">
      <c r="A120" s="85"/>
      <c r="L120" s="88"/>
    </row>
    <row r="121" spans="1:12" x14ac:dyDescent="0.2">
      <c r="A121" s="85"/>
      <c r="L121" s="88"/>
    </row>
    <row r="122" spans="1:12" x14ac:dyDescent="0.2">
      <c r="A122" s="85"/>
      <c r="L122" s="88"/>
    </row>
    <row r="123" spans="1:12" x14ac:dyDescent="0.2">
      <c r="A123" s="85"/>
      <c r="L123" s="88"/>
    </row>
    <row r="124" spans="1:12" x14ac:dyDescent="0.2">
      <c r="A124" s="85"/>
      <c r="L124" s="88"/>
    </row>
    <row r="125" spans="1:12" x14ac:dyDescent="0.2">
      <c r="A125" s="85"/>
      <c r="L125" s="88"/>
    </row>
    <row r="126" spans="1:12" x14ac:dyDescent="0.2">
      <c r="A126" s="85"/>
      <c r="L126" s="88"/>
    </row>
    <row r="127" spans="1:12" x14ac:dyDescent="0.2">
      <c r="A127" s="85"/>
      <c r="L127" s="88"/>
    </row>
    <row r="128" spans="1:12" x14ac:dyDescent="0.2">
      <c r="A128" s="85"/>
      <c r="L128" s="88"/>
    </row>
    <row r="129" spans="1:12" x14ac:dyDescent="0.2">
      <c r="A129" s="85"/>
      <c r="L129" s="88"/>
    </row>
    <row r="130" spans="1:12" x14ac:dyDescent="0.2">
      <c r="A130" s="85"/>
      <c r="L130" s="88"/>
    </row>
    <row r="131" spans="1:12" x14ac:dyDescent="0.2">
      <c r="A131" s="85"/>
      <c r="L131" s="88"/>
    </row>
    <row r="132" spans="1:12" x14ac:dyDescent="0.2">
      <c r="A132" s="85"/>
      <c r="L132" s="88"/>
    </row>
    <row r="133" spans="1:12" x14ac:dyDescent="0.2">
      <c r="A133" s="85"/>
      <c r="L133" s="88"/>
    </row>
    <row r="134" spans="1:12" x14ac:dyDescent="0.2">
      <c r="A134" s="85"/>
      <c r="L134" s="88"/>
    </row>
    <row r="135" spans="1:12" x14ac:dyDescent="0.2">
      <c r="A135" s="85"/>
      <c r="L135" s="88"/>
    </row>
    <row r="136" spans="1:12" x14ac:dyDescent="0.2">
      <c r="A136" s="85"/>
      <c r="L136" s="88"/>
    </row>
    <row r="137" spans="1:12" x14ac:dyDescent="0.2">
      <c r="A137" s="85"/>
      <c r="L137" s="88"/>
    </row>
    <row r="138" spans="1:12" x14ac:dyDescent="0.2">
      <c r="A138" s="85"/>
      <c r="L138" s="88"/>
    </row>
    <row r="139" spans="1:12" x14ac:dyDescent="0.2">
      <c r="A139" s="85"/>
      <c r="L139" s="88"/>
    </row>
    <row r="140" spans="1:12" x14ac:dyDescent="0.2">
      <c r="A140" s="85"/>
      <c r="L140" s="88"/>
    </row>
    <row r="141" spans="1:12" x14ac:dyDescent="0.2">
      <c r="A141" s="85"/>
      <c r="L141" s="88"/>
    </row>
    <row r="142" spans="1:12" x14ac:dyDescent="0.2">
      <c r="A142" s="85"/>
      <c r="L142" s="88"/>
    </row>
    <row r="143" spans="1:12" x14ac:dyDescent="0.2">
      <c r="A143" s="85"/>
      <c r="L143" s="88"/>
    </row>
    <row r="144" spans="1:12" x14ac:dyDescent="0.2">
      <c r="A144" s="85"/>
      <c r="L144" s="88"/>
    </row>
    <row r="145" spans="1:12" x14ac:dyDescent="0.2">
      <c r="A145" s="85"/>
      <c r="L145" s="88"/>
    </row>
    <row r="146" spans="1:12" x14ac:dyDescent="0.2">
      <c r="A146" s="85"/>
      <c r="L146" s="88"/>
    </row>
    <row r="147" spans="1:12" x14ac:dyDescent="0.2">
      <c r="A147" s="85"/>
      <c r="L147" s="88"/>
    </row>
    <row r="148" spans="1:12" x14ac:dyDescent="0.2">
      <c r="A148" s="85"/>
      <c r="L148" s="88"/>
    </row>
    <row r="149" spans="1:12" x14ac:dyDescent="0.2">
      <c r="A149" s="85"/>
      <c r="L149" s="88"/>
    </row>
    <row r="150" spans="1:12" x14ac:dyDescent="0.2">
      <c r="A150" s="85"/>
      <c r="L150" s="88"/>
    </row>
    <row r="151" spans="1:12" x14ac:dyDescent="0.2">
      <c r="A151" s="85"/>
      <c r="L151" s="88"/>
    </row>
    <row r="152" spans="1:12" x14ac:dyDescent="0.2">
      <c r="A152" s="85"/>
      <c r="L152" s="88"/>
    </row>
    <row r="153" spans="1:12" x14ac:dyDescent="0.2">
      <c r="A153" s="85"/>
      <c r="L153" s="88"/>
    </row>
    <row r="154" spans="1:12" x14ac:dyDescent="0.2">
      <c r="A154" s="85"/>
      <c r="L154" s="88"/>
    </row>
    <row r="155" spans="1:12" x14ac:dyDescent="0.2">
      <c r="A155" s="85"/>
      <c r="L155" s="88"/>
    </row>
    <row r="156" spans="1:12" x14ac:dyDescent="0.2">
      <c r="A156" s="85"/>
      <c r="L156" s="88"/>
    </row>
    <row r="157" spans="1:12" x14ac:dyDescent="0.2">
      <c r="A157" s="85"/>
      <c r="L157" s="88"/>
    </row>
    <row r="158" spans="1:12" x14ac:dyDescent="0.2">
      <c r="A158" s="85"/>
      <c r="L158" s="88"/>
    </row>
    <row r="159" spans="1:12" x14ac:dyDescent="0.2">
      <c r="A159" s="85"/>
      <c r="L159" s="88"/>
    </row>
    <row r="160" spans="1:12" x14ac:dyDescent="0.2">
      <c r="A160" s="85"/>
      <c r="L160" s="88"/>
    </row>
    <row r="161" spans="1:12" x14ac:dyDescent="0.2">
      <c r="A161" s="85"/>
      <c r="L161" s="88"/>
    </row>
    <row r="162" spans="1:12" x14ac:dyDescent="0.2">
      <c r="A162" s="85"/>
      <c r="L162" s="88"/>
    </row>
    <row r="163" spans="1:12" x14ac:dyDescent="0.2">
      <c r="A163" s="85"/>
      <c r="L163" s="88"/>
    </row>
    <row r="164" spans="1:12" x14ac:dyDescent="0.2">
      <c r="A164" s="85"/>
      <c r="L164" s="88"/>
    </row>
    <row r="165" spans="1:12" x14ac:dyDescent="0.2">
      <c r="A165" s="85"/>
      <c r="L165" s="88"/>
    </row>
    <row r="166" spans="1:12" x14ac:dyDescent="0.2">
      <c r="A166" s="85"/>
      <c r="L166" s="88"/>
    </row>
    <row r="167" spans="1:12" x14ac:dyDescent="0.2">
      <c r="A167" s="85"/>
      <c r="L167" s="88"/>
    </row>
    <row r="168" spans="1:12" x14ac:dyDescent="0.2">
      <c r="A168" s="85"/>
      <c r="L168" s="88"/>
    </row>
    <row r="169" spans="1:12" x14ac:dyDescent="0.2">
      <c r="A169" s="85"/>
      <c r="L169" s="88"/>
    </row>
    <row r="170" spans="1:12" x14ac:dyDescent="0.2">
      <c r="A170" s="85"/>
      <c r="L170" s="88"/>
    </row>
    <row r="171" spans="1:12" x14ac:dyDescent="0.2">
      <c r="A171" s="85"/>
      <c r="L171" s="88"/>
    </row>
    <row r="172" spans="1:12" x14ac:dyDescent="0.2">
      <c r="A172" s="85"/>
      <c r="L172" s="88"/>
    </row>
    <row r="173" spans="1:12" x14ac:dyDescent="0.2">
      <c r="A173" s="85"/>
      <c r="L173" s="88"/>
    </row>
    <row r="174" spans="1:12" x14ac:dyDescent="0.2">
      <c r="A174" s="85"/>
      <c r="L174" s="88"/>
    </row>
    <row r="175" spans="1:12" x14ac:dyDescent="0.2">
      <c r="A175" s="85"/>
      <c r="L175" s="88"/>
    </row>
    <row r="176" spans="1:12" x14ac:dyDescent="0.2">
      <c r="A176" s="85"/>
      <c r="L176" s="88"/>
    </row>
    <row r="177" spans="1:12" x14ac:dyDescent="0.2">
      <c r="A177" s="85"/>
      <c r="L177" s="88"/>
    </row>
    <row r="178" spans="1:12" x14ac:dyDescent="0.2">
      <c r="A178" s="85"/>
      <c r="L178" s="88"/>
    </row>
    <row r="179" spans="1:12" x14ac:dyDescent="0.2">
      <c r="A179" s="85"/>
      <c r="L179" s="88"/>
    </row>
    <row r="180" spans="1:12" x14ac:dyDescent="0.2">
      <c r="A180" s="85"/>
      <c r="L180" s="88"/>
    </row>
    <row r="181" spans="1:12" x14ac:dyDescent="0.2">
      <c r="A181" s="85"/>
      <c r="L181" s="88"/>
    </row>
    <row r="182" spans="1:12" x14ac:dyDescent="0.2">
      <c r="A182" s="85"/>
      <c r="L182" s="88"/>
    </row>
    <row r="183" spans="1:12" x14ac:dyDescent="0.2">
      <c r="A183" s="85"/>
      <c r="L183" s="88"/>
    </row>
    <row r="184" spans="1:12" x14ac:dyDescent="0.2">
      <c r="A184" s="85"/>
      <c r="L184" s="88"/>
    </row>
    <row r="185" spans="1:12" x14ac:dyDescent="0.2">
      <c r="A185" s="85"/>
      <c r="L185" s="88"/>
    </row>
    <row r="186" spans="1:12" x14ac:dyDescent="0.2">
      <c r="A186" s="85"/>
      <c r="L186" s="88"/>
    </row>
    <row r="187" spans="1:12" x14ac:dyDescent="0.2">
      <c r="A187" s="85"/>
      <c r="L187" s="88"/>
    </row>
    <row r="188" spans="1:12" x14ac:dyDescent="0.2">
      <c r="A188" s="85"/>
      <c r="L188" s="88"/>
    </row>
    <row r="189" spans="1:12" x14ac:dyDescent="0.2">
      <c r="A189" s="85"/>
      <c r="L189" s="88"/>
    </row>
    <row r="190" spans="1:12" x14ac:dyDescent="0.2">
      <c r="A190" s="85"/>
      <c r="L190" s="88"/>
    </row>
    <row r="191" spans="1:12" x14ac:dyDescent="0.2">
      <c r="A191" s="85"/>
      <c r="L191" s="88"/>
    </row>
    <row r="192" spans="1:12" x14ac:dyDescent="0.2">
      <c r="A192" s="85"/>
      <c r="L192" s="88"/>
    </row>
    <row r="193" spans="1:12" x14ac:dyDescent="0.2">
      <c r="A193" s="85"/>
      <c r="L193" s="88"/>
    </row>
    <row r="194" spans="1:12" x14ac:dyDescent="0.2">
      <c r="A194" s="85"/>
      <c r="L194" s="88"/>
    </row>
    <row r="195" spans="1:12" x14ac:dyDescent="0.2">
      <c r="A195" s="85"/>
      <c r="L195" s="88"/>
    </row>
    <row r="196" spans="1:12" x14ac:dyDescent="0.2">
      <c r="A196" s="85"/>
      <c r="L196" s="88"/>
    </row>
    <row r="197" spans="1:12" x14ac:dyDescent="0.2">
      <c r="A197" s="85"/>
      <c r="L197" s="88"/>
    </row>
    <row r="198" spans="1:12" x14ac:dyDescent="0.2">
      <c r="A198" s="85"/>
      <c r="L198" s="88"/>
    </row>
    <row r="199" spans="1:12" x14ac:dyDescent="0.2">
      <c r="A199" s="85"/>
      <c r="L199" s="88"/>
    </row>
    <row r="200" spans="1:12" x14ac:dyDescent="0.2">
      <c r="A200" s="85"/>
      <c r="L200" s="88"/>
    </row>
    <row r="201" spans="1:12" x14ac:dyDescent="0.2">
      <c r="A201" s="85"/>
      <c r="L201" s="88"/>
    </row>
    <row r="202" spans="1:12" x14ac:dyDescent="0.2">
      <c r="A202" s="85"/>
      <c r="L202" s="88"/>
    </row>
    <row r="203" spans="1:12" x14ac:dyDescent="0.2">
      <c r="A203" s="85"/>
      <c r="L203" s="88"/>
    </row>
    <row r="204" spans="1:12" x14ac:dyDescent="0.2">
      <c r="A204" s="85"/>
      <c r="L204" s="88"/>
    </row>
    <row r="205" spans="1:12" x14ac:dyDescent="0.2">
      <c r="A205" s="85"/>
      <c r="L205" s="88"/>
    </row>
    <row r="206" spans="1:12" x14ac:dyDescent="0.2">
      <c r="A206" s="85"/>
      <c r="L206" s="88"/>
    </row>
    <row r="207" spans="1:12" x14ac:dyDescent="0.2">
      <c r="A207" s="85"/>
      <c r="L207" s="88"/>
    </row>
    <row r="208" spans="1:12" x14ac:dyDescent="0.2">
      <c r="A208" s="85"/>
      <c r="L208" s="88"/>
    </row>
    <row r="209" spans="1:12" x14ac:dyDescent="0.2">
      <c r="A209" s="85"/>
      <c r="L209" s="88"/>
    </row>
    <row r="210" spans="1:12" x14ac:dyDescent="0.2">
      <c r="A210" s="85"/>
      <c r="L210" s="88"/>
    </row>
    <row r="211" spans="1:12" x14ac:dyDescent="0.2">
      <c r="A211" s="85"/>
      <c r="L211" s="88"/>
    </row>
    <row r="212" spans="1:12" x14ac:dyDescent="0.2">
      <c r="A212" s="85"/>
      <c r="L212" s="88"/>
    </row>
    <row r="213" spans="1:12" x14ac:dyDescent="0.2">
      <c r="A213" s="85"/>
      <c r="L213" s="88"/>
    </row>
    <row r="214" spans="1:12" x14ac:dyDescent="0.2">
      <c r="A214" s="85"/>
      <c r="L214" s="88"/>
    </row>
    <row r="215" spans="1:12" x14ac:dyDescent="0.2">
      <c r="A215" s="85"/>
      <c r="L215" s="88"/>
    </row>
    <row r="216" spans="1:12" x14ac:dyDescent="0.2">
      <c r="A216" s="85"/>
      <c r="L216" s="88"/>
    </row>
    <row r="217" spans="1:12" x14ac:dyDescent="0.2">
      <c r="A217" s="85"/>
      <c r="L217" s="88"/>
    </row>
    <row r="218" spans="1:12" x14ac:dyDescent="0.2">
      <c r="A218" s="85"/>
      <c r="L218" s="88"/>
    </row>
    <row r="219" spans="1:12" x14ac:dyDescent="0.2">
      <c r="A219" s="85"/>
      <c r="L219" s="88"/>
    </row>
    <row r="220" spans="1:12" x14ac:dyDescent="0.2">
      <c r="A220" s="85"/>
      <c r="L220" s="88"/>
    </row>
    <row r="221" spans="1:12" x14ac:dyDescent="0.2">
      <c r="A221" s="85"/>
      <c r="L221" s="88"/>
    </row>
    <row r="222" spans="1:12" x14ac:dyDescent="0.2">
      <c r="A222" s="85"/>
      <c r="L222" s="88"/>
    </row>
    <row r="223" spans="1:12" x14ac:dyDescent="0.2">
      <c r="A223" s="85"/>
      <c r="L223" s="88"/>
    </row>
    <row r="224" spans="1:12" x14ac:dyDescent="0.2">
      <c r="A224" s="85"/>
      <c r="L224" s="88"/>
    </row>
    <row r="225" spans="1:12" x14ac:dyDescent="0.2">
      <c r="A225" s="85"/>
      <c r="L225" s="88"/>
    </row>
    <row r="226" spans="1:12" x14ac:dyDescent="0.2">
      <c r="A226" s="85"/>
      <c r="L226" s="88"/>
    </row>
    <row r="227" spans="1:12" x14ac:dyDescent="0.2">
      <c r="A227" s="85"/>
      <c r="L227" s="88"/>
    </row>
    <row r="228" spans="1:12" x14ac:dyDescent="0.2">
      <c r="A228" s="85"/>
      <c r="L228" s="88"/>
    </row>
    <row r="229" spans="1:12" x14ac:dyDescent="0.2">
      <c r="A229" s="85"/>
      <c r="L229" s="88"/>
    </row>
    <row r="230" spans="1:12" x14ac:dyDescent="0.2">
      <c r="A230" s="85"/>
      <c r="L230" s="88"/>
    </row>
    <row r="231" spans="1:12" x14ac:dyDescent="0.2">
      <c r="A231" s="85"/>
      <c r="L231" s="88"/>
    </row>
    <row r="232" spans="1:12" x14ac:dyDescent="0.2">
      <c r="A232" s="85"/>
      <c r="L232" s="88"/>
    </row>
    <row r="233" spans="1:12" x14ac:dyDescent="0.2">
      <c r="A233" s="85"/>
      <c r="L233" s="88"/>
    </row>
    <row r="234" spans="1:12" x14ac:dyDescent="0.2">
      <c r="A234" s="85"/>
      <c r="L234" s="88"/>
    </row>
    <row r="235" spans="1:12" x14ac:dyDescent="0.2">
      <c r="A235" s="85"/>
      <c r="L235" s="88"/>
    </row>
    <row r="236" spans="1:12" x14ac:dyDescent="0.2">
      <c r="A236" s="85"/>
      <c r="L236" s="88"/>
    </row>
    <row r="237" spans="1:12" x14ac:dyDescent="0.2">
      <c r="A237" s="85"/>
      <c r="L237" s="88"/>
    </row>
    <row r="238" spans="1:12" x14ac:dyDescent="0.2">
      <c r="A238" s="85"/>
      <c r="L238" s="88"/>
    </row>
    <row r="239" spans="1:12" x14ac:dyDescent="0.2">
      <c r="A239" s="85"/>
      <c r="L239" s="88"/>
    </row>
    <row r="240" spans="1:12" x14ac:dyDescent="0.2">
      <c r="A240" s="85"/>
      <c r="L240" s="88"/>
    </row>
    <row r="241" spans="1:12" x14ac:dyDescent="0.2">
      <c r="A241" s="85"/>
      <c r="L241" s="88"/>
    </row>
    <row r="242" spans="1:12" x14ac:dyDescent="0.2">
      <c r="A242" s="85"/>
      <c r="L242" s="88"/>
    </row>
    <row r="243" spans="1:12" x14ac:dyDescent="0.2">
      <c r="A243" s="85"/>
      <c r="L243" s="88"/>
    </row>
    <row r="244" spans="1:12" x14ac:dyDescent="0.2">
      <c r="A244" s="85"/>
      <c r="L244" s="88"/>
    </row>
    <row r="245" spans="1:12" x14ac:dyDescent="0.2">
      <c r="A245" s="85"/>
      <c r="L245" s="88"/>
    </row>
    <row r="246" spans="1:12" x14ac:dyDescent="0.2">
      <c r="A246" s="85"/>
      <c r="L246" s="88"/>
    </row>
    <row r="247" spans="1:12" x14ac:dyDescent="0.2">
      <c r="A247" s="85"/>
      <c r="L247" s="88"/>
    </row>
    <row r="248" spans="1:12" x14ac:dyDescent="0.2">
      <c r="A248" s="85"/>
      <c r="L248" s="88"/>
    </row>
    <row r="249" spans="1:12" x14ac:dyDescent="0.2">
      <c r="A249" s="85"/>
      <c r="L249" s="88"/>
    </row>
    <row r="250" spans="1:12" x14ac:dyDescent="0.2">
      <c r="A250" s="85"/>
      <c r="L250" s="88"/>
    </row>
    <row r="251" spans="1:12" x14ac:dyDescent="0.2">
      <c r="A251" s="85"/>
      <c r="L251" s="88"/>
    </row>
    <row r="252" spans="1:12" x14ac:dyDescent="0.2">
      <c r="A252" s="85"/>
      <c r="L252" s="88"/>
    </row>
    <row r="253" spans="1:12" x14ac:dyDescent="0.2">
      <c r="A253" s="85"/>
      <c r="L253" s="88"/>
    </row>
    <row r="254" spans="1:12" x14ac:dyDescent="0.2">
      <c r="A254" s="85"/>
      <c r="L254" s="88"/>
    </row>
    <row r="255" spans="1:12" x14ac:dyDescent="0.2">
      <c r="A255" s="85"/>
      <c r="L255" s="88"/>
    </row>
    <row r="256" spans="1:12" x14ac:dyDescent="0.2">
      <c r="A256" s="85"/>
      <c r="L256" s="88"/>
    </row>
    <row r="257" spans="1:12" x14ac:dyDescent="0.2">
      <c r="A257" s="85"/>
      <c r="L257" s="88"/>
    </row>
    <row r="258" spans="1:12" x14ac:dyDescent="0.2">
      <c r="A258" s="85"/>
      <c r="L258" s="88"/>
    </row>
    <row r="259" spans="1:12" x14ac:dyDescent="0.2">
      <c r="A259" s="85"/>
      <c r="L259" s="88"/>
    </row>
    <row r="260" spans="1:12" x14ac:dyDescent="0.2">
      <c r="A260" s="85"/>
      <c r="L260" s="88"/>
    </row>
    <row r="261" spans="1:12" x14ac:dyDescent="0.2">
      <c r="A261" s="85"/>
      <c r="L261" s="88"/>
    </row>
    <row r="262" spans="1:12" x14ac:dyDescent="0.2">
      <c r="A262" s="85"/>
      <c r="L262" s="88"/>
    </row>
    <row r="263" spans="1:12" x14ac:dyDescent="0.2">
      <c r="A263" s="85"/>
      <c r="L263" s="88"/>
    </row>
    <row r="264" spans="1:12" x14ac:dyDescent="0.2">
      <c r="A264" s="85"/>
      <c r="L264" s="88"/>
    </row>
    <row r="265" spans="1:12" x14ac:dyDescent="0.2">
      <c r="A265" s="85"/>
      <c r="L265" s="88"/>
    </row>
    <row r="266" spans="1:12" x14ac:dyDescent="0.2">
      <c r="A266" s="85"/>
      <c r="L266" s="88"/>
    </row>
    <row r="267" spans="1:12" x14ac:dyDescent="0.2">
      <c r="A267" s="85"/>
      <c r="L267" s="88"/>
    </row>
    <row r="268" spans="1:12" x14ac:dyDescent="0.2">
      <c r="A268" s="85"/>
      <c r="L268" s="88"/>
    </row>
    <row r="269" spans="1:12" x14ac:dyDescent="0.2">
      <c r="A269" s="85"/>
      <c r="L269" s="88"/>
    </row>
    <row r="270" spans="1:12" x14ac:dyDescent="0.2">
      <c r="A270" s="85"/>
      <c r="L270" s="88"/>
    </row>
    <row r="271" spans="1:12" x14ac:dyDescent="0.2">
      <c r="A271" s="85"/>
      <c r="L271" s="88"/>
    </row>
    <row r="272" spans="1:12" x14ac:dyDescent="0.2">
      <c r="A272" s="85"/>
      <c r="L272" s="88"/>
    </row>
    <row r="273" spans="1:12" x14ac:dyDescent="0.2">
      <c r="A273" s="85"/>
      <c r="L273" s="88"/>
    </row>
    <row r="274" spans="1:12" x14ac:dyDescent="0.2">
      <c r="A274" s="85"/>
      <c r="L274" s="88"/>
    </row>
    <row r="275" spans="1:12" x14ac:dyDescent="0.2">
      <c r="A275" s="85"/>
      <c r="L275" s="88"/>
    </row>
    <row r="276" spans="1:12" x14ac:dyDescent="0.2">
      <c r="A276" s="85"/>
      <c r="L276" s="88"/>
    </row>
    <row r="277" spans="1:12" x14ac:dyDescent="0.2">
      <c r="A277" s="85"/>
      <c r="L277" s="88"/>
    </row>
    <row r="278" spans="1:12" x14ac:dyDescent="0.2">
      <c r="A278" s="85"/>
      <c r="L278" s="88"/>
    </row>
    <row r="279" spans="1:12" x14ac:dyDescent="0.2">
      <c r="A279" s="85"/>
      <c r="L279" s="88"/>
    </row>
    <row r="280" spans="1:12" x14ac:dyDescent="0.2">
      <c r="A280" s="85"/>
      <c r="L280" s="88"/>
    </row>
    <row r="281" spans="1:12" x14ac:dyDescent="0.2">
      <c r="A281" s="85"/>
      <c r="L281" s="88"/>
    </row>
    <row r="282" spans="1:12" x14ac:dyDescent="0.2">
      <c r="A282" s="85"/>
      <c r="L282" s="88"/>
    </row>
    <row r="283" spans="1:12" x14ac:dyDescent="0.2">
      <c r="A283" s="85"/>
      <c r="L283" s="88"/>
    </row>
    <row r="284" spans="1:12" x14ac:dyDescent="0.2">
      <c r="A284" s="85"/>
      <c r="L284" s="88"/>
    </row>
    <row r="285" spans="1:12" x14ac:dyDescent="0.2">
      <c r="A285" s="85"/>
      <c r="L285" s="88"/>
    </row>
    <row r="286" spans="1:12" x14ac:dyDescent="0.2">
      <c r="A286" s="85"/>
      <c r="L286" s="88"/>
    </row>
    <row r="287" spans="1:12" x14ac:dyDescent="0.2">
      <c r="A287" s="85"/>
      <c r="L287" s="88"/>
    </row>
    <row r="288" spans="1:12" x14ac:dyDescent="0.2">
      <c r="A288" s="85"/>
      <c r="L288" s="88"/>
    </row>
    <row r="289" spans="1:12" x14ac:dyDescent="0.2">
      <c r="A289" s="85"/>
      <c r="L289" s="88"/>
    </row>
    <row r="290" spans="1:12" x14ac:dyDescent="0.2">
      <c r="A290" s="85"/>
      <c r="L290" s="88"/>
    </row>
    <row r="291" spans="1:12" x14ac:dyDescent="0.2">
      <c r="A291" s="85"/>
      <c r="L291" s="88"/>
    </row>
    <row r="292" spans="1:12" x14ac:dyDescent="0.2">
      <c r="A292" s="85"/>
      <c r="L292" s="88"/>
    </row>
    <row r="293" spans="1:12" x14ac:dyDescent="0.2">
      <c r="A293" s="85"/>
      <c r="L293" s="88"/>
    </row>
    <row r="294" spans="1:12" x14ac:dyDescent="0.2">
      <c r="A294" s="85"/>
      <c r="L294" s="88"/>
    </row>
    <row r="295" spans="1:12" x14ac:dyDescent="0.2">
      <c r="A295" s="85"/>
      <c r="L295" s="88"/>
    </row>
    <row r="296" spans="1:12" x14ac:dyDescent="0.2">
      <c r="A296" s="85"/>
      <c r="L296" s="88"/>
    </row>
    <row r="297" spans="1:12" x14ac:dyDescent="0.2">
      <c r="A297" s="85"/>
      <c r="L297" s="88"/>
    </row>
    <row r="298" spans="1:12" x14ac:dyDescent="0.2">
      <c r="A298" s="85"/>
      <c r="L298" s="88"/>
    </row>
    <row r="299" spans="1:12" x14ac:dyDescent="0.2">
      <c r="A299" s="85"/>
      <c r="L299" s="88"/>
    </row>
    <row r="300" spans="1:12" x14ac:dyDescent="0.2">
      <c r="A300" s="85"/>
      <c r="L300" s="88"/>
    </row>
    <row r="301" spans="1:12" x14ac:dyDescent="0.2">
      <c r="A301" s="85"/>
      <c r="L301" s="88"/>
    </row>
    <row r="302" spans="1:12" x14ac:dyDescent="0.2">
      <c r="A302" s="85"/>
      <c r="L302" s="88"/>
    </row>
    <row r="303" spans="1:12" x14ac:dyDescent="0.2">
      <c r="A303" s="85"/>
      <c r="L303" s="88"/>
    </row>
    <row r="304" spans="1:12" x14ac:dyDescent="0.2">
      <c r="A304" s="85"/>
      <c r="L304" s="88"/>
    </row>
    <row r="305" spans="1:12" x14ac:dyDescent="0.2">
      <c r="A305" s="85"/>
      <c r="L305" s="88"/>
    </row>
    <row r="306" spans="1:12" x14ac:dyDescent="0.2">
      <c r="A306" s="85"/>
      <c r="L306" s="88"/>
    </row>
    <row r="307" spans="1:12" x14ac:dyDescent="0.2">
      <c r="A307" s="85"/>
      <c r="L307" s="88"/>
    </row>
    <row r="308" spans="1:12" x14ac:dyDescent="0.2">
      <c r="A308" s="85"/>
      <c r="L308" s="88"/>
    </row>
    <row r="309" spans="1:12" x14ac:dyDescent="0.2">
      <c r="A309" s="85"/>
      <c r="L309" s="88"/>
    </row>
    <row r="310" spans="1:12" x14ac:dyDescent="0.2">
      <c r="A310" s="85"/>
      <c r="L310" s="88"/>
    </row>
    <row r="311" spans="1:12" x14ac:dyDescent="0.2">
      <c r="A311" s="85"/>
      <c r="L311" s="88"/>
    </row>
    <row r="312" spans="1:12" x14ac:dyDescent="0.2">
      <c r="A312" s="85"/>
      <c r="L312" s="88"/>
    </row>
    <row r="313" spans="1:12" x14ac:dyDescent="0.2">
      <c r="A313" s="85"/>
      <c r="L313" s="88"/>
    </row>
    <row r="314" spans="1:12" x14ac:dyDescent="0.2">
      <c r="A314" s="85"/>
      <c r="L314" s="88"/>
    </row>
    <row r="315" spans="1:12" x14ac:dyDescent="0.2">
      <c r="A315" s="85"/>
      <c r="L315" s="88"/>
    </row>
    <row r="316" spans="1:12" x14ac:dyDescent="0.2">
      <c r="A316" s="85"/>
      <c r="L316" s="88"/>
    </row>
    <row r="317" spans="1:12" x14ac:dyDescent="0.2">
      <c r="A317" s="85"/>
      <c r="L317" s="88"/>
    </row>
    <row r="318" spans="1:12" x14ac:dyDescent="0.2">
      <c r="A318" s="85"/>
      <c r="L318" s="88"/>
    </row>
    <row r="319" spans="1:12" x14ac:dyDescent="0.2">
      <c r="A319" s="85"/>
      <c r="L319" s="88"/>
    </row>
    <row r="320" spans="1:12" x14ac:dyDescent="0.2">
      <c r="A320" s="85"/>
      <c r="L320" s="88"/>
    </row>
    <row r="321" spans="1:12" x14ac:dyDescent="0.2">
      <c r="A321" s="85"/>
      <c r="L321" s="88"/>
    </row>
    <row r="322" spans="1:12" x14ac:dyDescent="0.2">
      <c r="A322" s="85"/>
      <c r="L322" s="88"/>
    </row>
    <row r="323" spans="1:12" x14ac:dyDescent="0.2">
      <c r="A323" s="85"/>
      <c r="L323" s="88"/>
    </row>
    <row r="324" spans="1:12" x14ac:dyDescent="0.2">
      <c r="A324" s="85"/>
      <c r="L324" s="88"/>
    </row>
    <row r="325" spans="1:12" x14ac:dyDescent="0.2">
      <c r="A325" s="85"/>
      <c r="L325" s="88"/>
    </row>
    <row r="326" spans="1:12" x14ac:dyDescent="0.2">
      <c r="A326" s="85"/>
      <c r="L326" s="88"/>
    </row>
    <row r="327" spans="1:12" x14ac:dyDescent="0.2">
      <c r="A327" s="85"/>
      <c r="L327" s="88"/>
    </row>
    <row r="328" spans="1:12" x14ac:dyDescent="0.2">
      <c r="A328" s="85"/>
      <c r="L328" s="88"/>
    </row>
    <row r="329" spans="1:12" x14ac:dyDescent="0.2">
      <c r="A329" s="85"/>
      <c r="L329" s="88"/>
    </row>
    <row r="330" spans="1:12" x14ac:dyDescent="0.2">
      <c r="A330" s="85"/>
      <c r="L330" s="88"/>
    </row>
    <row r="331" spans="1:12" x14ac:dyDescent="0.2">
      <c r="A331" s="85"/>
      <c r="L331" s="88"/>
    </row>
    <row r="332" spans="1:12" x14ac:dyDescent="0.2">
      <c r="A332" s="85"/>
      <c r="L332" s="88"/>
    </row>
    <row r="333" spans="1:12" x14ac:dyDescent="0.2">
      <c r="A333" s="85"/>
      <c r="L333" s="88"/>
    </row>
    <row r="334" spans="1:12" x14ac:dyDescent="0.2">
      <c r="A334" s="85"/>
      <c r="L334" s="88"/>
    </row>
    <row r="335" spans="1:12" x14ac:dyDescent="0.2">
      <c r="A335" s="85"/>
      <c r="L335" s="88"/>
    </row>
    <row r="336" spans="1:12" x14ac:dyDescent="0.2">
      <c r="A336" s="85"/>
      <c r="L336" s="88"/>
    </row>
    <row r="337" spans="1:12" x14ac:dyDescent="0.2">
      <c r="A337" s="85"/>
      <c r="L337" s="88"/>
    </row>
    <row r="338" spans="1:12" x14ac:dyDescent="0.2">
      <c r="A338" s="85"/>
      <c r="L338" s="88"/>
    </row>
    <row r="339" spans="1:12" x14ac:dyDescent="0.2">
      <c r="A339" s="85"/>
      <c r="L339" s="88"/>
    </row>
    <row r="340" spans="1:12" x14ac:dyDescent="0.2">
      <c r="A340" s="85"/>
      <c r="L340" s="88"/>
    </row>
    <row r="341" spans="1:12" x14ac:dyDescent="0.2">
      <c r="A341" s="85"/>
      <c r="L341" s="88"/>
    </row>
    <row r="342" spans="1:12" x14ac:dyDescent="0.2">
      <c r="A342" s="85"/>
      <c r="L342" s="88"/>
    </row>
    <row r="343" spans="1:12" x14ac:dyDescent="0.2">
      <c r="A343" s="85"/>
      <c r="L343" s="88"/>
    </row>
    <row r="344" spans="1:12" x14ac:dyDescent="0.2">
      <c r="A344" s="85"/>
      <c r="L344" s="88"/>
    </row>
    <row r="345" spans="1:12" x14ac:dyDescent="0.2">
      <c r="A345" s="85"/>
      <c r="L345" s="88"/>
    </row>
    <row r="346" spans="1:12" x14ac:dyDescent="0.2">
      <c r="A346" s="85"/>
      <c r="L346" s="88"/>
    </row>
    <row r="347" spans="1:12" x14ac:dyDescent="0.2">
      <c r="A347" s="85"/>
      <c r="L347" s="88"/>
    </row>
    <row r="348" spans="1:12" x14ac:dyDescent="0.2">
      <c r="A348" s="85"/>
      <c r="L348" s="88"/>
    </row>
    <row r="349" spans="1:12" x14ac:dyDescent="0.2">
      <c r="A349" s="85"/>
      <c r="L349" s="88"/>
    </row>
    <row r="350" spans="1:12" x14ac:dyDescent="0.2">
      <c r="A350" s="85"/>
      <c r="L350" s="88"/>
    </row>
    <row r="351" spans="1:12" x14ac:dyDescent="0.2">
      <c r="A351" s="85"/>
      <c r="L351" s="88"/>
    </row>
    <row r="352" spans="1:12" x14ac:dyDescent="0.2">
      <c r="A352" s="85"/>
      <c r="L352" s="88"/>
    </row>
    <row r="353" spans="1:12" x14ac:dyDescent="0.2">
      <c r="A353" s="85"/>
      <c r="L353" s="88"/>
    </row>
    <row r="354" spans="1:12" x14ac:dyDescent="0.2">
      <c r="A354" s="85"/>
      <c r="L354" s="88"/>
    </row>
    <row r="355" spans="1:12" x14ac:dyDescent="0.2">
      <c r="A355" s="85"/>
      <c r="L355" s="88"/>
    </row>
    <row r="356" spans="1:12" x14ac:dyDescent="0.2">
      <c r="A356" s="85"/>
      <c r="L356" s="88"/>
    </row>
    <row r="357" spans="1:12" x14ac:dyDescent="0.2">
      <c r="A357" s="85"/>
      <c r="L357" s="88"/>
    </row>
    <row r="358" spans="1:12" x14ac:dyDescent="0.2">
      <c r="A358" s="85"/>
      <c r="L358" s="88"/>
    </row>
    <row r="359" spans="1:12" x14ac:dyDescent="0.2">
      <c r="A359" s="85"/>
      <c r="L359" s="88"/>
    </row>
    <row r="360" spans="1:12" x14ac:dyDescent="0.2">
      <c r="A360" s="85"/>
      <c r="L360" s="88"/>
    </row>
    <row r="361" spans="1:12" x14ac:dyDescent="0.2">
      <c r="A361" s="85"/>
      <c r="L361" s="88"/>
    </row>
    <row r="362" spans="1:12" x14ac:dyDescent="0.2">
      <c r="A362" s="85"/>
      <c r="L362" s="88"/>
    </row>
    <row r="363" spans="1:12" x14ac:dyDescent="0.2">
      <c r="A363" s="85"/>
      <c r="L363" s="88"/>
    </row>
    <row r="364" spans="1:12" x14ac:dyDescent="0.2">
      <c r="A364" s="85"/>
      <c r="L364" s="88"/>
    </row>
    <row r="365" spans="1:12" x14ac:dyDescent="0.2">
      <c r="A365" s="85"/>
      <c r="L365" s="88"/>
    </row>
    <row r="366" spans="1:12" x14ac:dyDescent="0.2">
      <c r="A366" s="85"/>
      <c r="L366" s="88"/>
    </row>
    <row r="367" spans="1:12" x14ac:dyDescent="0.2">
      <c r="A367" s="85"/>
      <c r="L367" s="88"/>
    </row>
    <row r="368" spans="1:12" x14ac:dyDescent="0.2">
      <c r="A368" s="85"/>
      <c r="L368" s="88"/>
    </row>
    <row r="369" spans="1:12" x14ac:dyDescent="0.2">
      <c r="A369" s="85"/>
      <c r="L369" s="88"/>
    </row>
    <row r="370" spans="1:12" x14ac:dyDescent="0.2">
      <c r="A370" s="85"/>
      <c r="L370" s="88"/>
    </row>
    <row r="371" spans="1:12" x14ac:dyDescent="0.2">
      <c r="A371" s="85"/>
      <c r="L371" s="88"/>
    </row>
    <row r="372" spans="1:12" x14ac:dyDescent="0.2">
      <c r="A372" s="85"/>
      <c r="L372" s="88"/>
    </row>
    <row r="373" spans="1:12" x14ac:dyDescent="0.2">
      <c r="A373" s="85"/>
      <c r="L373" s="88"/>
    </row>
    <row r="374" spans="1:12" x14ac:dyDescent="0.2">
      <c r="A374" s="85"/>
      <c r="L374" s="88"/>
    </row>
    <row r="375" spans="1:12" x14ac:dyDescent="0.2">
      <c r="A375" s="85"/>
      <c r="L375" s="88"/>
    </row>
    <row r="376" spans="1:12" x14ac:dyDescent="0.2">
      <c r="A376" s="85"/>
      <c r="L376" s="88"/>
    </row>
    <row r="377" spans="1:12" x14ac:dyDescent="0.2">
      <c r="A377" s="85"/>
      <c r="L377" s="88"/>
    </row>
    <row r="378" spans="1:12" x14ac:dyDescent="0.2">
      <c r="A378" s="85"/>
      <c r="L378" s="88"/>
    </row>
    <row r="379" spans="1:12" x14ac:dyDescent="0.2">
      <c r="A379" s="85"/>
      <c r="L379" s="88"/>
    </row>
    <row r="380" spans="1:12" x14ac:dyDescent="0.2">
      <c r="A380" s="85"/>
      <c r="L380" s="88"/>
    </row>
    <row r="381" spans="1:12" x14ac:dyDescent="0.2">
      <c r="A381" s="85"/>
      <c r="L381" s="88"/>
    </row>
    <row r="382" spans="1:12" x14ac:dyDescent="0.2">
      <c r="A382" s="85"/>
      <c r="L382" s="88"/>
    </row>
    <row r="383" spans="1:12" x14ac:dyDescent="0.2">
      <c r="A383" s="85"/>
      <c r="L383" s="88"/>
    </row>
    <row r="384" spans="1:12" x14ac:dyDescent="0.2">
      <c r="A384" s="85"/>
      <c r="L384" s="88"/>
    </row>
    <row r="385" spans="1:12" x14ac:dyDescent="0.2">
      <c r="A385" s="85"/>
      <c r="L385" s="88"/>
    </row>
    <row r="386" spans="1:12" x14ac:dyDescent="0.2">
      <c r="A386" s="85"/>
      <c r="L386" s="88"/>
    </row>
    <row r="387" spans="1:12" x14ac:dyDescent="0.2">
      <c r="A387" s="85"/>
      <c r="L387" s="88"/>
    </row>
    <row r="388" spans="1:12" x14ac:dyDescent="0.2">
      <c r="A388" s="85"/>
      <c r="L388" s="88"/>
    </row>
    <row r="389" spans="1:12" x14ac:dyDescent="0.2">
      <c r="A389" s="85"/>
      <c r="L389" s="88"/>
    </row>
    <row r="390" spans="1:12" x14ac:dyDescent="0.2">
      <c r="A390" s="85"/>
      <c r="L390" s="88"/>
    </row>
    <row r="391" spans="1:12" x14ac:dyDescent="0.2">
      <c r="A391" s="85"/>
      <c r="L391" s="88"/>
    </row>
    <row r="392" spans="1:12" x14ac:dyDescent="0.2">
      <c r="A392" s="85"/>
      <c r="L392" s="88"/>
    </row>
    <row r="393" spans="1:12" x14ac:dyDescent="0.2">
      <c r="A393" s="85"/>
      <c r="L393" s="88"/>
    </row>
    <row r="394" spans="1:12" x14ac:dyDescent="0.2">
      <c r="A394" s="85"/>
      <c r="L394" s="88"/>
    </row>
    <row r="395" spans="1:12" x14ac:dyDescent="0.2">
      <c r="A395" s="85"/>
      <c r="L395" s="88"/>
    </row>
    <row r="396" spans="1:12" x14ac:dyDescent="0.2">
      <c r="A396" s="85"/>
      <c r="L396" s="88"/>
    </row>
    <row r="397" spans="1:12" x14ac:dyDescent="0.2">
      <c r="A397" s="85"/>
      <c r="L397" s="88"/>
    </row>
    <row r="398" spans="1:12" x14ac:dyDescent="0.2">
      <c r="A398" s="85"/>
      <c r="L398" s="88"/>
    </row>
    <row r="399" spans="1:12" x14ac:dyDescent="0.2">
      <c r="A399" s="85"/>
      <c r="L399" s="88"/>
    </row>
    <row r="400" spans="1:12" x14ac:dyDescent="0.2">
      <c r="A400" s="85"/>
      <c r="L400" s="88"/>
    </row>
    <row r="401" spans="1:12" x14ac:dyDescent="0.2">
      <c r="A401" s="85"/>
      <c r="L401" s="88"/>
    </row>
    <row r="402" spans="1:12" x14ac:dyDescent="0.2">
      <c r="A402" s="85"/>
      <c r="L402" s="88"/>
    </row>
    <row r="403" spans="1:12" x14ac:dyDescent="0.2">
      <c r="A403" s="85"/>
      <c r="L403" s="88"/>
    </row>
    <row r="404" spans="1:12" x14ac:dyDescent="0.2">
      <c r="A404" s="85"/>
      <c r="L404" s="88"/>
    </row>
    <row r="405" spans="1:12" x14ac:dyDescent="0.2">
      <c r="A405" s="85"/>
      <c r="L405" s="88"/>
    </row>
    <row r="406" spans="1:12" x14ac:dyDescent="0.2">
      <c r="A406" s="85"/>
      <c r="L406" s="88"/>
    </row>
    <row r="407" spans="1:12" x14ac:dyDescent="0.2">
      <c r="A407" s="85"/>
      <c r="L407" s="88"/>
    </row>
    <row r="408" spans="1:12" x14ac:dyDescent="0.2">
      <c r="A408" s="85"/>
      <c r="L408" s="88"/>
    </row>
    <row r="409" spans="1:12" x14ac:dyDescent="0.2">
      <c r="A409" s="85"/>
      <c r="L409" s="88"/>
    </row>
    <row r="410" spans="1:12" x14ac:dyDescent="0.2">
      <c r="A410" s="85"/>
      <c r="L410" s="88"/>
    </row>
    <row r="411" spans="1:12" x14ac:dyDescent="0.2">
      <c r="A411" s="85"/>
      <c r="L411" s="88"/>
    </row>
    <row r="412" spans="1:12" x14ac:dyDescent="0.2">
      <c r="A412" s="85"/>
      <c r="L412" s="88"/>
    </row>
    <row r="413" spans="1:12" x14ac:dyDescent="0.2">
      <c r="A413" s="85"/>
      <c r="L413" s="88"/>
    </row>
    <row r="414" spans="1:12" x14ac:dyDescent="0.2">
      <c r="A414" s="85"/>
      <c r="L414" s="88"/>
    </row>
    <row r="415" spans="1:12" x14ac:dyDescent="0.2">
      <c r="A415" s="85"/>
      <c r="L415" s="88"/>
    </row>
    <row r="416" spans="1:12" x14ac:dyDescent="0.2">
      <c r="A416" s="85"/>
      <c r="L416" s="88"/>
    </row>
    <row r="417" spans="1:12" x14ac:dyDescent="0.2">
      <c r="A417" s="85"/>
      <c r="L417" s="88"/>
    </row>
    <row r="418" spans="1:12" x14ac:dyDescent="0.2">
      <c r="A418" s="85"/>
      <c r="L418" s="88"/>
    </row>
    <row r="419" spans="1:12" x14ac:dyDescent="0.2">
      <c r="A419" s="85"/>
      <c r="L419" s="88"/>
    </row>
    <row r="420" spans="1:12" x14ac:dyDescent="0.2">
      <c r="A420" s="85"/>
      <c r="L420" s="88"/>
    </row>
    <row r="421" spans="1:12" x14ac:dyDescent="0.2">
      <c r="A421" s="85"/>
      <c r="L421" s="88"/>
    </row>
    <row r="422" spans="1:12" x14ac:dyDescent="0.2">
      <c r="A422" s="85"/>
      <c r="L422" s="88"/>
    </row>
    <row r="423" spans="1:12" x14ac:dyDescent="0.2">
      <c r="A423" s="85"/>
      <c r="L423" s="88"/>
    </row>
    <row r="424" spans="1:12" x14ac:dyDescent="0.2">
      <c r="A424" s="85"/>
      <c r="L424" s="88"/>
    </row>
    <row r="425" spans="1:12" x14ac:dyDescent="0.2">
      <c r="A425" s="85"/>
      <c r="L425" s="88"/>
    </row>
    <row r="426" spans="1:12" x14ac:dyDescent="0.2">
      <c r="A426" s="85"/>
      <c r="L426" s="88"/>
    </row>
    <row r="427" spans="1:12" x14ac:dyDescent="0.2">
      <c r="A427" s="85"/>
      <c r="L427" s="88"/>
    </row>
    <row r="428" spans="1:12" x14ac:dyDescent="0.2">
      <c r="A428" s="85"/>
      <c r="L428" s="88"/>
    </row>
    <row r="429" spans="1:12" x14ac:dyDescent="0.2">
      <c r="A429" s="85"/>
      <c r="L429" s="88"/>
    </row>
    <row r="430" spans="1:12" x14ac:dyDescent="0.2">
      <c r="A430" s="85"/>
      <c r="L430" s="88"/>
    </row>
    <row r="431" spans="1:12" x14ac:dyDescent="0.2">
      <c r="A431" s="85"/>
      <c r="L431" s="88"/>
    </row>
    <row r="432" spans="1:12" x14ac:dyDescent="0.2">
      <c r="A432" s="85"/>
      <c r="L432" s="88"/>
    </row>
    <row r="433" spans="1:12" x14ac:dyDescent="0.2">
      <c r="A433" s="85"/>
      <c r="L433" s="88"/>
    </row>
    <row r="434" spans="1:12" x14ac:dyDescent="0.2">
      <c r="A434" s="85"/>
      <c r="L434" s="88"/>
    </row>
    <row r="435" spans="1:12" x14ac:dyDescent="0.2">
      <c r="A435" s="85"/>
      <c r="L435" s="88"/>
    </row>
    <row r="436" spans="1:12" x14ac:dyDescent="0.2">
      <c r="A436" s="85"/>
      <c r="L436" s="88"/>
    </row>
    <row r="437" spans="1:12" x14ac:dyDescent="0.2">
      <c r="A437" s="85"/>
      <c r="L437" s="88"/>
    </row>
    <row r="438" spans="1:12" x14ac:dyDescent="0.2">
      <c r="A438" s="85"/>
      <c r="L438" s="88"/>
    </row>
    <row r="439" spans="1:12" x14ac:dyDescent="0.2">
      <c r="A439" s="85"/>
      <c r="L439" s="88"/>
    </row>
    <row r="440" spans="1:12" x14ac:dyDescent="0.2">
      <c r="A440" s="85"/>
      <c r="L440" s="88"/>
    </row>
    <row r="441" spans="1:12" x14ac:dyDescent="0.2">
      <c r="A441" s="85"/>
      <c r="L441" s="88"/>
    </row>
    <row r="442" spans="1:12" x14ac:dyDescent="0.2">
      <c r="A442" s="85"/>
      <c r="L442" s="88"/>
    </row>
    <row r="443" spans="1:12" x14ac:dyDescent="0.2">
      <c r="A443" s="85"/>
      <c r="L443" s="88"/>
    </row>
    <row r="444" spans="1:12" x14ac:dyDescent="0.2">
      <c r="A444" s="85"/>
      <c r="L444" s="88"/>
    </row>
    <row r="445" spans="1:12" x14ac:dyDescent="0.2">
      <c r="A445" s="85"/>
      <c r="L445" s="88"/>
    </row>
    <row r="446" spans="1:12" x14ac:dyDescent="0.2">
      <c r="A446" s="85"/>
      <c r="L446" s="88"/>
    </row>
    <row r="447" spans="1:12" x14ac:dyDescent="0.2">
      <c r="A447" s="85"/>
      <c r="L447" s="88"/>
    </row>
    <row r="448" spans="1:12" x14ac:dyDescent="0.2">
      <c r="A448" s="85"/>
      <c r="L448" s="88"/>
    </row>
    <row r="449" spans="1:12" x14ac:dyDescent="0.2">
      <c r="A449" s="85"/>
      <c r="L449" s="88"/>
    </row>
    <row r="450" spans="1:12" x14ac:dyDescent="0.2">
      <c r="A450" s="85"/>
      <c r="L450" s="88"/>
    </row>
    <row r="451" spans="1:12" x14ac:dyDescent="0.2">
      <c r="A451" s="85"/>
      <c r="L451" s="88"/>
    </row>
    <row r="452" spans="1:12" x14ac:dyDescent="0.2">
      <c r="A452" s="85"/>
      <c r="L452" s="88"/>
    </row>
    <row r="453" spans="1:12" x14ac:dyDescent="0.2">
      <c r="A453" s="85"/>
      <c r="L453" s="88"/>
    </row>
    <row r="454" spans="1:12" x14ac:dyDescent="0.2">
      <c r="A454" s="85"/>
      <c r="L454" s="88"/>
    </row>
    <row r="455" spans="1:12" x14ac:dyDescent="0.2">
      <c r="A455" s="85"/>
      <c r="L455" s="88"/>
    </row>
    <row r="456" spans="1:12" x14ac:dyDescent="0.2">
      <c r="A456" s="85"/>
      <c r="L456" s="88"/>
    </row>
    <row r="457" spans="1:12" x14ac:dyDescent="0.2">
      <c r="A457" s="85"/>
      <c r="L457" s="88"/>
    </row>
    <row r="458" spans="1:12" x14ac:dyDescent="0.2">
      <c r="A458" s="85"/>
      <c r="L458" s="88"/>
    </row>
    <row r="459" spans="1:12" x14ac:dyDescent="0.2">
      <c r="A459" s="85"/>
      <c r="L459" s="88"/>
    </row>
    <row r="460" spans="1:12" x14ac:dyDescent="0.2">
      <c r="A460" s="85"/>
      <c r="L460" s="88"/>
    </row>
    <row r="461" spans="1:12" x14ac:dyDescent="0.2">
      <c r="A461" s="85"/>
      <c r="L461" s="88"/>
    </row>
    <row r="462" spans="1:12" x14ac:dyDescent="0.2">
      <c r="A462" s="85"/>
      <c r="L462" s="88"/>
    </row>
    <row r="463" spans="1:12" x14ac:dyDescent="0.2">
      <c r="A463" s="85"/>
      <c r="L463" s="88"/>
    </row>
    <row r="464" spans="1:12" x14ac:dyDescent="0.2">
      <c r="A464" s="85"/>
      <c r="L464" s="88"/>
    </row>
    <row r="465" spans="1:12" x14ac:dyDescent="0.2">
      <c r="A465" s="85"/>
      <c r="L465" s="88"/>
    </row>
    <row r="466" spans="1:12" x14ac:dyDescent="0.2">
      <c r="A466" s="85"/>
      <c r="L466" s="88"/>
    </row>
    <row r="467" spans="1:12" x14ac:dyDescent="0.2">
      <c r="A467" s="85"/>
      <c r="L467" s="88"/>
    </row>
    <row r="468" spans="1:12" x14ac:dyDescent="0.2">
      <c r="A468" s="85"/>
      <c r="L468" s="88"/>
    </row>
    <row r="469" spans="1:12" x14ac:dyDescent="0.2">
      <c r="A469" s="85"/>
      <c r="L469" s="88"/>
    </row>
    <row r="470" spans="1:12" x14ac:dyDescent="0.2">
      <c r="A470" s="85"/>
      <c r="L470" s="88"/>
    </row>
    <row r="471" spans="1:12" x14ac:dyDescent="0.2">
      <c r="A471" s="85"/>
      <c r="L471" s="88"/>
    </row>
    <row r="472" spans="1:12" x14ac:dyDescent="0.2">
      <c r="A472" s="85"/>
      <c r="L472" s="88"/>
    </row>
    <row r="473" spans="1:12" x14ac:dyDescent="0.2">
      <c r="A473" s="85"/>
      <c r="L473" s="88"/>
    </row>
    <row r="474" spans="1:12" x14ac:dyDescent="0.2">
      <c r="A474" s="85"/>
      <c r="L474" s="88"/>
    </row>
    <row r="475" spans="1:12" x14ac:dyDescent="0.2">
      <c r="A475" s="85"/>
      <c r="L475" s="88"/>
    </row>
    <row r="476" spans="1:12" x14ac:dyDescent="0.2">
      <c r="A476" s="85"/>
      <c r="L476" s="88"/>
    </row>
    <row r="477" spans="1:12" x14ac:dyDescent="0.2">
      <c r="A477" s="85"/>
      <c r="L477" s="88"/>
    </row>
    <row r="478" spans="1:12" x14ac:dyDescent="0.2">
      <c r="A478" s="85"/>
      <c r="L478" s="88"/>
    </row>
    <row r="479" spans="1:12" x14ac:dyDescent="0.2">
      <c r="A479" s="85"/>
      <c r="L479" s="88"/>
    </row>
    <row r="480" spans="1:12" x14ac:dyDescent="0.2">
      <c r="A480" s="85"/>
      <c r="L480" s="88"/>
    </row>
    <row r="481" spans="1:12" x14ac:dyDescent="0.2">
      <c r="A481" s="85"/>
      <c r="L481" s="88"/>
    </row>
    <row r="482" spans="1:12" x14ac:dyDescent="0.2">
      <c r="A482" s="85"/>
      <c r="L482" s="88"/>
    </row>
    <row r="483" spans="1:12" x14ac:dyDescent="0.2">
      <c r="A483" s="85"/>
      <c r="L483" s="88"/>
    </row>
    <row r="484" spans="1:12" x14ac:dyDescent="0.2">
      <c r="A484" s="85"/>
      <c r="L484" s="88"/>
    </row>
    <row r="485" spans="1:12" x14ac:dyDescent="0.2">
      <c r="A485" s="85"/>
      <c r="L485" s="88"/>
    </row>
    <row r="486" spans="1:12" x14ac:dyDescent="0.2">
      <c r="A486" s="85"/>
      <c r="L486" s="88"/>
    </row>
    <row r="487" spans="1:12" x14ac:dyDescent="0.2">
      <c r="A487" s="85"/>
      <c r="L487" s="88"/>
    </row>
    <row r="488" spans="1:12" x14ac:dyDescent="0.2">
      <c r="A488" s="85"/>
      <c r="L488" s="88"/>
    </row>
    <row r="489" spans="1:12" x14ac:dyDescent="0.2">
      <c r="A489" s="85"/>
      <c r="L489" s="88"/>
    </row>
    <row r="490" spans="1:12" x14ac:dyDescent="0.2">
      <c r="A490" s="85"/>
      <c r="L490" s="88"/>
    </row>
    <row r="491" spans="1:12" x14ac:dyDescent="0.2">
      <c r="A491" s="85"/>
      <c r="L491" s="88"/>
    </row>
    <row r="492" spans="1:12" x14ac:dyDescent="0.2">
      <c r="A492" s="85"/>
      <c r="L492" s="88"/>
    </row>
    <row r="493" spans="1:12" x14ac:dyDescent="0.2">
      <c r="A493" s="85"/>
      <c r="L493" s="88"/>
    </row>
    <row r="494" spans="1:12" x14ac:dyDescent="0.2">
      <c r="A494" s="85"/>
      <c r="L494" s="88"/>
    </row>
    <row r="495" spans="1:12" x14ac:dyDescent="0.2">
      <c r="A495" s="85"/>
      <c r="L495" s="88"/>
    </row>
    <row r="496" spans="1:12" x14ac:dyDescent="0.2">
      <c r="A496" s="85"/>
      <c r="L496" s="88"/>
    </row>
    <row r="497" spans="1:12" x14ac:dyDescent="0.2">
      <c r="A497" s="85"/>
      <c r="L497" s="88"/>
    </row>
    <row r="498" spans="1:12" x14ac:dyDescent="0.2">
      <c r="A498" s="85"/>
      <c r="L498" s="88"/>
    </row>
    <row r="499" spans="1:12" x14ac:dyDescent="0.2">
      <c r="A499" s="85"/>
      <c r="L499" s="88"/>
    </row>
    <row r="500" spans="1:12" x14ac:dyDescent="0.2">
      <c r="A500" s="85"/>
      <c r="L500" s="88"/>
    </row>
    <row r="501" spans="1:12" x14ac:dyDescent="0.2">
      <c r="A501" s="85"/>
      <c r="L501" s="88"/>
    </row>
    <row r="502" spans="1:12" x14ac:dyDescent="0.2">
      <c r="A502" s="85"/>
      <c r="L502" s="88"/>
    </row>
    <row r="503" spans="1:12" x14ac:dyDescent="0.2">
      <c r="A503" s="85"/>
      <c r="L503" s="88"/>
    </row>
    <row r="504" spans="1:12" x14ac:dyDescent="0.2">
      <c r="A504" s="85"/>
      <c r="L504" s="88"/>
    </row>
    <row r="505" spans="1:12" x14ac:dyDescent="0.2">
      <c r="A505" s="85"/>
      <c r="L505" s="88"/>
    </row>
    <row r="506" spans="1:12" x14ac:dyDescent="0.2">
      <c r="A506" s="85"/>
      <c r="L506" s="88"/>
    </row>
    <row r="507" spans="1:12" x14ac:dyDescent="0.2">
      <c r="A507" s="85"/>
      <c r="L507" s="88"/>
    </row>
    <row r="508" spans="1:12" x14ac:dyDescent="0.2">
      <c r="A508" s="85"/>
      <c r="L508" s="88"/>
    </row>
    <row r="509" spans="1:12" x14ac:dyDescent="0.2">
      <c r="A509" s="85"/>
      <c r="L509" s="88"/>
    </row>
    <row r="510" spans="1:12" x14ac:dyDescent="0.2">
      <c r="A510" s="85"/>
      <c r="L510" s="88"/>
    </row>
    <row r="511" spans="1:12" x14ac:dyDescent="0.2">
      <c r="A511" s="85"/>
      <c r="L511" s="88"/>
    </row>
    <row r="512" spans="1:12" x14ac:dyDescent="0.2">
      <c r="A512" s="85"/>
      <c r="L512" s="88"/>
    </row>
    <row r="513" spans="1:12" x14ac:dyDescent="0.2">
      <c r="A513" s="85"/>
      <c r="L513" s="88"/>
    </row>
    <row r="514" spans="1:12" x14ac:dyDescent="0.2">
      <c r="A514" s="85"/>
      <c r="L514" s="88"/>
    </row>
    <row r="515" spans="1:12" x14ac:dyDescent="0.2">
      <c r="A515" s="85"/>
      <c r="L515" s="88"/>
    </row>
    <row r="516" spans="1:12" x14ac:dyDescent="0.2">
      <c r="A516" s="85"/>
      <c r="L516" s="88"/>
    </row>
    <row r="517" spans="1:12" x14ac:dyDescent="0.2">
      <c r="A517" s="85"/>
      <c r="L517" s="88"/>
    </row>
    <row r="518" spans="1:12" x14ac:dyDescent="0.2">
      <c r="A518" s="85"/>
      <c r="L518" s="88"/>
    </row>
    <row r="519" spans="1:12" x14ac:dyDescent="0.2">
      <c r="A519" s="85"/>
      <c r="L519" s="88"/>
    </row>
    <row r="520" spans="1:12" x14ac:dyDescent="0.2">
      <c r="A520" s="85"/>
      <c r="L520" s="88"/>
    </row>
    <row r="521" spans="1:12" x14ac:dyDescent="0.2">
      <c r="A521" s="85"/>
      <c r="L521" s="88"/>
    </row>
    <row r="522" spans="1:12" x14ac:dyDescent="0.2">
      <c r="A522" s="85"/>
      <c r="L522" s="88"/>
    </row>
    <row r="523" spans="1:12" x14ac:dyDescent="0.2">
      <c r="A523" s="85"/>
      <c r="L523" s="88"/>
    </row>
    <row r="524" spans="1:12" x14ac:dyDescent="0.2">
      <c r="A524" s="85"/>
      <c r="L524" s="88"/>
    </row>
    <row r="525" spans="1:12" x14ac:dyDescent="0.2">
      <c r="A525" s="85"/>
      <c r="L525" s="88"/>
    </row>
    <row r="526" spans="1:12" x14ac:dyDescent="0.2">
      <c r="A526" s="85"/>
      <c r="L526" s="88"/>
    </row>
    <row r="527" spans="1:12" x14ac:dyDescent="0.2">
      <c r="A527" s="85"/>
      <c r="L527" s="88"/>
    </row>
    <row r="528" spans="1:12" x14ac:dyDescent="0.2">
      <c r="A528" s="85"/>
      <c r="L528" s="88"/>
    </row>
    <row r="529" spans="1:12" x14ac:dyDescent="0.2">
      <c r="A529" s="85"/>
      <c r="L529" s="88"/>
    </row>
    <row r="530" spans="1:12" x14ac:dyDescent="0.2">
      <c r="A530" s="85"/>
      <c r="L530" s="88"/>
    </row>
    <row r="531" spans="1:12" x14ac:dyDescent="0.2">
      <c r="A531" s="85"/>
      <c r="L531" s="88"/>
    </row>
    <row r="532" spans="1:12" x14ac:dyDescent="0.2">
      <c r="A532" s="85"/>
      <c r="L532" s="88"/>
    </row>
    <row r="533" spans="1:12" x14ac:dyDescent="0.2">
      <c r="A533" s="85"/>
      <c r="L533" s="88"/>
    </row>
    <row r="534" spans="1:12" x14ac:dyDescent="0.2">
      <c r="A534" s="85"/>
      <c r="L534" s="88"/>
    </row>
    <row r="535" spans="1:12" x14ac:dyDescent="0.2">
      <c r="A535" s="85"/>
      <c r="L535" s="88"/>
    </row>
    <row r="536" spans="1:12" x14ac:dyDescent="0.2">
      <c r="A536" s="85"/>
      <c r="L536" s="88"/>
    </row>
    <row r="537" spans="1:12" x14ac:dyDescent="0.2">
      <c r="A537" s="85"/>
      <c r="L537" s="88"/>
    </row>
    <row r="538" spans="1:12" x14ac:dyDescent="0.2">
      <c r="A538" s="85"/>
      <c r="L538" s="88"/>
    </row>
    <row r="539" spans="1:12" x14ac:dyDescent="0.2">
      <c r="A539" s="85"/>
      <c r="L539" s="88"/>
    </row>
    <row r="540" spans="1:12" x14ac:dyDescent="0.2">
      <c r="A540" s="85"/>
      <c r="L540" s="88"/>
    </row>
    <row r="541" spans="1:12" x14ac:dyDescent="0.2">
      <c r="A541" s="85"/>
      <c r="L541" s="88"/>
    </row>
    <row r="542" spans="1:12" x14ac:dyDescent="0.2">
      <c r="A542" s="85"/>
      <c r="L542" s="88"/>
    </row>
    <row r="543" spans="1:12" x14ac:dyDescent="0.2">
      <c r="A543" s="85"/>
      <c r="L543" s="88"/>
    </row>
    <row r="544" spans="1:12" x14ac:dyDescent="0.2">
      <c r="A544" s="85"/>
      <c r="L544" s="88"/>
    </row>
    <row r="545" spans="1:12" x14ac:dyDescent="0.2">
      <c r="A545" s="85"/>
      <c r="L545" s="88"/>
    </row>
    <row r="546" spans="1:12" x14ac:dyDescent="0.2">
      <c r="A546" s="85"/>
      <c r="L546" s="88"/>
    </row>
    <row r="547" spans="1:12" x14ac:dyDescent="0.2">
      <c r="A547" s="85"/>
      <c r="L547" s="88"/>
    </row>
    <row r="548" spans="1:12" x14ac:dyDescent="0.2">
      <c r="A548" s="85"/>
      <c r="L548" s="88"/>
    </row>
    <row r="549" spans="1:12" x14ac:dyDescent="0.2">
      <c r="A549" s="85"/>
      <c r="L549" s="88"/>
    </row>
    <row r="550" spans="1:12" x14ac:dyDescent="0.2">
      <c r="A550" s="85"/>
      <c r="L550" s="88"/>
    </row>
    <row r="551" spans="1:12" x14ac:dyDescent="0.2">
      <c r="A551" s="85"/>
      <c r="L551" s="88"/>
    </row>
    <row r="552" spans="1:12" x14ac:dyDescent="0.2">
      <c r="A552" s="85"/>
      <c r="L552" s="88"/>
    </row>
    <row r="553" spans="1:12" x14ac:dyDescent="0.2">
      <c r="A553" s="85"/>
      <c r="L553" s="88"/>
    </row>
    <row r="554" spans="1:12" x14ac:dyDescent="0.2">
      <c r="A554" s="85"/>
      <c r="L554" s="88"/>
    </row>
    <row r="555" spans="1:12" x14ac:dyDescent="0.2">
      <c r="A555" s="85"/>
      <c r="L555" s="88"/>
    </row>
    <row r="556" spans="1:12" x14ac:dyDescent="0.2">
      <c r="A556" s="85"/>
      <c r="L556" s="88"/>
    </row>
    <row r="557" spans="1:12" x14ac:dyDescent="0.2">
      <c r="A557" s="85"/>
      <c r="L557" s="88"/>
    </row>
    <row r="558" spans="1:12" x14ac:dyDescent="0.2">
      <c r="A558" s="85"/>
      <c r="L558" s="88"/>
    </row>
    <row r="559" spans="1:12" x14ac:dyDescent="0.2">
      <c r="A559" s="85"/>
      <c r="L559" s="88"/>
    </row>
    <row r="560" spans="1:12" x14ac:dyDescent="0.2">
      <c r="A560" s="85"/>
      <c r="L560" s="88"/>
    </row>
    <row r="561" spans="1:12" x14ac:dyDescent="0.2">
      <c r="A561" s="85"/>
      <c r="L561" s="88"/>
    </row>
    <row r="562" spans="1:12" x14ac:dyDescent="0.2">
      <c r="A562" s="85"/>
      <c r="L562" s="88"/>
    </row>
    <row r="563" spans="1:12" x14ac:dyDescent="0.2">
      <c r="A563" s="85"/>
      <c r="L563" s="88"/>
    </row>
    <row r="564" spans="1:12" x14ac:dyDescent="0.2">
      <c r="A564" s="85"/>
      <c r="L564" s="88"/>
    </row>
    <row r="565" spans="1:12" x14ac:dyDescent="0.2">
      <c r="A565" s="85"/>
      <c r="L565" s="88"/>
    </row>
    <row r="566" spans="1:12" x14ac:dyDescent="0.2">
      <c r="A566" s="85"/>
      <c r="L566" s="88"/>
    </row>
    <row r="567" spans="1:12" x14ac:dyDescent="0.2">
      <c r="A567" s="85"/>
      <c r="L567" s="88"/>
    </row>
    <row r="568" spans="1:12" x14ac:dyDescent="0.2">
      <c r="A568" s="85"/>
      <c r="L568" s="88"/>
    </row>
    <row r="569" spans="1:12" x14ac:dyDescent="0.2">
      <c r="A569" s="85"/>
      <c r="L569" s="88"/>
    </row>
    <row r="570" spans="1:12" x14ac:dyDescent="0.2">
      <c r="A570" s="85"/>
      <c r="L570" s="88"/>
    </row>
    <row r="571" spans="1:12" x14ac:dyDescent="0.2">
      <c r="A571" s="85"/>
      <c r="L571" s="88"/>
    </row>
    <row r="572" spans="1:12" x14ac:dyDescent="0.2">
      <c r="A572" s="85"/>
      <c r="L572" s="88"/>
    </row>
    <row r="573" spans="1:12" x14ac:dyDescent="0.2">
      <c r="A573" s="85"/>
      <c r="L573" s="88"/>
    </row>
    <row r="574" spans="1:12" x14ac:dyDescent="0.2">
      <c r="A574" s="85"/>
      <c r="L574" s="88"/>
    </row>
    <row r="575" spans="1:12" x14ac:dyDescent="0.2">
      <c r="A575" s="85"/>
      <c r="L575" s="88"/>
    </row>
    <row r="576" spans="1:12" x14ac:dyDescent="0.2">
      <c r="A576" s="85"/>
      <c r="L576" s="88"/>
    </row>
    <row r="577" spans="1:12" x14ac:dyDescent="0.2">
      <c r="A577" s="85"/>
      <c r="L577" s="88"/>
    </row>
    <row r="578" spans="1:12" x14ac:dyDescent="0.2">
      <c r="A578" s="85"/>
      <c r="L578" s="88"/>
    </row>
    <row r="579" spans="1:12" x14ac:dyDescent="0.2">
      <c r="A579" s="85"/>
      <c r="L579" s="88"/>
    </row>
    <row r="580" spans="1:12" x14ac:dyDescent="0.2">
      <c r="A580" s="85"/>
      <c r="L580" s="88"/>
    </row>
    <row r="581" spans="1:12" x14ac:dyDescent="0.2">
      <c r="A581" s="85"/>
      <c r="L581" s="88"/>
    </row>
    <row r="582" spans="1:12" x14ac:dyDescent="0.2">
      <c r="A582" s="85"/>
      <c r="L582" s="88"/>
    </row>
    <row r="583" spans="1:12" x14ac:dyDescent="0.2">
      <c r="A583" s="85"/>
      <c r="L583" s="88"/>
    </row>
    <row r="584" spans="1:12" x14ac:dyDescent="0.2">
      <c r="A584" s="85"/>
      <c r="L584" s="88"/>
    </row>
    <row r="585" spans="1:12" x14ac:dyDescent="0.2">
      <c r="A585" s="85"/>
      <c r="L585" s="88"/>
    </row>
    <row r="586" spans="1:12" x14ac:dyDescent="0.2">
      <c r="A586" s="85"/>
      <c r="L586" s="88"/>
    </row>
    <row r="587" spans="1:12" x14ac:dyDescent="0.2">
      <c r="A587" s="85"/>
      <c r="L587" s="88"/>
    </row>
    <row r="588" spans="1:12" x14ac:dyDescent="0.2">
      <c r="A588" s="85"/>
      <c r="L588" s="88"/>
    </row>
    <row r="589" spans="1:12" x14ac:dyDescent="0.2">
      <c r="A589" s="85"/>
      <c r="L589" s="88"/>
    </row>
    <row r="590" spans="1:12" x14ac:dyDescent="0.2">
      <c r="A590" s="85"/>
      <c r="L590" s="88"/>
    </row>
    <row r="591" spans="1:12" x14ac:dyDescent="0.2">
      <c r="A591" s="85"/>
      <c r="L591" s="88"/>
    </row>
    <row r="592" spans="1:12" x14ac:dyDescent="0.2">
      <c r="A592" s="85"/>
      <c r="L592" s="88"/>
    </row>
    <row r="593" spans="1:12" x14ac:dyDescent="0.2">
      <c r="A593" s="85"/>
      <c r="L593" s="88"/>
    </row>
    <row r="594" spans="1:12" x14ac:dyDescent="0.2">
      <c r="A594" s="85"/>
      <c r="L594" s="88"/>
    </row>
    <row r="595" spans="1:12" x14ac:dyDescent="0.2">
      <c r="A595" s="85"/>
      <c r="L595" s="88"/>
    </row>
    <row r="596" spans="1:12" x14ac:dyDescent="0.2">
      <c r="A596" s="85"/>
      <c r="L596" s="88"/>
    </row>
    <row r="597" spans="1:12" x14ac:dyDescent="0.2">
      <c r="A597" s="85"/>
      <c r="L597" s="88"/>
    </row>
    <row r="598" spans="1:12" x14ac:dyDescent="0.2">
      <c r="A598" s="85"/>
      <c r="L598" s="88"/>
    </row>
    <row r="599" spans="1:12" x14ac:dyDescent="0.2">
      <c r="A599" s="85"/>
      <c r="L599" s="88"/>
    </row>
    <row r="600" spans="1:12" x14ac:dyDescent="0.2">
      <c r="A600" s="85"/>
      <c r="L600" s="88"/>
    </row>
    <row r="601" spans="1:12" x14ac:dyDescent="0.2">
      <c r="A601" s="85"/>
      <c r="L601" s="88"/>
    </row>
    <row r="602" spans="1:12" x14ac:dyDescent="0.2">
      <c r="A602" s="85"/>
      <c r="L602" s="88"/>
    </row>
    <row r="603" spans="1:12" x14ac:dyDescent="0.2">
      <c r="A603" s="85"/>
      <c r="L603" s="88"/>
    </row>
    <row r="604" spans="1:12" x14ac:dyDescent="0.2">
      <c r="A604" s="85"/>
      <c r="L604" s="88"/>
    </row>
    <row r="605" spans="1:12" x14ac:dyDescent="0.2">
      <c r="A605" s="85"/>
      <c r="L605" s="88"/>
    </row>
    <row r="606" spans="1:12" x14ac:dyDescent="0.2">
      <c r="A606" s="85"/>
      <c r="L606" s="88"/>
    </row>
    <row r="607" spans="1:12" x14ac:dyDescent="0.2">
      <c r="A607" s="85"/>
      <c r="L607" s="88"/>
    </row>
    <row r="608" spans="1:12" x14ac:dyDescent="0.2">
      <c r="A608" s="85"/>
      <c r="L608" s="88"/>
    </row>
    <row r="609" spans="1:12" x14ac:dyDescent="0.2">
      <c r="A609" s="85"/>
      <c r="L609" s="88"/>
    </row>
    <row r="610" spans="1:12" x14ac:dyDescent="0.2">
      <c r="A610" s="85"/>
      <c r="L610" s="88"/>
    </row>
    <row r="611" spans="1:12" x14ac:dyDescent="0.2">
      <c r="A611" s="85"/>
      <c r="L611" s="88"/>
    </row>
    <row r="612" spans="1:12" x14ac:dyDescent="0.2">
      <c r="A612" s="85"/>
      <c r="L612" s="88"/>
    </row>
    <row r="613" spans="1:12" x14ac:dyDescent="0.2">
      <c r="A613" s="85"/>
      <c r="L613" s="88"/>
    </row>
    <row r="614" spans="1:12" x14ac:dyDescent="0.2">
      <c r="A614" s="85"/>
      <c r="L614" s="88"/>
    </row>
    <row r="615" spans="1:12" x14ac:dyDescent="0.2">
      <c r="A615" s="85"/>
      <c r="L615" s="88"/>
    </row>
    <row r="616" spans="1:12" x14ac:dyDescent="0.2">
      <c r="A616" s="85"/>
      <c r="L616" s="88"/>
    </row>
    <row r="617" spans="1:12" x14ac:dyDescent="0.2">
      <c r="A617" s="85"/>
      <c r="L617" s="88"/>
    </row>
    <row r="618" spans="1:12" x14ac:dyDescent="0.2">
      <c r="A618" s="85"/>
      <c r="L618" s="88"/>
    </row>
    <row r="619" spans="1:12" x14ac:dyDescent="0.2">
      <c r="A619" s="85"/>
      <c r="L619" s="88"/>
    </row>
    <row r="620" spans="1:12" x14ac:dyDescent="0.2">
      <c r="A620" s="85"/>
      <c r="L620" s="88"/>
    </row>
    <row r="621" spans="1:12" x14ac:dyDescent="0.2">
      <c r="A621" s="85"/>
      <c r="L621" s="88"/>
    </row>
    <row r="622" spans="1:12" x14ac:dyDescent="0.2">
      <c r="A622" s="85"/>
      <c r="L622" s="88"/>
    </row>
    <row r="623" spans="1:12" x14ac:dyDescent="0.2">
      <c r="A623" s="85"/>
      <c r="L623" s="88"/>
    </row>
    <row r="624" spans="1:12" x14ac:dyDescent="0.2">
      <c r="A624" s="85"/>
      <c r="L624" s="88"/>
    </row>
    <row r="625" spans="1:12" x14ac:dyDescent="0.2">
      <c r="A625" s="85"/>
      <c r="L625" s="88"/>
    </row>
    <row r="626" spans="1:12" x14ac:dyDescent="0.2">
      <c r="A626" s="85"/>
      <c r="L626" s="88"/>
    </row>
    <row r="627" spans="1:12" x14ac:dyDescent="0.2">
      <c r="A627" s="85"/>
      <c r="L627" s="88"/>
    </row>
    <row r="628" spans="1:12" x14ac:dyDescent="0.2">
      <c r="A628" s="85"/>
      <c r="L628" s="88"/>
    </row>
    <row r="629" spans="1:12" x14ac:dyDescent="0.2">
      <c r="A629" s="85"/>
      <c r="L629" s="88"/>
    </row>
    <row r="630" spans="1:12" x14ac:dyDescent="0.2">
      <c r="A630" s="85"/>
      <c r="L630" s="88"/>
    </row>
    <row r="631" spans="1:12" x14ac:dyDescent="0.2">
      <c r="A631" s="85"/>
      <c r="L631" s="88"/>
    </row>
    <row r="632" spans="1:12" x14ac:dyDescent="0.2">
      <c r="A632" s="85"/>
      <c r="L632" s="88"/>
    </row>
    <row r="633" spans="1:12" x14ac:dyDescent="0.2">
      <c r="A633" s="85"/>
      <c r="L633" s="88"/>
    </row>
    <row r="634" spans="1:12" x14ac:dyDescent="0.2">
      <c r="A634" s="85"/>
      <c r="L634" s="88"/>
    </row>
    <row r="635" spans="1:12" x14ac:dyDescent="0.2">
      <c r="A635" s="85"/>
      <c r="L635" s="88"/>
    </row>
    <row r="636" spans="1:12" x14ac:dyDescent="0.2">
      <c r="A636" s="85"/>
      <c r="L636" s="88"/>
    </row>
    <row r="637" spans="1:12" x14ac:dyDescent="0.2">
      <c r="A637" s="85"/>
      <c r="L637" s="88"/>
    </row>
    <row r="638" spans="1:12" x14ac:dyDescent="0.2">
      <c r="A638" s="85"/>
      <c r="L638" s="88"/>
    </row>
    <row r="639" spans="1:12" x14ac:dyDescent="0.2">
      <c r="A639" s="85"/>
      <c r="L639" s="88"/>
    </row>
    <row r="640" spans="1:12" x14ac:dyDescent="0.2">
      <c r="A640" s="85"/>
      <c r="L640" s="88"/>
    </row>
    <row r="641" spans="1:12" x14ac:dyDescent="0.2">
      <c r="A641" s="85"/>
      <c r="L641" s="88"/>
    </row>
    <row r="642" spans="1:12" x14ac:dyDescent="0.2">
      <c r="A642" s="85"/>
      <c r="L642" s="88"/>
    </row>
    <row r="643" spans="1:12" x14ac:dyDescent="0.2">
      <c r="A643" s="85"/>
      <c r="L643" s="88"/>
    </row>
    <row r="644" spans="1:12" x14ac:dyDescent="0.2">
      <c r="A644" s="85"/>
      <c r="L644" s="88"/>
    </row>
    <row r="645" spans="1:12" x14ac:dyDescent="0.2">
      <c r="A645" s="85"/>
      <c r="L645" s="88"/>
    </row>
    <row r="646" spans="1:12" x14ac:dyDescent="0.2">
      <c r="A646" s="85"/>
      <c r="L646" s="88"/>
    </row>
    <row r="647" spans="1:12" x14ac:dyDescent="0.2">
      <c r="A647" s="85"/>
      <c r="L647" s="88"/>
    </row>
    <row r="648" spans="1:12" x14ac:dyDescent="0.2">
      <c r="A648" s="85"/>
      <c r="L648" s="88"/>
    </row>
    <row r="649" spans="1:12" x14ac:dyDescent="0.2">
      <c r="A649" s="85"/>
      <c r="L649" s="88"/>
    </row>
    <row r="650" spans="1:12" x14ac:dyDescent="0.2">
      <c r="A650" s="85"/>
      <c r="L650" s="88"/>
    </row>
    <row r="651" spans="1:12" x14ac:dyDescent="0.2">
      <c r="A651" s="85"/>
      <c r="L651" s="88"/>
    </row>
    <row r="652" spans="1:12" x14ac:dyDescent="0.2">
      <c r="A652" s="85"/>
      <c r="L652" s="88"/>
    </row>
    <row r="653" spans="1:12" x14ac:dyDescent="0.2">
      <c r="A653" s="85"/>
      <c r="L653" s="88"/>
    </row>
    <row r="654" spans="1:12" x14ac:dyDescent="0.2">
      <c r="A654" s="85"/>
      <c r="L654" s="88"/>
    </row>
    <row r="655" spans="1:12" x14ac:dyDescent="0.2">
      <c r="A655" s="85"/>
      <c r="L655" s="88"/>
    </row>
    <row r="656" spans="1:12" x14ac:dyDescent="0.2">
      <c r="A656" s="85"/>
      <c r="L656" s="88"/>
    </row>
    <row r="657" spans="1:12" x14ac:dyDescent="0.2">
      <c r="A657" s="85"/>
      <c r="L657" s="88"/>
    </row>
    <row r="658" spans="1:12" x14ac:dyDescent="0.2">
      <c r="A658" s="85"/>
      <c r="L658" s="88"/>
    </row>
    <row r="659" spans="1:12" x14ac:dyDescent="0.2">
      <c r="A659" s="85"/>
      <c r="L659" s="88"/>
    </row>
    <row r="660" spans="1:12" x14ac:dyDescent="0.2">
      <c r="A660" s="85"/>
      <c r="L660" s="88"/>
    </row>
    <row r="661" spans="1:12" x14ac:dyDescent="0.2">
      <c r="A661" s="85"/>
      <c r="L661" s="88"/>
    </row>
    <row r="662" spans="1:12" x14ac:dyDescent="0.2">
      <c r="A662" s="85"/>
      <c r="L662" s="88"/>
    </row>
    <row r="663" spans="1:12" x14ac:dyDescent="0.2">
      <c r="A663" s="85"/>
      <c r="L663" s="88"/>
    </row>
    <row r="664" spans="1:12" x14ac:dyDescent="0.2">
      <c r="A664" s="85"/>
      <c r="L664" s="88"/>
    </row>
    <row r="665" spans="1:12" x14ac:dyDescent="0.2">
      <c r="A665" s="85"/>
      <c r="L665" s="88"/>
    </row>
    <row r="666" spans="1:12" x14ac:dyDescent="0.2">
      <c r="A666" s="85"/>
      <c r="L666" s="88"/>
    </row>
    <row r="667" spans="1:12" x14ac:dyDescent="0.2">
      <c r="A667" s="85"/>
      <c r="L667" s="88"/>
    </row>
    <row r="668" spans="1:12" x14ac:dyDescent="0.2">
      <c r="A668" s="85"/>
      <c r="L668" s="88"/>
    </row>
    <row r="669" spans="1:12" x14ac:dyDescent="0.2">
      <c r="A669" s="85"/>
      <c r="L669" s="88"/>
    </row>
    <row r="670" spans="1:12" x14ac:dyDescent="0.2">
      <c r="A670" s="85"/>
      <c r="L670" s="88"/>
    </row>
    <row r="671" spans="1:12" x14ac:dyDescent="0.2">
      <c r="A671" s="85"/>
      <c r="L671" s="88"/>
    </row>
    <row r="672" spans="1:12" x14ac:dyDescent="0.2">
      <c r="A672" s="85"/>
      <c r="L672" s="88"/>
    </row>
    <row r="673" spans="1:12" x14ac:dyDescent="0.2">
      <c r="A673" s="85"/>
      <c r="L673" s="88"/>
    </row>
    <row r="674" spans="1:12" x14ac:dyDescent="0.2">
      <c r="A674" s="85"/>
      <c r="L674" s="88"/>
    </row>
    <row r="675" spans="1:12" x14ac:dyDescent="0.2">
      <c r="A675" s="85"/>
      <c r="L675" s="88"/>
    </row>
    <row r="676" spans="1:12" x14ac:dyDescent="0.2">
      <c r="A676" s="85"/>
      <c r="L676" s="88"/>
    </row>
    <row r="677" spans="1:12" x14ac:dyDescent="0.2">
      <c r="A677" s="85"/>
      <c r="L677" s="88"/>
    </row>
    <row r="678" spans="1:12" x14ac:dyDescent="0.2">
      <c r="A678" s="85"/>
      <c r="L678" s="88"/>
    </row>
    <row r="679" spans="1:12" x14ac:dyDescent="0.2">
      <c r="A679" s="85"/>
      <c r="L679" s="88"/>
    </row>
    <row r="680" spans="1:12" x14ac:dyDescent="0.2">
      <c r="A680" s="85"/>
      <c r="L680" s="88"/>
    </row>
    <row r="681" spans="1:12" x14ac:dyDescent="0.2">
      <c r="A681" s="85"/>
      <c r="L681" s="88"/>
    </row>
    <row r="682" spans="1:12" x14ac:dyDescent="0.2">
      <c r="A682" s="85"/>
      <c r="L682" s="88"/>
    </row>
    <row r="683" spans="1:12" x14ac:dyDescent="0.2">
      <c r="A683" s="85"/>
      <c r="L683" s="88"/>
    </row>
    <row r="684" spans="1:12" x14ac:dyDescent="0.2">
      <c r="A684" s="85"/>
      <c r="L684" s="88"/>
    </row>
    <row r="685" spans="1:12" x14ac:dyDescent="0.2">
      <c r="A685" s="85"/>
      <c r="L685" s="88"/>
    </row>
    <row r="686" spans="1:12" x14ac:dyDescent="0.2">
      <c r="A686" s="85"/>
      <c r="L686" s="88"/>
    </row>
    <row r="687" spans="1:12" x14ac:dyDescent="0.2">
      <c r="A687" s="85"/>
      <c r="L687" s="88"/>
    </row>
    <row r="688" spans="1:12" x14ac:dyDescent="0.2">
      <c r="A688" s="85"/>
      <c r="L688" s="88"/>
    </row>
    <row r="689" spans="1:12" x14ac:dyDescent="0.2">
      <c r="A689" s="85"/>
      <c r="L689" s="88"/>
    </row>
    <row r="690" spans="1:12" x14ac:dyDescent="0.2">
      <c r="A690" s="85"/>
      <c r="L690" s="88"/>
    </row>
    <row r="691" spans="1:12" x14ac:dyDescent="0.2">
      <c r="A691" s="85"/>
      <c r="L691" s="88"/>
    </row>
    <row r="692" spans="1:12" x14ac:dyDescent="0.2">
      <c r="A692" s="85"/>
      <c r="L692" s="88"/>
    </row>
    <row r="693" spans="1:12" x14ac:dyDescent="0.2">
      <c r="A693" s="85"/>
      <c r="L693" s="88"/>
    </row>
    <row r="694" spans="1:12" x14ac:dyDescent="0.2">
      <c r="A694" s="85"/>
      <c r="L694" s="88"/>
    </row>
    <row r="695" spans="1:12" x14ac:dyDescent="0.2">
      <c r="A695" s="85"/>
      <c r="L695" s="88"/>
    </row>
    <row r="696" spans="1:12" x14ac:dyDescent="0.2">
      <c r="A696" s="85"/>
      <c r="L696" s="88"/>
    </row>
    <row r="697" spans="1:12" x14ac:dyDescent="0.2">
      <c r="A697" s="85"/>
      <c r="L697" s="88"/>
    </row>
    <row r="698" spans="1:12" x14ac:dyDescent="0.2">
      <c r="A698" s="85"/>
      <c r="L698" s="88"/>
    </row>
    <row r="699" spans="1:12" x14ac:dyDescent="0.2">
      <c r="A699" s="85"/>
      <c r="L699" s="88"/>
    </row>
    <row r="700" spans="1:12" x14ac:dyDescent="0.2">
      <c r="A700" s="85"/>
      <c r="L700" s="88"/>
    </row>
    <row r="701" spans="1:12" x14ac:dyDescent="0.2">
      <c r="A701" s="85"/>
      <c r="L701" s="88"/>
    </row>
    <row r="702" spans="1:12" x14ac:dyDescent="0.2">
      <c r="A702" s="85"/>
      <c r="L702" s="88"/>
    </row>
    <row r="703" spans="1:12" x14ac:dyDescent="0.2">
      <c r="A703" s="85"/>
      <c r="L703" s="88"/>
    </row>
    <row r="704" spans="1:12" x14ac:dyDescent="0.2">
      <c r="A704" s="85"/>
      <c r="L704" s="88"/>
    </row>
    <row r="705" spans="1:12" x14ac:dyDescent="0.2">
      <c r="A705" s="85"/>
      <c r="L705" s="88"/>
    </row>
    <row r="706" spans="1:12" x14ac:dyDescent="0.2">
      <c r="A706" s="85"/>
      <c r="L706" s="88"/>
    </row>
    <row r="707" spans="1:12" x14ac:dyDescent="0.2">
      <c r="A707" s="85"/>
      <c r="L707" s="88"/>
    </row>
    <row r="708" spans="1:12" x14ac:dyDescent="0.2">
      <c r="A708" s="85"/>
      <c r="L708" s="88"/>
    </row>
    <row r="709" spans="1:12" x14ac:dyDescent="0.2">
      <c r="A709" s="85"/>
      <c r="L709" s="88"/>
    </row>
    <row r="710" spans="1:12" x14ac:dyDescent="0.2">
      <c r="A710" s="85"/>
      <c r="L710" s="88"/>
    </row>
    <row r="711" spans="1:12" x14ac:dyDescent="0.2">
      <c r="A711" s="85"/>
      <c r="L711" s="88"/>
    </row>
    <row r="712" spans="1:12" x14ac:dyDescent="0.2">
      <c r="A712" s="85"/>
      <c r="L712" s="88"/>
    </row>
    <row r="713" spans="1:12" x14ac:dyDescent="0.2">
      <c r="A713" s="85"/>
      <c r="L713" s="88"/>
    </row>
    <row r="714" spans="1:12" x14ac:dyDescent="0.2">
      <c r="A714" s="85"/>
      <c r="L714" s="88"/>
    </row>
    <row r="715" spans="1:12" x14ac:dyDescent="0.2">
      <c r="A715" s="85"/>
      <c r="L715" s="88"/>
    </row>
    <row r="716" spans="1:12" x14ac:dyDescent="0.2">
      <c r="A716" s="85"/>
      <c r="L716" s="88"/>
    </row>
    <row r="717" spans="1:12" x14ac:dyDescent="0.2">
      <c r="A717" s="85"/>
      <c r="L717" s="88"/>
    </row>
    <row r="718" spans="1:12" x14ac:dyDescent="0.2">
      <c r="A718" s="85"/>
      <c r="L718" s="88"/>
    </row>
    <row r="719" spans="1:12" x14ac:dyDescent="0.2">
      <c r="A719" s="85"/>
      <c r="L719" s="88"/>
    </row>
    <row r="720" spans="1:12" x14ac:dyDescent="0.2">
      <c r="A720" s="85"/>
      <c r="L720" s="88"/>
    </row>
    <row r="721" spans="1:12" x14ac:dyDescent="0.2">
      <c r="A721" s="85"/>
      <c r="L721" s="88"/>
    </row>
    <row r="722" spans="1:12" x14ac:dyDescent="0.2">
      <c r="A722" s="85"/>
      <c r="L722" s="88"/>
    </row>
    <row r="723" spans="1:12" x14ac:dyDescent="0.2">
      <c r="A723" s="85"/>
      <c r="L723" s="88"/>
    </row>
    <row r="724" spans="1:12" x14ac:dyDescent="0.2">
      <c r="A724" s="85"/>
      <c r="L724" s="88"/>
    </row>
    <row r="725" spans="1:12" x14ac:dyDescent="0.2">
      <c r="A725" s="85"/>
      <c r="L725" s="88"/>
    </row>
    <row r="726" spans="1:12" x14ac:dyDescent="0.2">
      <c r="A726" s="85"/>
      <c r="L726" s="88"/>
    </row>
    <row r="727" spans="1:12" x14ac:dyDescent="0.2">
      <c r="A727" s="85"/>
      <c r="L727" s="88"/>
    </row>
    <row r="728" spans="1:12" x14ac:dyDescent="0.2">
      <c r="A728" s="85"/>
      <c r="L728" s="88"/>
    </row>
    <row r="729" spans="1:12" x14ac:dyDescent="0.2">
      <c r="A729" s="85"/>
      <c r="L729" s="88"/>
    </row>
    <row r="730" spans="1:12" x14ac:dyDescent="0.2">
      <c r="A730" s="85"/>
      <c r="L730" s="88"/>
    </row>
    <row r="731" spans="1:12" x14ac:dyDescent="0.2">
      <c r="A731" s="85"/>
      <c r="L731" s="88"/>
    </row>
    <row r="732" spans="1:12" x14ac:dyDescent="0.2">
      <c r="A732" s="85"/>
      <c r="L732" s="88"/>
    </row>
    <row r="733" spans="1:12" x14ac:dyDescent="0.2">
      <c r="A733" s="85"/>
      <c r="L733" s="88"/>
    </row>
    <row r="734" spans="1:12" x14ac:dyDescent="0.2">
      <c r="A734" s="85"/>
      <c r="L734" s="88"/>
    </row>
    <row r="735" spans="1:12" x14ac:dyDescent="0.2">
      <c r="A735" s="85"/>
      <c r="L735" s="88"/>
    </row>
    <row r="736" spans="1:12" x14ac:dyDescent="0.2">
      <c r="A736" s="85"/>
      <c r="L736" s="88"/>
    </row>
    <row r="737" spans="1:12" x14ac:dyDescent="0.2">
      <c r="A737" s="85"/>
      <c r="L737" s="88"/>
    </row>
    <row r="738" spans="1:12" x14ac:dyDescent="0.2">
      <c r="A738" s="85"/>
      <c r="L738" s="88"/>
    </row>
    <row r="739" spans="1:12" x14ac:dyDescent="0.2">
      <c r="A739" s="85"/>
      <c r="L739" s="88"/>
    </row>
    <row r="740" spans="1:12" x14ac:dyDescent="0.2">
      <c r="A740" s="85"/>
      <c r="L740" s="88"/>
    </row>
    <row r="741" spans="1:12" x14ac:dyDescent="0.2">
      <c r="A741" s="85"/>
      <c r="L741" s="88"/>
    </row>
    <row r="742" spans="1:12" x14ac:dyDescent="0.2">
      <c r="A742" s="85"/>
      <c r="L742" s="88"/>
    </row>
    <row r="743" spans="1:12" x14ac:dyDescent="0.2">
      <c r="A743" s="85"/>
      <c r="L743" s="88"/>
    </row>
    <row r="744" spans="1:12" x14ac:dyDescent="0.2">
      <c r="A744" s="85"/>
      <c r="L744" s="88"/>
    </row>
    <row r="745" spans="1:12" x14ac:dyDescent="0.2">
      <c r="A745" s="85"/>
      <c r="L745" s="88"/>
    </row>
    <row r="746" spans="1:12" x14ac:dyDescent="0.2">
      <c r="A746" s="85"/>
      <c r="L746" s="88"/>
    </row>
    <row r="747" spans="1:12" x14ac:dyDescent="0.2">
      <c r="A747" s="85"/>
      <c r="L747" s="88"/>
    </row>
    <row r="748" spans="1:12" x14ac:dyDescent="0.2">
      <c r="A748" s="85"/>
      <c r="L748" s="88"/>
    </row>
    <row r="749" spans="1:12" x14ac:dyDescent="0.2">
      <c r="A749" s="85"/>
      <c r="L749" s="88"/>
    </row>
    <row r="750" spans="1:12" x14ac:dyDescent="0.2">
      <c r="A750" s="85"/>
      <c r="L750" s="88"/>
    </row>
    <row r="751" spans="1:12" x14ac:dyDescent="0.2">
      <c r="A751" s="85"/>
      <c r="L751" s="88"/>
    </row>
    <row r="752" spans="1:12" x14ac:dyDescent="0.2">
      <c r="A752" s="85"/>
      <c r="L752" s="88"/>
    </row>
    <row r="753" spans="1:12" x14ac:dyDescent="0.2">
      <c r="A753" s="85"/>
      <c r="L753" s="88"/>
    </row>
    <row r="754" spans="1:12" x14ac:dyDescent="0.2">
      <c r="A754" s="85"/>
      <c r="L754" s="88"/>
    </row>
    <row r="755" spans="1:12" x14ac:dyDescent="0.2">
      <c r="A755" s="85"/>
      <c r="L755" s="88"/>
    </row>
    <row r="756" spans="1:12" x14ac:dyDescent="0.2">
      <c r="A756" s="85"/>
      <c r="L756" s="88"/>
    </row>
    <row r="757" spans="1:12" x14ac:dyDescent="0.2">
      <c r="A757" s="85"/>
      <c r="L757" s="88"/>
    </row>
    <row r="758" spans="1:12" x14ac:dyDescent="0.2">
      <c r="A758" s="85"/>
      <c r="L758" s="88"/>
    </row>
    <row r="759" spans="1:12" x14ac:dyDescent="0.2">
      <c r="A759" s="85"/>
      <c r="L759" s="88"/>
    </row>
    <row r="760" spans="1:12" x14ac:dyDescent="0.2">
      <c r="A760" s="85"/>
      <c r="L760" s="88"/>
    </row>
    <row r="761" spans="1:12" x14ac:dyDescent="0.2">
      <c r="A761" s="85"/>
      <c r="L761" s="88"/>
    </row>
    <row r="762" spans="1:12" x14ac:dyDescent="0.2">
      <c r="A762" s="85"/>
      <c r="L762" s="88"/>
    </row>
    <row r="763" spans="1:12" x14ac:dyDescent="0.2">
      <c r="A763" s="85"/>
      <c r="L763" s="88"/>
    </row>
    <row r="764" spans="1:12" x14ac:dyDescent="0.2">
      <c r="A764" s="85"/>
      <c r="L764" s="88"/>
    </row>
    <row r="765" spans="1:12" x14ac:dyDescent="0.2">
      <c r="A765" s="85"/>
      <c r="L765" s="88"/>
    </row>
    <row r="766" spans="1:12" x14ac:dyDescent="0.2">
      <c r="A766" s="85"/>
      <c r="L766" s="88"/>
    </row>
    <row r="767" spans="1:12" x14ac:dyDescent="0.2">
      <c r="A767" s="85"/>
      <c r="L767" s="88"/>
    </row>
    <row r="768" spans="1:12" x14ac:dyDescent="0.2">
      <c r="A768" s="85"/>
      <c r="L768" s="88"/>
    </row>
    <row r="769" spans="1:12" x14ac:dyDescent="0.2">
      <c r="A769" s="85"/>
      <c r="L769" s="88"/>
    </row>
    <row r="770" spans="1:12" x14ac:dyDescent="0.2">
      <c r="A770" s="85"/>
      <c r="L770" s="88"/>
    </row>
    <row r="771" spans="1:12" x14ac:dyDescent="0.2">
      <c r="A771" s="85"/>
      <c r="L771" s="88"/>
    </row>
    <row r="772" spans="1:12" x14ac:dyDescent="0.2">
      <c r="A772" s="85"/>
      <c r="L772" s="88"/>
    </row>
    <row r="773" spans="1:12" x14ac:dyDescent="0.2">
      <c r="A773" s="85"/>
      <c r="L773" s="88"/>
    </row>
    <row r="774" spans="1:12" x14ac:dyDescent="0.2">
      <c r="A774" s="85"/>
      <c r="L774" s="88"/>
    </row>
    <row r="775" spans="1:12" x14ac:dyDescent="0.2">
      <c r="A775" s="85"/>
      <c r="L775" s="88"/>
    </row>
    <row r="776" spans="1:12" x14ac:dyDescent="0.2">
      <c r="A776" s="85"/>
      <c r="L776" s="88"/>
    </row>
    <row r="777" spans="1:12" x14ac:dyDescent="0.2">
      <c r="A777" s="85"/>
      <c r="L777" s="88"/>
    </row>
    <row r="778" spans="1:12" x14ac:dyDescent="0.2">
      <c r="A778" s="85"/>
      <c r="L778" s="88"/>
    </row>
    <row r="779" spans="1:12" x14ac:dyDescent="0.2">
      <c r="A779" s="85"/>
      <c r="L779" s="88"/>
    </row>
    <row r="780" spans="1:12" x14ac:dyDescent="0.2">
      <c r="A780" s="85"/>
      <c r="L780" s="88"/>
    </row>
    <row r="781" spans="1:12" x14ac:dyDescent="0.2">
      <c r="A781" s="85"/>
      <c r="L781" s="88"/>
    </row>
    <row r="782" spans="1:12" x14ac:dyDescent="0.2">
      <c r="A782" s="85"/>
      <c r="L782" s="88"/>
    </row>
    <row r="783" spans="1:12" x14ac:dyDescent="0.2">
      <c r="A783" s="85"/>
      <c r="L783" s="88"/>
    </row>
    <row r="784" spans="1:12" x14ac:dyDescent="0.2">
      <c r="A784" s="85"/>
      <c r="L784" s="88"/>
    </row>
    <row r="785" spans="1:12" x14ac:dyDescent="0.2">
      <c r="A785" s="85"/>
      <c r="L785" s="88"/>
    </row>
    <row r="786" spans="1:12" x14ac:dyDescent="0.2">
      <c r="A786" s="85"/>
      <c r="L786" s="88"/>
    </row>
    <row r="787" spans="1:12" x14ac:dyDescent="0.2">
      <c r="A787" s="85"/>
      <c r="L787" s="88"/>
    </row>
    <row r="788" spans="1:12" x14ac:dyDescent="0.2">
      <c r="A788" s="85"/>
      <c r="L788" s="88"/>
    </row>
    <row r="789" spans="1:12" x14ac:dyDescent="0.2">
      <c r="A789" s="85"/>
      <c r="L789" s="88"/>
    </row>
    <row r="790" spans="1:12" x14ac:dyDescent="0.2">
      <c r="A790" s="85"/>
      <c r="L790" s="88"/>
    </row>
    <row r="791" spans="1:12" x14ac:dyDescent="0.2">
      <c r="A791" s="85"/>
      <c r="L791" s="88"/>
    </row>
    <row r="792" spans="1:12" x14ac:dyDescent="0.2">
      <c r="A792" s="85"/>
      <c r="L792" s="88"/>
    </row>
    <row r="793" spans="1:12" x14ac:dyDescent="0.2">
      <c r="A793" s="85"/>
      <c r="L793" s="88"/>
    </row>
    <row r="794" spans="1:12" x14ac:dyDescent="0.2">
      <c r="A794" s="85"/>
      <c r="L794" s="88"/>
    </row>
    <row r="795" spans="1:12" x14ac:dyDescent="0.2">
      <c r="A795" s="85"/>
      <c r="L795" s="88"/>
    </row>
    <row r="796" spans="1:12" x14ac:dyDescent="0.2">
      <c r="A796" s="85"/>
      <c r="L796" s="88"/>
    </row>
    <row r="797" spans="1:12" x14ac:dyDescent="0.2">
      <c r="A797" s="85"/>
      <c r="L797" s="88"/>
    </row>
    <row r="798" spans="1:12" x14ac:dyDescent="0.2">
      <c r="A798" s="85"/>
      <c r="L798" s="88"/>
    </row>
    <row r="799" spans="1:12" x14ac:dyDescent="0.2">
      <c r="A799" s="85"/>
      <c r="L799" s="88"/>
    </row>
    <row r="800" spans="1:12" x14ac:dyDescent="0.2">
      <c r="A800" s="85"/>
      <c r="L800" s="88"/>
    </row>
    <row r="801" spans="1:12" x14ac:dyDescent="0.2">
      <c r="A801" s="85"/>
      <c r="L801" s="88"/>
    </row>
    <row r="802" spans="1:12" x14ac:dyDescent="0.2">
      <c r="A802" s="85"/>
      <c r="L802" s="88"/>
    </row>
    <row r="803" spans="1:12" x14ac:dyDescent="0.2">
      <c r="A803" s="85"/>
      <c r="L803" s="88"/>
    </row>
    <row r="804" spans="1:12" x14ac:dyDescent="0.2">
      <c r="A804" s="85"/>
      <c r="L804" s="88"/>
    </row>
    <row r="805" spans="1:12" x14ac:dyDescent="0.2">
      <c r="A805" s="85"/>
      <c r="L805" s="88"/>
    </row>
    <row r="806" spans="1:12" x14ac:dyDescent="0.2">
      <c r="A806" s="85"/>
      <c r="L806" s="88"/>
    </row>
    <row r="807" spans="1:12" x14ac:dyDescent="0.2">
      <c r="A807" s="85"/>
      <c r="L807" s="88"/>
    </row>
    <row r="808" spans="1:12" x14ac:dyDescent="0.2">
      <c r="A808" s="85"/>
      <c r="L808" s="88"/>
    </row>
    <row r="809" spans="1:12" x14ac:dyDescent="0.2">
      <c r="A809" s="85"/>
      <c r="L809" s="88"/>
    </row>
    <row r="810" spans="1:12" x14ac:dyDescent="0.2">
      <c r="A810" s="85"/>
      <c r="L810" s="88"/>
    </row>
    <row r="811" spans="1:12" x14ac:dyDescent="0.2">
      <c r="A811" s="85"/>
      <c r="L811" s="88"/>
    </row>
    <row r="812" spans="1:12" x14ac:dyDescent="0.2">
      <c r="A812" s="85"/>
      <c r="L812" s="88"/>
    </row>
    <row r="813" spans="1:12" x14ac:dyDescent="0.2">
      <c r="A813" s="85"/>
      <c r="L813" s="88"/>
    </row>
    <row r="814" spans="1:12" x14ac:dyDescent="0.2">
      <c r="A814" s="85"/>
      <c r="L814" s="88"/>
    </row>
    <row r="815" spans="1:12" x14ac:dyDescent="0.2">
      <c r="A815" s="85"/>
      <c r="L815" s="88"/>
    </row>
    <row r="816" spans="1:12" x14ac:dyDescent="0.2">
      <c r="A816" s="85"/>
      <c r="L816" s="88"/>
    </row>
    <row r="817" spans="1:12" x14ac:dyDescent="0.2">
      <c r="A817" s="85"/>
      <c r="L817" s="88"/>
    </row>
    <row r="818" spans="1:12" x14ac:dyDescent="0.2">
      <c r="A818" s="85"/>
      <c r="L818" s="88"/>
    </row>
    <row r="819" spans="1:12" x14ac:dyDescent="0.2">
      <c r="A819" s="85"/>
      <c r="L819" s="88"/>
    </row>
    <row r="820" spans="1:12" x14ac:dyDescent="0.2">
      <c r="A820" s="85"/>
      <c r="L820" s="88"/>
    </row>
    <row r="821" spans="1:12" x14ac:dyDescent="0.2">
      <c r="A821" s="85"/>
      <c r="L821" s="88"/>
    </row>
    <row r="822" spans="1:12" x14ac:dyDescent="0.2">
      <c r="A822" s="85"/>
      <c r="L822" s="88"/>
    </row>
    <row r="823" spans="1:12" x14ac:dyDescent="0.2">
      <c r="A823" s="85"/>
      <c r="L823" s="88"/>
    </row>
    <row r="824" spans="1:12" x14ac:dyDescent="0.2">
      <c r="A824" s="85"/>
      <c r="L824" s="88"/>
    </row>
    <row r="825" spans="1:12" x14ac:dyDescent="0.2">
      <c r="A825" s="85"/>
      <c r="L825" s="88"/>
    </row>
    <row r="826" spans="1:12" x14ac:dyDescent="0.2">
      <c r="A826" s="85"/>
      <c r="L826" s="88"/>
    </row>
    <row r="827" spans="1:12" x14ac:dyDescent="0.2">
      <c r="A827" s="85"/>
      <c r="L827" s="88"/>
    </row>
    <row r="828" spans="1:12" x14ac:dyDescent="0.2">
      <c r="A828" s="85"/>
      <c r="L828" s="88"/>
    </row>
    <row r="829" spans="1:12" x14ac:dyDescent="0.2">
      <c r="A829" s="85"/>
      <c r="L829" s="88"/>
    </row>
    <row r="830" spans="1:12" x14ac:dyDescent="0.2">
      <c r="A830" s="85"/>
      <c r="L830" s="88"/>
    </row>
    <row r="831" spans="1:12" x14ac:dyDescent="0.2">
      <c r="A831" s="85"/>
      <c r="L831" s="88"/>
    </row>
    <row r="832" spans="1:12" x14ac:dyDescent="0.2">
      <c r="A832" s="85"/>
      <c r="L832" s="88"/>
    </row>
    <row r="833" spans="1:12" x14ac:dyDescent="0.2">
      <c r="A833" s="85"/>
      <c r="L833" s="88"/>
    </row>
    <row r="834" spans="1:12" x14ac:dyDescent="0.2">
      <c r="A834" s="85"/>
      <c r="L834" s="88"/>
    </row>
    <row r="835" spans="1:12" x14ac:dyDescent="0.2">
      <c r="A835" s="85"/>
      <c r="L835" s="88"/>
    </row>
    <row r="836" spans="1:12" x14ac:dyDescent="0.2">
      <c r="A836" s="85"/>
      <c r="L836" s="88"/>
    </row>
    <row r="837" spans="1:12" x14ac:dyDescent="0.2">
      <c r="A837" s="85"/>
      <c r="L837" s="88"/>
    </row>
    <row r="838" spans="1:12" x14ac:dyDescent="0.2">
      <c r="A838" s="85"/>
      <c r="L838" s="88"/>
    </row>
    <row r="839" spans="1:12" x14ac:dyDescent="0.2">
      <c r="A839" s="85"/>
      <c r="L839" s="88"/>
    </row>
    <row r="840" spans="1:12" x14ac:dyDescent="0.2">
      <c r="A840" s="85"/>
      <c r="L840" s="88"/>
    </row>
    <row r="841" spans="1:12" x14ac:dyDescent="0.2">
      <c r="A841" s="85"/>
      <c r="L841" s="88"/>
    </row>
    <row r="842" spans="1:12" x14ac:dyDescent="0.2">
      <c r="A842" s="85"/>
      <c r="L842" s="88"/>
    </row>
    <row r="843" spans="1:12" x14ac:dyDescent="0.2">
      <c r="A843" s="85"/>
      <c r="L843" s="88"/>
    </row>
    <row r="844" spans="1:12" x14ac:dyDescent="0.2">
      <c r="A844" s="85"/>
      <c r="L844" s="88"/>
    </row>
    <row r="845" spans="1:12" x14ac:dyDescent="0.2">
      <c r="A845" s="85"/>
      <c r="L845" s="88"/>
    </row>
    <row r="846" spans="1:12" x14ac:dyDescent="0.2">
      <c r="A846" s="85"/>
      <c r="L846" s="88"/>
    </row>
    <row r="847" spans="1:12" x14ac:dyDescent="0.2">
      <c r="A847" s="85"/>
      <c r="L847" s="88"/>
    </row>
    <row r="848" spans="1:12" x14ac:dyDescent="0.2">
      <c r="A848" s="85"/>
      <c r="L848" s="88"/>
    </row>
    <row r="849" spans="1:12" x14ac:dyDescent="0.2">
      <c r="A849" s="85"/>
      <c r="L849" s="88"/>
    </row>
    <row r="850" spans="1:12" x14ac:dyDescent="0.2">
      <c r="A850" s="85"/>
      <c r="L850" s="88"/>
    </row>
    <row r="851" spans="1:12" x14ac:dyDescent="0.2">
      <c r="A851" s="85"/>
      <c r="L851" s="88"/>
    </row>
    <row r="852" spans="1:12" x14ac:dyDescent="0.2">
      <c r="A852" s="85"/>
      <c r="L852" s="88"/>
    </row>
    <row r="853" spans="1:12" x14ac:dyDescent="0.2">
      <c r="A853" s="85"/>
      <c r="L853" s="88"/>
    </row>
    <row r="854" spans="1:12" x14ac:dyDescent="0.2">
      <c r="A854" s="85"/>
      <c r="L854" s="88"/>
    </row>
    <row r="855" spans="1:12" x14ac:dyDescent="0.2">
      <c r="A855" s="85"/>
      <c r="L855" s="88"/>
    </row>
    <row r="856" spans="1:12" x14ac:dyDescent="0.2">
      <c r="A856" s="85"/>
      <c r="L856" s="88"/>
    </row>
    <row r="857" spans="1:12" x14ac:dyDescent="0.2">
      <c r="A857" s="85"/>
      <c r="L857" s="88"/>
    </row>
    <row r="858" spans="1:12" x14ac:dyDescent="0.2">
      <c r="A858" s="85"/>
      <c r="L858" s="88"/>
    </row>
    <row r="859" spans="1:12" x14ac:dyDescent="0.2">
      <c r="A859" s="85"/>
      <c r="L859" s="88"/>
    </row>
    <row r="860" spans="1:12" x14ac:dyDescent="0.2">
      <c r="A860" s="85"/>
      <c r="L860" s="88"/>
    </row>
    <row r="861" spans="1:12" x14ac:dyDescent="0.2">
      <c r="A861" s="85"/>
      <c r="L861" s="88"/>
    </row>
    <row r="862" spans="1:12" x14ac:dyDescent="0.2">
      <c r="A862" s="85"/>
      <c r="L862" s="88"/>
    </row>
    <row r="863" spans="1:12" x14ac:dyDescent="0.2">
      <c r="A863" s="85"/>
      <c r="L863" s="88"/>
    </row>
    <row r="864" spans="1:12" x14ac:dyDescent="0.2">
      <c r="A864" s="85"/>
      <c r="L864" s="88"/>
    </row>
    <row r="865" spans="1:12" x14ac:dyDescent="0.2">
      <c r="A865" s="85"/>
      <c r="L865" s="88"/>
    </row>
    <row r="866" spans="1:12" x14ac:dyDescent="0.2">
      <c r="A866" s="85"/>
      <c r="L866" s="88"/>
    </row>
    <row r="867" spans="1:12" x14ac:dyDescent="0.2">
      <c r="A867" s="85"/>
      <c r="L867" s="88"/>
    </row>
    <row r="868" spans="1:12" x14ac:dyDescent="0.2">
      <c r="A868" s="85"/>
      <c r="L868" s="88"/>
    </row>
    <row r="869" spans="1:12" x14ac:dyDescent="0.2">
      <c r="A869" s="85"/>
      <c r="L869" s="88"/>
    </row>
    <row r="870" spans="1:12" x14ac:dyDescent="0.2">
      <c r="A870" s="85"/>
      <c r="L870" s="88"/>
    </row>
    <row r="871" spans="1:12" x14ac:dyDescent="0.2">
      <c r="A871" s="85"/>
      <c r="L871" s="88"/>
    </row>
    <row r="872" spans="1:12" x14ac:dyDescent="0.2">
      <c r="A872" s="85"/>
      <c r="L872" s="88"/>
    </row>
    <row r="873" spans="1:12" x14ac:dyDescent="0.2">
      <c r="A873" s="85"/>
      <c r="L873" s="88"/>
    </row>
    <row r="874" spans="1:12" x14ac:dyDescent="0.2">
      <c r="A874" s="85"/>
      <c r="L874" s="88"/>
    </row>
    <row r="875" spans="1:12" x14ac:dyDescent="0.2">
      <c r="A875" s="85"/>
      <c r="L875" s="88"/>
    </row>
    <row r="876" spans="1:12" x14ac:dyDescent="0.2">
      <c r="A876" s="85"/>
      <c r="L876" s="88"/>
    </row>
    <row r="877" spans="1:12" x14ac:dyDescent="0.2">
      <c r="A877" s="85"/>
      <c r="L877" s="88"/>
    </row>
    <row r="878" spans="1:12" x14ac:dyDescent="0.2">
      <c r="A878" s="85"/>
      <c r="L878" s="88"/>
    </row>
    <row r="879" spans="1:12" x14ac:dyDescent="0.2">
      <c r="A879" s="85"/>
      <c r="L879" s="88"/>
    </row>
    <row r="880" spans="1:12" x14ac:dyDescent="0.2">
      <c r="A880" s="85"/>
      <c r="L880" s="88"/>
    </row>
    <row r="881" spans="1:12" x14ac:dyDescent="0.2">
      <c r="A881" s="85"/>
      <c r="L881" s="88"/>
    </row>
    <row r="882" spans="1:12" x14ac:dyDescent="0.2">
      <c r="A882" s="85"/>
      <c r="L882" s="88"/>
    </row>
    <row r="883" spans="1:12" x14ac:dyDescent="0.2">
      <c r="A883" s="85"/>
      <c r="L883" s="88"/>
    </row>
    <row r="884" spans="1:12" x14ac:dyDescent="0.2">
      <c r="A884" s="85"/>
      <c r="L884" s="88"/>
    </row>
    <row r="885" spans="1:12" x14ac:dyDescent="0.2">
      <c r="A885" s="85"/>
      <c r="L885" s="88"/>
    </row>
    <row r="886" spans="1:12" x14ac:dyDescent="0.2">
      <c r="A886" s="85"/>
      <c r="L886" s="88"/>
    </row>
    <row r="887" spans="1:12" x14ac:dyDescent="0.2">
      <c r="A887" s="85"/>
      <c r="L887" s="88"/>
    </row>
    <row r="888" spans="1:12" x14ac:dyDescent="0.2">
      <c r="A888" s="85"/>
      <c r="L888" s="88"/>
    </row>
    <row r="889" spans="1:12" x14ac:dyDescent="0.2">
      <c r="A889" s="85"/>
      <c r="L889" s="88"/>
    </row>
    <row r="890" spans="1:12" x14ac:dyDescent="0.2">
      <c r="A890" s="85"/>
      <c r="L890" s="88"/>
    </row>
    <row r="891" spans="1:12" x14ac:dyDescent="0.2">
      <c r="A891" s="85"/>
      <c r="L891" s="88"/>
    </row>
    <row r="892" spans="1:12" x14ac:dyDescent="0.2">
      <c r="A892" s="85"/>
      <c r="L892" s="88"/>
    </row>
    <row r="893" spans="1:12" x14ac:dyDescent="0.2">
      <c r="A893" s="85"/>
      <c r="L893" s="88"/>
    </row>
    <row r="894" spans="1:12" x14ac:dyDescent="0.2">
      <c r="A894" s="85"/>
      <c r="L894" s="88"/>
    </row>
    <row r="895" spans="1:12" x14ac:dyDescent="0.2">
      <c r="A895" s="85"/>
      <c r="L895" s="88"/>
    </row>
    <row r="896" spans="1:12" x14ac:dyDescent="0.2">
      <c r="A896" s="85"/>
      <c r="L896" s="88"/>
    </row>
    <row r="897" spans="1:12" x14ac:dyDescent="0.2">
      <c r="A897" s="85"/>
      <c r="L897" s="88"/>
    </row>
    <row r="898" spans="1:12" x14ac:dyDescent="0.2">
      <c r="A898" s="85"/>
      <c r="L898" s="88"/>
    </row>
    <row r="899" spans="1:12" x14ac:dyDescent="0.2">
      <c r="A899" s="85"/>
      <c r="L899" s="88"/>
    </row>
    <row r="900" spans="1:12" x14ac:dyDescent="0.2">
      <c r="A900" s="85"/>
      <c r="L900" s="88"/>
    </row>
    <row r="901" spans="1:12" x14ac:dyDescent="0.2">
      <c r="A901" s="85"/>
      <c r="L901" s="88"/>
    </row>
    <row r="902" spans="1:12" x14ac:dyDescent="0.2">
      <c r="A902" s="85"/>
      <c r="L902" s="88"/>
    </row>
    <row r="903" spans="1:12" x14ac:dyDescent="0.2">
      <c r="A903" s="85"/>
      <c r="L903" s="88"/>
    </row>
    <row r="904" spans="1:12" x14ac:dyDescent="0.2">
      <c r="A904" s="85"/>
      <c r="L904" s="88"/>
    </row>
    <row r="905" spans="1:12" x14ac:dyDescent="0.2">
      <c r="A905" s="85"/>
      <c r="L905" s="88"/>
    </row>
    <row r="906" spans="1:12" x14ac:dyDescent="0.2">
      <c r="A906" s="85"/>
      <c r="L906" s="88"/>
    </row>
    <row r="907" spans="1:12" x14ac:dyDescent="0.2">
      <c r="A907" s="85"/>
      <c r="L907" s="88"/>
    </row>
    <row r="908" spans="1:12" x14ac:dyDescent="0.2">
      <c r="A908" s="85"/>
      <c r="L908" s="88"/>
    </row>
    <row r="909" spans="1:12" x14ac:dyDescent="0.2">
      <c r="A909" s="85"/>
      <c r="L909" s="88"/>
    </row>
    <row r="910" spans="1:12" x14ac:dyDescent="0.2">
      <c r="A910" s="85"/>
      <c r="L910" s="88"/>
    </row>
    <row r="911" spans="1:12" x14ac:dyDescent="0.2">
      <c r="A911" s="85"/>
      <c r="L911" s="88"/>
    </row>
    <row r="912" spans="1:12" x14ac:dyDescent="0.2">
      <c r="A912" s="85"/>
      <c r="L912" s="88"/>
    </row>
    <row r="913" spans="1:12" x14ac:dyDescent="0.2">
      <c r="A913" s="85"/>
      <c r="L913" s="88"/>
    </row>
    <row r="914" spans="1:12" x14ac:dyDescent="0.2">
      <c r="A914" s="85"/>
      <c r="L914" s="88"/>
    </row>
    <row r="915" spans="1:12" x14ac:dyDescent="0.2">
      <c r="A915" s="85"/>
      <c r="L915" s="88"/>
    </row>
    <row r="916" spans="1:12" x14ac:dyDescent="0.2">
      <c r="A916" s="85"/>
      <c r="L916" s="88"/>
    </row>
    <row r="917" spans="1:12" x14ac:dyDescent="0.2">
      <c r="A917" s="85"/>
      <c r="L917" s="88"/>
    </row>
    <row r="918" spans="1:12" x14ac:dyDescent="0.2">
      <c r="A918" s="85"/>
      <c r="L918" s="88"/>
    </row>
    <row r="919" spans="1:12" x14ac:dyDescent="0.2">
      <c r="A919" s="85"/>
      <c r="L919" s="88"/>
    </row>
    <row r="920" spans="1:12" x14ac:dyDescent="0.2">
      <c r="A920" s="85"/>
      <c r="L920" s="88"/>
    </row>
    <row r="921" spans="1:12" x14ac:dyDescent="0.2">
      <c r="A921" s="85"/>
      <c r="L921" s="88"/>
    </row>
    <row r="922" spans="1:12" x14ac:dyDescent="0.2">
      <c r="A922" s="85"/>
      <c r="L922" s="88"/>
    </row>
    <row r="923" spans="1:12" x14ac:dyDescent="0.2">
      <c r="A923" s="85"/>
      <c r="L923" s="88"/>
    </row>
    <row r="924" spans="1:12" x14ac:dyDescent="0.2">
      <c r="A924" s="85"/>
      <c r="L924" s="88"/>
    </row>
    <row r="925" spans="1:12" x14ac:dyDescent="0.2">
      <c r="A925" s="85"/>
      <c r="L925" s="88"/>
    </row>
    <row r="926" spans="1:12" x14ac:dyDescent="0.2">
      <c r="A926" s="85"/>
      <c r="L926" s="88"/>
    </row>
    <row r="927" spans="1:12" x14ac:dyDescent="0.2">
      <c r="A927" s="85"/>
      <c r="L927" s="88"/>
    </row>
    <row r="928" spans="1:12" x14ac:dyDescent="0.2">
      <c r="A928" s="85"/>
      <c r="L928" s="88"/>
    </row>
    <row r="929" spans="1:12" x14ac:dyDescent="0.2">
      <c r="A929" s="85"/>
      <c r="L929" s="88"/>
    </row>
    <row r="930" spans="1:12" x14ac:dyDescent="0.2">
      <c r="A930" s="85"/>
      <c r="L930" s="88"/>
    </row>
    <row r="931" spans="1:12" x14ac:dyDescent="0.2">
      <c r="A931" s="85"/>
      <c r="L931" s="88"/>
    </row>
    <row r="932" spans="1:12" x14ac:dyDescent="0.2">
      <c r="A932" s="85"/>
      <c r="L932" s="88"/>
    </row>
    <row r="933" spans="1:12" x14ac:dyDescent="0.2">
      <c r="A933" s="85"/>
      <c r="L933" s="88"/>
    </row>
    <row r="934" spans="1:12" x14ac:dyDescent="0.2">
      <c r="A934" s="85"/>
      <c r="L934" s="88"/>
    </row>
    <row r="935" spans="1:12" x14ac:dyDescent="0.2">
      <c r="A935" s="85"/>
      <c r="L935" s="88"/>
    </row>
    <row r="936" spans="1:12" x14ac:dyDescent="0.2">
      <c r="A936" s="85"/>
      <c r="L936" s="88"/>
    </row>
    <row r="937" spans="1:12" x14ac:dyDescent="0.2">
      <c r="A937" s="85"/>
      <c r="L937" s="88"/>
    </row>
    <row r="938" spans="1:12" x14ac:dyDescent="0.2">
      <c r="A938" s="85"/>
      <c r="L938" s="88"/>
    </row>
    <row r="939" spans="1:12" x14ac:dyDescent="0.2">
      <c r="A939" s="85"/>
      <c r="L939" s="88"/>
    </row>
    <row r="940" spans="1:12" x14ac:dyDescent="0.2">
      <c r="A940" s="85"/>
      <c r="L940" s="88"/>
    </row>
    <row r="941" spans="1:12" x14ac:dyDescent="0.2">
      <c r="A941" s="85"/>
      <c r="L941" s="88"/>
    </row>
    <row r="942" spans="1:12" x14ac:dyDescent="0.2">
      <c r="A942" s="85"/>
      <c r="L942" s="88"/>
    </row>
    <row r="943" spans="1:12" x14ac:dyDescent="0.2">
      <c r="A943" s="85"/>
      <c r="L943" s="88"/>
    </row>
    <row r="944" spans="1:12" x14ac:dyDescent="0.2">
      <c r="A944" s="85"/>
      <c r="L944" s="88"/>
    </row>
    <row r="945" spans="1:12" x14ac:dyDescent="0.2">
      <c r="A945" s="85"/>
      <c r="L945" s="88"/>
    </row>
    <row r="946" spans="1:12" x14ac:dyDescent="0.2">
      <c r="A946" s="85"/>
      <c r="L946" s="88"/>
    </row>
    <row r="947" spans="1:12" x14ac:dyDescent="0.2">
      <c r="A947" s="85"/>
      <c r="L947" s="88"/>
    </row>
    <row r="948" spans="1:12" x14ac:dyDescent="0.2">
      <c r="A948" s="85"/>
      <c r="L948" s="88"/>
    </row>
    <row r="949" spans="1:12" x14ac:dyDescent="0.2">
      <c r="A949" s="85"/>
      <c r="L949" s="88"/>
    </row>
    <row r="950" spans="1:12" x14ac:dyDescent="0.2">
      <c r="A950" s="85"/>
      <c r="L950" s="88"/>
    </row>
    <row r="951" spans="1:12" x14ac:dyDescent="0.2">
      <c r="A951" s="85"/>
      <c r="L951" s="88"/>
    </row>
    <row r="952" spans="1:12" x14ac:dyDescent="0.2">
      <c r="A952" s="85"/>
      <c r="L952" s="88"/>
    </row>
    <row r="953" spans="1:12" x14ac:dyDescent="0.2">
      <c r="A953" s="85"/>
      <c r="L953" s="88"/>
    </row>
    <row r="954" spans="1:12" x14ac:dyDescent="0.2">
      <c r="A954" s="85"/>
      <c r="L954" s="88"/>
    </row>
    <row r="955" spans="1:12" x14ac:dyDescent="0.2">
      <c r="A955" s="85"/>
      <c r="L955" s="88"/>
    </row>
    <row r="956" spans="1:12" x14ac:dyDescent="0.2">
      <c r="A956" s="85"/>
      <c r="L956" s="88"/>
    </row>
    <row r="957" spans="1:12" x14ac:dyDescent="0.2">
      <c r="A957" s="85"/>
      <c r="L957" s="88"/>
    </row>
    <row r="958" spans="1:12" x14ac:dyDescent="0.2">
      <c r="A958" s="85"/>
      <c r="L958" s="88"/>
    </row>
    <row r="959" spans="1:12" x14ac:dyDescent="0.2">
      <c r="A959" s="85"/>
      <c r="L959" s="88"/>
    </row>
    <row r="960" spans="1:12" x14ac:dyDescent="0.2">
      <c r="A960" s="85"/>
      <c r="L960" s="88"/>
    </row>
    <row r="961" spans="1:12" x14ac:dyDescent="0.2">
      <c r="A961" s="85"/>
      <c r="L961" s="88"/>
    </row>
    <row r="962" spans="1:12" x14ac:dyDescent="0.2">
      <c r="A962" s="85"/>
      <c r="L962" s="88"/>
    </row>
    <row r="963" spans="1:12" x14ac:dyDescent="0.2">
      <c r="A963" s="85"/>
      <c r="L963" s="88"/>
    </row>
    <row r="964" spans="1:12" x14ac:dyDescent="0.2">
      <c r="A964" s="85"/>
      <c r="L964" s="88"/>
    </row>
    <row r="965" spans="1:12" x14ac:dyDescent="0.2">
      <c r="A965" s="85"/>
      <c r="L965" s="88"/>
    </row>
    <row r="966" spans="1:12" x14ac:dyDescent="0.2">
      <c r="A966" s="85"/>
      <c r="L966" s="88"/>
    </row>
    <row r="967" spans="1:12" x14ac:dyDescent="0.2">
      <c r="A967" s="85"/>
      <c r="L967" s="88"/>
    </row>
    <row r="968" spans="1:12" x14ac:dyDescent="0.2">
      <c r="A968" s="85"/>
      <c r="L968" s="88"/>
    </row>
    <row r="969" spans="1:12" x14ac:dyDescent="0.2">
      <c r="A969" s="85"/>
      <c r="L969" s="88"/>
    </row>
    <row r="970" spans="1:12" x14ac:dyDescent="0.2">
      <c r="A970" s="85"/>
      <c r="L970" s="88"/>
    </row>
    <row r="971" spans="1:12" x14ac:dyDescent="0.2">
      <c r="A971" s="85"/>
      <c r="L971" s="88"/>
    </row>
    <row r="972" spans="1:12" x14ac:dyDescent="0.2">
      <c r="A972" s="85"/>
      <c r="L972" s="88"/>
    </row>
    <row r="973" spans="1:12" x14ac:dyDescent="0.2">
      <c r="A973" s="85"/>
      <c r="L973" s="88"/>
    </row>
    <row r="974" spans="1:12" x14ac:dyDescent="0.2">
      <c r="A974" s="85"/>
      <c r="L974" s="88"/>
    </row>
    <row r="975" spans="1:12" x14ac:dyDescent="0.2">
      <c r="A975" s="85"/>
      <c r="L975" s="88"/>
    </row>
    <row r="976" spans="1:12" x14ac:dyDescent="0.2">
      <c r="A976" s="85"/>
      <c r="L976" s="88"/>
    </row>
    <row r="977" spans="1:12" x14ac:dyDescent="0.2">
      <c r="A977" s="85"/>
      <c r="L977" s="88"/>
    </row>
    <row r="978" spans="1:12" x14ac:dyDescent="0.2">
      <c r="A978" s="85"/>
      <c r="L978" s="88"/>
    </row>
    <row r="979" spans="1:12" x14ac:dyDescent="0.2">
      <c r="A979" s="85"/>
      <c r="L979" s="88"/>
    </row>
    <row r="980" spans="1:12" x14ac:dyDescent="0.2">
      <c r="A980" s="85"/>
      <c r="L980" s="88"/>
    </row>
    <row r="981" spans="1:12" x14ac:dyDescent="0.2">
      <c r="A981" s="85"/>
      <c r="L981" s="88"/>
    </row>
    <row r="982" spans="1:12" x14ac:dyDescent="0.2">
      <c r="A982" s="85"/>
      <c r="L982" s="88"/>
    </row>
    <row r="983" spans="1:12" x14ac:dyDescent="0.2">
      <c r="A983" s="85"/>
      <c r="L983" s="88"/>
    </row>
    <row r="984" spans="1:12" x14ac:dyDescent="0.2">
      <c r="A984" s="85"/>
      <c r="L984" s="88"/>
    </row>
    <row r="985" spans="1:12" x14ac:dyDescent="0.2">
      <c r="A985" s="85"/>
      <c r="L985" s="88"/>
    </row>
    <row r="986" spans="1:12" x14ac:dyDescent="0.2">
      <c r="A986" s="85"/>
      <c r="L986" s="88"/>
    </row>
    <row r="987" spans="1:12" x14ac:dyDescent="0.2">
      <c r="A987" s="85"/>
      <c r="L987" s="88"/>
    </row>
    <row r="988" spans="1:12" x14ac:dyDescent="0.2">
      <c r="A988" s="85"/>
      <c r="L988" s="88"/>
    </row>
    <row r="989" spans="1:12" x14ac:dyDescent="0.2">
      <c r="A989" s="85"/>
      <c r="L989" s="88"/>
    </row>
    <row r="990" spans="1:12" x14ac:dyDescent="0.2">
      <c r="A990" s="85"/>
      <c r="L990" s="88"/>
    </row>
    <row r="991" spans="1:12" x14ac:dyDescent="0.2">
      <c r="A991" s="85"/>
      <c r="L991" s="88"/>
    </row>
    <row r="992" spans="1:12" x14ac:dyDescent="0.2">
      <c r="A992" s="85"/>
      <c r="L992" s="88"/>
    </row>
    <row r="993" spans="1:12" x14ac:dyDescent="0.2">
      <c r="A993" s="85"/>
      <c r="L993" s="88"/>
    </row>
    <row r="994" spans="1:12" x14ac:dyDescent="0.2">
      <c r="A994" s="85"/>
      <c r="L994" s="88"/>
    </row>
    <row r="995" spans="1:12" x14ac:dyDescent="0.2">
      <c r="A995" s="85"/>
      <c r="L995" s="88"/>
    </row>
    <row r="996" spans="1:12" x14ac:dyDescent="0.2">
      <c r="A996" s="85"/>
      <c r="L996" s="88"/>
    </row>
    <row r="997" spans="1:12" x14ac:dyDescent="0.2">
      <c r="A997" s="85"/>
      <c r="L997" s="88"/>
    </row>
    <row r="998" spans="1:12" x14ac:dyDescent="0.2">
      <c r="A998" s="85"/>
      <c r="L998" s="88"/>
    </row>
    <row r="999" spans="1:12" x14ac:dyDescent="0.2">
      <c r="A999" s="85"/>
      <c r="L999" s="88"/>
    </row>
    <row r="1000" spans="1:12" x14ac:dyDescent="0.2">
      <c r="A1000" s="85"/>
      <c r="L1000" s="88"/>
    </row>
    <row r="1001" spans="1:12" x14ac:dyDescent="0.2">
      <c r="A1001" s="85"/>
      <c r="L1001" s="88"/>
    </row>
    <row r="1002" spans="1:12" x14ac:dyDescent="0.2">
      <c r="A1002" s="85"/>
      <c r="L1002" s="88"/>
    </row>
    <row r="1003" spans="1:12" x14ac:dyDescent="0.2">
      <c r="A1003" s="85"/>
      <c r="L1003" s="88"/>
    </row>
    <row r="1004" spans="1:12" x14ac:dyDescent="0.2">
      <c r="A1004" s="85"/>
      <c r="L1004" s="88"/>
    </row>
    <row r="1005" spans="1:12" x14ac:dyDescent="0.2">
      <c r="A1005" s="85"/>
      <c r="L1005" s="88"/>
    </row>
    <row r="1006" spans="1:12" x14ac:dyDescent="0.2">
      <c r="A1006" s="85"/>
      <c r="L1006" s="88"/>
    </row>
    <row r="1007" spans="1:12" x14ac:dyDescent="0.2">
      <c r="A1007" s="85"/>
      <c r="L1007" s="88"/>
    </row>
    <row r="1008" spans="1:12" x14ac:dyDescent="0.2">
      <c r="A1008" s="85"/>
      <c r="L1008" s="88"/>
    </row>
    <row r="1009" spans="1:12" x14ac:dyDescent="0.2">
      <c r="A1009" s="85"/>
      <c r="L1009" s="88"/>
    </row>
    <row r="1010" spans="1:12" x14ac:dyDescent="0.2">
      <c r="A1010" s="85"/>
      <c r="L1010" s="88"/>
    </row>
    <row r="1011" spans="1:12" x14ac:dyDescent="0.2">
      <c r="A1011" s="85"/>
      <c r="L1011" s="88"/>
    </row>
    <row r="1012" spans="1:12" x14ac:dyDescent="0.2">
      <c r="A1012" s="85"/>
      <c r="L1012" s="88"/>
    </row>
    <row r="1013" spans="1:12" x14ac:dyDescent="0.2">
      <c r="A1013" s="85"/>
      <c r="L1013" s="88"/>
    </row>
    <row r="1014" spans="1:12" x14ac:dyDescent="0.2">
      <c r="A1014" s="85"/>
      <c r="L1014" s="88"/>
    </row>
    <row r="1015" spans="1:12" x14ac:dyDescent="0.2">
      <c r="A1015" s="85"/>
      <c r="L1015" s="88"/>
    </row>
    <row r="1016" spans="1:12" x14ac:dyDescent="0.2">
      <c r="A1016" s="85"/>
      <c r="L1016" s="88"/>
    </row>
    <row r="1017" spans="1:12" x14ac:dyDescent="0.2">
      <c r="A1017" s="85"/>
      <c r="L1017" s="88"/>
    </row>
    <row r="1018" spans="1:12" x14ac:dyDescent="0.2">
      <c r="A1018" s="85"/>
      <c r="L1018" s="88"/>
    </row>
    <row r="1019" spans="1:12" x14ac:dyDescent="0.2">
      <c r="A1019" s="85"/>
      <c r="L1019" s="88"/>
    </row>
    <row r="1020" spans="1:12" x14ac:dyDescent="0.2">
      <c r="A1020" s="85"/>
      <c r="L1020" s="88"/>
    </row>
    <row r="1021" spans="1:12" x14ac:dyDescent="0.2">
      <c r="A1021" s="85"/>
      <c r="L1021" s="88"/>
    </row>
    <row r="1022" spans="1:12" x14ac:dyDescent="0.2">
      <c r="A1022" s="85"/>
      <c r="L1022" s="88"/>
    </row>
    <row r="1023" spans="1:12" x14ac:dyDescent="0.2">
      <c r="A1023" s="85"/>
      <c r="L1023" s="88"/>
    </row>
    <row r="1024" spans="1:12" x14ac:dyDescent="0.2">
      <c r="A1024" s="85"/>
      <c r="L1024" s="88"/>
    </row>
    <row r="1025" spans="1:12" x14ac:dyDescent="0.2">
      <c r="A1025" s="85"/>
      <c r="L1025" s="88"/>
    </row>
    <row r="1026" spans="1:12" x14ac:dyDescent="0.2">
      <c r="A1026" s="85"/>
      <c r="L1026" s="88"/>
    </row>
    <row r="1027" spans="1:12" x14ac:dyDescent="0.2">
      <c r="A1027" s="85"/>
      <c r="L1027" s="88"/>
    </row>
    <row r="1028" spans="1:12" x14ac:dyDescent="0.2">
      <c r="A1028" s="85"/>
      <c r="L1028" s="88"/>
    </row>
    <row r="1029" spans="1:12" x14ac:dyDescent="0.2">
      <c r="A1029" s="85"/>
      <c r="L1029" s="88"/>
    </row>
    <row r="1030" spans="1:12" x14ac:dyDescent="0.2">
      <c r="A1030" s="85"/>
      <c r="L1030" s="88"/>
    </row>
    <row r="1031" spans="1:12" x14ac:dyDescent="0.2">
      <c r="A1031" s="85"/>
      <c r="L1031" s="88"/>
    </row>
    <row r="1032" spans="1:12" x14ac:dyDescent="0.2">
      <c r="A1032" s="85"/>
      <c r="L1032" s="88"/>
    </row>
    <row r="1033" spans="1:12" x14ac:dyDescent="0.2">
      <c r="A1033" s="85"/>
      <c r="L1033" s="88"/>
    </row>
    <row r="1034" spans="1:12" x14ac:dyDescent="0.2">
      <c r="A1034" s="85"/>
      <c r="L1034" s="88"/>
    </row>
    <row r="1035" spans="1:12" x14ac:dyDescent="0.2">
      <c r="A1035" s="85"/>
      <c r="L1035" s="88"/>
    </row>
    <row r="1036" spans="1:12" x14ac:dyDescent="0.2">
      <c r="A1036" s="85"/>
      <c r="L1036" s="88"/>
    </row>
    <row r="1037" spans="1:12" x14ac:dyDescent="0.2">
      <c r="A1037" s="85"/>
      <c r="L1037" s="88"/>
    </row>
    <row r="1038" spans="1:12" x14ac:dyDescent="0.2">
      <c r="A1038" s="85"/>
      <c r="L1038" s="88"/>
    </row>
    <row r="1039" spans="1:12" x14ac:dyDescent="0.2">
      <c r="A1039" s="85"/>
      <c r="L1039" s="88"/>
    </row>
    <row r="1040" spans="1:12" x14ac:dyDescent="0.2">
      <c r="A1040" s="85"/>
      <c r="L1040" s="88"/>
    </row>
    <row r="1041" spans="1:12" x14ac:dyDescent="0.2">
      <c r="A1041" s="85"/>
      <c r="L1041" s="88"/>
    </row>
    <row r="1042" spans="1:12" x14ac:dyDescent="0.2">
      <c r="A1042" s="85"/>
      <c r="L1042" s="88"/>
    </row>
    <row r="1043" spans="1:12" x14ac:dyDescent="0.2">
      <c r="A1043" s="85"/>
      <c r="L1043" s="88"/>
    </row>
    <row r="1044" spans="1:12" x14ac:dyDescent="0.2">
      <c r="A1044" s="85"/>
      <c r="L1044" s="88"/>
    </row>
    <row r="1045" spans="1:12" x14ac:dyDescent="0.2">
      <c r="A1045" s="85"/>
      <c r="L1045" s="88"/>
    </row>
    <row r="1046" spans="1:12" x14ac:dyDescent="0.2">
      <c r="A1046" s="85"/>
      <c r="L1046" s="88"/>
    </row>
    <row r="1047" spans="1:12" x14ac:dyDescent="0.2">
      <c r="A1047" s="85"/>
      <c r="L1047" s="88"/>
    </row>
    <row r="1048" spans="1:12" x14ac:dyDescent="0.2">
      <c r="A1048" s="85"/>
      <c r="L1048" s="88"/>
    </row>
    <row r="1049" spans="1:12" x14ac:dyDescent="0.2">
      <c r="A1049" s="85"/>
      <c r="L1049" s="88"/>
    </row>
    <row r="1050" spans="1:12" x14ac:dyDescent="0.2">
      <c r="A1050" s="85"/>
      <c r="L1050" s="88"/>
    </row>
    <row r="1051" spans="1:12" x14ac:dyDescent="0.2">
      <c r="A1051" s="85"/>
      <c r="L1051" s="88"/>
    </row>
    <row r="1052" spans="1:12" x14ac:dyDescent="0.2">
      <c r="A1052" s="85"/>
      <c r="L1052" s="88"/>
    </row>
    <row r="1053" spans="1:12" x14ac:dyDescent="0.2">
      <c r="A1053" s="85"/>
      <c r="L1053" s="88"/>
    </row>
    <row r="1054" spans="1:12" x14ac:dyDescent="0.2">
      <c r="A1054" s="85"/>
      <c r="L1054" s="88"/>
    </row>
    <row r="1055" spans="1:12" x14ac:dyDescent="0.2">
      <c r="A1055" s="85"/>
      <c r="L1055" s="88"/>
    </row>
    <row r="1056" spans="1:12" x14ac:dyDescent="0.2">
      <c r="A1056" s="85"/>
      <c r="L1056" s="88"/>
    </row>
    <row r="1057" spans="1:12" x14ac:dyDescent="0.2">
      <c r="A1057" s="85"/>
      <c r="L1057" s="88"/>
    </row>
    <row r="1058" spans="1:12" x14ac:dyDescent="0.2">
      <c r="A1058" s="85"/>
      <c r="L1058" s="88"/>
    </row>
    <row r="1059" spans="1:12" x14ac:dyDescent="0.2">
      <c r="A1059" s="85"/>
      <c r="L1059" s="88"/>
    </row>
    <row r="1060" spans="1:12" x14ac:dyDescent="0.2">
      <c r="A1060" s="85"/>
      <c r="L1060" s="88"/>
    </row>
    <row r="1061" spans="1:12" x14ac:dyDescent="0.2">
      <c r="A1061" s="85"/>
      <c r="L1061" s="88"/>
    </row>
    <row r="1062" spans="1:12" x14ac:dyDescent="0.2">
      <c r="A1062" s="85"/>
      <c r="L1062" s="88"/>
    </row>
    <row r="1063" spans="1:12" x14ac:dyDescent="0.2">
      <c r="A1063" s="85"/>
      <c r="L1063" s="88"/>
    </row>
    <row r="1064" spans="1:12" x14ac:dyDescent="0.2">
      <c r="A1064" s="85"/>
      <c r="L1064" s="88"/>
    </row>
    <row r="1065" spans="1:12" x14ac:dyDescent="0.2">
      <c r="A1065" s="85"/>
      <c r="L1065" s="88"/>
    </row>
    <row r="1066" spans="1:12" x14ac:dyDescent="0.2">
      <c r="A1066" s="85"/>
      <c r="L1066" s="88"/>
    </row>
    <row r="1067" spans="1:12" x14ac:dyDescent="0.2">
      <c r="A1067" s="85"/>
      <c r="L1067" s="88"/>
    </row>
    <row r="1068" spans="1:12" x14ac:dyDescent="0.2">
      <c r="A1068" s="85"/>
      <c r="L1068" s="88"/>
    </row>
    <row r="1069" spans="1:12" x14ac:dyDescent="0.2">
      <c r="A1069" s="85"/>
      <c r="L1069" s="88"/>
    </row>
    <row r="1070" spans="1:12" x14ac:dyDescent="0.2">
      <c r="A1070" s="85"/>
      <c r="L1070" s="88"/>
    </row>
    <row r="1071" spans="1:12" x14ac:dyDescent="0.2">
      <c r="A1071" s="85"/>
      <c r="L1071" s="88"/>
    </row>
    <row r="1072" spans="1:12" x14ac:dyDescent="0.2">
      <c r="A1072" s="85"/>
      <c r="L1072" s="88"/>
    </row>
    <row r="1073" spans="1:12" x14ac:dyDescent="0.2">
      <c r="A1073" s="85"/>
      <c r="L1073" s="88"/>
    </row>
    <row r="1074" spans="1:12" x14ac:dyDescent="0.2">
      <c r="A1074" s="85"/>
      <c r="L1074" s="88"/>
    </row>
    <row r="1075" spans="1:12" x14ac:dyDescent="0.2">
      <c r="A1075" s="85"/>
      <c r="L1075" s="88"/>
    </row>
    <row r="1076" spans="1:12" x14ac:dyDescent="0.2">
      <c r="A1076" s="85"/>
      <c r="L1076" s="88"/>
    </row>
    <row r="1077" spans="1:12" x14ac:dyDescent="0.2">
      <c r="A1077" s="85"/>
      <c r="L1077" s="88"/>
    </row>
    <row r="1078" spans="1:12" x14ac:dyDescent="0.2">
      <c r="A1078" s="85"/>
      <c r="L1078" s="88"/>
    </row>
    <row r="1079" spans="1:12" x14ac:dyDescent="0.2">
      <c r="A1079" s="85"/>
      <c r="L1079" s="88"/>
    </row>
    <row r="1080" spans="1:12" x14ac:dyDescent="0.2">
      <c r="A1080" s="85"/>
      <c r="L1080" s="88"/>
    </row>
    <row r="1081" spans="1:12" x14ac:dyDescent="0.2">
      <c r="A1081" s="85"/>
      <c r="L1081" s="88"/>
    </row>
    <row r="1082" spans="1:12" x14ac:dyDescent="0.2">
      <c r="A1082" s="85"/>
      <c r="L1082" s="88"/>
    </row>
    <row r="1083" spans="1:12" x14ac:dyDescent="0.2">
      <c r="A1083" s="85"/>
      <c r="L1083" s="88"/>
    </row>
    <row r="1084" spans="1:12" x14ac:dyDescent="0.2">
      <c r="A1084" s="85"/>
      <c r="L1084" s="88"/>
    </row>
    <row r="1085" spans="1:12" x14ac:dyDescent="0.2">
      <c r="A1085" s="85"/>
      <c r="L1085" s="88"/>
    </row>
    <row r="1086" spans="1:12" x14ac:dyDescent="0.2">
      <c r="A1086" s="85"/>
      <c r="L1086" s="88"/>
    </row>
    <row r="1087" spans="1:12" x14ac:dyDescent="0.2">
      <c r="A1087" s="85"/>
      <c r="L1087" s="88"/>
    </row>
    <row r="1088" spans="1:12" x14ac:dyDescent="0.2">
      <c r="A1088" s="85"/>
      <c r="L1088" s="88"/>
    </row>
    <row r="1089" spans="12:12" x14ac:dyDescent="0.2">
      <c r="L1089" s="88"/>
    </row>
    <row r="1090" spans="12:12" x14ac:dyDescent="0.2">
      <c r="L1090" s="88"/>
    </row>
    <row r="1091" spans="12:12" x14ac:dyDescent="0.2">
      <c r="L1091" s="88"/>
    </row>
    <row r="1092" spans="12:12" x14ac:dyDescent="0.2">
      <c r="L1092" s="88"/>
    </row>
    <row r="1093" spans="12:12" x14ac:dyDescent="0.2">
      <c r="L1093" s="88"/>
    </row>
    <row r="1094" spans="12:12" x14ac:dyDescent="0.2">
      <c r="L1094" s="88"/>
    </row>
    <row r="1095" spans="12:12" x14ac:dyDescent="0.2">
      <c r="L1095" s="88"/>
    </row>
    <row r="1096" spans="12:12" x14ac:dyDescent="0.2">
      <c r="L1096" s="88"/>
    </row>
    <row r="1097" spans="12:12" x14ac:dyDescent="0.2">
      <c r="L1097" s="88"/>
    </row>
    <row r="1098" spans="12:12" x14ac:dyDescent="0.2">
      <c r="L1098" s="88"/>
    </row>
  </sheetData>
  <sheetProtection formatCells="0" formatColumns="0" formatRows="0" insertColumns="0" insertRows="0" insertHyperlinks="0" deleteColumns="0" deleteRows="0" sort="0" autoFilter="0"/>
  <mergeCells count="1067">
    <mergeCell ref="A2:K2"/>
    <mergeCell ref="O2:AG2"/>
    <mergeCell ref="AK2:AO2"/>
    <mergeCell ref="AP2:AV3"/>
    <mergeCell ref="AW2:BC3"/>
    <mergeCell ref="BD2:BJ3"/>
    <mergeCell ref="CF4:CL4"/>
    <mergeCell ref="CM4:CS4"/>
    <mergeCell ref="CT4:CZ4"/>
    <mergeCell ref="DA4:DG4"/>
    <mergeCell ref="A5:E5"/>
    <mergeCell ref="F5:K5"/>
    <mergeCell ref="O5:X5"/>
    <mergeCell ref="Y5:AE5"/>
    <mergeCell ref="AK5:AO5"/>
    <mergeCell ref="AP5:AV5"/>
    <mergeCell ref="AP4:AV4"/>
    <mergeCell ref="AW4:BC4"/>
    <mergeCell ref="BD4:BJ4"/>
    <mergeCell ref="BK4:BQ4"/>
    <mergeCell ref="BR4:BX4"/>
    <mergeCell ref="BY4:CE4"/>
    <mergeCell ref="DA2:DG3"/>
    <mergeCell ref="A3:E3"/>
    <mergeCell ref="F3:K3"/>
    <mergeCell ref="O3:X3"/>
    <mergeCell ref="Y3:AE3"/>
    <mergeCell ref="A4:E4"/>
    <mergeCell ref="F4:K4"/>
    <mergeCell ref="O4:X4"/>
    <mergeCell ref="Y4:AE4"/>
    <mergeCell ref="AK4:AO4"/>
    <mergeCell ref="BK2:BQ3"/>
    <mergeCell ref="BR2:BX3"/>
    <mergeCell ref="BY2:CE3"/>
    <mergeCell ref="CF2:CL3"/>
    <mergeCell ref="CM2:CS3"/>
    <mergeCell ref="CT2:CZ3"/>
    <mergeCell ref="CT6:CZ6"/>
    <mergeCell ref="DA6:DG6"/>
    <mergeCell ref="A7:E7"/>
    <mergeCell ref="G7:H7"/>
    <mergeCell ref="O7:X7"/>
    <mergeCell ref="Y7:Z7"/>
    <mergeCell ref="AA7:AC7"/>
    <mergeCell ref="AD7:AG7"/>
    <mergeCell ref="AK7:AO7"/>
    <mergeCell ref="AP7:AV7"/>
    <mergeCell ref="BD6:BJ6"/>
    <mergeCell ref="BK6:BQ6"/>
    <mergeCell ref="BR6:BX6"/>
    <mergeCell ref="BY6:CE6"/>
    <mergeCell ref="CF6:CL6"/>
    <mergeCell ref="CM6:CS6"/>
    <mergeCell ref="CM5:CS5"/>
    <mergeCell ref="CT5:CZ5"/>
    <mergeCell ref="DA5:DG5"/>
    <mergeCell ref="A6:E6"/>
    <mergeCell ref="F6:K6"/>
    <mergeCell ref="O6:X6"/>
    <mergeCell ref="Y6:AG6"/>
    <mergeCell ref="AK6:AO6"/>
    <mergeCell ref="AP6:AV6"/>
    <mergeCell ref="AW6:BC6"/>
    <mergeCell ref="AW5:BC5"/>
    <mergeCell ref="BD5:BJ5"/>
    <mergeCell ref="BK5:BQ5"/>
    <mergeCell ref="BR5:BX5"/>
    <mergeCell ref="BY5:CE5"/>
    <mergeCell ref="CF5:CL5"/>
    <mergeCell ref="D11:E11"/>
    <mergeCell ref="A12:C14"/>
    <mergeCell ref="D12:E14"/>
    <mergeCell ref="F12:F14"/>
    <mergeCell ref="G12:G14"/>
    <mergeCell ref="H12:H14"/>
    <mergeCell ref="BR8:BX8"/>
    <mergeCell ref="BY8:CE8"/>
    <mergeCell ref="CF8:CL8"/>
    <mergeCell ref="CM8:CS8"/>
    <mergeCell ref="CT8:CZ8"/>
    <mergeCell ref="DA8:DG8"/>
    <mergeCell ref="CM7:CS7"/>
    <mergeCell ref="CT7:CZ7"/>
    <mergeCell ref="DA7:DG7"/>
    <mergeCell ref="A8:E8"/>
    <mergeCell ref="F8:K8"/>
    <mergeCell ref="AK8:AO8"/>
    <mergeCell ref="AP8:AV8"/>
    <mergeCell ref="AW8:BC8"/>
    <mergeCell ref="BD8:BJ8"/>
    <mergeCell ref="BK8:BQ8"/>
    <mergeCell ref="AW7:BC7"/>
    <mergeCell ref="BD7:BJ7"/>
    <mergeCell ref="BK7:BQ7"/>
    <mergeCell ref="BR7:BX7"/>
    <mergeCell ref="BY7:CE7"/>
    <mergeCell ref="CF7:CL7"/>
    <mergeCell ref="Z14:Z17"/>
    <mergeCell ref="AA14:AA17"/>
    <mergeCell ref="AB14:AB17"/>
    <mergeCell ref="AC14:AC17"/>
    <mergeCell ref="AD14:AD17"/>
    <mergeCell ref="AE14:AE17"/>
    <mergeCell ref="T14:T17"/>
    <mergeCell ref="U14:U17"/>
    <mergeCell ref="V14:V17"/>
    <mergeCell ref="W14:W17"/>
    <mergeCell ref="X14:X17"/>
    <mergeCell ref="Y14:Y17"/>
    <mergeCell ref="K12:K14"/>
    <mergeCell ref="O14:O17"/>
    <mergeCell ref="P14:P17"/>
    <mergeCell ref="Q14:Q17"/>
    <mergeCell ref="R14:R17"/>
    <mergeCell ref="S14:S17"/>
    <mergeCell ref="AR14:AR17"/>
    <mergeCell ref="AS14:AS17"/>
    <mergeCell ref="AT14:AT17"/>
    <mergeCell ref="AU14:AU17"/>
    <mergeCell ref="AV14:AV17"/>
    <mergeCell ref="AW14:AW17"/>
    <mergeCell ref="AL14:AL17"/>
    <mergeCell ref="AM14:AM17"/>
    <mergeCell ref="AN14:AN17"/>
    <mergeCell ref="AO14:AO17"/>
    <mergeCell ref="AP14:AP17"/>
    <mergeCell ref="AQ14:AQ17"/>
    <mergeCell ref="AF14:AF17"/>
    <mergeCell ref="AG14:AG17"/>
    <mergeCell ref="AH14:AH17"/>
    <mergeCell ref="AI14:AI17"/>
    <mergeCell ref="AJ14:AJ17"/>
    <mergeCell ref="AK14:AK17"/>
    <mergeCell ref="BJ14:BJ17"/>
    <mergeCell ref="BK14:BK17"/>
    <mergeCell ref="BL14:BL17"/>
    <mergeCell ref="BM14:BM17"/>
    <mergeCell ref="BN14:BN17"/>
    <mergeCell ref="BO14:BO17"/>
    <mergeCell ref="BD14:BD17"/>
    <mergeCell ref="BE14:BE17"/>
    <mergeCell ref="BF14:BF17"/>
    <mergeCell ref="BG14:BG17"/>
    <mergeCell ref="BH14:BH17"/>
    <mergeCell ref="BI14:BI17"/>
    <mergeCell ref="AX14:AX17"/>
    <mergeCell ref="AY14:AY17"/>
    <mergeCell ref="AZ14:AZ17"/>
    <mergeCell ref="BA14:BA17"/>
    <mergeCell ref="BB14:BB17"/>
    <mergeCell ref="BC14:BC17"/>
    <mergeCell ref="CB14:CB17"/>
    <mergeCell ref="CC14:CC17"/>
    <mergeCell ref="CD14:CD17"/>
    <mergeCell ref="CE14:CE17"/>
    <mergeCell ref="CF14:CF17"/>
    <mergeCell ref="CG14:CG17"/>
    <mergeCell ref="BV14:BV17"/>
    <mergeCell ref="BW14:BW17"/>
    <mergeCell ref="BX14:BX17"/>
    <mergeCell ref="BY14:BY17"/>
    <mergeCell ref="BZ14:BZ17"/>
    <mergeCell ref="CA14:CA17"/>
    <mergeCell ref="BP14:BP17"/>
    <mergeCell ref="BQ14:BQ17"/>
    <mergeCell ref="BR14:BR17"/>
    <mergeCell ref="BS14:BS17"/>
    <mergeCell ref="BT14:BT17"/>
    <mergeCell ref="BU14:BU17"/>
    <mergeCell ref="CT14:CT17"/>
    <mergeCell ref="CU14:CU17"/>
    <mergeCell ref="CV14:CV17"/>
    <mergeCell ref="CW14:CW17"/>
    <mergeCell ref="CX14:CX17"/>
    <mergeCell ref="CY14:CY17"/>
    <mergeCell ref="CN14:CN17"/>
    <mergeCell ref="CO14:CO17"/>
    <mergeCell ref="CP14:CP17"/>
    <mergeCell ref="CQ14:CQ17"/>
    <mergeCell ref="CR14:CR17"/>
    <mergeCell ref="CS14:CS17"/>
    <mergeCell ref="CH14:CH17"/>
    <mergeCell ref="CI14:CI17"/>
    <mergeCell ref="CJ14:CJ17"/>
    <mergeCell ref="CK14:CK17"/>
    <mergeCell ref="CL14:CL17"/>
    <mergeCell ref="CM14:CM17"/>
    <mergeCell ref="DL14:DL17"/>
    <mergeCell ref="DM14:DM17"/>
    <mergeCell ref="DN14:DN17"/>
    <mergeCell ref="DO14:DO17"/>
    <mergeCell ref="DP14:DP17"/>
    <mergeCell ref="DQ14:DQ17"/>
    <mergeCell ref="DF14:DF17"/>
    <mergeCell ref="DG14:DG17"/>
    <mergeCell ref="DH14:DH17"/>
    <mergeCell ref="DI14:DI17"/>
    <mergeCell ref="DJ14:DJ17"/>
    <mergeCell ref="DK14:DK17"/>
    <mergeCell ref="CZ14:CZ17"/>
    <mergeCell ref="DA14:DA17"/>
    <mergeCell ref="DB14:DB17"/>
    <mergeCell ref="DC14:DC17"/>
    <mergeCell ref="DD14:DD17"/>
    <mergeCell ref="DE14:DE17"/>
    <mergeCell ref="ED14:ED17"/>
    <mergeCell ref="EE14:EE17"/>
    <mergeCell ref="EF14:EF17"/>
    <mergeCell ref="EG14:EG17"/>
    <mergeCell ref="EH14:EH17"/>
    <mergeCell ref="EI14:EI17"/>
    <mergeCell ref="DX14:DX17"/>
    <mergeCell ref="DY14:DY17"/>
    <mergeCell ref="DZ14:DZ17"/>
    <mergeCell ref="EA14:EA17"/>
    <mergeCell ref="EB14:EB17"/>
    <mergeCell ref="EC14:EC17"/>
    <mergeCell ref="DR14:DR17"/>
    <mergeCell ref="DS14:DS17"/>
    <mergeCell ref="DT14:DT17"/>
    <mergeCell ref="DU14:DU17"/>
    <mergeCell ref="DV14:DV17"/>
    <mergeCell ref="DW14:DW17"/>
    <mergeCell ref="EV14:EV17"/>
    <mergeCell ref="EW14:EW17"/>
    <mergeCell ref="EX14:EX17"/>
    <mergeCell ref="EY14:EY17"/>
    <mergeCell ref="EZ14:EZ17"/>
    <mergeCell ref="FA14:FA17"/>
    <mergeCell ref="EP14:EP17"/>
    <mergeCell ref="EQ14:EQ17"/>
    <mergeCell ref="ER14:ER17"/>
    <mergeCell ref="ES14:ES17"/>
    <mergeCell ref="ET14:ET17"/>
    <mergeCell ref="EU14:EU17"/>
    <mergeCell ref="EJ14:EJ17"/>
    <mergeCell ref="EK14:EK17"/>
    <mergeCell ref="EL14:EL17"/>
    <mergeCell ref="EM14:EM17"/>
    <mergeCell ref="EN14:EN17"/>
    <mergeCell ref="EO14:EO17"/>
    <mergeCell ref="FN14:FN17"/>
    <mergeCell ref="FO14:FO17"/>
    <mergeCell ref="FP14:FP17"/>
    <mergeCell ref="FQ14:FQ17"/>
    <mergeCell ref="FR14:FR17"/>
    <mergeCell ref="FS14:FS17"/>
    <mergeCell ref="FH14:FH17"/>
    <mergeCell ref="FI14:FI17"/>
    <mergeCell ref="FJ14:FJ17"/>
    <mergeCell ref="FK14:FK17"/>
    <mergeCell ref="FL14:FL17"/>
    <mergeCell ref="FM14:FM17"/>
    <mergeCell ref="FB14:FB17"/>
    <mergeCell ref="FC14:FC17"/>
    <mergeCell ref="FD14:FD17"/>
    <mergeCell ref="FE14:FE17"/>
    <mergeCell ref="FF14:FF17"/>
    <mergeCell ref="FG14:FG17"/>
    <mergeCell ref="GF14:GF17"/>
    <mergeCell ref="GG14:GG17"/>
    <mergeCell ref="GH14:GH17"/>
    <mergeCell ref="GI14:GI17"/>
    <mergeCell ref="GJ14:GJ17"/>
    <mergeCell ref="GK14:GK17"/>
    <mergeCell ref="FZ14:FZ17"/>
    <mergeCell ref="GA14:GA17"/>
    <mergeCell ref="GB14:GB17"/>
    <mergeCell ref="GC14:GC17"/>
    <mergeCell ref="GD14:GD17"/>
    <mergeCell ref="GE14:GE17"/>
    <mergeCell ref="FT14:FT17"/>
    <mergeCell ref="FU14:FU17"/>
    <mergeCell ref="FV14:FV17"/>
    <mergeCell ref="FW14:FW17"/>
    <mergeCell ref="FX14:FX17"/>
    <mergeCell ref="FY14:FY17"/>
    <mergeCell ref="GX14:GX17"/>
    <mergeCell ref="GY14:GY17"/>
    <mergeCell ref="GZ14:GZ17"/>
    <mergeCell ref="HA14:HA17"/>
    <mergeCell ref="HB14:HB17"/>
    <mergeCell ref="HC14:HC17"/>
    <mergeCell ref="GR14:GR17"/>
    <mergeCell ref="GS14:GS17"/>
    <mergeCell ref="GT14:GT17"/>
    <mergeCell ref="GU14:GU17"/>
    <mergeCell ref="GV14:GV17"/>
    <mergeCell ref="GW14:GW17"/>
    <mergeCell ref="GL14:GL17"/>
    <mergeCell ref="GM14:GM17"/>
    <mergeCell ref="GN14:GN17"/>
    <mergeCell ref="GO14:GO17"/>
    <mergeCell ref="GP14:GP17"/>
    <mergeCell ref="GQ14:GQ17"/>
    <mergeCell ref="HP14:HP17"/>
    <mergeCell ref="HQ14:HQ17"/>
    <mergeCell ref="HR14:HR17"/>
    <mergeCell ref="HS14:HS17"/>
    <mergeCell ref="HT14:HT17"/>
    <mergeCell ref="HU14:HU17"/>
    <mergeCell ref="HJ14:HJ17"/>
    <mergeCell ref="HK14:HK17"/>
    <mergeCell ref="HL14:HL17"/>
    <mergeCell ref="HM14:HM17"/>
    <mergeCell ref="HN14:HN17"/>
    <mergeCell ref="HO14:HO17"/>
    <mergeCell ref="HD14:HD17"/>
    <mergeCell ref="HE14:HE17"/>
    <mergeCell ref="HF14:HF17"/>
    <mergeCell ref="HG14:HG17"/>
    <mergeCell ref="HH14:HH17"/>
    <mergeCell ref="HI14:HI17"/>
    <mergeCell ref="IH14:IH17"/>
    <mergeCell ref="II14:II17"/>
    <mergeCell ref="IJ14:IJ17"/>
    <mergeCell ref="IK14:IK17"/>
    <mergeCell ref="IL14:IL17"/>
    <mergeCell ref="IM14:IM17"/>
    <mergeCell ref="IB14:IB17"/>
    <mergeCell ref="IC14:IC17"/>
    <mergeCell ref="ID14:ID17"/>
    <mergeCell ref="IE14:IE17"/>
    <mergeCell ref="IF14:IF17"/>
    <mergeCell ref="IG14:IG17"/>
    <mergeCell ref="HV14:HV17"/>
    <mergeCell ref="HW14:HW17"/>
    <mergeCell ref="HX14:HX17"/>
    <mergeCell ref="HY14:HY17"/>
    <mergeCell ref="HZ14:HZ17"/>
    <mergeCell ref="IA14:IA17"/>
    <mergeCell ref="IZ14:IZ17"/>
    <mergeCell ref="JA14:JA17"/>
    <mergeCell ref="JB14:JB17"/>
    <mergeCell ref="JC14:JC17"/>
    <mergeCell ref="JD14:JD17"/>
    <mergeCell ref="JE14:JE17"/>
    <mergeCell ref="IT14:IT17"/>
    <mergeCell ref="IU14:IU17"/>
    <mergeCell ref="IV14:IV17"/>
    <mergeCell ref="IW14:IW17"/>
    <mergeCell ref="IX14:IX17"/>
    <mergeCell ref="IY14:IY17"/>
    <mergeCell ref="IN14:IN17"/>
    <mergeCell ref="IO14:IO17"/>
    <mergeCell ref="IP14:IP17"/>
    <mergeCell ref="IQ14:IQ17"/>
    <mergeCell ref="IR14:IR17"/>
    <mergeCell ref="IS14:IS17"/>
    <mergeCell ref="JR14:JR17"/>
    <mergeCell ref="JS14:JS17"/>
    <mergeCell ref="JT14:JT17"/>
    <mergeCell ref="JU14:JU17"/>
    <mergeCell ref="JV14:JV17"/>
    <mergeCell ref="JW14:JW17"/>
    <mergeCell ref="JL14:JL17"/>
    <mergeCell ref="JM14:JM17"/>
    <mergeCell ref="JN14:JN17"/>
    <mergeCell ref="JO14:JO17"/>
    <mergeCell ref="JP14:JP17"/>
    <mergeCell ref="JQ14:JQ17"/>
    <mergeCell ref="JF14:JF17"/>
    <mergeCell ref="JG14:JG17"/>
    <mergeCell ref="JH14:JH17"/>
    <mergeCell ref="JI14:JI17"/>
    <mergeCell ref="JJ14:JJ17"/>
    <mergeCell ref="JK14:JK17"/>
    <mergeCell ref="KJ14:KJ17"/>
    <mergeCell ref="KK14:KK17"/>
    <mergeCell ref="KL14:KL17"/>
    <mergeCell ref="KM14:KM17"/>
    <mergeCell ref="KN14:KN17"/>
    <mergeCell ref="KO14:KO17"/>
    <mergeCell ref="KD14:KD17"/>
    <mergeCell ref="KE14:KE17"/>
    <mergeCell ref="KF14:KF17"/>
    <mergeCell ref="KG14:KG17"/>
    <mergeCell ref="KH14:KH17"/>
    <mergeCell ref="KI14:KI17"/>
    <mergeCell ref="JX14:JX17"/>
    <mergeCell ref="JY14:JY17"/>
    <mergeCell ref="JZ14:JZ17"/>
    <mergeCell ref="KA14:KA17"/>
    <mergeCell ref="KB14:KB17"/>
    <mergeCell ref="KC14:KC17"/>
    <mergeCell ref="LB14:LB17"/>
    <mergeCell ref="LC14:LC17"/>
    <mergeCell ref="LD14:LD17"/>
    <mergeCell ref="LE14:LE17"/>
    <mergeCell ref="LF14:LF17"/>
    <mergeCell ref="LG14:LG17"/>
    <mergeCell ref="KV14:KV17"/>
    <mergeCell ref="KW14:KW17"/>
    <mergeCell ref="KX14:KX17"/>
    <mergeCell ref="KY14:KY17"/>
    <mergeCell ref="KZ14:KZ17"/>
    <mergeCell ref="LA14:LA17"/>
    <mergeCell ref="KP14:KP17"/>
    <mergeCell ref="KQ14:KQ17"/>
    <mergeCell ref="KR14:KR17"/>
    <mergeCell ref="KS14:KS17"/>
    <mergeCell ref="KT14:KT17"/>
    <mergeCell ref="KU14:KU17"/>
    <mergeCell ref="LT14:LT17"/>
    <mergeCell ref="LU14:LU17"/>
    <mergeCell ref="LV14:LV17"/>
    <mergeCell ref="LW14:LW17"/>
    <mergeCell ref="LX14:LX17"/>
    <mergeCell ref="LY14:LY17"/>
    <mergeCell ref="LN14:LN17"/>
    <mergeCell ref="LO14:LO17"/>
    <mergeCell ref="LP14:LP17"/>
    <mergeCell ref="LQ14:LQ17"/>
    <mergeCell ref="LR14:LR17"/>
    <mergeCell ref="LS14:LS17"/>
    <mergeCell ref="LH14:LH17"/>
    <mergeCell ref="LI14:LI17"/>
    <mergeCell ref="LJ14:LJ17"/>
    <mergeCell ref="LK14:LK17"/>
    <mergeCell ref="LL14:LL17"/>
    <mergeCell ref="LM14:LM17"/>
    <mergeCell ref="ML14:ML17"/>
    <mergeCell ref="MM14:MM17"/>
    <mergeCell ref="MN14:MN17"/>
    <mergeCell ref="MO14:MO17"/>
    <mergeCell ref="MP14:MP17"/>
    <mergeCell ref="MQ14:MQ17"/>
    <mergeCell ref="MF14:MF17"/>
    <mergeCell ref="MG14:MG17"/>
    <mergeCell ref="MH14:MH17"/>
    <mergeCell ref="MI14:MI17"/>
    <mergeCell ref="MJ14:MJ17"/>
    <mergeCell ref="MK14:MK17"/>
    <mergeCell ref="LZ14:LZ17"/>
    <mergeCell ref="MA14:MA17"/>
    <mergeCell ref="MB14:MB17"/>
    <mergeCell ref="MC14:MC17"/>
    <mergeCell ref="MD14:MD17"/>
    <mergeCell ref="ME14:ME17"/>
    <mergeCell ref="ND14:ND17"/>
    <mergeCell ref="NE14:NE17"/>
    <mergeCell ref="NF14:NF17"/>
    <mergeCell ref="NG14:NG17"/>
    <mergeCell ref="NH14:NH17"/>
    <mergeCell ref="NI14:NI17"/>
    <mergeCell ref="MX14:MX17"/>
    <mergeCell ref="MY14:MY17"/>
    <mergeCell ref="MZ14:MZ17"/>
    <mergeCell ref="NA14:NA17"/>
    <mergeCell ref="NB14:NB17"/>
    <mergeCell ref="NC14:NC17"/>
    <mergeCell ref="MR14:MR17"/>
    <mergeCell ref="MS14:MS17"/>
    <mergeCell ref="MT14:MT17"/>
    <mergeCell ref="MU14:MU17"/>
    <mergeCell ref="MV14:MV17"/>
    <mergeCell ref="MW14:MW17"/>
    <mergeCell ref="NV14:NV17"/>
    <mergeCell ref="NW14:NW17"/>
    <mergeCell ref="NX14:NX17"/>
    <mergeCell ref="NY14:NY17"/>
    <mergeCell ref="NZ14:NZ17"/>
    <mergeCell ref="OA14:OA17"/>
    <mergeCell ref="NP14:NP17"/>
    <mergeCell ref="NQ14:NQ17"/>
    <mergeCell ref="NR14:NR17"/>
    <mergeCell ref="NS14:NS17"/>
    <mergeCell ref="NT14:NT17"/>
    <mergeCell ref="NU14:NU17"/>
    <mergeCell ref="NJ14:NJ17"/>
    <mergeCell ref="NK14:NK17"/>
    <mergeCell ref="NL14:NL17"/>
    <mergeCell ref="NM14:NM17"/>
    <mergeCell ref="NN14:NN17"/>
    <mergeCell ref="NO14:NO17"/>
    <mergeCell ref="ON14:ON17"/>
    <mergeCell ref="OO14:OO17"/>
    <mergeCell ref="OP14:OP17"/>
    <mergeCell ref="OQ14:OQ17"/>
    <mergeCell ref="OR14:OR17"/>
    <mergeCell ref="OS14:OS17"/>
    <mergeCell ref="OH14:OH17"/>
    <mergeCell ref="OI14:OI17"/>
    <mergeCell ref="OJ14:OJ17"/>
    <mergeCell ref="OK14:OK17"/>
    <mergeCell ref="OL14:OL17"/>
    <mergeCell ref="OM14:OM17"/>
    <mergeCell ref="OB14:OB17"/>
    <mergeCell ref="OC14:OC17"/>
    <mergeCell ref="OD14:OD17"/>
    <mergeCell ref="OE14:OE17"/>
    <mergeCell ref="OF14:OF17"/>
    <mergeCell ref="OG14:OG17"/>
    <mergeCell ref="PF14:PF17"/>
    <mergeCell ref="PG14:PG17"/>
    <mergeCell ref="PH14:PH17"/>
    <mergeCell ref="PI14:PI17"/>
    <mergeCell ref="PJ14:PJ17"/>
    <mergeCell ref="PK14:PK17"/>
    <mergeCell ref="OZ14:OZ17"/>
    <mergeCell ref="PA14:PA17"/>
    <mergeCell ref="PB14:PB17"/>
    <mergeCell ref="PC14:PC17"/>
    <mergeCell ref="PD14:PD17"/>
    <mergeCell ref="PE14:PE17"/>
    <mergeCell ref="OT14:OT17"/>
    <mergeCell ref="OU14:OU17"/>
    <mergeCell ref="OV14:OV17"/>
    <mergeCell ref="OW14:OW17"/>
    <mergeCell ref="OX14:OX17"/>
    <mergeCell ref="OY14:OY17"/>
    <mergeCell ref="PX14:PX17"/>
    <mergeCell ref="PY14:PY17"/>
    <mergeCell ref="PZ14:PZ17"/>
    <mergeCell ref="QA14:QA17"/>
    <mergeCell ref="QB14:QB17"/>
    <mergeCell ref="QC14:QC17"/>
    <mergeCell ref="PR14:PR17"/>
    <mergeCell ref="PS14:PS17"/>
    <mergeCell ref="PT14:PT17"/>
    <mergeCell ref="PU14:PU17"/>
    <mergeCell ref="PV14:PV17"/>
    <mergeCell ref="PW14:PW17"/>
    <mergeCell ref="PL14:PL17"/>
    <mergeCell ref="PM14:PM17"/>
    <mergeCell ref="PN14:PN17"/>
    <mergeCell ref="PO14:PO17"/>
    <mergeCell ref="PP14:PP17"/>
    <mergeCell ref="PQ14:PQ17"/>
    <mergeCell ref="QP14:QP17"/>
    <mergeCell ref="QQ14:QQ17"/>
    <mergeCell ref="QR14:QR17"/>
    <mergeCell ref="QS14:QS17"/>
    <mergeCell ref="QT14:QT17"/>
    <mergeCell ref="QU14:QU17"/>
    <mergeCell ref="QJ14:QJ17"/>
    <mergeCell ref="QK14:QK17"/>
    <mergeCell ref="QL14:QL17"/>
    <mergeCell ref="QM14:QM17"/>
    <mergeCell ref="QN14:QN17"/>
    <mergeCell ref="QO14:QO17"/>
    <mergeCell ref="QD14:QD17"/>
    <mergeCell ref="QE14:QE17"/>
    <mergeCell ref="QF14:QF17"/>
    <mergeCell ref="QG14:QG17"/>
    <mergeCell ref="QH14:QH17"/>
    <mergeCell ref="QI14:QI17"/>
    <mergeCell ref="RH14:RH17"/>
    <mergeCell ref="RI14:RI17"/>
    <mergeCell ref="RJ14:RJ17"/>
    <mergeCell ref="RK14:RK17"/>
    <mergeCell ref="RL14:RL17"/>
    <mergeCell ref="RM14:RM17"/>
    <mergeCell ref="RB14:RB17"/>
    <mergeCell ref="RC14:RC17"/>
    <mergeCell ref="RD14:RD17"/>
    <mergeCell ref="RE14:RE17"/>
    <mergeCell ref="RF14:RF17"/>
    <mergeCell ref="RG14:RG17"/>
    <mergeCell ref="QV14:QV17"/>
    <mergeCell ref="QW14:QW17"/>
    <mergeCell ref="QX14:QX17"/>
    <mergeCell ref="QY14:QY17"/>
    <mergeCell ref="QZ14:QZ17"/>
    <mergeCell ref="RA14:RA17"/>
    <mergeCell ref="RZ14:RZ17"/>
    <mergeCell ref="SA14:SA17"/>
    <mergeCell ref="SB14:SB17"/>
    <mergeCell ref="SC14:SC17"/>
    <mergeCell ref="SD14:SD17"/>
    <mergeCell ref="SE14:SE17"/>
    <mergeCell ref="RT14:RT17"/>
    <mergeCell ref="RU14:RU17"/>
    <mergeCell ref="RV14:RV17"/>
    <mergeCell ref="RW14:RW17"/>
    <mergeCell ref="RX14:RX17"/>
    <mergeCell ref="RY14:RY17"/>
    <mergeCell ref="RN14:RN17"/>
    <mergeCell ref="RO14:RO17"/>
    <mergeCell ref="RP14:RP17"/>
    <mergeCell ref="RQ14:RQ17"/>
    <mergeCell ref="RR14:RR17"/>
    <mergeCell ref="RS14:RS17"/>
    <mergeCell ref="SR14:SR17"/>
    <mergeCell ref="SS14:SS17"/>
    <mergeCell ref="ST14:ST17"/>
    <mergeCell ref="SU14:SU17"/>
    <mergeCell ref="SV14:SV17"/>
    <mergeCell ref="SW14:SW17"/>
    <mergeCell ref="SL14:SL17"/>
    <mergeCell ref="SM14:SM17"/>
    <mergeCell ref="SN14:SN17"/>
    <mergeCell ref="SO14:SO17"/>
    <mergeCell ref="SP14:SP17"/>
    <mergeCell ref="SQ14:SQ17"/>
    <mergeCell ref="SF14:SF17"/>
    <mergeCell ref="SG14:SG17"/>
    <mergeCell ref="SH14:SH17"/>
    <mergeCell ref="SI14:SI17"/>
    <mergeCell ref="SJ14:SJ17"/>
    <mergeCell ref="SK14:SK17"/>
    <mergeCell ref="TJ14:TJ17"/>
    <mergeCell ref="TK14:TK17"/>
    <mergeCell ref="TL14:TL17"/>
    <mergeCell ref="TM14:TM17"/>
    <mergeCell ref="TN14:TN17"/>
    <mergeCell ref="TO14:TO17"/>
    <mergeCell ref="TD14:TD17"/>
    <mergeCell ref="TE14:TE17"/>
    <mergeCell ref="TF14:TF17"/>
    <mergeCell ref="TG14:TG17"/>
    <mergeCell ref="TH14:TH17"/>
    <mergeCell ref="TI14:TI17"/>
    <mergeCell ref="SX14:SX17"/>
    <mergeCell ref="SY14:SY17"/>
    <mergeCell ref="SZ14:SZ17"/>
    <mergeCell ref="TA14:TA17"/>
    <mergeCell ref="TB14:TB17"/>
    <mergeCell ref="TC14:TC17"/>
    <mergeCell ref="UB14:UB17"/>
    <mergeCell ref="UC14:UC17"/>
    <mergeCell ref="UD14:UD17"/>
    <mergeCell ref="UE14:UE17"/>
    <mergeCell ref="UF14:UF17"/>
    <mergeCell ref="UG14:UG17"/>
    <mergeCell ref="TV14:TV17"/>
    <mergeCell ref="TW14:TW17"/>
    <mergeCell ref="TX14:TX17"/>
    <mergeCell ref="TY14:TY17"/>
    <mergeCell ref="TZ14:TZ17"/>
    <mergeCell ref="UA14:UA17"/>
    <mergeCell ref="TP14:TP17"/>
    <mergeCell ref="TQ14:TQ17"/>
    <mergeCell ref="TR14:TR17"/>
    <mergeCell ref="TS14:TS17"/>
    <mergeCell ref="TT14:TT17"/>
    <mergeCell ref="TU14:TU17"/>
    <mergeCell ref="UT14:UT17"/>
    <mergeCell ref="UU14:UU17"/>
    <mergeCell ref="UV14:UV17"/>
    <mergeCell ref="UW14:UW17"/>
    <mergeCell ref="UX14:UX17"/>
    <mergeCell ref="UY14:UY17"/>
    <mergeCell ref="UN14:UN17"/>
    <mergeCell ref="UO14:UO17"/>
    <mergeCell ref="UP14:UP17"/>
    <mergeCell ref="UQ14:UQ17"/>
    <mergeCell ref="UR14:UR17"/>
    <mergeCell ref="US14:US17"/>
    <mergeCell ref="UH14:UH17"/>
    <mergeCell ref="UI14:UI17"/>
    <mergeCell ref="UJ14:UJ17"/>
    <mergeCell ref="UK14:UK17"/>
    <mergeCell ref="UL14:UL17"/>
    <mergeCell ref="UM14:UM17"/>
    <mergeCell ref="VL14:VL17"/>
    <mergeCell ref="VM14:VM17"/>
    <mergeCell ref="VN14:VN17"/>
    <mergeCell ref="VO14:VO17"/>
    <mergeCell ref="VP14:VP17"/>
    <mergeCell ref="VQ14:VQ17"/>
    <mergeCell ref="VF14:VF17"/>
    <mergeCell ref="VG14:VG17"/>
    <mergeCell ref="VH14:VH17"/>
    <mergeCell ref="VI14:VI17"/>
    <mergeCell ref="VJ14:VJ17"/>
    <mergeCell ref="VK14:VK17"/>
    <mergeCell ref="UZ14:UZ17"/>
    <mergeCell ref="VA14:VA17"/>
    <mergeCell ref="VB14:VB17"/>
    <mergeCell ref="VC14:VC17"/>
    <mergeCell ref="VD14:VD17"/>
    <mergeCell ref="VE14:VE17"/>
    <mergeCell ref="WD14:WD17"/>
    <mergeCell ref="WE14:WE17"/>
    <mergeCell ref="WF14:WF17"/>
    <mergeCell ref="WG14:WG17"/>
    <mergeCell ref="WH14:WH17"/>
    <mergeCell ref="WI14:WI17"/>
    <mergeCell ref="VX14:VX17"/>
    <mergeCell ref="VY14:VY17"/>
    <mergeCell ref="VZ14:VZ17"/>
    <mergeCell ref="WA14:WA17"/>
    <mergeCell ref="WB14:WB17"/>
    <mergeCell ref="WC14:WC17"/>
    <mergeCell ref="VR14:VR17"/>
    <mergeCell ref="VS14:VS17"/>
    <mergeCell ref="VT14:VT17"/>
    <mergeCell ref="VU14:VU17"/>
    <mergeCell ref="VV14:VV17"/>
    <mergeCell ref="VW14:VW17"/>
    <mergeCell ref="WV14:WV17"/>
    <mergeCell ref="WW14:WW17"/>
    <mergeCell ref="WX14:WX17"/>
    <mergeCell ref="WY14:WY17"/>
    <mergeCell ref="WZ14:WZ17"/>
    <mergeCell ref="XA14:XA17"/>
    <mergeCell ref="WP14:WP17"/>
    <mergeCell ref="WQ14:WQ17"/>
    <mergeCell ref="WR14:WR17"/>
    <mergeCell ref="WS14:WS17"/>
    <mergeCell ref="WT14:WT17"/>
    <mergeCell ref="WU14:WU17"/>
    <mergeCell ref="WJ14:WJ17"/>
    <mergeCell ref="WK14:WK17"/>
    <mergeCell ref="WL14:WL17"/>
    <mergeCell ref="WM14:WM17"/>
    <mergeCell ref="WN14:WN17"/>
    <mergeCell ref="WO14:WO17"/>
    <mergeCell ref="XN14:XN17"/>
    <mergeCell ref="XO14:XO17"/>
    <mergeCell ref="XP14:XP17"/>
    <mergeCell ref="XQ14:XQ17"/>
    <mergeCell ref="XR14:XR17"/>
    <mergeCell ref="XS14:XS17"/>
    <mergeCell ref="XH14:XH17"/>
    <mergeCell ref="XI14:XI17"/>
    <mergeCell ref="XJ14:XJ17"/>
    <mergeCell ref="XK14:XK17"/>
    <mergeCell ref="XL14:XL17"/>
    <mergeCell ref="XM14:XM17"/>
    <mergeCell ref="XB14:XB17"/>
    <mergeCell ref="XC14:XC17"/>
    <mergeCell ref="XD14:XD17"/>
    <mergeCell ref="XE14:XE17"/>
    <mergeCell ref="XF14:XF17"/>
    <mergeCell ref="XG14:XG17"/>
    <mergeCell ref="YF14:YF17"/>
    <mergeCell ref="YG14:YG17"/>
    <mergeCell ref="YH14:YH17"/>
    <mergeCell ref="YI14:YI17"/>
    <mergeCell ref="YJ14:YJ17"/>
    <mergeCell ref="YK14:YK17"/>
    <mergeCell ref="XZ14:XZ17"/>
    <mergeCell ref="YA14:YA17"/>
    <mergeCell ref="YB14:YB17"/>
    <mergeCell ref="YC14:YC17"/>
    <mergeCell ref="YD14:YD17"/>
    <mergeCell ref="YE14:YE17"/>
    <mergeCell ref="XT14:XT17"/>
    <mergeCell ref="XU14:XU17"/>
    <mergeCell ref="XV14:XV17"/>
    <mergeCell ref="XW14:XW17"/>
    <mergeCell ref="XX14:XX17"/>
    <mergeCell ref="XY14:XY17"/>
    <mergeCell ref="YX14:YX17"/>
    <mergeCell ref="YY14:YY17"/>
    <mergeCell ref="YZ14:YZ17"/>
    <mergeCell ref="ZA14:ZA17"/>
    <mergeCell ref="ZB14:ZB17"/>
    <mergeCell ref="ZC14:ZC17"/>
    <mergeCell ref="YR14:YR17"/>
    <mergeCell ref="YS14:YS17"/>
    <mergeCell ref="YT14:YT17"/>
    <mergeCell ref="YU14:YU17"/>
    <mergeCell ref="YV14:YV17"/>
    <mergeCell ref="YW14:YW17"/>
    <mergeCell ref="YL14:YL17"/>
    <mergeCell ref="YM14:YM17"/>
    <mergeCell ref="YN14:YN17"/>
    <mergeCell ref="YO14:YO17"/>
    <mergeCell ref="YP14:YP17"/>
    <mergeCell ref="YQ14:YQ17"/>
    <mergeCell ref="ZP14:ZP17"/>
    <mergeCell ref="ZQ14:ZQ17"/>
    <mergeCell ref="ZR14:ZR17"/>
    <mergeCell ref="ZS14:ZS17"/>
    <mergeCell ref="ZT14:ZT17"/>
    <mergeCell ref="ZU14:ZU17"/>
    <mergeCell ref="ZJ14:ZJ17"/>
    <mergeCell ref="ZK14:ZK17"/>
    <mergeCell ref="ZL14:ZL17"/>
    <mergeCell ref="ZM14:ZM17"/>
    <mergeCell ref="ZN14:ZN17"/>
    <mergeCell ref="ZO14:ZO17"/>
    <mergeCell ref="ZD14:ZD17"/>
    <mergeCell ref="ZE14:ZE17"/>
    <mergeCell ref="ZF14:ZF17"/>
    <mergeCell ref="ZG14:ZG17"/>
    <mergeCell ref="ZH14:ZH17"/>
    <mergeCell ref="ZI14:ZI17"/>
    <mergeCell ref="AAH14:AAH17"/>
    <mergeCell ref="AAI14:AAI17"/>
    <mergeCell ref="AAJ14:AAJ17"/>
    <mergeCell ref="AAK14:AAK17"/>
    <mergeCell ref="AAL14:AAL17"/>
    <mergeCell ref="AAM14:AAM17"/>
    <mergeCell ref="AAB14:AAB17"/>
    <mergeCell ref="AAC14:AAC17"/>
    <mergeCell ref="AAD14:AAD17"/>
    <mergeCell ref="AAE14:AAE17"/>
    <mergeCell ref="AAF14:AAF17"/>
    <mergeCell ref="AAG14:AAG17"/>
    <mergeCell ref="ZV14:ZV17"/>
    <mergeCell ref="ZW14:ZW17"/>
    <mergeCell ref="ZX14:ZX17"/>
    <mergeCell ref="ZY14:ZY17"/>
    <mergeCell ref="ZZ14:ZZ17"/>
    <mergeCell ref="AAA14:AAA17"/>
    <mergeCell ref="AAZ14:AAZ17"/>
    <mergeCell ref="ABA14:ABA17"/>
    <mergeCell ref="ABB14:ABB17"/>
    <mergeCell ref="ABC14:ABC17"/>
    <mergeCell ref="ABD14:ABD17"/>
    <mergeCell ref="ABE14:ABE17"/>
    <mergeCell ref="AAT14:AAT17"/>
    <mergeCell ref="AAU14:AAU17"/>
    <mergeCell ref="AAV14:AAV17"/>
    <mergeCell ref="AAW14:AAW17"/>
    <mergeCell ref="AAX14:AAX17"/>
    <mergeCell ref="AAY14:AAY17"/>
    <mergeCell ref="AAN14:AAN17"/>
    <mergeCell ref="AAO14:AAO17"/>
    <mergeCell ref="AAP14:AAP17"/>
    <mergeCell ref="AAQ14:AAQ17"/>
    <mergeCell ref="AAR14:AAR17"/>
    <mergeCell ref="AAS14:AAS17"/>
    <mergeCell ref="ABR14:ABR17"/>
    <mergeCell ref="ABS14:ABS17"/>
    <mergeCell ref="ABT14:ABT17"/>
    <mergeCell ref="ABU14:ABU17"/>
    <mergeCell ref="ABV14:ABV17"/>
    <mergeCell ref="ABW14:ABW17"/>
    <mergeCell ref="ABL14:ABL17"/>
    <mergeCell ref="ABM14:ABM17"/>
    <mergeCell ref="ABN14:ABN17"/>
    <mergeCell ref="ABO14:ABO17"/>
    <mergeCell ref="ABP14:ABP17"/>
    <mergeCell ref="ABQ14:ABQ17"/>
    <mergeCell ref="ABF14:ABF17"/>
    <mergeCell ref="ABG14:ABG17"/>
    <mergeCell ref="ABH14:ABH17"/>
    <mergeCell ref="ABI14:ABI17"/>
    <mergeCell ref="ABJ14:ABJ17"/>
    <mergeCell ref="ABK14:ABK17"/>
    <mergeCell ref="ACJ14:ACJ17"/>
    <mergeCell ref="ACK14:ACK17"/>
    <mergeCell ref="ACL14:ACL17"/>
    <mergeCell ref="ACM14:ACM17"/>
    <mergeCell ref="ACN14:ACN17"/>
    <mergeCell ref="ACO14:ACO17"/>
    <mergeCell ref="ACD14:ACD17"/>
    <mergeCell ref="ACE14:ACE17"/>
    <mergeCell ref="ACF14:ACF17"/>
    <mergeCell ref="ACG14:ACG17"/>
    <mergeCell ref="ACH14:ACH17"/>
    <mergeCell ref="ACI14:ACI17"/>
    <mergeCell ref="ABX14:ABX17"/>
    <mergeCell ref="ABY14:ABY17"/>
    <mergeCell ref="ABZ14:ABZ17"/>
    <mergeCell ref="ACA14:ACA17"/>
    <mergeCell ref="ACB14:ACB17"/>
    <mergeCell ref="ACC14:ACC17"/>
    <mergeCell ref="ADB14:ADB17"/>
    <mergeCell ref="ADC14:ADC17"/>
    <mergeCell ref="ADD14:ADD17"/>
    <mergeCell ref="ADE14:ADE17"/>
    <mergeCell ref="ADF14:ADF17"/>
    <mergeCell ref="ADG14:ADG17"/>
    <mergeCell ref="ACV14:ACV17"/>
    <mergeCell ref="ACW14:ACW17"/>
    <mergeCell ref="ACX14:ACX17"/>
    <mergeCell ref="ACY14:ACY17"/>
    <mergeCell ref="ACZ14:ACZ17"/>
    <mergeCell ref="ADA14:ADA17"/>
    <mergeCell ref="ACP14:ACP17"/>
    <mergeCell ref="ACQ14:ACQ17"/>
    <mergeCell ref="ACR14:ACR17"/>
    <mergeCell ref="ACS14:ACS17"/>
    <mergeCell ref="ACT14:ACT17"/>
    <mergeCell ref="ACU14:ACU17"/>
    <mergeCell ref="ADT14:ADT17"/>
    <mergeCell ref="ADU14:ADU17"/>
    <mergeCell ref="ADV14:ADV17"/>
    <mergeCell ref="ADW14:ADW17"/>
    <mergeCell ref="ADX14:ADX17"/>
    <mergeCell ref="ADY14:ADY17"/>
    <mergeCell ref="ADN14:ADN17"/>
    <mergeCell ref="ADO14:ADO17"/>
    <mergeCell ref="ADP14:ADP17"/>
    <mergeCell ref="ADQ14:ADQ17"/>
    <mergeCell ref="ADR14:ADR17"/>
    <mergeCell ref="ADS14:ADS17"/>
    <mergeCell ref="ADH14:ADH17"/>
    <mergeCell ref="ADI14:ADI17"/>
    <mergeCell ref="ADJ14:ADJ17"/>
    <mergeCell ref="ADK14:ADK17"/>
    <mergeCell ref="ADL14:ADL17"/>
    <mergeCell ref="ADM14:ADM17"/>
    <mergeCell ref="AEL14:AEL17"/>
    <mergeCell ref="AEM14:AEM17"/>
    <mergeCell ref="AEN14:AEN17"/>
    <mergeCell ref="AEO14:AEO17"/>
    <mergeCell ref="AEP14:AEP17"/>
    <mergeCell ref="AEQ14:AEQ17"/>
    <mergeCell ref="AEF14:AEF17"/>
    <mergeCell ref="AEG14:AEG17"/>
    <mergeCell ref="AEH14:AEH17"/>
    <mergeCell ref="AEI14:AEI17"/>
    <mergeCell ref="AEJ14:AEJ17"/>
    <mergeCell ref="AEK14:AEK17"/>
    <mergeCell ref="ADZ14:ADZ17"/>
    <mergeCell ref="AEA14:AEA17"/>
    <mergeCell ref="AEB14:AEB17"/>
    <mergeCell ref="AEC14:AEC17"/>
    <mergeCell ref="AED14:AED17"/>
    <mergeCell ref="AEE14:AEE17"/>
    <mergeCell ref="AFD14:AFD17"/>
    <mergeCell ref="AFE14:AFE17"/>
    <mergeCell ref="AFF14:AFF17"/>
    <mergeCell ref="AFG14:AFG17"/>
    <mergeCell ref="AFH14:AFH17"/>
    <mergeCell ref="AFI14:AFI17"/>
    <mergeCell ref="AEX14:AEX17"/>
    <mergeCell ref="AEY14:AEY17"/>
    <mergeCell ref="AEZ14:AEZ17"/>
    <mergeCell ref="AFA14:AFA17"/>
    <mergeCell ref="AFB14:AFB17"/>
    <mergeCell ref="AFC14:AFC17"/>
    <mergeCell ref="AER14:AER17"/>
    <mergeCell ref="AES14:AES17"/>
    <mergeCell ref="AET14:AET17"/>
    <mergeCell ref="AEU14:AEU17"/>
    <mergeCell ref="AEV14:AEV17"/>
    <mergeCell ref="AEW14:AEW17"/>
    <mergeCell ref="AFV14:AFV17"/>
    <mergeCell ref="AFW14:AFW17"/>
    <mergeCell ref="AFX14:AFX17"/>
    <mergeCell ref="AFY14:AFY17"/>
    <mergeCell ref="AFZ14:AFZ17"/>
    <mergeCell ref="AGA14:AGA17"/>
    <mergeCell ref="AFP14:AFP17"/>
    <mergeCell ref="AFQ14:AFQ17"/>
    <mergeCell ref="AFR14:AFR17"/>
    <mergeCell ref="AFS14:AFS17"/>
    <mergeCell ref="AFT14:AFT17"/>
    <mergeCell ref="AFU14:AFU17"/>
    <mergeCell ref="AFJ14:AFJ17"/>
    <mergeCell ref="AFK14:AFK17"/>
    <mergeCell ref="AFL14:AFL17"/>
    <mergeCell ref="AFM14:AFM17"/>
    <mergeCell ref="AFN14:AFN17"/>
    <mergeCell ref="AFO14:AFO17"/>
    <mergeCell ref="AGN14:AGN17"/>
    <mergeCell ref="AGO14:AGO17"/>
    <mergeCell ref="AGP14:AGP17"/>
    <mergeCell ref="AGQ14:AGQ17"/>
    <mergeCell ref="AGR14:AGR17"/>
    <mergeCell ref="AGS14:AGS17"/>
    <mergeCell ref="AGH14:AGH17"/>
    <mergeCell ref="AGI14:AGI17"/>
    <mergeCell ref="AGJ14:AGJ17"/>
    <mergeCell ref="AGK14:AGK17"/>
    <mergeCell ref="AGL14:AGL17"/>
    <mergeCell ref="AGM14:AGM17"/>
    <mergeCell ref="AGB14:AGB17"/>
    <mergeCell ref="AGC14:AGC17"/>
    <mergeCell ref="AGD14:AGD17"/>
    <mergeCell ref="AGE14:AGE17"/>
    <mergeCell ref="AGF14:AGF17"/>
    <mergeCell ref="AGG14:AGG17"/>
    <mergeCell ref="AHF14:AHF17"/>
    <mergeCell ref="AHG14:AHG17"/>
    <mergeCell ref="AHH14:AHH17"/>
    <mergeCell ref="AHI14:AHI17"/>
    <mergeCell ref="AHJ14:AHJ17"/>
    <mergeCell ref="AHK14:AHK17"/>
    <mergeCell ref="AGZ14:AGZ17"/>
    <mergeCell ref="AHA14:AHA17"/>
    <mergeCell ref="AHB14:AHB17"/>
    <mergeCell ref="AHC14:AHC17"/>
    <mergeCell ref="AHD14:AHD17"/>
    <mergeCell ref="AHE14:AHE17"/>
    <mergeCell ref="AGT14:AGT17"/>
    <mergeCell ref="AGU14:AGU17"/>
    <mergeCell ref="AGV14:AGV17"/>
    <mergeCell ref="AGW14:AGW17"/>
    <mergeCell ref="AGX14:AGX17"/>
    <mergeCell ref="AGY14:AGY17"/>
    <mergeCell ref="AHX14:AHX17"/>
    <mergeCell ref="AHY14:AHY17"/>
    <mergeCell ref="AHZ14:AHZ17"/>
    <mergeCell ref="AIA14:AIA17"/>
    <mergeCell ref="AIB14:AIB17"/>
    <mergeCell ref="AIC14:AIC17"/>
    <mergeCell ref="AHR14:AHR17"/>
    <mergeCell ref="AHS14:AHS17"/>
    <mergeCell ref="AHT14:AHT17"/>
    <mergeCell ref="AHU14:AHU17"/>
    <mergeCell ref="AHV14:AHV17"/>
    <mergeCell ref="AHW14:AHW17"/>
    <mergeCell ref="AHL14:AHL17"/>
    <mergeCell ref="AHM14:AHM17"/>
    <mergeCell ref="AHN14:AHN17"/>
    <mergeCell ref="AHO14:AHO17"/>
    <mergeCell ref="AHP14:AHP17"/>
    <mergeCell ref="AHQ14:AHQ17"/>
    <mergeCell ref="AIP14:AIP17"/>
    <mergeCell ref="AIQ14:AIQ17"/>
    <mergeCell ref="AIR14:AIR17"/>
    <mergeCell ref="AIS14:AIS17"/>
    <mergeCell ref="AIT14:AIT17"/>
    <mergeCell ref="AIU14:AIU17"/>
    <mergeCell ref="AIJ14:AIJ17"/>
    <mergeCell ref="AIK14:AIK17"/>
    <mergeCell ref="AIL14:AIL17"/>
    <mergeCell ref="AIM14:AIM17"/>
    <mergeCell ref="AIN14:AIN17"/>
    <mergeCell ref="AIO14:AIO17"/>
    <mergeCell ref="AID14:AID17"/>
    <mergeCell ref="AIE14:AIE17"/>
    <mergeCell ref="AIF14:AIF17"/>
    <mergeCell ref="AIG14:AIG17"/>
    <mergeCell ref="AIH14:AIH17"/>
    <mergeCell ref="AII14:AII17"/>
    <mergeCell ref="AJS14:AJS17"/>
    <mergeCell ref="AJH14:AJH17"/>
    <mergeCell ref="AJI14:AJI17"/>
    <mergeCell ref="AJJ14:AJJ17"/>
    <mergeCell ref="AJK14:AJK17"/>
    <mergeCell ref="AJL14:AJL17"/>
    <mergeCell ref="AJM14:AJM17"/>
    <mergeCell ref="AJB14:AJB17"/>
    <mergeCell ref="AJC14:AJC17"/>
    <mergeCell ref="AJD14:AJD17"/>
    <mergeCell ref="AJE14:AJE17"/>
    <mergeCell ref="AJF14:AJF17"/>
    <mergeCell ref="AJG14:AJG17"/>
    <mergeCell ref="AIV14:AIV17"/>
    <mergeCell ref="AIW14:AIW17"/>
    <mergeCell ref="AIX14:AIX17"/>
    <mergeCell ref="AIY14:AIY17"/>
    <mergeCell ref="AIZ14:AIZ17"/>
    <mergeCell ref="AJA14:AJA17"/>
    <mergeCell ref="B30:E30"/>
    <mergeCell ref="B31:E31"/>
    <mergeCell ref="B32:E32"/>
    <mergeCell ref="B24:E24"/>
    <mergeCell ref="B25:E25"/>
    <mergeCell ref="B26:E26"/>
    <mergeCell ref="B27:E27"/>
    <mergeCell ref="B28:E28"/>
    <mergeCell ref="B29:E29"/>
    <mergeCell ref="AKF14:AKF17"/>
    <mergeCell ref="B20:E20"/>
    <mergeCell ref="L20:N20"/>
    <mergeCell ref="B21:E21"/>
    <mergeCell ref="B22:E22"/>
    <mergeCell ref="B23:E23"/>
    <mergeCell ref="AJZ14:AJZ17"/>
    <mergeCell ref="AKA14:AKA17"/>
    <mergeCell ref="AKB14:AKB17"/>
    <mergeCell ref="AKC14:AKC17"/>
    <mergeCell ref="AKD14:AKD17"/>
    <mergeCell ref="AKE14:AKE17"/>
    <mergeCell ref="AJT14:AJT17"/>
    <mergeCell ref="AJU14:AJU17"/>
    <mergeCell ref="AJV14:AJV17"/>
    <mergeCell ref="AJW14:AJW17"/>
    <mergeCell ref="AJX14:AJX17"/>
    <mergeCell ref="AJY14:AJY17"/>
    <mergeCell ref="AJN14:AJN17"/>
    <mergeCell ref="AJO14:AJO17"/>
    <mergeCell ref="AJP14:AJP17"/>
    <mergeCell ref="AJQ14:AJQ17"/>
    <mergeCell ref="AJR14:AJR17"/>
  </mergeCells>
  <conditionalFormatting sqref="O18:AKF18">
    <cfRule type="expression" dxfId="29" priority="25">
      <formula>AND(O$14&lt;&gt;"",O$14&lt;&gt;"TODAY")</formula>
    </cfRule>
    <cfRule type="expression" dxfId="28" priority="26">
      <formula>AND(O$18&lt;&gt;D$18,O$14="TODAY")</formula>
    </cfRule>
    <cfRule type="expression" dxfId="27" priority="29">
      <formula>AND(N$18&lt;&gt;O$18,O$14&lt;&gt;"TODAY")</formula>
    </cfRule>
  </conditionalFormatting>
  <conditionalFormatting sqref="O14:AKF17">
    <cfRule type="expression" dxfId="26" priority="28">
      <formula>AND(O$14&lt;&gt;"",O$14&lt;&gt;"TODAY")</formula>
    </cfRule>
  </conditionalFormatting>
  <conditionalFormatting sqref="O14:AKF14">
    <cfRule type="expression" dxfId="25" priority="27">
      <formula>O$14="TODAY"</formula>
    </cfRule>
  </conditionalFormatting>
  <conditionalFormatting sqref="O19:AJ20 DH19:AKF20">
    <cfRule type="expression" dxfId="24" priority="24">
      <formula>IF(O$8,0,1)</formula>
    </cfRule>
  </conditionalFormatting>
  <conditionalFormatting sqref="O22:AKF24 O26:AKF26 O31:AKF32">
    <cfRule type="expression" dxfId="23" priority="31">
      <formula>AND($L22&lt;&gt;1,$M22&lt;=O$13,$K22&gt;=O$13,O$13&lt;$L$6)</formula>
    </cfRule>
    <cfRule type="expression" dxfId="22" priority="32">
      <formula>AND(O$13&gt;=$G22,O$13&lt;=$M22,$M22&lt;&gt;"",$L22&gt;0,IF($H22=1,IF($L22=1,1,0),1))</formula>
    </cfRule>
    <cfRule type="expression" dxfId="21" priority="33">
      <formula>AND(O$13&gt;=$M22,O$13&lt;=$K22,$M22&lt;&gt;"")</formula>
    </cfRule>
  </conditionalFormatting>
  <conditionalFormatting sqref="O14:AKF32">
    <cfRule type="expression" dxfId="20" priority="34">
      <formula>IF(O$13=$L$6,1,0)</formula>
    </cfRule>
  </conditionalFormatting>
  <conditionalFormatting sqref="AK19:DG20">
    <cfRule type="expression" dxfId="19" priority="35">
      <formula>IF(#REF!,0,1)</formula>
    </cfRule>
  </conditionalFormatting>
  <conditionalFormatting sqref="O28:AKF28">
    <cfRule type="expression" dxfId="18" priority="20">
      <formula>AND($L28&lt;&gt;1,$M28&lt;=O$13,$K28&gt;=O$13,O$13&lt;$L$6)</formula>
    </cfRule>
    <cfRule type="expression" dxfId="17" priority="21">
      <formula>AND(O$13&gt;=$G28,O$13&lt;=$M28,$M28&lt;&gt;"",$L28&gt;0,IF($H28=1,IF($L28=1,1,0),1))</formula>
    </cfRule>
    <cfRule type="expression" dxfId="16" priority="22">
      <formula>AND(O$13&gt;=$M28,O$13&lt;=$K28,$M28&lt;&gt;"")</formula>
    </cfRule>
  </conditionalFormatting>
  <conditionalFormatting sqref="O28:AKF28">
    <cfRule type="expression" dxfId="15" priority="23">
      <formula>IF(O$13=$L$6,1,0)</formula>
    </cfRule>
  </conditionalFormatting>
  <conditionalFormatting sqref="O27:AKF27">
    <cfRule type="expression" dxfId="14" priority="15">
      <formula>AND($L27&lt;&gt;1,$M27&lt;=O$13,$K27&gt;=O$13,O$13&lt;$L$6)</formula>
    </cfRule>
    <cfRule type="expression" dxfId="13" priority="16">
      <formula>AND(O$13&gt;=$G27,O$13&lt;=$M27,$M27&lt;&gt;"",$L27&gt;0,IF($H27=1,IF($L27=1,1,0),1))</formula>
    </cfRule>
    <cfRule type="expression" dxfId="12" priority="17">
      <formula>AND(O$13&gt;=$M27,O$13&lt;=$K27,$M27&lt;&gt;"")</formula>
    </cfRule>
  </conditionalFormatting>
  <conditionalFormatting sqref="O27:AKF27">
    <cfRule type="expression" dxfId="11" priority="18">
      <formula>IF(O$13=$L$6,1,0)</formula>
    </cfRule>
  </conditionalFormatting>
  <conditionalFormatting sqref="D12:E14">
    <cfRule type="dataBar" priority="11">
      <dataBar>
        <cfvo type="num" val="0"/>
        <cfvo type="num" val="1"/>
        <color rgb="FF00B050"/>
      </dataBar>
      <extLst>
        <ext xmlns:x14="http://schemas.microsoft.com/office/spreadsheetml/2009/9/main" uri="{B025F937-C7B1-47D3-B67F-A62EFF666E3E}">
          <x14:id>{2D9252CF-D469-4292-B0D9-D4AC97DC6855}</x14:id>
        </ext>
      </extLst>
    </cfRule>
  </conditionalFormatting>
  <conditionalFormatting sqref="F12:F14">
    <cfRule type="dataBar" priority="10">
      <dataBar>
        <cfvo type="num" val="0"/>
        <cfvo type="num" val="1"/>
        <color rgb="FF00B050"/>
      </dataBar>
      <extLst>
        <ext xmlns:x14="http://schemas.microsoft.com/office/spreadsheetml/2009/9/main" uri="{B025F937-C7B1-47D3-B67F-A62EFF666E3E}">
          <x14:id>{6BC34007-0029-4BB4-8470-BF6397038F3C}</x14:id>
        </ext>
      </extLst>
    </cfRule>
  </conditionalFormatting>
  <conditionalFormatting sqref="G12:G14">
    <cfRule type="dataBar" priority="9">
      <dataBar>
        <cfvo type="num" val="0"/>
        <cfvo type="num" val="1"/>
        <color rgb="FF00B050"/>
      </dataBar>
      <extLst>
        <ext xmlns:x14="http://schemas.microsoft.com/office/spreadsheetml/2009/9/main" uri="{B025F937-C7B1-47D3-B67F-A62EFF666E3E}">
          <x14:id>{8FD88100-FDB3-4E90-A96E-06851D4982EF}</x14:id>
        </ext>
      </extLst>
    </cfRule>
  </conditionalFormatting>
  <conditionalFormatting sqref="H12:H14">
    <cfRule type="dataBar" priority="8">
      <dataBar>
        <cfvo type="num" val="0"/>
        <cfvo type="num" val="1"/>
        <color rgb="FF00B050"/>
      </dataBar>
      <extLst>
        <ext xmlns:x14="http://schemas.microsoft.com/office/spreadsheetml/2009/9/main" uri="{B025F937-C7B1-47D3-B67F-A62EFF666E3E}">
          <x14:id>{8FAEBC61-DC29-44AF-8735-8990115790D9}</x14:id>
        </ext>
      </extLst>
    </cfRule>
  </conditionalFormatting>
  <conditionalFormatting sqref="K12:K14">
    <cfRule type="dataBar" priority="7">
      <dataBar>
        <cfvo type="num" val="0"/>
        <cfvo type="num" val="1"/>
        <color rgb="FF00B050"/>
      </dataBar>
      <extLst>
        <ext xmlns:x14="http://schemas.microsoft.com/office/spreadsheetml/2009/9/main" uri="{B025F937-C7B1-47D3-B67F-A62EFF666E3E}">
          <x14:id>{37E6AE1B-96BA-426F-B732-378A37B16711}</x14:id>
        </ext>
      </extLst>
    </cfRule>
  </conditionalFormatting>
  <conditionalFormatting sqref="O29:AKF29">
    <cfRule type="expression" dxfId="10" priority="4">
      <formula>AND($L29&lt;&gt;1,$M29&lt;=O$13,$K29&gt;=O$13,O$13&lt;$L$6)</formula>
    </cfRule>
    <cfRule type="expression" dxfId="9" priority="5">
      <formula>AND(O$13&gt;=$G29,O$13&lt;=$M29,$M29&lt;&gt;"",$L29&gt;0,IF($H29=1,IF($L29=1,1,0),1))</formula>
    </cfRule>
    <cfRule type="expression" dxfId="8" priority="6">
      <formula>AND(O$13&gt;=$M29,O$13&lt;=$K29,$M29&lt;&gt;"")</formula>
    </cfRule>
  </conditionalFormatting>
  <conditionalFormatting sqref="O21:AKF24">
    <cfRule type="expression" dxfId="7" priority="2">
      <formula>IF(O$13=$F$21,1,0)</formula>
    </cfRule>
  </conditionalFormatting>
  <conditionalFormatting sqref="O25:AKF29">
    <cfRule type="expression" dxfId="6" priority="1">
      <formula>IF(O$13=$F25,1,0)</formula>
    </cfRule>
  </conditionalFormatting>
  <dataValidations count="7">
    <dataValidation type="list" allowBlank="1" showInputMessage="1" showErrorMessage="1" sqref="Y3 F8:K9">
      <formula1>$AG$3:$AH$3</formula1>
    </dataValidation>
    <dataValidation type="list" allowBlank="1" showInputMessage="1" showErrorMessage="1" sqref="Y4:AE4">
      <formula1>$AH$4</formula1>
    </dataValidation>
    <dataValidation type="list" allowBlank="1" showInputMessage="1" showErrorMessage="1" sqref="Y5:AE5">
      <formula1>$AH$5</formula1>
    </dataValidation>
    <dataValidation type="list" allowBlank="1" showInputMessage="1" showErrorMessage="1" sqref="Y7:Z7 F7">
      <formula1>$EM$1:$FQ$1</formula1>
    </dataValidation>
    <dataValidation type="list" allowBlank="1" showInputMessage="1" showErrorMessage="1" sqref="AA7:AC7 G7:H7">
      <formula1>$FR$1:$GC$1</formula1>
    </dataValidation>
    <dataValidation type="list" allowBlank="1" showInputMessage="1" showErrorMessage="1" sqref="AD7:AG7 K7">
      <formula1>$GD$1:$GQ$1</formula1>
    </dataValidation>
    <dataValidation type="list" allowBlank="1" showInputMessage="1" showErrorMessage="1" sqref="AP6:DG6 F8:K8">
      <formula1>$AG$3:$AI$3</formula1>
    </dataValidation>
  </dataValidations>
  <pageMargins left="7.874015748031496E-2" right="7.874015748031496E-2" top="7.874015748031496E-2" bottom="7.874015748031496E-2" header="0.19685039370078741" footer="0.19685039370078741"/>
  <pageSetup paperSize="8" orientation="landscape" horizontalDpi="4294967293" verticalDpi="300" r:id="rId1"/>
  <headerFooter alignWithMargins="0"/>
  <colBreaks count="1" manualBreakCount="1">
    <brk id="76" max="59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D9252CF-D469-4292-B0D9-D4AC97DC6855}">
            <x14:dataBar minLength="0" maxLength="100" border="1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D12:E14</xm:sqref>
        </x14:conditionalFormatting>
        <x14:conditionalFormatting xmlns:xm="http://schemas.microsoft.com/office/excel/2006/main">
          <x14:cfRule type="dataBar" id="{6BC34007-0029-4BB4-8470-BF6397038F3C}">
            <x14:dataBar minLength="0" maxLength="100" border="1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F12:F14</xm:sqref>
        </x14:conditionalFormatting>
        <x14:conditionalFormatting xmlns:xm="http://schemas.microsoft.com/office/excel/2006/main">
          <x14:cfRule type="dataBar" id="{8FD88100-FDB3-4E90-A96E-06851D4982EF}">
            <x14:dataBar minLength="0" maxLength="100" border="1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G12:G14</xm:sqref>
        </x14:conditionalFormatting>
        <x14:conditionalFormatting xmlns:xm="http://schemas.microsoft.com/office/excel/2006/main">
          <x14:cfRule type="dataBar" id="{8FAEBC61-DC29-44AF-8735-8990115790D9}">
            <x14:dataBar minLength="0" maxLength="100" border="1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H12:H14</xm:sqref>
        </x14:conditionalFormatting>
        <x14:conditionalFormatting xmlns:xm="http://schemas.microsoft.com/office/excel/2006/main">
          <x14:cfRule type="dataBar" id="{37E6AE1B-96BA-426F-B732-378A37B16711}">
            <x14:dataBar minLength="0" maxLength="100" border="1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K12:K14</xm:sqref>
        </x14:conditionalFormatting>
        <x14:conditionalFormatting xmlns:xm="http://schemas.microsoft.com/office/excel/2006/main">
          <x14:cfRule type="expression" priority="30" id="{BFD20F53-60EB-4C9F-9559-C87EE6EEFDB5}">
            <xm:f>IF($AF$3=1,IF(OR(WEEKDAY(O$20,2)=#REF!,WEEKDAY(O$20,2)=#REF!,COUNTIF('\Users\Utilisateur\Documents\Revue Déploiement\[Revue de déploiement V2.xlsm]0-JOURS FERIES'!#REF!,O$20)&gt;0),1,0),0)</xm:f>
            <x14:dxf>
              <fill>
                <patternFill patternType="lightGray">
                  <fgColor theme="2" tint="-0.24994659260841701"/>
                </patternFill>
              </fill>
            </x14:dxf>
          </x14:cfRule>
          <xm:sqref>O21:AKF26</xm:sqref>
        </x14:conditionalFormatting>
        <x14:conditionalFormatting xmlns:xm="http://schemas.microsoft.com/office/excel/2006/main">
          <x14:cfRule type="expression" priority="19" id="{2909CBFB-E0E7-41D7-BD45-E4F126AE0E5A}">
            <xm:f>IF($AF$3=1,IF(OR(WEEKDAY(O$20,2)=#REF!,WEEKDAY(O$20,2)=#REF!,COUNTIF('\Users\Utilisateur\Documents\Revue Déploiement\[Revue de déploiement V2.xlsm]0-JOURS FERIES'!#REF!,O$20)&gt;0),1,0),0)</xm:f>
            <x14:dxf>
              <fill>
                <patternFill patternType="lightGray">
                  <fgColor theme="2" tint="-0.24994659260841701"/>
                </patternFill>
              </fill>
            </x14:dxf>
          </x14:cfRule>
          <xm:sqref>O28:AKF28</xm:sqref>
        </x14:conditionalFormatting>
        <x14:conditionalFormatting xmlns:xm="http://schemas.microsoft.com/office/excel/2006/main">
          <x14:cfRule type="expression" priority="14" id="{4AACC895-745A-4E8F-84ED-308A48F4DFEC}">
            <xm:f>IF($AF$3=1,IF(OR(WEEKDAY(O$20,2)=#REF!,WEEKDAY(O$20,2)=#REF!,COUNTIF('\Users\Utilisateur\Documents\Revue Déploiement\[Revue de déploiement V2.xlsm]0-JOURS FERIES'!#REF!,O$20)&gt;0),1,0),0)</xm:f>
            <x14:dxf>
              <fill>
                <patternFill patternType="lightGray">
                  <fgColor theme="2" tint="-0.24994659260841701"/>
                </patternFill>
              </fill>
            </x14:dxf>
          </x14:cfRule>
          <xm:sqref>O27:AKF27</xm:sqref>
        </x14:conditionalFormatting>
        <x14:conditionalFormatting xmlns:xm="http://schemas.microsoft.com/office/excel/2006/main">
          <x14:cfRule type="expression" priority="13" id="{7377A0A5-8148-431A-876B-AF190E46A456}">
            <xm:f>IF($AF$3=1,IF(OR(WEEKDAY(O$20,2)=#REF!,WEEKDAY(O$20,2)=#REF!,COUNTIF('\Users\Utilisateur\Documents\Revue Déploiement\[Revue de déploiement V2.xlsm]0-JOURS FERIES'!#REF!,O$20)&gt;0),1,0),0)</xm:f>
            <x14:dxf>
              <fill>
                <patternFill patternType="lightGray">
                  <fgColor theme="2" tint="-0.24994659260841701"/>
                </patternFill>
              </fill>
            </x14:dxf>
          </x14:cfRule>
          <xm:sqref>O30:AKF31</xm:sqref>
        </x14:conditionalFormatting>
        <x14:conditionalFormatting xmlns:xm="http://schemas.microsoft.com/office/excel/2006/main">
          <x14:cfRule type="expression" priority="12" id="{DB9FCF8F-EC96-4490-A660-4CF9C7C31DB7}">
            <xm:f>IF($AF$3=1,IF(OR(WEEKDAY(O$20,2)=#REF!,WEEKDAY(O$20,2)=#REF!,COUNTIF('\Users\Utilisateur\Documents\Revue Déploiement\[Revue de déploiement V2.xlsm]0-JOURS FERIES'!#REF!,O$20)&gt;0),1,0),0)</xm:f>
            <x14:dxf>
              <fill>
                <patternFill patternType="lightGray">
                  <fgColor theme="2" tint="-0.24994659260841701"/>
                </patternFill>
              </fill>
            </x14:dxf>
          </x14:cfRule>
          <xm:sqref>O32:AKF32</xm:sqref>
        </x14:conditionalFormatting>
        <x14:conditionalFormatting xmlns:xm="http://schemas.microsoft.com/office/excel/2006/main">
          <x14:cfRule type="expression" priority="3" id="{482C14A0-8A08-4EBF-A3E6-8F4B1CD28681}">
            <xm:f>IF($AF$3=1,IF(OR(WEEKDAY(O$20,2)=#REF!,WEEKDAY(O$20,2)=#REF!,COUNTIF('\Users\Utilisateur\Documents\Revue Déploiement\[Revue de déploiement V2.xlsm]0-JOURS FERIES'!#REF!,O$20)&gt;0),1,0),0)</xm:f>
            <x14:dxf>
              <fill>
                <patternFill patternType="lightGray">
                  <fgColor theme="2" tint="-0.24994659260841701"/>
                </patternFill>
              </fill>
            </x14:dxf>
          </x14:cfRule>
          <xm:sqref>O29:AKF29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B504"/>
  <sheetViews>
    <sheetView showGridLines="0" tabSelected="1" workbookViewId="0">
      <selection activeCell="B10" sqref="B10"/>
    </sheetView>
  </sheetViews>
  <sheetFormatPr baseColWidth="10" defaultRowHeight="11.25" x14ac:dyDescent="0.2"/>
  <cols>
    <col min="1" max="1" width="8.140625" style="90" customWidth="1"/>
    <col min="2" max="2" width="8.28515625" style="90" customWidth="1"/>
    <col min="3" max="16384" width="11.42578125" style="92"/>
  </cols>
  <sheetData>
    <row r="1" spans="1:2" ht="23.25" customHeight="1" x14ac:dyDescent="0.2">
      <c r="B1" s="91"/>
    </row>
    <row r="2" spans="1:2" ht="23.25" customHeight="1" x14ac:dyDescent="0.2">
      <c r="A2" s="93"/>
      <c r="B2" s="93"/>
    </row>
    <row r="3" spans="1:2" ht="23.25" customHeight="1" x14ac:dyDescent="0.2">
      <c r="A3" s="147"/>
      <c r="B3" s="148"/>
    </row>
    <row r="4" spans="1:2" s="95" customFormat="1" x14ac:dyDescent="0.2">
      <c r="A4" s="94" t="s">
        <v>23</v>
      </c>
      <c r="B4" s="94" t="s">
        <v>24</v>
      </c>
    </row>
    <row r="5" spans="1:2" x14ac:dyDescent="0.2">
      <c r="A5" s="96">
        <v>1</v>
      </c>
      <c r="B5" s="97" t="s">
        <v>25</v>
      </c>
    </row>
    <row r="6" spans="1:2" x14ac:dyDescent="0.2">
      <c r="A6" s="96">
        <v>2</v>
      </c>
      <c r="B6" s="97" t="s">
        <v>26</v>
      </c>
    </row>
    <row r="7" spans="1:2" x14ac:dyDescent="0.2">
      <c r="A7" s="96">
        <v>3</v>
      </c>
      <c r="B7" s="97" t="s">
        <v>27</v>
      </c>
    </row>
    <row r="8" spans="1:2" x14ac:dyDescent="0.2">
      <c r="A8" s="96">
        <v>4</v>
      </c>
      <c r="B8" s="97" t="s">
        <v>28</v>
      </c>
    </row>
    <row r="9" spans="1:2" x14ac:dyDescent="0.2">
      <c r="A9" s="96">
        <v>5</v>
      </c>
      <c r="B9" s="97" t="s">
        <v>29</v>
      </c>
    </row>
    <row r="10" spans="1:2" x14ac:dyDescent="0.2">
      <c r="A10" s="96">
        <v>6</v>
      </c>
      <c r="B10" s="97" t="s">
        <v>30</v>
      </c>
    </row>
    <row r="11" spans="1:2" x14ac:dyDescent="0.2">
      <c r="A11" s="96">
        <v>7</v>
      </c>
      <c r="B11" s="97" t="s">
        <v>31</v>
      </c>
    </row>
    <row r="12" spans="1:2" x14ac:dyDescent="0.2">
      <c r="A12" s="96">
        <v>8</v>
      </c>
      <c r="B12" s="97" t="s">
        <v>32</v>
      </c>
    </row>
    <row r="13" spans="1:2" x14ac:dyDescent="0.2">
      <c r="A13" s="96">
        <v>9</v>
      </c>
      <c r="B13" s="97" t="s">
        <v>33</v>
      </c>
    </row>
    <row r="14" spans="1:2" x14ac:dyDescent="0.2">
      <c r="A14" s="96">
        <v>10</v>
      </c>
      <c r="B14" s="97" t="s">
        <v>34</v>
      </c>
    </row>
    <row r="15" spans="1:2" x14ac:dyDescent="0.2">
      <c r="A15" s="96">
        <v>11</v>
      </c>
      <c r="B15" s="97" t="s">
        <v>35</v>
      </c>
    </row>
    <row r="16" spans="1:2" x14ac:dyDescent="0.2">
      <c r="A16" s="96">
        <v>12</v>
      </c>
      <c r="B16" s="97" t="s">
        <v>36</v>
      </c>
    </row>
    <row r="17" spans="1:2" x14ac:dyDescent="0.2">
      <c r="A17" s="96">
        <v>13</v>
      </c>
      <c r="B17" s="97" t="s">
        <v>37</v>
      </c>
    </row>
    <row r="18" spans="1:2" x14ac:dyDescent="0.2">
      <c r="A18" s="96">
        <v>14</v>
      </c>
      <c r="B18" s="97" t="s">
        <v>38</v>
      </c>
    </row>
    <row r="19" spans="1:2" x14ac:dyDescent="0.2">
      <c r="A19" s="96">
        <v>15</v>
      </c>
      <c r="B19" s="97" t="s">
        <v>39</v>
      </c>
    </row>
    <row r="20" spans="1:2" x14ac:dyDescent="0.2">
      <c r="A20" s="96">
        <v>16</v>
      </c>
      <c r="B20" s="97" t="s">
        <v>40</v>
      </c>
    </row>
    <row r="21" spans="1:2" x14ac:dyDescent="0.2">
      <c r="A21" s="96">
        <v>17</v>
      </c>
      <c r="B21" s="97" t="s">
        <v>41</v>
      </c>
    </row>
    <row r="22" spans="1:2" x14ac:dyDescent="0.2">
      <c r="A22" s="96">
        <v>18</v>
      </c>
      <c r="B22" s="97" t="s">
        <v>42</v>
      </c>
    </row>
    <row r="23" spans="1:2" x14ac:dyDescent="0.2">
      <c r="A23" s="96">
        <v>19</v>
      </c>
      <c r="B23" s="97" t="s">
        <v>50</v>
      </c>
    </row>
    <row r="24" spans="1:2" x14ac:dyDescent="0.2">
      <c r="A24" s="96">
        <v>20</v>
      </c>
      <c r="B24" s="97" t="s">
        <v>51</v>
      </c>
    </row>
    <row r="25" spans="1:2" x14ac:dyDescent="0.2">
      <c r="A25" s="96">
        <v>21</v>
      </c>
      <c r="B25" s="97" t="s">
        <v>52</v>
      </c>
    </row>
    <row r="26" spans="1:2" x14ac:dyDescent="0.2">
      <c r="A26" s="96">
        <v>22</v>
      </c>
      <c r="B26" s="97" t="s">
        <v>53</v>
      </c>
    </row>
    <row r="27" spans="1:2" x14ac:dyDescent="0.2">
      <c r="A27" s="96">
        <v>23</v>
      </c>
      <c r="B27" s="97" t="s">
        <v>54</v>
      </c>
    </row>
    <row r="28" spans="1:2" x14ac:dyDescent="0.2">
      <c r="A28" s="96">
        <v>24</v>
      </c>
      <c r="B28" s="97" t="s">
        <v>55</v>
      </c>
    </row>
    <row r="29" spans="1:2" x14ac:dyDescent="0.2">
      <c r="A29" s="96">
        <v>25</v>
      </c>
      <c r="B29" s="97" t="s">
        <v>56</v>
      </c>
    </row>
    <row r="30" spans="1:2" x14ac:dyDescent="0.2">
      <c r="A30" s="96">
        <v>26</v>
      </c>
      <c r="B30" s="97" t="s">
        <v>57</v>
      </c>
    </row>
    <row r="31" spans="1:2" x14ac:dyDescent="0.2">
      <c r="A31" s="96">
        <v>27</v>
      </c>
      <c r="B31" s="97" t="s">
        <v>58</v>
      </c>
    </row>
    <row r="32" spans="1:2" x14ac:dyDescent="0.2">
      <c r="A32" s="96">
        <v>28</v>
      </c>
      <c r="B32" s="97" t="s">
        <v>59</v>
      </c>
    </row>
    <row r="33" spans="1:2" x14ac:dyDescent="0.2">
      <c r="A33" s="96">
        <v>29</v>
      </c>
      <c r="B33" s="97" t="s">
        <v>60</v>
      </c>
    </row>
    <row r="34" spans="1:2" x14ac:dyDescent="0.2">
      <c r="A34" s="96">
        <v>30</v>
      </c>
      <c r="B34" s="97" t="s">
        <v>61</v>
      </c>
    </row>
    <row r="35" spans="1:2" x14ac:dyDescent="0.2">
      <c r="A35" s="96">
        <v>31</v>
      </c>
      <c r="B35" s="97" t="s">
        <v>62</v>
      </c>
    </row>
    <row r="36" spans="1:2" x14ac:dyDescent="0.2">
      <c r="A36" s="96">
        <v>32</v>
      </c>
      <c r="B36" s="97" t="s">
        <v>63</v>
      </c>
    </row>
    <row r="37" spans="1:2" x14ac:dyDescent="0.2">
      <c r="A37" s="96">
        <v>33</v>
      </c>
      <c r="B37" s="97" t="s">
        <v>64</v>
      </c>
    </row>
    <row r="38" spans="1:2" x14ac:dyDescent="0.2">
      <c r="A38" s="96">
        <v>34</v>
      </c>
      <c r="B38" s="97" t="s">
        <v>65</v>
      </c>
    </row>
    <row r="39" spans="1:2" x14ac:dyDescent="0.2">
      <c r="A39" s="96">
        <v>35</v>
      </c>
      <c r="B39" s="97" t="s">
        <v>66</v>
      </c>
    </row>
    <row r="40" spans="1:2" x14ac:dyDescent="0.2">
      <c r="A40" s="96">
        <v>36</v>
      </c>
      <c r="B40" s="97" t="s">
        <v>67</v>
      </c>
    </row>
    <row r="41" spans="1:2" x14ac:dyDescent="0.2">
      <c r="A41" s="96">
        <v>37</v>
      </c>
      <c r="B41" s="97"/>
    </row>
    <row r="42" spans="1:2" x14ac:dyDescent="0.2">
      <c r="A42" s="96">
        <v>38</v>
      </c>
      <c r="B42" s="97"/>
    </row>
    <row r="43" spans="1:2" x14ac:dyDescent="0.2">
      <c r="A43" s="96">
        <v>39</v>
      </c>
      <c r="B43" s="97"/>
    </row>
    <row r="44" spans="1:2" x14ac:dyDescent="0.2">
      <c r="A44" s="96">
        <v>40</v>
      </c>
      <c r="B44" s="97"/>
    </row>
    <row r="45" spans="1:2" x14ac:dyDescent="0.2">
      <c r="A45" s="96">
        <v>41</v>
      </c>
      <c r="B45" s="97"/>
    </row>
    <row r="46" spans="1:2" x14ac:dyDescent="0.2">
      <c r="A46" s="96">
        <v>42</v>
      </c>
      <c r="B46" s="97"/>
    </row>
    <row r="47" spans="1:2" x14ac:dyDescent="0.2">
      <c r="A47" s="96">
        <v>43</v>
      </c>
      <c r="B47" s="97"/>
    </row>
    <row r="48" spans="1:2" x14ac:dyDescent="0.2">
      <c r="A48" s="96">
        <v>44</v>
      </c>
      <c r="B48" s="97"/>
    </row>
    <row r="49" spans="1:2" x14ac:dyDescent="0.2">
      <c r="A49" s="96">
        <v>45</v>
      </c>
      <c r="B49" s="97"/>
    </row>
    <row r="50" spans="1:2" x14ac:dyDescent="0.2">
      <c r="A50" s="96">
        <v>46</v>
      </c>
      <c r="B50" s="97"/>
    </row>
    <row r="51" spans="1:2" x14ac:dyDescent="0.2">
      <c r="A51" s="96">
        <v>47</v>
      </c>
      <c r="B51" s="97"/>
    </row>
    <row r="52" spans="1:2" x14ac:dyDescent="0.2">
      <c r="A52" s="96">
        <v>48</v>
      </c>
      <c r="B52" s="97"/>
    </row>
    <row r="53" spans="1:2" x14ac:dyDescent="0.2">
      <c r="A53" s="96">
        <v>49</v>
      </c>
      <c r="B53" s="97"/>
    </row>
    <row r="54" spans="1:2" x14ac:dyDescent="0.2">
      <c r="A54" s="96">
        <v>50</v>
      </c>
      <c r="B54" s="97"/>
    </row>
    <row r="55" spans="1:2" x14ac:dyDescent="0.2">
      <c r="A55" s="96">
        <v>51</v>
      </c>
      <c r="B55" s="97"/>
    </row>
    <row r="56" spans="1:2" x14ac:dyDescent="0.2">
      <c r="A56" s="96">
        <v>52</v>
      </c>
      <c r="B56" s="97"/>
    </row>
    <row r="57" spans="1:2" x14ac:dyDescent="0.2">
      <c r="A57" s="96">
        <v>53</v>
      </c>
      <c r="B57" s="97"/>
    </row>
    <row r="58" spans="1:2" x14ac:dyDescent="0.2">
      <c r="A58" s="96">
        <v>54</v>
      </c>
      <c r="B58" s="97"/>
    </row>
    <row r="59" spans="1:2" x14ac:dyDescent="0.2">
      <c r="A59" s="96">
        <v>55</v>
      </c>
      <c r="B59" s="97"/>
    </row>
    <row r="60" spans="1:2" x14ac:dyDescent="0.2">
      <c r="A60" s="96">
        <v>56</v>
      </c>
      <c r="B60" s="97"/>
    </row>
    <row r="61" spans="1:2" x14ac:dyDescent="0.2">
      <c r="A61" s="96">
        <v>57</v>
      </c>
      <c r="B61" s="97"/>
    </row>
    <row r="62" spans="1:2" x14ac:dyDescent="0.2">
      <c r="A62" s="96">
        <v>58</v>
      </c>
      <c r="B62" s="97"/>
    </row>
    <row r="63" spans="1:2" x14ac:dyDescent="0.2">
      <c r="A63" s="96">
        <v>59</v>
      </c>
      <c r="B63" s="97"/>
    </row>
    <row r="64" spans="1:2" x14ac:dyDescent="0.2">
      <c r="A64" s="96">
        <v>60</v>
      </c>
      <c r="B64" s="97"/>
    </row>
    <row r="65" spans="1:2" x14ac:dyDescent="0.2">
      <c r="A65" s="96">
        <v>61</v>
      </c>
      <c r="B65" s="97"/>
    </row>
    <row r="66" spans="1:2" x14ac:dyDescent="0.2">
      <c r="A66" s="96">
        <v>62</v>
      </c>
      <c r="B66" s="97"/>
    </row>
    <row r="67" spans="1:2" x14ac:dyDescent="0.2">
      <c r="A67" s="96">
        <v>63</v>
      </c>
      <c r="B67" s="97"/>
    </row>
    <row r="68" spans="1:2" x14ac:dyDescent="0.2">
      <c r="A68" s="96">
        <v>64</v>
      </c>
      <c r="B68" s="97"/>
    </row>
    <row r="69" spans="1:2" x14ac:dyDescent="0.2">
      <c r="A69" s="96">
        <v>65</v>
      </c>
      <c r="B69" s="97"/>
    </row>
    <row r="70" spans="1:2" x14ac:dyDescent="0.2">
      <c r="A70" s="96">
        <v>66</v>
      </c>
      <c r="B70" s="97"/>
    </row>
    <row r="71" spans="1:2" x14ac:dyDescent="0.2">
      <c r="A71" s="96">
        <v>67</v>
      </c>
      <c r="B71" s="97"/>
    </row>
    <row r="72" spans="1:2" x14ac:dyDescent="0.2">
      <c r="A72" s="96">
        <v>68</v>
      </c>
      <c r="B72" s="97"/>
    </row>
    <row r="73" spans="1:2" x14ac:dyDescent="0.2">
      <c r="A73" s="96">
        <v>69</v>
      </c>
      <c r="B73" s="97"/>
    </row>
    <row r="74" spans="1:2" x14ac:dyDescent="0.2">
      <c r="A74" s="96">
        <v>70</v>
      </c>
      <c r="B74" s="97"/>
    </row>
    <row r="75" spans="1:2" x14ac:dyDescent="0.2">
      <c r="A75" s="96">
        <v>71</v>
      </c>
      <c r="B75" s="97"/>
    </row>
    <row r="76" spans="1:2" x14ac:dyDescent="0.2">
      <c r="A76" s="96">
        <v>72</v>
      </c>
      <c r="B76" s="97"/>
    </row>
    <row r="77" spans="1:2" x14ac:dyDescent="0.2">
      <c r="A77" s="96">
        <v>73</v>
      </c>
      <c r="B77" s="97"/>
    </row>
    <row r="78" spans="1:2" x14ac:dyDescent="0.2">
      <c r="A78" s="96">
        <v>74</v>
      </c>
      <c r="B78" s="97"/>
    </row>
    <row r="79" spans="1:2" x14ac:dyDescent="0.2">
      <c r="A79" s="96">
        <v>75</v>
      </c>
      <c r="B79" s="97"/>
    </row>
    <row r="80" spans="1:2" x14ac:dyDescent="0.2">
      <c r="A80" s="96">
        <v>76</v>
      </c>
      <c r="B80" s="97"/>
    </row>
    <row r="81" spans="1:2" x14ac:dyDescent="0.2">
      <c r="A81" s="96">
        <v>77</v>
      </c>
      <c r="B81" s="97"/>
    </row>
    <row r="82" spans="1:2" x14ac:dyDescent="0.2">
      <c r="A82" s="96">
        <v>78</v>
      </c>
      <c r="B82" s="97"/>
    </row>
    <row r="83" spans="1:2" x14ac:dyDescent="0.2">
      <c r="A83" s="96">
        <v>79</v>
      </c>
      <c r="B83" s="97"/>
    </row>
    <row r="84" spans="1:2" x14ac:dyDescent="0.2">
      <c r="A84" s="96">
        <v>80</v>
      </c>
      <c r="B84" s="97"/>
    </row>
    <row r="85" spans="1:2" x14ac:dyDescent="0.2">
      <c r="A85" s="96">
        <v>81</v>
      </c>
      <c r="B85" s="97"/>
    </row>
    <row r="86" spans="1:2" x14ac:dyDescent="0.2">
      <c r="A86" s="96">
        <v>82</v>
      </c>
      <c r="B86" s="97"/>
    </row>
    <row r="87" spans="1:2" x14ac:dyDescent="0.2">
      <c r="A87" s="96">
        <v>83</v>
      </c>
      <c r="B87" s="97"/>
    </row>
    <row r="88" spans="1:2" x14ac:dyDescent="0.2">
      <c r="A88" s="96">
        <v>84</v>
      </c>
      <c r="B88" s="97"/>
    </row>
    <row r="89" spans="1:2" x14ac:dyDescent="0.2">
      <c r="A89" s="96">
        <v>85</v>
      </c>
      <c r="B89" s="97"/>
    </row>
    <row r="90" spans="1:2" x14ac:dyDescent="0.2">
      <c r="A90" s="96">
        <v>86</v>
      </c>
      <c r="B90" s="97"/>
    </row>
    <row r="91" spans="1:2" x14ac:dyDescent="0.2">
      <c r="A91" s="96">
        <v>87</v>
      </c>
      <c r="B91" s="97"/>
    </row>
    <row r="92" spans="1:2" x14ac:dyDescent="0.2">
      <c r="A92" s="96">
        <v>88</v>
      </c>
      <c r="B92" s="97"/>
    </row>
    <row r="93" spans="1:2" x14ac:dyDescent="0.2">
      <c r="A93" s="96">
        <v>89</v>
      </c>
      <c r="B93" s="97"/>
    </row>
    <row r="94" spans="1:2" x14ac:dyDescent="0.2">
      <c r="A94" s="96">
        <v>90</v>
      </c>
      <c r="B94" s="97"/>
    </row>
    <row r="95" spans="1:2" x14ac:dyDescent="0.2">
      <c r="A95" s="96">
        <v>91</v>
      </c>
      <c r="B95" s="97"/>
    </row>
    <row r="96" spans="1:2" x14ac:dyDescent="0.2">
      <c r="A96" s="96">
        <v>92</v>
      </c>
      <c r="B96" s="97"/>
    </row>
    <row r="97" spans="1:2" x14ac:dyDescent="0.2">
      <c r="A97" s="96">
        <v>93</v>
      </c>
      <c r="B97" s="97"/>
    </row>
    <row r="98" spans="1:2" x14ac:dyDescent="0.2">
      <c r="A98" s="96">
        <v>94</v>
      </c>
      <c r="B98" s="97"/>
    </row>
    <row r="99" spans="1:2" x14ac:dyDescent="0.2">
      <c r="A99" s="96">
        <v>95</v>
      </c>
      <c r="B99" s="97"/>
    </row>
    <row r="100" spans="1:2" x14ac:dyDescent="0.2">
      <c r="A100" s="96">
        <v>96</v>
      </c>
      <c r="B100" s="97"/>
    </row>
    <row r="101" spans="1:2" x14ac:dyDescent="0.2">
      <c r="A101" s="96">
        <v>97</v>
      </c>
      <c r="B101" s="97"/>
    </row>
    <row r="102" spans="1:2" x14ac:dyDescent="0.2">
      <c r="A102" s="96">
        <v>98</v>
      </c>
      <c r="B102" s="97"/>
    </row>
    <row r="103" spans="1:2" x14ac:dyDescent="0.2">
      <c r="A103" s="96">
        <v>99</v>
      </c>
      <c r="B103" s="97"/>
    </row>
    <row r="104" spans="1:2" x14ac:dyDescent="0.2">
      <c r="A104" s="96">
        <v>100</v>
      </c>
      <c r="B104" s="97"/>
    </row>
    <row r="105" spans="1:2" x14ac:dyDescent="0.2">
      <c r="A105" s="96">
        <v>101</v>
      </c>
      <c r="B105" s="97"/>
    </row>
    <row r="106" spans="1:2" x14ac:dyDescent="0.2">
      <c r="A106" s="96">
        <v>102</v>
      </c>
      <c r="B106" s="97"/>
    </row>
    <row r="107" spans="1:2" x14ac:dyDescent="0.2">
      <c r="A107" s="96">
        <v>103</v>
      </c>
      <c r="B107" s="97"/>
    </row>
    <row r="108" spans="1:2" x14ac:dyDescent="0.2">
      <c r="A108" s="96">
        <v>104</v>
      </c>
      <c r="B108" s="97"/>
    </row>
    <row r="109" spans="1:2" x14ac:dyDescent="0.2">
      <c r="A109" s="96">
        <v>105</v>
      </c>
      <c r="B109" s="97"/>
    </row>
    <row r="110" spans="1:2" x14ac:dyDescent="0.2">
      <c r="A110" s="96">
        <v>106</v>
      </c>
      <c r="B110" s="97"/>
    </row>
    <row r="111" spans="1:2" x14ac:dyDescent="0.2">
      <c r="A111" s="96">
        <v>107</v>
      </c>
      <c r="B111" s="97"/>
    </row>
    <row r="112" spans="1:2" x14ac:dyDescent="0.2">
      <c r="A112" s="96">
        <v>108</v>
      </c>
      <c r="B112" s="97"/>
    </row>
    <row r="113" spans="1:2" x14ac:dyDescent="0.2">
      <c r="A113" s="96">
        <v>109</v>
      </c>
      <c r="B113" s="97"/>
    </row>
    <row r="114" spans="1:2" x14ac:dyDescent="0.2">
      <c r="A114" s="96">
        <v>110</v>
      </c>
      <c r="B114" s="97"/>
    </row>
    <row r="115" spans="1:2" x14ac:dyDescent="0.2">
      <c r="A115" s="96">
        <v>111</v>
      </c>
      <c r="B115" s="97"/>
    </row>
    <row r="116" spans="1:2" x14ac:dyDescent="0.2">
      <c r="A116" s="96">
        <v>112</v>
      </c>
      <c r="B116" s="97"/>
    </row>
    <row r="117" spans="1:2" x14ac:dyDescent="0.2">
      <c r="A117" s="96">
        <v>113</v>
      </c>
      <c r="B117" s="97"/>
    </row>
    <row r="118" spans="1:2" x14ac:dyDescent="0.2">
      <c r="A118" s="96">
        <v>114</v>
      </c>
      <c r="B118" s="97"/>
    </row>
    <row r="119" spans="1:2" x14ac:dyDescent="0.2">
      <c r="A119" s="96">
        <v>115</v>
      </c>
      <c r="B119" s="97"/>
    </row>
    <row r="120" spans="1:2" x14ac:dyDescent="0.2">
      <c r="A120" s="96">
        <v>116</v>
      </c>
      <c r="B120" s="97"/>
    </row>
    <row r="121" spans="1:2" x14ac:dyDescent="0.2">
      <c r="A121" s="96">
        <v>117</v>
      </c>
      <c r="B121" s="97"/>
    </row>
    <row r="122" spans="1:2" x14ac:dyDescent="0.2">
      <c r="A122" s="96">
        <v>118</v>
      </c>
      <c r="B122" s="97"/>
    </row>
    <row r="123" spans="1:2" x14ac:dyDescent="0.2">
      <c r="A123" s="96">
        <v>119</v>
      </c>
      <c r="B123" s="97"/>
    </row>
    <row r="124" spans="1:2" x14ac:dyDescent="0.2">
      <c r="A124" s="96">
        <v>120</v>
      </c>
      <c r="B124" s="97"/>
    </row>
    <row r="125" spans="1:2" x14ac:dyDescent="0.2">
      <c r="A125" s="96">
        <v>121</v>
      </c>
      <c r="B125" s="97"/>
    </row>
    <row r="126" spans="1:2" x14ac:dyDescent="0.2">
      <c r="A126" s="96">
        <v>122</v>
      </c>
      <c r="B126" s="97"/>
    </row>
    <row r="127" spans="1:2" x14ac:dyDescent="0.2">
      <c r="A127" s="96">
        <v>123</v>
      </c>
      <c r="B127" s="97"/>
    </row>
    <row r="128" spans="1:2" x14ac:dyDescent="0.2">
      <c r="A128" s="96">
        <v>124</v>
      </c>
      <c r="B128" s="97"/>
    </row>
    <row r="129" spans="1:2" x14ac:dyDescent="0.2">
      <c r="A129" s="96">
        <v>125</v>
      </c>
      <c r="B129" s="97"/>
    </row>
    <row r="130" spans="1:2" x14ac:dyDescent="0.2">
      <c r="A130" s="96">
        <v>126</v>
      </c>
      <c r="B130" s="97"/>
    </row>
    <row r="131" spans="1:2" x14ac:dyDescent="0.2">
      <c r="A131" s="96">
        <v>127</v>
      </c>
      <c r="B131" s="97"/>
    </row>
    <row r="132" spans="1:2" x14ac:dyDescent="0.2">
      <c r="A132" s="96">
        <v>128</v>
      </c>
      <c r="B132" s="97"/>
    </row>
    <row r="133" spans="1:2" x14ac:dyDescent="0.2">
      <c r="A133" s="96">
        <v>129</v>
      </c>
      <c r="B133" s="97"/>
    </row>
    <row r="134" spans="1:2" x14ac:dyDescent="0.2">
      <c r="A134" s="96">
        <v>130</v>
      </c>
      <c r="B134" s="97"/>
    </row>
    <row r="135" spans="1:2" x14ac:dyDescent="0.2">
      <c r="A135" s="96">
        <v>131</v>
      </c>
      <c r="B135" s="97"/>
    </row>
    <row r="136" spans="1:2" x14ac:dyDescent="0.2">
      <c r="A136" s="96">
        <v>132</v>
      </c>
      <c r="B136" s="97"/>
    </row>
    <row r="137" spans="1:2" x14ac:dyDescent="0.2">
      <c r="A137" s="96">
        <v>133</v>
      </c>
      <c r="B137" s="97"/>
    </row>
    <row r="138" spans="1:2" x14ac:dyDescent="0.2">
      <c r="A138" s="96">
        <v>134</v>
      </c>
      <c r="B138" s="97"/>
    </row>
    <row r="139" spans="1:2" x14ac:dyDescent="0.2">
      <c r="A139" s="96">
        <v>135</v>
      </c>
      <c r="B139" s="97"/>
    </row>
    <row r="140" spans="1:2" x14ac:dyDescent="0.2">
      <c r="A140" s="96">
        <v>136</v>
      </c>
      <c r="B140" s="97"/>
    </row>
    <row r="141" spans="1:2" x14ac:dyDescent="0.2">
      <c r="A141" s="96">
        <v>137</v>
      </c>
      <c r="B141" s="97"/>
    </row>
    <row r="142" spans="1:2" x14ac:dyDescent="0.2">
      <c r="A142" s="96">
        <v>138</v>
      </c>
      <c r="B142" s="97"/>
    </row>
    <row r="143" spans="1:2" x14ac:dyDescent="0.2">
      <c r="A143" s="96">
        <v>139</v>
      </c>
      <c r="B143" s="97"/>
    </row>
    <row r="144" spans="1:2" x14ac:dyDescent="0.2">
      <c r="A144" s="96">
        <v>140</v>
      </c>
      <c r="B144" s="97"/>
    </row>
    <row r="145" spans="1:2" x14ac:dyDescent="0.2">
      <c r="A145" s="96">
        <v>141</v>
      </c>
      <c r="B145" s="97"/>
    </row>
    <row r="146" spans="1:2" x14ac:dyDescent="0.2">
      <c r="A146" s="96">
        <v>142</v>
      </c>
      <c r="B146" s="97"/>
    </row>
    <row r="147" spans="1:2" x14ac:dyDescent="0.2">
      <c r="A147" s="96">
        <v>143</v>
      </c>
      <c r="B147" s="97"/>
    </row>
    <row r="148" spans="1:2" x14ac:dyDescent="0.2">
      <c r="A148" s="96">
        <v>144</v>
      </c>
      <c r="B148" s="97"/>
    </row>
    <row r="149" spans="1:2" x14ac:dyDescent="0.2">
      <c r="A149" s="96">
        <v>145</v>
      </c>
      <c r="B149" s="97"/>
    </row>
    <row r="150" spans="1:2" x14ac:dyDescent="0.2">
      <c r="A150" s="96">
        <v>146</v>
      </c>
      <c r="B150" s="97"/>
    </row>
    <row r="151" spans="1:2" x14ac:dyDescent="0.2">
      <c r="A151" s="96">
        <v>147</v>
      </c>
      <c r="B151" s="97"/>
    </row>
    <row r="152" spans="1:2" x14ac:dyDescent="0.2">
      <c r="A152" s="96">
        <v>148</v>
      </c>
      <c r="B152" s="97"/>
    </row>
    <row r="153" spans="1:2" x14ac:dyDescent="0.2">
      <c r="A153" s="96">
        <v>149</v>
      </c>
      <c r="B153" s="97"/>
    </row>
    <row r="154" spans="1:2" x14ac:dyDescent="0.2">
      <c r="A154" s="96">
        <v>150</v>
      </c>
      <c r="B154" s="97"/>
    </row>
    <row r="155" spans="1:2" x14ac:dyDescent="0.2">
      <c r="A155" s="96">
        <v>151</v>
      </c>
      <c r="B155" s="97"/>
    </row>
    <row r="156" spans="1:2" x14ac:dyDescent="0.2">
      <c r="A156" s="96">
        <v>152</v>
      </c>
      <c r="B156" s="97"/>
    </row>
    <row r="157" spans="1:2" x14ac:dyDescent="0.2">
      <c r="A157" s="96">
        <v>153</v>
      </c>
      <c r="B157" s="97"/>
    </row>
    <row r="158" spans="1:2" x14ac:dyDescent="0.2">
      <c r="A158" s="96">
        <v>154</v>
      </c>
      <c r="B158" s="97"/>
    </row>
    <row r="159" spans="1:2" x14ac:dyDescent="0.2">
      <c r="A159" s="96">
        <v>155</v>
      </c>
      <c r="B159" s="97"/>
    </row>
    <row r="160" spans="1:2" x14ac:dyDescent="0.2">
      <c r="A160" s="96">
        <v>156</v>
      </c>
      <c r="B160" s="97"/>
    </row>
    <row r="161" spans="1:2" x14ac:dyDescent="0.2">
      <c r="A161" s="96">
        <v>157</v>
      </c>
      <c r="B161" s="97"/>
    </row>
    <row r="162" spans="1:2" x14ac:dyDescent="0.2">
      <c r="A162" s="96">
        <v>158</v>
      </c>
      <c r="B162" s="97"/>
    </row>
    <row r="163" spans="1:2" x14ac:dyDescent="0.2">
      <c r="A163" s="96">
        <v>159</v>
      </c>
      <c r="B163" s="97"/>
    </row>
    <row r="164" spans="1:2" x14ac:dyDescent="0.2">
      <c r="A164" s="96">
        <v>160</v>
      </c>
      <c r="B164" s="97"/>
    </row>
    <row r="165" spans="1:2" x14ac:dyDescent="0.2">
      <c r="A165" s="96">
        <v>161</v>
      </c>
      <c r="B165" s="97"/>
    </row>
    <row r="166" spans="1:2" x14ac:dyDescent="0.2">
      <c r="A166" s="96">
        <v>162</v>
      </c>
      <c r="B166" s="97"/>
    </row>
    <row r="167" spans="1:2" x14ac:dyDescent="0.2">
      <c r="A167" s="96">
        <v>163</v>
      </c>
      <c r="B167" s="97"/>
    </row>
    <row r="168" spans="1:2" x14ac:dyDescent="0.2">
      <c r="A168" s="96">
        <v>164</v>
      </c>
      <c r="B168" s="97"/>
    </row>
    <row r="169" spans="1:2" x14ac:dyDescent="0.2">
      <c r="A169" s="96">
        <v>165</v>
      </c>
      <c r="B169" s="97"/>
    </row>
    <row r="170" spans="1:2" x14ac:dyDescent="0.2">
      <c r="A170" s="96">
        <v>166</v>
      </c>
      <c r="B170" s="97"/>
    </row>
    <row r="171" spans="1:2" x14ac:dyDescent="0.2">
      <c r="A171" s="96">
        <v>167</v>
      </c>
      <c r="B171" s="97"/>
    </row>
    <row r="172" spans="1:2" x14ac:dyDescent="0.2">
      <c r="A172" s="96">
        <v>168</v>
      </c>
      <c r="B172" s="97"/>
    </row>
    <row r="173" spans="1:2" x14ac:dyDescent="0.2">
      <c r="A173" s="96">
        <v>169</v>
      </c>
      <c r="B173" s="97"/>
    </row>
    <row r="174" spans="1:2" x14ac:dyDescent="0.2">
      <c r="A174" s="96">
        <v>170</v>
      </c>
      <c r="B174" s="97"/>
    </row>
    <row r="175" spans="1:2" x14ac:dyDescent="0.2">
      <c r="A175" s="96">
        <v>171</v>
      </c>
      <c r="B175" s="97"/>
    </row>
    <row r="176" spans="1:2" x14ac:dyDescent="0.2">
      <c r="A176" s="96">
        <v>172</v>
      </c>
      <c r="B176" s="97"/>
    </row>
    <row r="177" spans="1:2" x14ac:dyDescent="0.2">
      <c r="A177" s="96">
        <v>173</v>
      </c>
      <c r="B177" s="97"/>
    </row>
    <row r="178" spans="1:2" x14ac:dyDescent="0.2">
      <c r="A178" s="96">
        <v>174</v>
      </c>
      <c r="B178" s="97"/>
    </row>
    <row r="179" spans="1:2" x14ac:dyDescent="0.2">
      <c r="A179" s="96">
        <v>175</v>
      </c>
      <c r="B179" s="97"/>
    </row>
    <row r="180" spans="1:2" x14ac:dyDescent="0.2">
      <c r="A180" s="96">
        <v>176</v>
      </c>
      <c r="B180" s="97"/>
    </row>
    <row r="181" spans="1:2" x14ac:dyDescent="0.2">
      <c r="A181" s="96">
        <v>177</v>
      </c>
      <c r="B181" s="97"/>
    </row>
    <row r="182" spans="1:2" x14ac:dyDescent="0.2">
      <c r="A182" s="96">
        <v>178</v>
      </c>
      <c r="B182" s="97"/>
    </row>
    <row r="183" spans="1:2" x14ac:dyDescent="0.2">
      <c r="A183" s="96">
        <v>179</v>
      </c>
      <c r="B183" s="97"/>
    </row>
    <row r="184" spans="1:2" x14ac:dyDescent="0.2">
      <c r="A184" s="96">
        <v>180</v>
      </c>
      <c r="B184" s="97"/>
    </row>
    <row r="185" spans="1:2" x14ac:dyDescent="0.2">
      <c r="A185" s="96">
        <v>181</v>
      </c>
      <c r="B185" s="97"/>
    </row>
    <row r="186" spans="1:2" x14ac:dyDescent="0.2">
      <c r="A186" s="96">
        <v>182</v>
      </c>
      <c r="B186" s="97"/>
    </row>
    <row r="187" spans="1:2" x14ac:dyDescent="0.2">
      <c r="A187" s="96">
        <v>183</v>
      </c>
      <c r="B187" s="97"/>
    </row>
    <row r="188" spans="1:2" x14ac:dyDescent="0.2">
      <c r="A188" s="96">
        <v>184</v>
      </c>
      <c r="B188" s="97"/>
    </row>
    <row r="189" spans="1:2" x14ac:dyDescent="0.2">
      <c r="A189" s="96">
        <v>185</v>
      </c>
      <c r="B189" s="97"/>
    </row>
    <row r="190" spans="1:2" x14ac:dyDescent="0.2">
      <c r="A190" s="96">
        <v>186</v>
      </c>
      <c r="B190" s="97"/>
    </row>
    <row r="191" spans="1:2" x14ac:dyDescent="0.2">
      <c r="A191" s="96">
        <v>187</v>
      </c>
      <c r="B191" s="97"/>
    </row>
    <row r="192" spans="1:2" x14ac:dyDescent="0.2">
      <c r="A192" s="96">
        <v>188</v>
      </c>
      <c r="B192" s="97"/>
    </row>
    <row r="193" spans="1:2" x14ac:dyDescent="0.2">
      <c r="A193" s="96">
        <v>189</v>
      </c>
      <c r="B193" s="97"/>
    </row>
    <row r="194" spans="1:2" x14ac:dyDescent="0.2">
      <c r="A194" s="96">
        <v>190</v>
      </c>
      <c r="B194" s="97"/>
    </row>
    <row r="195" spans="1:2" x14ac:dyDescent="0.2">
      <c r="A195" s="96">
        <v>191</v>
      </c>
      <c r="B195" s="97"/>
    </row>
    <row r="196" spans="1:2" x14ac:dyDescent="0.2">
      <c r="A196" s="96">
        <v>192</v>
      </c>
      <c r="B196" s="97"/>
    </row>
    <row r="197" spans="1:2" x14ac:dyDescent="0.2">
      <c r="A197" s="96">
        <v>193</v>
      </c>
      <c r="B197" s="97"/>
    </row>
    <row r="198" spans="1:2" x14ac:dyDescent="0.2">
      <c r="A198" s="96">
        <v>194</v>
      </c>
      <c r="B198" s="97"/>
    </row>
    <row r="199" spans="1:2" x14ac:dyDescent="0.2">
      <c r="A199" s="96">
        <v>195</v>
      </c>
      <c r="B199" s="97"/>
    </row>
    <row r="200" spans="1:2" x14ac:dyDescent="0.2">
      <c r="A200" s="96">
        <v>196</v>
      </c>
      <c r="B200" s="97"/>
    </row>
    <row r="201" spans="1:2" x14ac:dyDescent="0.2">
      <c r="A201" s="96">
        <v>197</v>
      </c>
      <c r="B201" s="97"/>
    </row>
    <row r="202" spans="1:2" x14ac:dyDescent="0.2">
      <c r="A202" s="96">
        <v>198</v>
      </c>
      <c r="B202" s="97"/>
    </row>
    <row r="203" spans="1:2" x14ac:dyDescent="0.2">
      <c r="A203" s="96">
        <v>199</v>
      </c>
      <c r="B203" s="97"/>
    </row>
    <row r="204" spans="1:2" x14ac:dyDescent="0.2">
      <c r="A204" s="96">
        <v>200</v>
      </c>
      <c r="B204" s="97"/>
    </row>
    <row r="205" spans="1:2" x14ac:dyDescent="0.2">
      <c r="A205" s="96">
        <v>201</v>
      </c>
      <c r="B205" s="97"/>
    </row>
    <row r="206" spans="1:2" x14ac:dyDescent="0.2">
      <c r="A206" s="96">
        <v>202</v>
      </c>
      <c r="B206" s="97"/>
    </row>
    <row r="207" spans="1:2" x14ac:dyDescent="0.2">
      <c r="A207" s="96">
        <v>203</v>
      </c>
      <c r="B207" s="97"/>
    </row>
    <row r="208" spans="1:2" x14ac:dyDescent="0.2">
      <c r="A208" s="96">
        <v>204</v>
      </c>
      <c r="B208" s="97"/>
    </row>
    <row r="209" spans="1:2" x14ac:dyDescent="0.2">
      <c r="A209" s="96">
        <v>205</v>
      </c>
      <c r="B209" s="97"/>
    </row>
    <row r="210" spans="1:2" x14ac:dyDescent="0.2">
      <c r="A210" s="96">
        <v>206</v>
      </c>
      <c r="B210" s="97"/>
    </row>
    <row r="211" spans="1:2" x14ac:dyDescent="0.2">
      <c r="A211" s="96">
        <v>207</v>
      </c>
      <c r="B211" s="97"/>
    </row>
    <row r="212" spans="1:2" x14ac:dyDescent="0.2">
      <c r="A212" s="96">
        <v>208</v>
      </c>
      <c r="B212" s="97"/>
    </row>
    <row r="213" spans="1:2" x14ac:dyDescent="0.2">
      <c r="A213" s="96">
        <v>209</v>
      </c>
      <c r="B213" s="97"/>
    </row>
    <row r="214" spans="1:2" x14ac:dyDescent="0.2">
      <c r="A214" s="96">
        <v>210</v>
      </c>
      <c r="B214" s="97"/>
    </row>
    <row r="215" spans="1:2" x14ac:dyDescent="0.2">
      <c r="A215" s="96">
        <v>211</v>
      </c>
      <c r="B215" s="97"/>
    </row>
    <row r="216" spans="1:2" x14ac:dyDescent="0.2">
      <c r="A216" s="96">
        <v>212</v>
      </c>
      <c r="B216" s="97"/>
    </row>
    <row r="217" spans="1:2" x14ac:dyDescent="0.2">
      <c r="A217" s="96">
        <v>213</v>
      </c>
      <c r="B217" s="97"/>
    </row>
    <row r="218" spans="1:2" x14ac:dyDescent="0.2">
      <c r="A218" s="96">
        <v>214</v>
      </c>
      <c r="B218" s="97"/>
    </row>
    <row r="219" spans="1:2" x14ac:dyDescent="0.2">
      <c r="A219" s="96">
        <v>215</v>
      </c>
      <c r="B219" s="97"/>
    </row>
    <row r="220" spans="1:2" x14ac:dyDescent="0.2">
      <c r="A220" s="96">
        <v>216</v>
      </c>
      <c r="B220" s="97"/>
    </row>
    <row r="221" spans="1:2" x14ac:dyDescent="0.2">
      <c r="A221" s="96">
        <v>217</v>
      </c>
      <c r="B221" s="97"/>
    </row>
    <row r="222" spans="1:2" x14ac:dyDescent="0.2">
      <c r="A222" s="96">
        <v>218</v>
      </c>
      <c r="B222" s="97"/>
    </row>
    <row r="223" spans="1:2" x14ac:dyDescent="0.2">
      <c r="A223" s="96">
        <v>219</v>
      </c>
      <c r="B223" s="97"/>
    </row>
    <row r="224" spans="1:2" x14ac:dyDescent="0.2">
      <c r="A224" s="96">
        <v>220</v>
      </c>
      <c r="B224" s="97"/>
    </row>
    <row r="225" spans="1:2" x14ac:dyDescent="0.2">
      <c r="A225" s="96">
        <v>221</v>
      </c>
      <c r="B225" s="97"/>
    </row>
    <row r="226" spans="1:2" x14ac:dyDescent="0.2">
      <c r="A226" s="96">
        <v>222</v>
      </c>
      <c r="B226" s="97"/>
    </row>
    <row r="227" spans="1:2" x14ac:dyDescent="0.2">
      <c r="A227" s="96">
        <v>223</v>
      </c>
      <c r="B227" s="97"/>
    </row>
    <row r="228" spans="1:2" x14ac:dyDescent="0.2">
      <c r="A228" s="96">
        <v>224</v>
      </c>
      <c r="B228" s="97"/>
    </row>
    <row r="229" spans="1:2" x14ac:dyDescent="0.2">
      <c r="A229" s="96">
        <v>225</v>
      </c>
      <c r="B229" s="97"/>
    </row>
    <row r="230" spans="1:2" x14ac:dyDescent="0.2">
      <c r="A230" s="96">
        <v>226</v>
      </c>
      <c r="B230" s="97"/>
    </row>
    <row r="231" spans="1:2" x14ac:dyDescent="0.2">
      <c r="A231" s="96">
        <v>227</v>
      </c>
      <c r="B231" s="97"/>
    </row>
    <row r="232" spans="1:2" x14ac:dyDescent="0.2">
      <c r="A232" s="96">
        <v>228</v>
      </c>
      <c r="B232" s="97"/>
    </row>
    <row r="233" spans="1:2" x14ac:dyDescent="0.2">
      <c r="A233" s="96">
        <v>229</v>
      </c>
      <c r="B233" s="97"/>
    </row>
    <row r="234" spans="1:2" x14ac:dyDescent="0.2">
      <c r="A234" s="96">
        <v>230</v>
      </c>
      <c r="B234" s="97"/>
    </row>
    <row r="235" spans="1:2" x14ac:dyDescent="0.2">
      <c r="A235" s="96">
        <v>231</v>
      </c>
      <c r="B235" s="97"/>
    </row>
    <row r="236" spans="1:2" x14ac:dyDescent="0.2">
      <c r="A236" s="96">
        <v>232</v>
      </c>
      <c r="B236" s="97"/>
    </row>
    <row r="237" spans="1:2" x14ac:dyDescent="0.2">
      <c r="A237" s="96">
        <v>233</v>
      </c>
      <c r="B237" s="97"/>
    </row>
    <row r="238" spans="1:2" x14ac:dyDescent="0.2">
      <c r="A238" s="96">
        <v>234</v>
      </c>
      <c r="B238" s="97"/>
    </row>
    <row r="239" spans="1:2" x14ac:dyDescent="0.2">
      <c r="A239" s="96">
        <v>235</v>
      </c>
      <c r="B239" s="97"/>
    </row>
    <row r="240" spans="1:2" x14ac:dyDescent="0.2">
      <c r="A240" s="96">
        <v>236</v>
      </c>
      <c r="B240" s="97"/>
    </row>
    <row r="241" spans="1:2" x14ac:dyDescent="0.2">
      <c r="A241" s="96">
        <v>237</v>
      </c>
      <c r="B241" s="97"/>
    </row>
    <row r="242" spans="1:2" x14ac:dyDescent="0.2">
      <c r="A242" s="96">
        <v>238</v>
      </c>
      <c r="B242" s="97"/>
    </row>
    <row r="243" spans="1:2" x14ac:dyDescent="0.2">
      <c r="A243" s="96">
        <v>239</v>
      </c>
      <c r="B243" s="97"/>
    </row>
    <row r="244" spans="1:2" x14ac:dyDescent="0.2">
      <c r="A244" s="96">
        <v>240</v>
      </c>
      <c r="B244" s="97"/>
    </row>
    <row r="245" spans="1:2" x14ac:dyDescent="0.2">
      <c r="A245" s="96">
        <v>241</v>
      </c>
      <c r="B245" s="97"/>
    </row>
    <row r="246" spans="1:2" x14ac:dyDescent="0.2">
      <c r="A246" s="96">
        <v>242</v>
      </c>
      <c r="B246" s="97"/>
    </row>
    <row r="247" spans="1:2" x14ac:dyDescent="0.2">
      <c r="A247" s="96">
        <v>243</v>
      </c>
      <c r="B247" s="97"/>
    </row>
    <row r="248" spans="1:2" x14ac:dyDescent="0.2">
      <c r="A248" s="96">
        <v>244</v>
      </c>
      <c r="B248" s="97"/>
    </row>
    <row r="249" spans="1:2" x14ac:dyDescent="0.2">
      <c r="A249" s="96">
        <v>245</v>
      </c>
      <c r="B249" s="97"/>
    </row>
    <row r="250" spans="1:2" x14ac:dyDescent="0.2">
      <c r="A250" s="96">
        <v>246</v>
      </c>
      <c r="B250" s="97"/>
    </row>
    <row r="251" spans="1:2" x14ac:dyDescent="0.2">
      <c r="A251" s="96">
        <v>247</v>
      </c>
      <c r="B251" s="97"/>
    </row>
    <row r="252" spans="1:2" x14ac:dyDescent="0.2">
      <c r="A252" s="96">
        <v>248</v>
      </c>
      <c r="B252" s="97"/>
    </row>
    <row r="253" spans="1:2" x14ac:dyDescent="0.2">
      <c r="A253" s="96">
        <v>249</v>
      </c>
      <c r="B253" s="97"/>
    </row>
    <row r="254" spans="1:2" x14ac:dyDescent="0.2">
      <c r="A254" s="96">
        <v>250</v>
      </c>
      <c r="B254" s="97"/>
    </row>
    <row r="255" spans="1:2" x14ac:dyDescent="0.2">
      <c r="A255" s="96">
        <v>251</v>
      </c>
      <c r="B255" s="97"/>
    </row>
    <row r="256" spans="1:2" x14ac:dyDescent="0.2">
      <c r="A256" s="96">
        <v>252</v>
      </c>
      <c r="B256" s="97"/>
    </row>
    <row r="257" spans="1:2" x14ac:dyDescent="0.2">
      <c r="A257" s="96">
        <v>253</v>
      </c>
      <c r="B257" s="97"/>
    </row>
    <row r="258" spans="1:2" x14ac:dyDescent="0.2">
      <c r="A258" s="96">
        <v>254</v>
      </c>
      <c r="B258" s="97"/>
    </row>
    <row r="259" spans="1:2" x14ac:dyDescent="0.2">
      <c r="A259" s="96">
        <v>255</v>
      </c>
      <c r="B259" s="97"/>
    </row>
    <row r="260" spans="1:2" x14ac:dyDescent="0.2">
      <c r="A260" s="96">
        <v>256</v>
      </c>
      <c r="B260" s="97"/>
    </row>
    <row r="261" spans="1:2" x14ac:dyDescent="0.2">
      <c r="A261" s="96">
        <v>257</v>
      </c>
      <c r="B261" s="97"/>
    </row>
    <row r="262" spans="1:2" x14ac:dyDescent="0.2">
      <c r="A262" s="96">
        <v>258</v>
      </c>
      <c r="B262" s="97"/>
    </row>
    <row r="263" spans="1:2" x14ac:dyDescent="0.2">
      <c r="A263" s="96">
        <v>259</v>
      </c>
      <c r="B263" s="97"/>
    </row>
    <row r="264" spans="1:2" x14ac:dyDescent="0.2">
      <c r="A264" s="96">
        <v>260</v>
      </c>
      <c r="B264" s="97"/>
    </row>
    <row r="265" spans="1:2" x14ac:dyDescent="0.2">
      <c r="A265" s="96">
        <v>261</v>
      </c>
      <c r="B265" s="97"/>
    </row>
    <row r="266" spans="1:2" x14ac:dyDescent="0.2">
      <c r="A266" s="96">
        <v>262</v>
      </c>
      <c r="B266" s="97"/>
    </row>
    <row r="267" spans="1:2" x14ac:dyDescent="0.2">
      <c r="A267" s="96">
        <v>263</v>
      </c>
      <c r="B267" s="97"/>
    </row>
    <row r="268" spans="1:2" x14ac:dyDescent="0.2">
      <c r="A268" s="96">
        <v>264</v>
      </c>
      <c r="B268" s="97"/>
    </row>
    <row r="269" spans="1:2" x14ac:dyDescent="0.2">
      <c r="A269" s="96">
        <v>265</v>
      </c>
      <c r="B269" s="97"/>
    </row>
    <row r="270" spans="1:2" x14ac:dyDescent="0.2">
      <c r="A270" s="96">
        <v>266</v>
      </c>
      <c r="B270" s="97"/>
    </row>
    <row r="271" spans="1:2" x14ac:dyDescent="0.2">
      <c r="A271" s="96">
        <v>267</v>
      </c>
      <c r="B271" s="97"/>
    </row>
    <row r="272" spans="1:2" x14ac:dyDescent="0.2">
      <c r="A272" s="96">
        <v>268</v>
      </c>
      <c r="B272" s="97"/>
    </row>
    <row r="273" spans="1:2" x14ac:dyDescent="0.2">
      <c r="A273" s="96">
        <v>269</v>
      </c>
      <c r="B273" s="97"/>
    </row>
    <row r="274" spans="1:2" x14ac:dyDescent="0.2">
      <c r="A274" s="96">
        <v>270</v>
      </c>
      <c r="B274" s="97"/>
    </row>
    <row r="275" spans="1:2" x14ac:dyDescent="0.2">
      <c r="A275" s="96">
        <v>271</v>
      </c>
      <c r="B275" s="97"/>
    </row>
    <row r="276" spans="1:2" x14ac:dyDescent="0.2">
      <c r="A276" s="96">
        <v>272</v>
      </c>
      <c r="B276" s="97"/>
    </row>
    <row r="277" spans="1:2" x14ac:dyDescent="0.2">
      <c r="A277" s="96">
        <v>273</v>
      </c>
      <c r="B277" s="97"/>
    </row>
    <row r="278" spans="1:2" x14ac:dyDescent="0.2">
      <c r="A278" s="96">
        <v>274</v>
      </c>
      <c r="B278" s="97"/>
    </row>
    <row r="279" spans="1:2" x14ac:dyDescent="0.2">
      <c r="A279" s="96">
        <v>275</v>
      </c>
      <c r="B279" s="97"/>
    </row>
    <row r="280" spans="1:2" x14ac:dyDescent="0.2">
      <c r="A280" s="96">
        <v>276</v>
      </c>
      <c r="B280" s="97"/>
    </row>
    <row r="281" spans="1:2" x14ac:dyDescent="0.2">
      <c r="A281" s="96">
        <v>277</v>
      </c>
      <c r="B281" s="97"/>
    </row>
    <row r="282" spans="1:2" x14ac:dyDescent="0.2">
      <c r="A282" s="96">
        <v>278</v>
      </c>
      <c r="B282" s="97"/>
    </row>
    <row r="283" spans="1:2" x14ac:dyDescent="0.2">
      <c r="A283" s="96">
        <v>279</v>
      </c>
      <c r="B283" s="97"/>
    </row>
    <row r="284" spans="1:2" x14ac:dyDescent="0.2">
      <c r="A284" s="96">
        <v>280</v>
      </c>
      <c r="B284" s="97"/>
    </row>
    <row r="285" spans="1:2" x14ac:dyDescent="0.2">
      <c r="A285" s="96">
        <v>281</v>
      </c>
      <c r="B285" s="97"/>
    </row>
    <row r="286" spans="1:2" x14ac:dyDescent="0.2">
      <c r="A286" s="96">
        <v>282</v>
      </c>
      <c r="B286" s="97"/>
    </row>
    <row r="287" spans="1:2" x14ac:dyDescent="0.2">
      <c r="A287" s="96">
        <v>283</v>
      </c>
      <c r="B287" s="97"/>
    </row>
    <row r="288" spans="1:2" x14ac:dyDescent="0.2">
      <c r="A288" s="96">
        <v>284</v>
      </c>
      <c r="B288" s="97"/>
    </row>
    <row r="289" spans="1:2" x14ac:dyDescent="0.2">
      <c r="A289" s="96">
        <v>285</v>
      </c>
      <c r="B289" s="97"/>
    </row>
    <row r="290" spans="1:2" x14ac:dyDescent="0.2">
      <c r="A290" s="96">
        <v>286</v>
      </c>
      <c r="B290" s="97"/>
    </row>
    <row r="291" spans="1:2" x14ac:dyDescent="0.2">
      <c r="A291" s="96">
        <v>287</v>
      </c>
      <c r="B291" s="97"/>
    </row>
    <row r="292" spans="1:2" x14ac:dyDescent="0.2">
      <c r="A292" s="96">
        <v>288</v>
      </c>
      <c r="B292" s="97"/>
    </row>
    <row r="293" spans="1:2" x14ac:dyDescent="0.2">
      <c r="A293" s="96">
        <v>289</v>
      </c>
      <c r="B293" s="97"/>
    </row>
    <row r="294" spans="1:2" x14ac:dyDescent="0.2">
      <c r="A294" s="96">
        <v>290</v>
      </c>
      <c r="B294" s="97"/>
    </row>
    <row r="295" spans="1:2" x14ac:dyDescent="0.2">
      <c r="A295" s="96">
        <v>291</v>
      </c>
      <c r="B295" s="97"/>
    </row>
    <row r="296" spans="1:2" x14ac:dyDescent="0.2">
      <c r="A296" s="96">
        <v>292</v>
      </c>
      <c r="B296" s="97"/>
    </row>
    <row r="297" spans="1:2" x14ac:dyDescent="0.2">
      <c r="A297" s="96">
        <v>293</v>
      </c>
      <c r="B297" s="97"/>
    </row>
    <row r="298" spans="1:2" x14ac:dyDescent="0.2">
      <c r="A298" s="96">
        <v>294</v>
      </c>
      <c r="B298" s="97"/>
    </row>
    <row r="299" spans="1:2" x14ac:dyDescent="0.2">
      <c r="A299" s="96">
        <v>295</v>
      </c>
      <c r="B299" s="97"/>
    </row>
    <row r="300" spans="1:2" x14ac:dyDescent="0.2">
      <c r="A300" s="96">
        <v>296</v>
      </c>
      <c r="B300" s="97"/>
    </row>
    <row r="301" spans="1:2" x14ac:dyDescent="0.2">
      <c r="A301" s="96">
        <v>297</v>
      </c>
      <c r="B301" s="97"/>
    </row>
    <row r="302" spans="1:2" x14ac:dyDescent="0.2">
      <c r="A302" s="96">
        <v>298</v>
      </c>
      <c r="B302" s="97"/>
    </row>
    <row r="303" spans="1:2" x14ac:dyDescent="0.2">
      <c r="A303" s="96">
        <v>299</v>
      </c>
      <c r="B303" s="97"/>
    </row>
    <row r="304" spans="1:2" x14ac:dyDescent="0.2">
      <c r="A304" s="96">
        <v>300</v>
      </c>
      <c r="B304" s="97"/>
    </row>
    <row r="305" spans="1:2" x14ac:dyDescent="0.2">
      <c r="A305" s="96">
        <v>301</v>
      </c>
      <c r="B305" s="97"/>
    </row>
    <row r="306" spans="1:2" x14ac:dyDescent="0.2">
      <c r="A306" s="96">
        <v>302</v>
      </c>
      <c r="B306" s="97"/>
    </row>
    <row r="307" spans="1:2" x14ac:dyDescent="0.2">
      <c r="A307" s="96">
        <v>303</v>
      </c>
      <c r="B307" s="97"/>
    </row>
    <row r="308" spans="1:2" x14ac:dyDescent="0.2">
      <c r="A308" s="96">
        <v>304</v>
      </c>
      <c r="B308" s="97"/>
    </row>
    <row r="309" spans="1:2" x14ac:dyDescent="0.2">
      <c r="A309" s="96">
        <v>305</v>
      </c>
      <c r="B309" s="97"/>
    </row>
    <row r="310" spans="1:2" x14ac:dyDescent="0.2">
      <c r="A310" s="96">
        <v>306</v>
      </c>
      <c r="B310" s="97"/>
    </row>
    <row r="311" spans="1:2" x14ac:dyDescent="0.2">
      <c r="A311" s="96">
        <v>307</v>
      </c>
      <c r="B311" s="97"/>
    </row>
    <row r="312" spans="1:2" x14ac:dyDescent="0.2">
      <c r="A312" s="96">
        <v>308</v>
      </c>
      <c r="B312" s="97"/>
    </row>
    <row r="313" spans="1:2" x14ac:dyDescent="0.2">
      <c r="A313" s="96">
        <v>309</v>
      </c>
      <c r="B313" s="97"/>
    </row>
    <row r="314" spans="1:2" x14ac:dyDescent="0.2">
      <c r="A314" s="96">
        <v>310</v>
      </c>
      <c r="B314" s="97"/>
    </row>
    <row r="315" spans="1:2" x14ac:dyDescent="0.2">
      <c r="A315" s="96">
        <v>311</v>
      </c>
      <c r="B315" s="97"/>
    </row>
    <row r="316" spans="1:2" x14ac:dyDescent="0.2">
      <c r="A316" s="96">
        <v>312</v>
      </c>
      <c r="B316" s="97"/>
    </row>
    <row r="317" spans="1:2" x14ac:dyDescent="0.2">
      <c r="A317" s="96">
        <v>313</v>
      </c>
      <c r="B317" s="97"/>
    </row>
    <row r="318" spans="1:2" x14ac:dyDescent="0.2">
      <c r="A318" s="96">
        <v>314</v>
      </c>
      <c r="B318" s="97"/>
    </row>
    <row r="319" spans="1:2" x14ac:dyDescent="0.2">
      <c r="A319" s="96">
        <v>315</v>
      </c>
      <c r="B319" s="97"/>
    </row>
    <row r="320" spans="1:2" x14ac:dyDescent="0.2">
      <c r="A320" s="96">
        <v>316</v>
      </c>
      <c r="B320" s="97"/>
    </row>
    <row r="321" spans="1:2" x14ac:dyDescent="0.2">
      <c r="A321" s="96">
        <v>317</v>
      </c>
      <c r="B321" s="97"/>
    </row>
    <row r="322" spans="1:2" x14ac:dyDescent="0.2">
      <c r="A322" s="96">
        <v>318</v>
      </c>
      <c r="B322" s="97"/>
    </row>
    <row r="323" spans="1:2" x14ac:dyDescent="0.2">
      <c r="A323" s="96">
        <v>319</v>
      </c>
      <c r="B323" s="97"/>
    </row>
    <row r="324" spans="1:2" x14ac:dyDescent="0.2">
      <c r="A324" s="96">
        <v>320</v>
      </c>
      <c r="B324" s="97"/>
    </row>
    <row r="325" spans="1:2" x14ac:dyDescent="0.2">
      <c r="A325" s="96">
        <v>321</v>
      </c>
      <c r="B325" s="97"/>
    </row>
    <row r="326" spans="1:2" x14ac:dyDescent="0.2">
      <c r="A326" s="96">
        <v>322</v>
      </c>
      <c r="B326" s="97"/>
    </row>
    <row r="327" spans="1:2" x14ac:dyDescent="0.2">
      <c r="A327" s="96">
        <v>323</v>
      </c>
      <c r="B327" s="97"/>
    </row>
    <row r="328" spans="1:2" x14ac:dyDescent="0.2">
      <c r="A328" s="96">
        <v>324</v>
      </c>
      <c r="B328" s="97"/>
    </row>
    <row r="329" spans="1:2" x14ac:dyDescent="0.2">
      <c r="A329" s="96">
        <v>325</v>
      </c>
      <c r="B329" s="97"/>
    </row>
    <row r="330" spans="1:2" x14ac:dyDescent="0.2">
      <c r="A330" s="96">
        <v>326</v>
      </c>
      <c r="B330" s="97"/>
    </row>
    <row r="331" spans="1:2" x14ac:dyDescent="0.2">
      <c r="A331" s="96">
        <v>327</v>
      </c>
      <c r="B331" s="97"/>
    </row>
    <row r="332" spans="1:2" x14ac:dyDescent="0.2">
      <c r="A332" s="96">
        <v>328</v>
      </c>
      <c r="B332" s="97"/>
    </row>
    <row r="333" spans="1:2" x14ac:dyDescent="0.2">
      <c r="A333" s="96">
        <v>329</v>
      </c>
      <c r="B333" s="97"/>
    </row>
    <row r="334" spans="1:2" x14ac:dyDescent="0.2">
      <c r="A334" s="96">
        <v>330</v>
      </c>
      <c r="B334" s="97"/>
    </row>
    <row r="335" spans="1:2" x14ac:dyDescent="0.2">
      <c r="A335" s="96">
        <v>331</v>
      </c>
      <c r="B335" s="97"/>
    </row>
    <row r="336" spans="1:2" x14ac:dyDescent="0.2">
      <c r="A336" s="96">
        <v>332</v>
      </c>
      <c r="B336" s="97"/>
    </row>
    <row r="337" spans="1:2" x14ac:dyDescent="0.2">
      <c r="A337" s="96">
        <v>333</v>
      </c>
      <c r="B337" s="97"/>
    </row>
    <row r="338" spans="1:2" x14ac:dyDescent="0.2">
      <c r="A338" s="96">
        <v>334</v>
      </c>
      <c r="B338" s="97"/>
    </row>
    <row r="339" spans="1:2" x14ac:dyDescent="0.2">
      <c r="A339" s="96">
        <v>335</v>
      </c>
      <c r="B339" s="97"/>
    </row>
    <row r="340" spans="1:2" x14ac:dyDescent="0.2">
      <c r="A340" s="96">
        <v>336</v>
      </c>
      <c r="B340" s="97"/>
    </row>
    <row r="341" spans="1:2" x14ac:dyDescent="0.2">
      <c r="A341" s="96">
        <v>337</v>
      </c>
      <c r="B341" s="97"/>
    </row>
    <row r="342" spans="1:2" x14ac:dyDescent="0.2">
      <c r="A342" s="96">
        <v>338</v>
      </c>
      <c r="B342" s="97"/>
    </row>
    <row r="343" spans="1:2" x14ac:dyDescent="0.2">
      <c r="A343" s="96">
        <v>339</v>
      </c>
      <c r="B343" s="97"/>
    </row>
    <row r="344" spans="1:2" x14ac:dyDescent="0.2">
      <c r="A344" s="96">
        <v>340</v>
      </c>
      <c r="B344" s="97"/>
    </row>
    <row r="345" spans="1:2" x14ac:dyDescent="0.2">
      <c r="A345" s="96">
        <v>341</v>
      </c>
      <c r="B345" s="97"/>
    </row>
    <row r="346" spans="1:2" x14ac:dyDescent="0.2">
      <c r="A346" s="96">
        <v>342</v>
      </c>
      <c r="B346" s="97"/>
    </row>
    <row r="347" spans="1:2" x14ac:dyDescent="0.2">
      <c r="A347" s="96">
        <v>343</v>
      </c>
      <c r="B347" s="97"/>
    </row>
    <row r="348" spans="1:2" x14ac:dyDescent="0.2">
      <c r="A348" s="96">
        <v>344</v>
      </c>
      <c r="B348" s="97"/>
    </row>
    <row r="349" spans="1:2" x14ac:dyDescent="0.2">
      <c r="A349" s="96">
        <v>345</v>
      </c>
      <c r="B349" s="97"/>
    </row>
    <row r="350" spans="1:2" x14ac:dyDescent="0.2">
      <c r="A350" s="96">
        <v>346</v>
      </c>
      <c r="B350" s="97"/>
    </row>
    <row r="351" spans="1:2" x14ac:dyDescent="0.2">
      <c r="A351" s="96">
        <v>347</v>
      </c>
      <c r="B351" s="97"/>
    </row>
    <row r="352" spans="1:2" x14ac:dyDescent="0.2">
      <c r="A352" s="96">
        <v>348</v>
      </c>
      <c r="B352" s="97"/>
    </row>
    <row r="353" spans="1:2" x14ac:dyDescent="0.2">
      <c r="A353" s="96">
        <v>349</v>
      </c>
      <c r="B353" s="97"/>
    </row>
    <row r="354" spans="1:2" x14ac:dyDescent="0.2">
      <c r="A354" s="96">
        <v>350</v>
      </c>
      <c r="B354" s="97"/>
    </row>
    <row r="355" spans="1:2" x14ac:dyDescent="0.2">
      <c r="A355" s="96">
        <v>351</v>
      </c>
      <c r="B355" s="97"/>
    </row>
    <row r="356" spans="1:2" x14ac:dyDescent="0.2">
      <c r="A356" s="96">
        <v>352</v>
      </c>
      <c r="B356" s="97"/>
    </row>
    <row r="357" spans="1:2" x14ac:dyDescent="0.2">
      <c r="A357" s="96">
        <v>353</v>
      </c>
      <c r="B357" s="97"/>
    </row>
    <row r="358" spans="1:2" x14ac:dyDescent="0.2">
      <c r="A358" s="96">
        <v>354</v>
      </c>
      <c r="B358" s="97"/>
    </row>
    <row r="359" spans="1:2" x14ac:dyDescent="0.2">
      <c r="A359" s="96">
        <v>355</v>
      </c>
      <c r="B359" s="97"/>
    </row>
    <row r="360" spans="1:2" x14ac:dyDescent="0.2">
      <c r="A360" s="96">
        <v>356</v>
      </c>
      <c r="B360" s="97"/>
    </row>
    <row r="361" spans="1:2" x14ac:dyDescent="0.2">
      <c r="A361" s="96">
        <v>357</v>
      </c>
      <c r="B361" s="97"/>
    </row>
    <row r="362" spans="1:2" x14ac:dyDescent="0.2">
      <c r="A362" s="96">
        <v>358</v>
      </c>
      <c r="B362" s="97"/>
    </row>
    <row r="363" spans="1:2" x14ac:dyDescent="0.2">
      <c r="A363" s="96">
        <v>359</v>
      </c>
      <c r="B363" s="97"/>
    </row>
    <row r="364" spans="1:2" x14ac:dyDescent="0.2">
      <c r="A364" s="96">
        <v>360</v>
      </c>
      <c r="B364" s="97"/>
    </row>
    <row r="365" spans="1:2" x14ac:dyDescent="0.2">
      <c r="A365" s="96">
        <v>361</v>
      </c>
      <c r="B365" s="97"/>
    </row>
    <row r="366" spans="1:2" x14ac:dyDescent="0.2">
      <c r="A366" s="96">
        <v>362</v>
      </c>
      <c r="B366" s="97"/>
    </row>
    <row r="367" spans="1:2" x14ac:dyDescent="0.2">
      <c r="A367" s="96">
        <v>363</v>
      </c>
      <c r="B367" s="97"/>
    </row>
    <row r="368" spans="1:2" x14ac:dyDescent="0.2">
      <c r="A368" s="96">
        <v>364</v>
      </c>
      <c r="B368" s="97"/>
    </row>
    <row r="369" spans="1:2" x14ac:dyDescent="0.2">
      <c r="A369" s="96">
        <v>365</v>
      </c>
      <c r="B369" s="97"/>
    </row>
    <row r="370" spans="1:2" x14ac:dyDescent="0.2">
      <c r="A370" s="96">
        <v>366</v>
      </c>
      <c r="B370" s="97"/>
    </row>
    <row r="371" spans="1:2" x14ac:dyDescent="0.2">
      <c r="A371" s="96">
        <v>367</v>
      </c>
      <c r="B371" s="97"/>
    </row>
    <row r="372" spans="1:2" x14ac:dyDescent="0.2">
      <c r="A372" s="96">
        <v>368</v>
      </c>
      <c r="B372" s="97"/>
    </row>
    <row r="373" spans="1:2" x14ac:dyDescent="0.2">
      <c r="A373" s="96">
        <v>369</v>
      </c>
      <c r="B373" s="97"/>
    </row>
    <row r="374" spans="1:2" x14ac:dyDescent="0.2">
      <c r="A374" s="96">
        <v>370</v>
      </c>
      <c r="B374" s="97"/>
    </row>
    <row r="375" spans="1:2" x14ac:dyDescent="0.2">
      <c r="A375" s="96">
        <v>371</v>
      </c>
      <c r="B375" s="97"/>
    </row>
    <row r="376" spans="1:2" x14ac:dyDescent="0.2">
      <c r="A376" s="96">
        <v>372</v>
      </c>
      <c r="B376" s="97"/>
    </row>
    <row r="377" spans="1:2" x14ac:dyDescent="0.2">
      <c r="A377" s="96">
        <v>373</v>
      </c>
      <c r="B377" s="97"/>
    </row>
    <row r="378" spans="1:2" x14ac:dyDescent="0.2">
      <c r="A378" s="96">
        <v>374</v>
      </c>
      <c r="B378" s="97"/>
    </row>
    <row r="379" spans="1:2" x14ac:dyDescent="0.2">
      <c r="A379" s="96">
        <v>375</v>
      </c>
      <c r="B379" s="97"/>
    </row>
    <row r="380" spans="1:2" x14ac:dyDescent="0.2">
      <c r="A380" s="96">
        <v>376</v>
      </c>
      <c r="B380" s="97"/>
    </row>
    <row r="381" spans="1:2" x14ac:dyDescent="0.2">
      <c r="A381" s="96">
        <v>377</v>
      </c>
      <c r="B381" s="97"/>
    </row>
    <row r="382" spans="1:2" x14ac:dyDescent="0.2">
      <c r="A382" s="96">
        <v>378</v>
      </c>
      <c r="B382" s="97"/>
    </row>
    <row r="383" spans="1:2" x14ac:dyDescent="0.2">
      <c r="A383" s="96">
        <v>379</v>
      </c>
      <c r="B383" s="97"/>
    </row>
    <row r="384" spans="1:2" x14ac:dyDescent="0.2">
      <c r="A384" s="96">
        <v>380</v>
      </c>
      <c r="B384" s="97"/>
    </row>
    <row r="385" spans="1:2" x14ac:dyDescent="0.2">
      <c r="A385" s="96">
        <v>381</v>
      </c>
      <c r="B385" s="97"/>
    </row>
    <row r="386" spans="1:2" x14ac:dyDescent="0.2">
      <c r="A386" s="96">
        <v>382</v>
      </c>
      <c r="B386" s="97"/>
    </row>
    <row r="387" spans="1:2" x14ac:dyDescent="0.2">
      <c r="A387" s="96">
        <v>383</v>
      </c>
      <c r="B387" s="97"/>
    </row>
    <row r="388" spans="1:2" x14ac:dyDescent="0.2">
      <c r="A388" s="96">
        <v>384</v>
      </c>
      <c r="B388" s="97"/>
    </row>
    <row r="389" spans="1:2" x14ac:dyDescent="0.2">
      <c r="A389" s="96">
        <v>385</v>
      </c>
      <c r="B389" s="97"/>
    </row>
    <row r="390" spans="1:2" x14ac:dyDescent="0.2">
      <c r="A390" s="96">
        <v>386</v>
      </c>
      <c r="B390" s="97"/>
    </row>
    <row r="391" spans="1:2" x14ac:dyDescent="0.2">
      <c r="A391" s="96">
        <v>387</v>
      </c>
      <c r="B391" s="97"/>
    </row>
    <row r="392" spans="1:2" x14ac:dyDescent="0.2">
      <c r="A392" s="96">
        <v>388</v>
      </c>
      <c r="B392" s="97"/>
    </row>
    <row r="393" spans="1:2" x14ac:dyDescent="0.2">
      <c r="A393" s="96">
        <v>389</v>
      </c>
      <c r="B393" s="97"/>
    </row>
    <row r="394" spans="1:2" x14ac:dyDescent="0.2">
      <c r="A394" s="96">
        <v>390</v>
      </c>
      <c r="B394" s="97"/>
    </row>
    <row r="395" spans="1:2" x14ac:dyDescent="0.2">
      <c r="A395" s="96">
        <v>391</v>
      </c>
      <c r="B395" s="97"/>
    </row>
    <row r="396" spans="1:2" x14ac:dyDescent="0.2">
      <c r="A396" s="96">
        <v>392</v>
      </c>
      <c r="B396" s="97"/>
    </row>
    <row r="397" spans="1:2" x14ac:dyDescent="0.2">
      <c r="A397" s="96">
        <v>393</v>
      </c>
      <c r="B397" s="97"/>
    </row>
    <row r="398" spans="1:2" x14ac:dyDescent="0.2">
      <c r="A398" s="96">
        <v>394</v>
      </c>
      <c r="B398" s="97"/>
    </row>
    <row r="399" spans="1:2" x14ac:dyDescent="0.2">
      <c r="A399" s="96">
        <v>395</v>
      </c>
      <c r="B399" s="97"/>
    </row>
    <row r="400" spans="1:2" x14ac:dyDescent="0.2">
      <c r="A400" s="96">
        <v>396</v>
      </c>
      <c r="B400" s="97"/>
    </row>
    <row r="401" spans="1:2" x14ac:dyDescent="0.2">
      <c r="A401" s="96">
        <v>397</v>
      </c>
      <c r="B401" s="97"/>
    </row>
    <row r="402" spans="1:2" x14ac:dyDescent="0.2">
      <c r="A402" s="96">
        <v>398</v>
      </c>
      <c r="B402" s="97"/>
    </row>
    <row r="403" spans="1:2" x14ac:dyDescent="0.2">
      <c r="A403" s="96">
        <v>399</v>
      </c>
      <c r="B403" s="97"/>
    </row>
    <row r="404" spans="1:2" x14ac:dyDescent="0.2">
      <c r="A404" s="96">
        <v>400</v>
      </c>
      <c r="B404" s="97"/>
    </row>
    <row r="405" spans="1:2" x14ac:dyDescent="0.2">
      <c r="A405" s="96">
        <v>401</v>
      </c>
      <c r="B405" s="97"/>
    </row>
    <row r="406" spans="1:2" x14ac:dyDescent="0.2">
      <c r="A406" s="96">
        <v>402</v>
      </c>
      <c r="B406" s="97"/>
    </row>
    <row r="407" spans="1:2" x14ac:dyDescent="0.2">
      <c r="A407" s="96">
        <v>403</v>
      </c>
      <c r="B407" s="97"/>
    </row>
    <row r="408" spans="1:2" x14ac:dyDescent="0.2">
      <c r="A408" s="96">
        <v>404</v>
      </c>
      <c r="B408" s="97"/>
    </row>
    <row r="409" spans="1:2" x14ac:dyDescent="0.2">
      <c r="A409" s="96">
        <v>405</v>
      </c>
      <c r="B409" s="97"/>
    </row>
    <row r="410" spans="1:2" x14ac:dyDescent="0.2">
      <c r="A410" s="96">
        <v>406</v>
      </c>
      <c r="B410" s="97"/>
    </row>
    <row r="411" spans="1:2" x14ac:dyDescent="0.2">
      <c r="A411" s="96">
        <v>407</v>
      </c>
      <c r="B411" s="97"/>
    </row>
    <row r="412" spans="1:2" x14ac:dyDescent="0.2">
      <c r="A412" s="96">
        <v>408</v>
      </c>
      <c r="B412" s="97"/>
    </row>
    <row r="413" spans="1:2" x14ac:dyDescent="0.2">
      <c r="A413" s="96">
        <v>409</v>
      </c>
      <c r="B413" s="97"/>
    </row>
    <row r="414" spans="1:2" x14ac:dyDescent="0.2">
      <c r="A414" s="96">
        <v>410</v>
      </c>
      <c r="B414" s="97"/>
    </row>
    <row r="415" spans="1:2" x14ac:dyDescent="0.2">
      <c r="A415" s="96">
        <v>411</v>
      </c>
      <c r="B415" s="97"/>
    </row>
    <row r="416" spans="1:2" x14ac:dyDescent="0.2">
      <c r="A416" s="96">
        <v>412</v>
      </c>
      <c r="B416" s="97"/>
    </row>
    <row r="417" spans="1:2" x14ac:dyDescent="0.2">
      <c r="A417" s="96">
        <v>413</v>
      </c>
      <c r="B417" s="97"/>
    </row>
    <row r="418" spans="1:2" x14ac:dyDescent="0.2">
      <c r="A418" s="96">
        <v>414</v>
      </c>
      <c r="B418" s="97"/>
    </row>
    <row r="419" spans="1:2" x14ac:dyDescent="0.2">
      <c r="A419" s="96">
        <v>415</v>
      </c>
      <c r="B419" s="97"/>
    </row>
    <row r="420" spans="1:2" x14ac:dyDescent="0.2">
      <c r="A420" s="96">
        <v>416</v>
      </c>
      <c r="B420" s="97"/>
    </row>
    <row r="421" spans="1:2" x14ac:dyDescent="0.2">
      <c r="A421" s="96">
        <v>417</v>
      </c>
      <c r="B421" s="97"/>
    </row>
    <row r="422" spans="1:2" x14ac:dyDescent="0.2">
      <c r="A422" s="96">
        <v>418</v>
      </c>
      <c r="B422" s="97"/>
    </row>
    <row r="423" spans="1:2" x14ac:dyDescent="0.2">
      <c r="A423" s="96">
        <v>419</v>
      </c>
      <c r="B423" s="97"/>
    </row>
    <row r="424" spans="1:2" x14ac:dyDescent="0.2">
      <c r="A424" s="96">
        <v>420</v>
      </c>
      <c r="B424" s="97"/>
    </row>
    <row r="425" spans="1:2" x14ac:dyDescent="0.2">
      <c r="A425" s="96">
        <v>421</v>
      </c>
      <c r="B425" s="97"/>
    </row>
    <row r="426" spans="1:2" x14ac:dyDescent="0.2">
      <c r="A426" s="96">
        <v>422</v>
      </c>
      <c r="B426" s="97"/>
    </row>
    <row r="427" spans="1:2" x14ac:dyDescent="0.2">
      <c r="A427" s="96">
        <v>423</v>
      </c>
      <c r="B427" s="97"/>
    </row>
    <row r="428" spans="1:2" x14ac:dyDescent="0.2">
      <c r="A428" s="96">
        <v>424</v>
      </c>
      <c r="B428" s="97"/>
    </row>
    <row r="429" spans="1:2" x14ac:dyDescent="0.2">
      <c r="A429" s="96">
        <v>425</v>
      </c>
      <c r="B429" s="97"/>
    </row>
    <row r="430" spans="1:2" x14ac:dyDescent="0.2">
      <c r="A430" s="96">
        <v>426</v>
      </c>
      <c r="B430" s="97"/>
    </row>
    <row r="431" spans="1:2" x14ac:dyDescent="0.2">
      <c r="A431" s="96">
        <v>427</v>
      </c>
      <c r="B431" s="97"/>
    </row>
    <row r="432" spans="1:2" x14ac:dyDescent="0.2">
      <c r="A432" s="96">
        <v>428</v>
      </c>
      <c r="B432" s="97"/>
    </row>
    <row r="433" spans="1:2" x14ac:dyDescent="0.2">
      <c r="A433" s="96">
        <v>429</v>
      </c>
      <c r="B433" s="97"/>
    </row>
    <row r="434" spans="1:2" x14ac:dyDescent="0.2">
      <c r="A434" s="96">
        <v>430</v>
      </c>
      <c r="B434" s="97"/>
    </row>
    <row r="435" spans="1:2" x14ac:dyDescent="0.2">
      <c r="A435" s="96">
        <v>431</v>
      </c>
      <c r="B435" s="97"/>
    </row>
    <row r="436" spans="1:2" x14ac:dyDescent="0.2">
      <c r="A436" s="96">
        <v>432</v>
      </c>
      <c r="B436" s="97"/>
    </row>
    <row r="437" spans="1:2" x14ac:dyDescent="0.2">
      <c r="A437" s="96">
        <v>433</v>
      </c>
      <c r="B437" s="97"/>
    </row>
    <row r="438" spans="1:2" x14ac:dyDescent="0.2">
      <c r="A438" s="96">
        <v>434</v>
      </c>
      <c r="B438" s="97"/>
    </row>
    <row r="439" spans="1:2" x14ac:dyDescent="0.2">
      <c r="A439" s="96">
        <v>435</v>
      </c>
      <c r="B439" s="97"/>
    </row>
    <row r="440" spans="1:2" x14ac:dyDescent="0.2">
      <c r="A440" s="96">
        <v>436</v>
      </c>
      <c r="B440" s="97"/>
    </row>
    <row r="441" spans="1:2" x14ac:dyDescent="0.2">
      <c r="A441" s="96">
        <v>437</v>
      </c>
      <c r="B441" s="97"/>
    </row>
    <row r="442" spans="1:2" x14ac:dyDescent="0.2">
      <c r="A442" s="96">
        <v>438</v>
      </c>
      <c r="B442" s="97"/>
    </row>
    <row r="443" spans="1:2" x14ac:dyDescent="0.2">
      <c r="A443" s="96">
        <v>439</v>
      </c>
      <c r="B443" s="97"/>
    </row>
    <row r="444" spans="1:2" x14ac:dyDescent="0.2">
      <c r="A444" s="96">
        <v>440</v>
      </c>
      <c r="B444" s="97"/>
    </row>
    <row r="445" spans="1:2" x14ac:dyDescent="0.2">
      <c r="A445" s="96">
        <v>441</v>
      </c>
      <c r="B445" s="97"/>
    </row>
    <row r="446" spans="1:2" x14ac:dyDescent="0.2">
      <c r="A446" s="96">
        <v>442</v>
      </c>
      <c r="B446" s="97"/>
    </row>
    <row r="447" spans="1:2" x14ac:dyDescent="0.2">
      <c r="A447" s="96">
        <v>443</v>
      </c>
      <c r="B447" s="97"/>
    </row>
    <row r="448" spans="1:2" x14ac:dyDescent="0.2">
      <c r="A448" s="96">
        <v>444</v>
      </c>
      <c r="B448" s="97"/>
    </row>
    <row r="449" spans="1:2" x14ac:dyDescent="0.2">
      <c r="A449" s="96">
        <v>445</v>
      </c>
      <c r="B449" s="97"/>
    </row>
    <row r="450" spans="1:2" x14ac:dyDescent="0.2">
      <c r="A450" s="96">
        <v>446</v>
      </c>
      <c r="B450" s="97"/>
    </row>
    <row r="451" spans="1:2" x14ac:dyDescent="0.2">
      <c r="A451" s="96">
        <v>447</v>
      </c>
      <c r="B451" s="97"/>
    </row>
    <row r="452" spans="1:2" x14ac:dyDescent="0.2">
      <c r="A452" s="96">
        <v>448</v>
      </c>
      <c r="B452" s="97"/>
    </row>
    <row r="453" spans="1:2" x14ac:dyDescent="0.2">
      <c r="A453" s="96">
        <v>449</v>
      </c>
      <c r="B453" s="97"/>
    </row>
    <row r="454" spans="1:2" x14ac:dyDescent="0.2">
      <c r="A454" s="96">
        <v>450</v>
      </c>
      <c r="B454" s="97"/>
    </row>
    <row r="455" spans="1:2" x14ac:dyDescent="0.2">
      <c r="A455" s="96">
        <v>451</v>
      </c>
      <c r="B455" s="97"/>
    </row>
    <row r="456" spans="1:2" x14ac:dyDescent="0.2">
      <c r="A456" s="96">
        <v>452</v>
      </c>
      <c r="B456" s="97"/>
    </row>
    <row r="457" spans="1:2" x14ac:dyDescent="0.2">
      <c r="A457" s="96">
        <v>453</v>
      </c>
      <c r="B457" s="97"/>
    </row>
    <row r="458" spans="1:2" x14ac:dyDescent="0.2">
      <c r="A458" s="96">
        <v>454</v>
      </c>
      <c r="B458" s="97"/>
    </row>
    <row r="459" spans="1:2" x14ac:dyDescent="0.2">
      <c r="A459" s="96">
        <v>455</v>
      </c>
      <c r="B459" s="97"/>
    </row>
    <row r="460" spans="1:2" x14ac:dyDescent="0.2">
      <c r="A460" s="96">
        <v>456</v>
      </c>
      <c r="B460" s="97"/>
    </row>
    <row r="461" spans="1:2" x14ac:dyDescent="0.2">
      <c r="A461" s="96">
        <v>457</v>
      </c>
      <c r="B461" s="97"/>
    </row>
    <row r="462" spans="1:2" x14ac:dyDescent="0.2">
      <c r="A462" s="96">
        <v>458</v>
      </c>
      <c r="B462" s="97"/>
    </row>
    <row r="463" spans="1:2" x14ac:dyDescent="0.2">
      <c r="A463" s="96">
        <v>459</v>
      </c>
      <c r="B463" s="97"/>
    </row>
    <row r="464" spans="1:2" x14ac:dyDescent="0.2">
      <c r="A464" s="96">
        <v>460</v>
      </c>
      <c r="B464" s="97"/>
    </row>
    <row r="465" spans="1:2" x14ac:dyDescent="0.2">
      <c r="A465" s="96">
        <v>461</v>
      </c>
      <c r="B465" s="97"/>
    </row>
    <row r="466" spans="1:2" x14ac:dyDescent="0.2">
      <c r="A466" s="96">
        <v>462</v>
      </c>
      <c r="B466" s="97"/>
    </row>
    <row r="467" spans="1:2" x14ac:dyDescent="0.2">
      <c r="A467" s="96">
        <v>463</v>
      </c>
      <c r="B467" s="97"/>
    </row>
    <row r="468" spans="1:2" x14ac:dyDescent="0.2">
      <c r="A468" s="96">
        <v>464</v>
      </c>
      <c r="B468" s="97"/>
    </row>
    <row r="469" spans="1:2" x14ac:dyDescent="0.2">
      <c r="A469" s="96">
        <v>465</v>
      </c>
      <c r="B469" s="97"/>
    </row>
    <row r="470" spans="1:2" x14ac:dyDescent="0.2">
      <c r="A470" s="96">
        <v>466</v>
      </c>
      <c r="B470" s="97"/>
    </row>
    <row r="471" spans="1:2" x14ac:dyDescent="0.2">
      <c r="A471" s="96">
        <v>467</v>
      </c>
      <c r="B471" s="97"/>
    </row>
    <row r="472" spans="1:2" x14ac:dyDescent="0.2">
      <c r="A472" s="96">
        <v>468</v>
      </c>
      <c r="B472" s="97"/>
    </row>
    <row r="473" spans="1:2" x14ac:dyDescent="0.2">
      <c r="A473" s="96">
        <v>469</v>
      </c>
      <c r="B473" s="97"/>
    </row>
    <row r="474" spans="1:2" x14ac:dyDescent="0.2">
      <c r="A474" s="96">
        <v>470</v>
      </c>
      <c r="B474" s="97"/>
    </row>
    <row r="475" spans="1:2" x14ac:dyDescent="0.2">
      <c r="A475" s="96">
        <v>471</v>
      </c>
      <c r="B475" s="97"/>
    </row>
    <row r="476" spans="1:2" x14ac:dyDescent="0.2">
      <c r="A476" s="96">
        <v>472</v>
      </c>
      <c r="B476" s="97"/>
    </row>
    <row r="477" spans="1:2" x14ac:dyDescent="0.2">
      <c r="A477" s="96">
        <v>473</v>
      </c>
      <c r="B477" s="97"/>
    </row>
    <row r="478" spans="1:2" x14ac:dyDescent="0.2">
      <c r="A478" s="96">
        <v>474</v>
      </c>
      <c r="B478" s="97"/>
    </row>
    <row r="479" spans="1:2" x14ac:dyDescent="0.2">
      <c r="A479" s="96">
        <v>475</v>
      </c>
      <c r="B479" s="97"/>
    </row>
    <row r="480" spans="1:2" x14ac:dyDescent="0.2">
      <c r="A480" s="96">
        <v>476</v>
      </c>
      <c r="B480" s="97"/>
    </row>
    <row r="481" spans="1:2" x14ac:dyDescent="0.2">
      <c r="A481" s="96">
        <v>477</v>
      </c>
      <c r="B481" s="97"/>
    </row>
    <row r="482" spans="1:2" x14ac:dyDescent="0.2">
      <c r="A482" s="96">
        <v>478</v>
      </c>
      <c r="B482" s="97"/>
    </row>
    <row r="483" spans="1:2" x14ac:dyDescent="0.2">
      <c r="A483" s="96">
        <v>479</v>
      </c>
      <c r="B483" s="97"/>
    </row>
    <row r="484" spans="1:2" x14ac:dyDescent="0.2">
      <c r="A484" s="96">
        <v>480</v>
      </c>
      <c r="B484" s="97"/>
    </row>
    <row r="485" spans="1:2" x14ac:dyDescent="0.2">
      <c r="A485" s="96">
        <v>481</v>
      </c>
      <c r="B485" s="97"/>
    </row>
    <row r="486" spans="1:2" x14ac:dyDescent="0.2">
      <c r="A486" s="96">
        <v>482</v>
      </c>
      <c r="B486" s="97"/>
    </row>
    <row r="487" spans="1:2" x14ac:dyDescent="0.2">
      <c r="A487" s="96">
        <v>483</v>
      </c>
      <c r="B487" s="97"/>
    </row>
    <row r="488" spans="1:2" x14ac:dyDescent="0.2">
      <c r="A488" s="96">
        <v>484</v>
      </c>
      <c r="B488" s="97"/>
    </row>
    <row r="489" spans="1:2" x14ac:dyDescent="0.2">
      <c r="A489" s="96">
        <v>485</v>
      </c>
      <c r="B489" s="97"/>
    </row>
    <row r="490" spans="1:2" x14ac:dyDescent="0.2">
      <c r="A490" s="96">
        <v>486</v>
      </c>
      <c r="B490" s="97"/>
    </row>
    <row r="491" spans="1:2" x14ac:dyDescent="0.2">
      <c r="A491" s="96">
        <v>487</v>
      </c>
      <c r="B491" s="97"/>
    </row>
    <row r="492" spans="1:2" x14ac:dyDescent="0.2">
      <c r="A492" s="96">
        <v>488</v>
      </c>
      <c r="B492" s="97"/>
    </row>
    <row r="493" spans="1:2" x14ac:dyDescent="0.2">
      <c r="A493" s="96">
        <v>489</v>
      </c>
      <c r="B493" s="97"/>
    </row>
    <row r="494" spans="1:2" x14ac:dyDescent="0.2">
      <c r="A494" s="96">
        <v>490</v>
      </c>
      <c r="B494" s="97"/>
    </row>
    <row r="495" spans="1:2" x14ac:dyDescent="0.2">
      <c r="A495" s="96">
        <v>491</v>
      </c>
      <c r="B495" s="97"/>
    </row>
    <row r="496" spans="1:2" x14ac:dyDescent="0.2">
      <c r="A496" s="96">
        <v>492</v>
      </c>
      <c r="B496" s="97"/>
    </row>
    <row r="497" spans="1:2" x14ac:dyDescent="0.2">
      <c r="A497" s="96">
        <v>493</v>
      </c>
      <c r="B497" s="97"/>
    </row>
    <row r="498" spans="1:2" x14ac:dyDescent="0.2">
      <c r="A498" s="96">
        <v>494</v>
      </c>
      <c r="B498" s="97"/>
    </row>
    <row r="499" spans="1:2" x14ac:dyDescent="0.2">
      <c r="A499" s="96">
        <v>495</v>
      </c>
      <c r="B499" s="97"/>
    </row>
    <row r="500" spans="1:2" x14ac:dyDescent="0.2">
      <c r="A500" s="96">
        <v>496</v>
      </c>
      <c r="B500" s="97"/>
    </row>
    <row r="501" spans="1:2" x14ac:dyDescent="0.2">
      <c r="A501" s="96">
        <v>497</v>
      </c>
      <c r="B501" s="97"/>
    </row>
    <row r="502" spans="1:2" x14ac:dyDescent="0.2">
      <c r="A502" s="96">
        <v>498</v>
      </c>
      <c r="B502" s="97"/>
    </row>
    <row r="503" spans="1:2" x14ac:dyDescent="0.2">
      <c r="A503" s="96">
        <v>499</v>
      </c>
      <c r="B503" s="97"/>
    </row>
    <row r="504" spans="1:2" x14ac:dyDescent="0.2">
      <c r="A504" s="96">
        <v>500</v>
      </c>
      <c r="B504" s="97"/>
    </row>
  </sheetData>
  <mergeCells count="1">
    <mergeCell ref="A3:B3"/>
  </mergeCells>
  <pageMargins left="0.25" right="0.25" top="0.75" bottom="0.75" header="0.3" footer="0.3"/>
  <pageSetup paperSize="9" scale="69" fitToHeight="0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PLANNING</vt:lpstr>
      <vt:lpstr>LISTE</vt:lpstr>
      <vt:lpstr>PLANNING!Impression_des_titres</vt:lpstr>
      <vt:lpstr>LISTE!Zone_d_impression</vt:lpstr>
      <vt:lpstr>PLANNING!Zone_d_impression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LN</dc:creator>
  <cp:lastModifiedBy>LN</cp:lastModifiedBy>
  <dcterms:created xsi:type="dcterms:W3CDTF">2015-03-24T14:18:46Z</dcterms:created>
  <dcterms:modified xsi:type="dcterms:W3CDTF">2015-03-24T14:31:00Z</dcterms:modified>
</cp:coreProperties>
</file>