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showInkAnnotation="0" codeName="ThisWorkbook"/>
  <mc:AlternateContent xmlns:mc="http://schemas.openxmlformats.org/markup-compatibility/2006">
    <mc:Choice Requires="x15">
      <x15ac:absPath xmlns:x15ac="http://schemas.microsoft.com/office/spreadsheetml/2010/11/ac" url="C:\Users\ASUS\Desktop\"/>
    </mc:Choice>
  </mc:AlternateContent>
  <xr:revisionPtr revIDLastSave="0" documentId="13_ncr:1_{37AABA4B-444D-4A0D-9C32-9F983668B46E}" xr6:coauthVersionLast="47" xr6:coauthVersionMax="47" xr10:uidLastSave="{00000000-0000-0000-0000-000000000000}"/>
  <bookViews>
    <workbookView xWindow="-120" yWindow="-120" windowWidth="20730" windowHeight="11160" tabRatio="831" activeTab="3" xr2:uid="{00000000-000D-0000-FFFF-FFFF00000000}"/>
  </bookViews>
  <sheets>
    <sheet name="PERSONNEL" sheetId="57" r:id="rId1"/>
    <sheet name="Feuil12" sheetId="63" state="hidden" r:id="rId2"/>
    <sheet name="EQUIPEMENT" sheetId="60" r:id="rId3"/>
    <sheet name="Informations Agent (2)" sheetId="66" r:id="rId4"/>
    <sheet name="Plan formation" sheetId="65" r:id="rId5"/>
    <sheet name="Feuil13" sheetId="64" r:id="rId6"/>
    <sheet name="Données Statistiques" sheetId="67" r:id="rId7"/>
  </sheets>
  <definedNames>
    <definedName name="_xlnm._FilterDatabase" localSheetId="2" hidden="1">EQUIPEMENT!$A$1:$G$589</definedName>
    <definedName name="_xlnm._FilterDatabase" localSheetId="0" hidden="1">PERSONNEL!$C$6:$AJ$59</definedName>
    <definedName name="_xlnm._FilterDatabase" localSheetId="4" hidden="1">'Plan formation'!$A$3:$AE$3</definedName>
    <definedName name="Listext">#REF!</definedName>
    <definedName name="Listint">#REF!</definedName>
    <definedName name="_xlnm.Print_Area" localSheetId="0">PERSONNEL!$C$2:$AR$63</definedName>
    <definedName name="_xlnm.Print_Area" localSheetId="4">'Plan formation'!$A$1:$AE$61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AB9" i="66" l="1"/>
  <c r="B5" i="65"/>
  <c r="B6" i="65"/>
  <c r="B7" i="65"/>
  <c r="B8" i="65"/>
  <c r="B9" i="65"/>
  <c r="B10" i="65"/>
  <c r="B11" i="65"/>
  <c r="B12" i="65"/>
  <c r="B13" i="65"/>
  <c r="B14" i="65"/>
  <c r="B15" i="65"/>
  <c r="B16" i="65"/>
  <c r="B17" i="65"/>
  <c r="B18" i="65"/>
  <c r="B19" i="65"/>
  <c r="B20" i="65"/>
  <c r="B21" i="65"/>
  <c r="B22" i="65"/>
  <c r="B23" i="65"/>
  <c r="B24" i="65"/>
  <c r="B25" i="65"/>
  <c r="B26" i="65"/>
  <c r="B27" i="65"/>
  <c r="B28" i="65"/>
  <c r="B29" i="65"/>
  <c r="B30" i="65"/>
  <c r="B31" i="65"/>
  <c r="B32" i="65"/>
  <c r="B33" i="65"/>
  <c r="B34" i="65"/>
  <c r="B35" i="65"/>
  <c r="B36" i="65"/>
  <c r="B37" i="65"/>
  <c r="B38" i="65"/>
  <c r="B39" i="65"/>
  <c r="B40" i="65"/>
  <c r="B41" i="65"/>
  <c r="B42" i="65"/>
  <c r="B43" i="65"/>
  <c r="B44" i="65"/>
  <c r="B45" i="65"/>
  <c r="B46" i="65"/>
  <c r="B47" i="65"/>
  <c r="B48" i="65"/>
  <c r="B49" i="65"/>
  <c r="B50" i="65"/>
  <c r="B51" i="65"/>
  <c r="B52" i="65"/>
  <c r="B53" i="65"/>
  <c r="B54" i="65"/>
  <c r="B55" i="65"/>
  <c r="B56" i="65"/>
  <c r="B4" i="65"/>
  <c r="A49" i="65"/>
  <c r="A50" i="65"/>
  <c r="A51" i="65"/>
  <c r="A52" i="65"/>
  <c r="A53" i="65"/>
  <c r="A54" i="65"/>
  <c r="A55" i="65"/>
  <c r="A56" i="65"/>
  <c r="A47" i="65"/>
  <c r="A48" i="65"/>
  <c r="A46" i="65"/>
  <c r="A5" i="65"/>
  <c r="A6" i="65"/>
  <c r="A7" i="65"/>
  <c r="A8" i="65"/>
  <c r="A9" i="65"/>
  <c r="A10" i="65"/>
  <c r="A11" i="65"/>
  <c r="A12" i="65"/>
  <c r="A13" i="65"/>
  <c r="A14" i="65"/>
  <c r="A15" i="65"/>
  <c r="A16" i="65"/>
  <c r="A17" i="65"/>
  <c r="A18" i="65"/>
  <c r="A19" i="65"/>
  <c r="A20" i="65"/>
  <c r="A21" i="65"/>
  <c r="A22" i="65"/>
  <c r="A23" i="65"/>
  <c r="A24" i="65"/>
  <c r="A25" i="65"/>
  <c r="A26" i="65"/>
  <c r="A27" i="65"/>
  <c r="A28" i="65"/>
  <c r="A29" i="65"/>
  <c r="A30" i="65"/>
  <c r="A31" i="65"/>
  <c r="A32" i="65"/>
  <c r="A33" i="65"/>
  <c r="A34" i="65"/>
  <c r="A35" i="65"/>
  <c r="A36" i="65"/>
  <c r="A37" i="65"/>
  <c r="A38" i="65"/>
  <c r="A39" i="65"/>
  <c r="A40" i="65"/>
  <c r="A41" i="65"/>
  <c r="A42" i="65"/>
  <c r="A43" i="65"/>
  <c r="A44" i="65"/>
  <c r="A45" i="65"/>
  <c r="A4" i="65"/>
  <c r="M61" i="65"/>
  <c r="S61" i="65"/>
  <c r="U61" i="65"/>
  <c r="V61" i="65"/>
  <c r="W61" i="65"/>
  <c r="X61" i="65"/>
  <c r="Y61" i="65"/>
  <c r="Z61" i="65"/>
  <c r="AS17" i="57"/>
  <c r="E8" i="57" l="1"/>
  <c r="E9" i="57"/>
  <c r="E10" i="57"/>
  <c r="E11" i="57"/>
  <c r="E12" i="57"/>
  <c r="E13" i="57"/>
  <c r="E14" i="57"/>
  <c r="E15" i="57"/>
  <c r="E16" i="57"/>
  <c r="E17" i="57"/>
  <c r="E18" i="57"/>
  <c r="E19" i="57"/>
  <c r="E20" i="57"/>
  <c r="E21" i="57"/>
  <c r="E22" i="57"/>
  <c r="E23" i="57"/>
  <c r="E24" i="57"/>
  <c r="E25" i="57"/>
  <c r="E26" i="57"/>
  <c r="E27" i="57"/>
  <c r="E28" i="57"/>
  <c r="E29" i="57"/>
  <c r="E30" i="57"/>
  <c r="E31" i="57"/>
  <c r="E32" i="57"/>
  <c r="E33" i="57"/>
  <c r="E34" i="57"/>
  <c r="E35" i="57"/>
  <c r="E36" i="57"/>
  <c r="E37" i="57"/>
  <c r="E38" i="57"/>
  <c r="E39" i="57"/>
  <c r="E40" i="57"/>
  <c r="E41" i="57"/>
  <c r="E42" i="57"/>
  <c r="E43" i="57"/>
  <c r="E44" i="57"/>
  <c r="E45" i="57"/>
  <c r="E46" i="57"/>
  <c r="E47" i="57"/>
  <c r="E48" i="57"/>
  <c r="E49" i="57"/>
  <c r="E50" i="57"/>
  <c r="E51" i="57"/>
  <c r="E52" i="57"/>
  <c r="E53" i="57"/>
  <c r="E54" i="57"/>
  <c r="E55" i="57"/>
  <c r="E56" i="57"/>
  <c r="E57" i="57"/>
  <c r="E58" i="57"/>
  <c r="E59" i="57"/>
  <c r="E7" i="57"/>
  <c r="AS9" i="57"/>
  <c r="AS10" i="57"/>
  <c r="AS11" i="57"/>
  <c r="AS12" i="57"/>
  <c r="AS13" i="57"/>
  <c r="AS14" i="57"/>
  <c r="AS15" i="57"/>
  <c r="AS16" i="57"/>
  <c r="AS8" i="57"/>
  <c r="AS7" i="57"/>
  <c r="A4" i="64"/>
  <c r="B4" i="64"/>
  <c r="A5" i="64"/>
  <c r="B5" i="64"/>
  <c r="A6" i="64"/>
  <c r="B6" i="64"/>
  <c r="A7" i="64"/>
  <c r="B7" i="64"/>
  <c r="A8" i="64"/>
  <c r="B8" i="64"/>
  <c r="A9" i="64"/>
  <c r="B9" i="64"/>
  <c r="A10" i="64"/>
  <c r="B10" i="64"/>
  <c r="A11" i="64"/>
  <c r="B11" i="64"/>
  <c r="A12" i="64"/>
  <c r="B12" i="64"/>
  <c r="A13" i="64"/>
  <c r="B13" i="64"/>
  <c r="A14" i="64"/>
  <c r="B14" i="64"/>
  <c r="A15" i="64"/>
  <c r="B15" i="64"/>
  <c r="A16" i="64"/>
  <c r="B16" i="64"/>
  <c r="A17" i="64"/>
  <c r="B17" i="64"/>
  <c r="A18" i="64"/>
  <c r="B18" i="64"/>
  <c r="A19" i="64"/>
  <c r="B19" i="64"/>
  <c r="A20" i="64"/>
  <c r="B20" i="64"/>
  <c r="A21" i="64"/>
  <c r="B21" i="64"/>
  <c r="A22" i="64"/>
  <c r="B22" i="64"/>
  <c r="A23" i="64"/>
  <c r="B23" i="64"/>
  <c r="A24" i="64"/>
  <c r="B24" i="64"/>
  <c r="A25" i="64"/>
  <c r="B25" i="64"/>
  <c r="A26" i="64"/>
  <c r="B26" i="64"/>
  <c r="A27" i="64"/>
  <c r="B27" i="64"/>
  <c r="A28" i="64"/>
  <c r="B28" i="64"/>
  <c r="A29" i="64"/>
  <c r="B29" i="64"/>
  <c r="A30" i="64"/>
  <c r="B30" i="64"/>
  <c r="A31" i="64"/>
  <c r="B31" i="64"/>
  <c r="A32" i="64"/>
  <c r="B32" i="64"/>
  <c r="A33" i="64"/>
  <c r="B33" i="64"/>
  <c r="A34" i="64"/>
  <c r="B34" i="64"/>
  <c r="A35" i="64"/>
  <c r="B35" i="64"/>
  <c r="A36" i="64"/>
  <c r="B36" i="64"/>
  <c r="A37" i="64"/>
  <c r="B37" i="64"/>
  <c r="A38" i="64"/>
  <c r="B38" i="64"/>
  <c r="A39" i="64"/>
  <c r="B39" i="64"/>
  <c r="A40" i="64"/>
  <c r="B40" i="64"/>
  <c r="A41" i="64"/>
  <c r="B41" i="64"/>
  <c r="A42" i="64"/>
  <c r="B42" i="64"/>
  <c r="A43" i="64"/>
  <c r="B43" i="64"/>
  <c r="A44" i="64"/>
  <c r="B44" i="64"/>
  <c r="A45" i="64"/>
  <c r="B45" i="64"/>
  <c r="A46" i="64"/>
  <c r="B46" i="64"/>
  <c r="A47" i="64"/>
  <c r="B47" i="64"/>
  <c r="A48" i="64"/>
  <c r="B48" i="64"/>
  <c r="A49" i="64"/>
  <c r="B49" i="64"/>
  <c r="A50" i="64"/>
  <c r="B50" i="64"/>
  <c r="A51" i="64"/>
  <c r="B51" i="64"/>
  <c r="A52" i="64"/>
  <c r="B52" i="64"/>
  <c r="A53" i="64"/>
  <c r="B53" i="64"/>
  <c r="A54" i="64"/>
  <c r="B54" i="64"/>
  <c r="A55" i="64"/>
  <c r="B55" i="64"/>
  <c r="B3" i="64"/>
  <c r="A3" i="64"/>
</calcChain>
</file>

<file path=xl/sharedStrings.xml><?xml version="1.0" encoding="utf-8"?>
<sst xmlns="http://schemas.openxmlformats.org/spreadsheetml/2006/main" count="2651" uniqueCount="352">
  <si>
    <t xml:space="preserve">   CURRENT POSITION</t>
  </si>
  <si>
    <t xml:space="preserve">    EQUIPMENTS  MODELS</t>
  </si>
  <si>
    <t>License Category</t>
  </si>
  <si>
    <t>Expired Date</t>
  </si>
  <si>
    <t>SURNAME</t>
  </si>
  <si>
    <t>SHIFT</t>
  </si>
  <si>
    <t>LV PERMIT CARD HOLDER</t>
  </si>
  <si>
    <t>CAT777D</t>
  </si>
  <si>
    <t>CAT777F</t>
  </si>
  <si>
    <t>CAT777G</t>
  </si>
  <si>
    <t>CAT773B</t>
  </si>
  <si>
    <t>CAT773E</t>
  </si>
  <si>
    <t>CAT LOADER 988G</t>
  </si>
  <si>
    <t>CAT LOADER 966G</t>
  </si>
  <si>
    <t>CAT LOADER 988H</t>
  </si>
  <si>
    <t>CAT TYRE HANDLER 966F</t>
  </si>
  <si>
    <t>CAT GRADER 14H</t>
  </si>
  <si>
    <t>CAT GRADER 14M</t>
  </si>
  <si>
    <t>CAT WATERCART 773B</t>
  </si>
  <si>
    <t>CAT WATERCART 777D</t>
  </si>
  <si>
    <t>KOMATSU PC210LC</t>
  </si>
  <si>
    <t>KOMATSU PC1250SP</t>
  </si>
  <si>
    <t>CAT 330D</t>
  </si>
  <si>
    <t>LIEBHERR 9350</t>
  </si>
  <si>
    <t>LIEBHERR 994B</t>
  </si>
  <si>
    <t>CAT D9R</t>
  </si>
  <si>
    <t>CAT590B WHEEL DOZER</t>
  </si>
  <si>
    <t>DRILL MACHINE LOC8</t>
  </si>
  <si>
    <t>SPOTTING</t>
  </si>
  <si>
    <t>LASER</t>
  </si>
  <si>
    <t>MERCEDES BUS</t>
  </si>
  <si>
    <t>BLUEBIRD BUS</t>
  </si>
  <si>
    <t>AGO/BCM INDUCTION</t>
  </si>
  <si>
    <t>SERVICE TRUCK CAT777D</t>
  </si>
  <si>
    <t>PETERBELT SERVICE TRUCK</t>
  </si>
  <si>
    <t>TELEHANDLER</t>
  </si>
  <si>
    <t>CATLOADER988G</t>
  </si>
  <si>
    <t>CAT DUMP TRUCK 777F</t>
  </si>
  <si>
    <t>CAT TYPE TYRE HANLER</t>
  </si>
  <si>
    <t>CAT DUMP TRUCK 777G</t>
  </si>
  <si>
    <t>CAT DUMP TRUCK 777D</t>
  </si>
  <si>
    <t>CAT DUMP TRUCK 773E</t>
  </si>
  <si>
    <t>CAT DUMP TRUCK 773B</t>
  </si>
  <si>
    <t>FLEXIROC RIG</t>
  </si>
  <si>
    <t>BENZ BUS 1710</t>
  </si>
  <si>
    <t xml:space="preserve">LV PERMIT CARD HOLDER </t>
  </si>
  <si>
    <t>RIGIT TRUCK(PETER BILT)</t>
  </si>
  <si>
    <t xml:space="preserve">CAT580B TELEHANDLER </t>
  </si>
  <si>
    <t>BENZ 1710 TRUCK/BUS</t>
  </si>
  <si>
    <t>CAT777D SERVICE TRUCK</t>
  </si>
  <si>
    <t>SUPERVISOR</t>
  </si>
  <si>
    <t>BENZ 1710 BUS</t>
  </si>
  <si>
    <t>SPOTTING/LASER/TALLYCLERK</t>
  </si>
  <si>
    <t>DRILL MACHINE FREXIROC</t>
  </si>
  <si>
    <t>SCHOOL BUS</t>
  </si>
  <si>
    <t>CAT LOADER 9688H</t>
  </si>
  <si>
    <t>CAT.777G</t>
  </si>
  <si>
    <t>CAT.777F</t>
  </si>
  <si>
    <t>PC450</t>
  </si>
  <si>
    <t>CRANE-A450</t>
  </si>
  <si>
    <t>SERVICE TRUCK IVACO 420</t>
  </si>
  <si>
    <t>CAT6020B EX</t>
  </si>
  <si>
    <t>IVACO SERVICE TRUCK</t>
  </si>
  <si>
    <t>GROVE-RT880E</t>
  </si>
  <si>
    <t>CAT 988F WL</t>
  </si>
  <si>
    <t>DRILL RIG</t>
  </si>
  <si>
    <t>PC450 KOMATSU</t>
  </si>
  <si>
    <t>&amp;TELEHANDLER.TELESCOPIC</t>
  </si>
  <si>
    <t>HAMM ROLLER</t>
  </si>
  <si>
    <t>RENAUT BUS</t>
  </si>
  <si>
    <t>CAT LOADER 988H/F</t>
  </si>
  <si>
    <t>BLUE BIRD BUS</t>
  </si>
  <si>
    <t>CAT773E SERVICE TRUCK</t>
  </si>
  <si>
    <t>CAT 6015</t>
  </si>
  <si>
    <t>CAT GRADER 16H</t>
  </si>
  <si>
    <t>KOMATSU D375A</t>
  </si>
  <si>
    <t>TERMINATION</t>
  </si>
  <si>
    <t>777D SERVICE TRUCK</t>
  </si>
  <si>
    <t>773E SERVICE TRUCK</t>
  </si>
  <si>
    <t>CAT 6020</t>
  </si>
  <si>
    <t>Date of termination</t>
  </si>
  <si>
    <t>CAT LOADER 988F</t>
  </si>
  <si>
    <t>FORKLIFT TH580B MANITU</t>
  </si>
  <si>
    <t>CAT6015B EX</t>
  </si>
  <si>
    <t>CAT773D/E</t>
  </si>
  <si>
    <t>EX-HITACHI 470 LCH</t>
  </si>
  <si>
    <t>EX-470LCH HITACHI</t>
  </si>
  <si>
    <t>TYRE HANDLER-966f</t>
  </si>
  <si>
    <t>EX 470LCH</t>
  </si>
  <si>
    <t>CAT6015B</t>
  </si>
  <si>
    <t>CAT6020B</t>
  </si>
  <si>
    <t>MBENZ1017 BUS</t>
  </si>
  <si>
    <t>D375A KOMATSU DOZER</t>
  </si>
  <si>
    <t>IVACO 420 LOW BED</t>
  </si>
  <si>
    <t>CAT773</t>
  </si>
  <si>
    <t>HI 470LCH</t>
  </si>
  <si>
    <t>CAT 6020B</t>
  </si>
  <si>
    <t xml:space="preserve">CAT6015B EXCAVATOR </t>
  </si>
  <si>
    <t>IVACO SERVICETRUCK/LOW BED</t>
  </si>
  <si>
    <t>ADT 745C</t>
  </si>
  <si>
    <t>GRADER</t>
  </si>
  <si>
    <t>EXCAVATOR</t>
  </si>
  <si>
    <t>LOADER</t>
  </si>
  <si>
    <t>COMPACTOR</t>
  </si>
  <si>
    <t>TIPPER TRUCK</t>
  </si>
  <si>
    <t>TRACK DOZER</t>
  </si>
  <si>
    <t>DL 420A</t>
  </si>
  <si>
    <t>CAT D8R</t>
  </si>
  <si>
    <t>D155A KOMATSU DOZER</t>
  </si>
  <si>
    <t>HITACHI 670LCR</t>
  </si>
  <si>
    <t>CAT 374GC</t>
  </si>
  <si>
    <t>CAT 340D</t>
  </si>
  <si>
    <t>SERVICE TRUCK RANAULD 350</t>
  </si>
  <si>
    <t>SINO HOWO TRUCK</t>
  </si>
  <si>
    <t>CAT 345GC</t>
  </si>
  <si>
    <t>CASE 570T</t>
  </si>
  <si>
    <t>JAC TRUCK</t>
  </si>
  <si>
    <t>SML INDUCTION</t>
  </si>
  <si>
    <t>CAT 366GC</t>
  </si>
  <si>
    <t>CAT 140K</t>
  </si>
  <si>
    <t>LOWBED</t>
  </si>
  <si>
    <t>WATER TRUCK</t>
  </si>
  <si>
    <t>FIRE TRUCK</t>
  </si>
  <si>
    <t>CAT GRADER 140K</t>
  </si>
  <si>
    <t>PASSENGER BUS BUS</t>
  </si>
  <si>
    <t>ADT</t>
  </si>
  <si>
    <t>MITSUBISHI CANTER</t>
  </si>
  <si>
    <t>FUEL TRUCK</t>
  </si>
  <si>
    <t>WHEEL LOADER</t>
  </si>
  <si>
    <t>PASSENGER  BUS</t>
  </si>
  <si>
    <t>CAT EXCAVATOR 345GC</t>
  </si>
  <si>
    <t>PASSENGER BUS</t>
  </si>
  <si>
    <t>CRANE</t>
  </si>
  <si>
    <t>DONE</t>
  </si>
  <si>
    <t>PASS</t>
  </si>
  <si>
    <t>OK</t>
  </si>
  <si>
    <t>COMPACTEUR</t>
  </si>
  <si>
    <t>LOADER/TRACTOPELLE</t>
  </si>
  <si>
    <t>LOADER/TIPPER/BUS</t>
  </si>
  <si>
    <t>BUS</t>
  </si>
  <si>
    <t>SERVICE TRUCK</t>
  </si>
  <si>
    <t>BULLDOZER</t>
  </si>
  <si>
    <t>HIAB</t>
  </si>
  <si>
    <t>TRACTOPELLE</t>
  </si>
  <si>
    <r>
      <t>RESULTS (C/</t>
    </r>
    <r>
      <rPr>
        <i/>
        <sz val="9"/>
        <color rgb="FFFF0000"/>
        <rFont val="Calibri"/>
        <family val="2"/>
        <scheme val="minor"/>
      </rPr>
      <t>NC</t>
    </r>
    <r>
      <rPr>
        <i/>
        <sz val="9"/>
        <color theme="1"/>
        <rFont val="Calibri"/>
        <family val="2"/>
        <scheme val="minor"/>
      </rPr>
      <t>/DONE)</t>
    </r>
  </si>
  <si>
    <t>POURCENTAGE DE REUSSITE %</t>
  </si>
  <si>
    <t>TIME OF DUTY (heure)</t>
  </si>
  <si>
    <t>ID</t>
  </si>
  <si>
    <t>CREW</t>
  </si>
  <si>
    <t>CURRENT ASSESSMENT / WORDIND</t>
  </si>
  <si>
    <t>CERTIFICATE</t>
  </si>
  <si>
    <t>EQUIPEMENT</t>
  </si>
  <si>
    <t>FIRST NAME</t>
  </si>
  <si>
    <t xml:space="preserve">§ </t>
  </si>
  <si>
    <t>ASSESSOR TO COMPLETE</t>
  </si>
  <si>
    <t>DAILY TRAINING REPORT</t>
  </si>
  <si>
    <t>Trainer Name:</t>
  </si>
  <si>
    <t>MINING/TRAINING/HSE</t>
  </si>
  <si>
    <t>Location                  :</t>
  </si>
  <si>
    <t xml:space="preserve">           DATE:</t>
  </si>
  <si>
    <t>module de formation</t>
  </si>
  <si>
    <t>Course / Training:</t>
  </si>
  <si>
    <t xml:space="preserve"> SUPERVISORS AND TRAINERS</t>
  </si>
  <si>
    <t>Num License</t>
  </si>
  <si>
    <t xml:space="preserve">ADT OPT </t>
  </si>
  <si>
    <t xml:space="preserve"> GRADER </t>
  </si>
  <si>
    <t xml:space="preserve">EXCAVATOR </t>
  </si>
  <si>
    <t xml:space="preserve">LOADER </t>
  </si>
  <si>
    <t xml:space="preserve">COMPACTOR  </t>
  </si>
  <si>
    <t xml:space="preserve"> CAT GRADER 16H</t>
  </si>
  <si>
    <t xml:space="preserve">TIPPER TRUCK </t>
  </si>
  <si>
    <t>LASERS, SPOTTERS &amp; TALLY CLERK</t>
  </si>
  <si>
    <t xml:space="preserve"> LV &amp;BUS DRIVERS</t>
  </si>
  <si>
    <t xml:space="preserve">WORKSHOP </t>
  </si>
  <si>
    <t>EXPAT</t>
  </si>
  <si>
    <t>Durée de cours</t>
  </si>
  <si>
    <t>Date debut formation</t>
  </si>
  <si>
    <t>Thème formation</t>
  </si>
  <si>
    <t>EQUIPEMENT 2</t>
  </si>
  <si>
    <t>EQUIPEMENT 3</t>
  </si>
  <si>
    <t>EQUIPEMENT 4</t>
  </si>
  <si>
    <t>EQUIPEMENT 5</t>
  </si>
  <si>
    <t>EQUIPEMENT 6</t>
  </si>
  <si>
    <t>EQUIPEMENT 7</t>
  </si>
  <si>
    <t>Certifié ailleurs?</t>
  </si>
  <si>
    <t>Non</t>
  </si>
  <si>
    <t>N/A</t>
  </si>
  <si>
    <t>ADT OPT</t>
  </si>
  <si>
    <t>Oui</t>
  </si>
  <si>
    <t>En cours</t>
  </si>
  <si>
    <t>en cours</t>
  </si>
  <si>
    <t>Agent</t>
  </si>
  <si>
    <t>Equipements maitrisés</t>
  </si>
  <si>
    <t>TOTAL</t>
  </si>
  <si>
    <t>Demande non validée</t>
  </si>
  <si>
    <t>Direction</t>
  </si>
  <si>
    <t>Attente</t>
  </si>
  <si>
    <t>E-learning</t>
  </si>
  <si>
    <t>Demande validée</t>
  </si>
  <si>
    <t>Salarié</t>
  </si>
  <si>
    <t>A arrêter</t>
  </si>
  <si>
    <t>Hors temps de travail</t>
  </si>
  <si>
    <t>Inter</t>
  </si>
  <si>
    <t>Collective</t>
  </si>
  <si>
    <t>Arbitrage réalisé</t>
  </si>
  <si>
    <t>Manager</t>
  </si>
  <si>
    <t>A poursuivre</t>
  </si>
  <si>
    <t>Sur temps de travail</t>
  </si>
  <si>
    <t>Intra</t>
  </si>
  <si>
    <t>Individuelle</t>
  </si>
  <si>
    <t>Avis suite à l'évaluation faite quelques mois après que la formation ait été réalisée</t>
  </si>
  <si>
    <t>Avis suite à l'évaluation faite le dernier jour de la formation</t>
  </si>
  <si>
    <t>Attestation(s) reçue(s)</t>
  </si>
  <si>
    <t>Réalisé</t>
  </si>
  <si>
    <t>Commentaire</t>
  </si>
  <si>
    <t>Montant final</t>
  </si>
  <si>
    <t>Montant financé</t>
  </si>
  <si>
    <t>Coût total (pédagogique, salaires et annexes)</t>
  </si>
  <si>
    <t>Coûts annexes (repas, hôtels…)</t>
  </si>
  <si>
    <t>Coût des salaires (si formation sur temps de travail)</t>
  </si>
  <si>
    <t>Allocation formation (si formation HTT)</t>
  </si>
  <si>
    <t>Coût Horaire</t>
  </si>
  <si>
    <t>Coût pédagogique  de la formation</t>
  </si>
  <si>
    <t>Sur/Hors temps de travail</t>
  </si>
  <si>
    <t>Intra/
Inter/
E-learning</t>
  </si>
  <si>
    <t>Date de fin</t>
  </si>
  <si>
    <t>Date de début</t>
  </si>
  <si>
    <t>Lieu</t>
  </si>
  <si>
    <t>Durée
 (nombre d'heures)</t>
  </si>
  <si>
    <t>Organisme</t>
  </si>
  <si>
    <t>Formation qualifiante, diplomante, certifiante…
(si oui préciser, sinon ne rien mettre)</t>
  </si>
  <si>
    <t>Intitulé de la formation
(à défaut, objectif de la formation)</t>
  </si>
  <si>
    <t>Individuelle/
Collective</t>
  </si>
  <si>
    <t>Domaine de formation</t>
  </si>
  <si>
    <t>Date de la demande</t>
  </si>
  <si>
    <t>Nom et prénom du supérieur hiérarchique</t>
  </si>
  <si>
    <t>Date de formation idéalement souhaitée par le supérieur hiérarchique (en fonction des contraintes d'agenda...)</t>
  </si>
  <si>
    <t>Intitulé de poste</t>
  </si>
  <si>
    <t>Département</t>
  </si>
  <si>
    <t>Prénom du salarié</t>
  </si>
  <si>
    <t>Nom du salarié</t>
  </si>
  <si>
    <t>EVALUATION / SUIVI</t>
  </si>
  <si>
    <t>FINANCEMENT</t>
  </si>
  <si>
    <t>FORMATIONS IDENTIFIEES</t>
  </si>
  <si>
    <t>AGENTS CONCERNES</t>
  </si>
  <si>
    <t>Plan de suivi de formation</t>
  </si>
  <si>
    <t>A1</t>
  </si>
  <si>
    <t>A2</t>
  </si>
  <si>
    <t>A3</t>
  </si>
  <si>
    <t>A4</t>
  </si>
  <si>
    <t>A5</t>
  </si>
  <si>
    <t>A6</t>
  </si>
  <si>
    <t>A7</t>
  </si>
  <si>
    <t>A8</t>
  </si>
  <si>
    <t>A9</t>
  </si>
  <si>
    <t>A10</t>
  </si>
  <si>
    <t>A11</t>
  </si>
  <si>
    <t>A12</t>
  </si>
  <si>
    <t>A13</t>
  </si>
  <si>
    <t>A14</t>
  </si>
  <si>
    <t>A15</t>
  </si>
  <si>
    <t>A16</t>
  </si>
  <si>
    <t>A17</t>
  </si>
  <si>
    <t>A18</t>
  </si>
  <si>
    <t>A19</t>
  </si>
  <si>
    <t>A20</t>
  </si>
  <si>
    <t>A21</t>
  </si>
  <si>
    <t>A22</t>
  </si>
  <si>
    <t>A23</t>
  </si>
  <si>
    <t>A24</t>
  </si>
  <si>
    <t>A25</t>
  </si>
  <si>
    <t>A26</t>
  </si>
  <si>
    <t>A27</t>
  </si>
  <si>
    <t>A28</t>
  </si>
  <si>
    <t>A29</t>
  </si>
  <si>
    <t>A30</t>
  </si>
  <si>
    <t>A31</t>
  </si>
  <si>
    <t>A32</t>
  </si>
  <si>
    <t>A33</t>
  </si>
  <si>
    <t>A34</t>
  </si>
  <si>
    <t>A35</t>
  </si>
  <si>
    <t>A36</t>
  </si>
  <si>
    <t>A37</t>
  </si>
  <si>
    <t>A38</t>
  </si>
  <si>
    <t>A39</t>
  </si>
  <si>
    <t>A40</t>
  </si>
  <si>
    <t>A41</t>
  </si>
  <si>
    <t>A42</t>
  </si>
  <si>
    <t>A43</t>
  </si>
  <si>
    <t>A44</t>
  </si>
  <si>
    <t>A45</t>
  </si>
  <si>
    <t>A46</t>
  </si>
  <si>
    <t>A47</t>
  </si>
  <si>
    <t>A48</t>
  </si>
  <si>
    <t>A49</t>
  </si>
  <si>
    <t>A50</t>
  </si>
  <si>
    <t>A51</t>
  </si>
  <si>
    <t>A52</t>
  </si>
  <si>
    <t>A53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</si>
  <si>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</si>
  <si>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</si>
  <si>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</si>
  <si>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</si>
  <si>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</si>
  <si>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</si>
  <si>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</si>
  <si>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</si>
  <si>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</si>
  <si>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</si>
  <si>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B11</t>
  </si>
  <si>
    <t>B12</t>
  </si>
  <si>
    <t>B13</t>
  </si>
  <si>
    <t>B14</t>
  </si>
  <si>
    <t>B15</t>
  </si>
  <si>
    <t>B16</t>
  </si>
  <si>
    <t>B17</t>
  </si>
  <si>
    <t>B18</t>
  </si>
  <si>
    <t>B19</t>
  </si>
  <si>
    <t>B20</t>
  </si>
  <si>
    <t>B21</t>
  </si>
  <si>
    <t>B22</t>
  </si>
  <si>
    <t>B23</t>
  </si>
  <si>
    <t>B24</t>
  </si>
  <si>
    <t>B25</t>
  </si>
  <si>
    <t>B26</t>
  </si>
  <si>
    <t>B27</t>
  </si>
  <si>
    <t>B28</t>
  </si>
  <si>
    <t>B29</t>
  </si>
  <si>
    <t>B30</t>
  </si>
  <si>
    <t>B31</t>
  </si>
  <si>
    <t>B32</t>
  </si>
  <si>
    <t>B33</t>
  </si>
  <si>
    <t>B34</t>
  </si>
  <si>
    <t>B35</t>
  </si>
  <si>
    <t>B36</t>
  </si>
  <si>
    <t>B37</t>
  </si>
  <si>
    <t>B38</t>
  </si>
  <si>
    <t>B39</t>
  </si>
  <si>
    <t>B40</t>
  </si>
  <si>
    <t>B41</t>
  </si>
  <si>
    <t>B42</t>
  </si>
  <si>
    <t>B43</t>
  </si>
  <si>
    <t>B44</t>
  </si>
  <si>
    <t>B45</t>
  </si>
  <si>
    <t>B46</t>
  </si>
  <si>
    <t>B47</t>
  </si>
  <si>
    <t>B48</t>
  </si>
  <si>
    <t>B49</t>
  </si>
  <si>
    <t>B50</t>
  </si>
  <si>
    <t>B51</t>
  </si>
  <si>
    <t>B52</t>
  </si>
  <si>
    <t>B53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</si>
</sst>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7" formatCode="yyyy\-mm\-dd;@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4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sz val="11"/>
      <color theme="1"/>
      <name val="Calibri"/>
      <family val="2"/>
      <scheme val="minor"/>
    </font>
    <font>
      <b/>
      <i/>
      <sz val="12"/>
      <color theme="1"/>
      <name val="Calibri"/>
      <family val="2"/>
      <scheme val="minor"/>
    </font>
    <font>
      <i/>
      <sz val="12"/>
      <color theme="1"/>
      <name val="Calibri"/>
      <family val="2"/>
      <scheme val="minor"/>
    </font>
    <font>
      <i/>
      <sz val="11"/>
      <color theme="1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i/>
      <sz val="9"/>
      <color theme="1"/>
      <name val="Calibri"/>
      <family val="2"/>
      <scheme val="minor"/>
    </font>
    <font>
      <i/>
      <sz val="9"/>
      <color rgb="FFFF0000"/>
      <name val="Calibri"/>
      <family val="2"/>
      <scheme val="minor"/>
    </font>
    <font>
      <i/>
      <sz val="8"/>
      <color theme="1"/>
      <name val="Calibri"/>
      <family val="2"/>
      <scheme val="minor"/>
    </font>
    <font>
      <b/>
      <i/>
      <sz val="9"/>
      <color theme="1"/>
      <name val="Calibri"/>
      <family val="2"/>
      <scheme val="minor"/>
    </font>
    <font>
      <b/>
      <i/>
      <sz val="14"/>
      <color theme="1"/>
      <name val="Calibri"/>
      <family val="2"/>
      <scheme val="minor"/>
    </font>
    <font>
      <i/>
      <sz val="14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6"/>
      <name val="Calibri"/>
      <family val="2"/>
    </font>
    <font>
      <b/>
      <sz val="16"/>
      <color indexed="9"/>
      <name val="Calibri"/>
      <family val="2"/>
    </font>
    <font>
      <b/>
      <sz val="16"/>
      <color theme="0"/>
      <name val="Calibri"/>
      <family val="2"/>
    </font>
    <font>
      <b/>
      <sz val="18"/>
      <color theme="0"/>
      <name val="Calibri"/>
      <family val="2"/>
    </font>
    <font>
      <b/>
      <sz val="18"/>
      <name val="Calibri"/>
      <family val="2"/>
    </font>
    <font>
      <sz val="8"/>
      <name val="Arial"/>
    </font>
  </fonts>
  <fills count="2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1" tint="0.499984740745262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theme="2" tint="-0.499984740745262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62"/>
        <bgColor indexed="64"/>
      </patternFill>
    </fill>
  </fills>
  <borders count="6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thin">
        <color auto="1"/>
      </top>
      <bottom style="medium">
        <color auto="1"/>
      </bottom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ck">
        <color indexed="64"/>
      </bottom>
      <diagonal/>
    </border>
    <border>
      <left style="thick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ck">
        <color auto="1"/>
      </right>
      <top style="thick">
        <color indexed="64"/>
      </top>
      <bottom style="thin">
        <color indexed="64"/>
      </bottom>
      <diagonal/>
    </border>
    <border>
      <left style="medium">
        <color indexed="64"/>
      </left>
      <right/>
      <top style="thick">
        <color indexed="64"/>
      </top>
      <bottom/>
      <diagonal/>
    </border>
    <border>
      <left style="thick">
        <color indexed="64"/>
      </left>
      <right style="medium">
        <color indexed="64"/>
      </right>
      <top style="thick">
        <color indexed="64"/>
      </top>
      <bottom style="thin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medium">
        <color theme="9"/>
      </left>
      <right/>
      <top style="thin">
        <color auto="1"/>
      </top>
      <bottom style="medium">
        <color indexed="64"/>
      </bottom>
      <diagonal/>
    </border>
    <border>
      <left/>
      <right style="medium">
        <color theme="9"/>
      </right>
      <top style="medium">
        <color indexed="64"/>
      </top>
      <bottom style="medium">
        <color indexed="64"/>
      </bottom>
      <diagonal/>
    </border>
    <border>
      <left/>
      <right style="thick">
        <color auto="1"/>
      </right>
      <top style="medium">
        <color theme="9" tint="-0.24994659260841701"/>
      </top>
      <bottom style="thin">
        <color indexed="64"/>
      </bottom>
      <diagonal/>
    </border>
    <border>
      <left/>
      <right/>
      <top style="medium">
        <color theme="9" tint="-0.24994659260841701"/>
      </top>
      <bottom style="thin">
        <color indexed="64"/>
      </bottom>
      <diagonal/>
    </border>
    <border>
      <left style="medium">
        <color theme="9" tint="-0.24994659260841701"/>
      </left>
      <right/>
      <top style="medium">
        <color theme="9" tint="-0.24994659260841701"/>
      </top>
      <bottom style="thin">
        <color indexed="64"/>
      </bottom>
      <diagonal/>
    </border>
    <border>
      <left style="medium">
        <color theme="9" tint="-0.24994659260841701"/>
      </left>
      <right/>
      <top style="thin">
        <color auto="1"/>
      </top>
      <bottom style="thin">
        <color auto="1"/>
      </bottom>
      <diagonal/>
    </border>
    <border>
      <left/>
      <right style="medium">
        <color theme="9" tint="-0.24994659260841701"/>
      </right>
      <top style="thin">
        <color indexed="64"/>
      </top>
      <bottom/>
      <diagonal/>
    </border>
    <border>
      <left/>
      <right style="thick">
        <color auto="1"/>
      </right>
      <top style="thick">
        <color indexed="64"/>
      </top>
      <bottom/>
      <diagonal/>
    </border>
    <border>
      <left style="medium">
        <color theme="9" tint="-0.24994659260841701"/>
      </left>
      <right/>
      <top style="thick">
        <color indexed="64"/>
      </top>
      <bottom/>
      <diagonal/>
    </border>
    <border>
      <left style="medium">
        <color theme="9" tint="-0.24994659260841701"/>
      </left>
      <right style="medium">
        <color theme="9" tint="-0.24994659260841701"/>
      </right>
      <top style="thick">
        <color indexed="64"/>
      </top>
      <bottom style="medium">
        <color theme="9" tint="-0.24994659260841701"/>
      </bottom>
      <diagonal/>
    </border>
    <border>
      <left/>
      <right/>
      <top style="thick">
        <color indexed="64"/>
      </top>
      <bottom style="thin">
        <color indexed="64"/>
      </bottom>
      <diagonal/>
    </border>
    <border>
      <left style="medium">
        <color theme="9" tint="-0.24994659260841701"/>
      </left>
      <right/>
      <top style="thick">
        <color indexed="64"/>
      </top>
      <bottom style="thin">
        <color indexed="64"/>
      </bottom>
      <diagonal/>
    </border>
    <border>
      <left/>
      <right style="medium">
        <color theme="9" tint="-0.24994659260841701"/>
      </right>
      <top style="thick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rgb="FF0070C0"/>
      </left>
      <right/>
      <top style="medium">
        <color rgb="FF0070C0"/>
      </top>
      <bottom style="medium">
        <color rgb="FF0070C0"/>
      </bottom>
      <diagonal/>
    </border>
    <border>
      <left/>
      <right style="medium">
        <color rgb="FF0070C0"/>
      </right>
      <top style="medium">
        <color rgb="FF0070C0"/>
      </top>
      <bottom style="medium">
        <color rgb="FF0070C0"/>
      </bottom>
      <diagonal/>
    </border>
    <border>
      <left/>
      <right/>
      <top style="medium">
        <color rgb="FF0070C0"/>
      </top>
      <bottom style="medium">
        <color rgb="FF0070C0"/>
      </bottom>
      <diagonal/>
    </border>
    <border>
      <left/>
      <right/>
      <top/>
      <bottom style="thick">
        <color theme="1"/>
      </bottom>
      <diagonal/>
    </border>
    <border>
      <left style="thick">
        <color theme="1"/>
      </left>
      <right/>
      <top/>
      <bottom/>
      <diagonal/>
    </border>
    <border>
      <left/>
      <right/>
      <top style="thick">
        <color theme="1"/>
      </top>
      <bottom/>
      <diagonal/>
    </border>
    <border>
      <left style="thick">
        <color theme="1"/>
      </left>
      <right style="thick">
        <color theme="1"/>
      </right>
      <top style="thick">
        <color theme="1"/>
      </top>
      <bottom/>
      <diagonal/>
    </border>
    <border>
      <left/>
      <right/>
      <top style="thick">
        <color theme="1"/>
      </top>
      <bottom style="thick">
        <color theme="1"/>
      </bottom>
      <diagonal/>
    </border>
    <border>
      <left style="thick">
        <color theme="1"/>
      </left>
      <right/>
      <top style="thick">
        <color theme="1"/>
      </top>
      <bottom style="thick">
        <color theme="1"/>
      </bottom>
      <diagonal/>
    </border>
    <border>
      <left/>
      <right style="thick">
        <color theme="1"/>
      </right>
      <top style="thick">
        <color theme="1"/>
      </top>
      <bottom style="thick">
        <color theme="1"/>
      </bottom>
      <diagonal/>
    </border>
  </borders>
  <cellStyleXfs count="10">
    <xf numFmtId="0" fontId="0" fillId="0" borderId="0"/>
    <xf numFmtId="0" fontId="5" fillId="0" borderId="0"/>
    <xf numFmtId="0" fontId="7" fillId="0" borderId="0"/>
    <xf numFmtId="0" fontId="5" fillId="0" borderId="0"/>
    <xf numFmtId="0" fontId="3" fillId="0" borderId="0"/>
    <xf numFmtId="9" fontId="5" fillId="0" borderId="0" applyFont="0" applyFill="0" applyBorder="0" applyAlignment="0" applyProtection="0"/>
    <xf numFmtId="0" fontId="2" fillId="0" borderId="0"/>
    <xf numFmtId="9" fontId="2" fillId="0" borderId="0" applyFont="0" applyFill="0" applyBorder="0" applyAlignment="0" applyProtection="0"/>
    <xf numFmtId="0" fontId="5" fillId="0" borderId="0"/>
    <xf numFmtId="0" fontId="1" fillId="0" borderId="0"/>
  </cellStyleXfs>
  <cellXfs count="196">
    <xf numFmtId="0" fontId="0" fillId="0" borderId="0" xfId="0"/>
    <xf numFmtId="0" fontId="0" fillId="0" borderId="1" xfId="0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6"/>
    <xf numFmtId="0" fontId="2" fillId="4" borderId="0" xfId="6" applyFill="1"/>
    <xf numFmtId="0" fontId="2" fillId="5" borderId="0" xfId="6" applyFill="1"/>
    <xf numFmtId="0" fontId="2" fillId="6" borderId="0" xfId="6" applyFill="1"/>
    <xf numFmtId="0" fontId="9" fillId="6" borderId="0" xfId="6" applyFont="1" applyFill="1" applyAlignment="1">
      <alignment horizontal="center"/>
    </xf>
    <xf numFmtId="0" fontId="2" fillId="6" borderId="0" xfId="6" applyFill="1" applyAlignment="1">
      <alignment horizontal="left" wrapText="1"/>
    </xf>
    <xf numFmtId="0" fontId="2" fillId="5" borderId="0" xfId="6" applyFill="1" applyAlignment="1">
      <alignment horizontal="left"/>
    </xf>
    <xf numFmtId="0" fontId="2" fillId="6" borderId="0" xfId="6" applyFill="1" applyAlignment="1">
      <alignment horizontal="left"/>
    </xf>
    <xf numFmtId="0" fontId="2" fillId="7" borderId="0" xfId="6" applyFill="1"/>
    <xf numFmtId="0" fontId="9" fillId="7" borderId="0" xfId="6" applyFont="1" applyFill="1" applyAlignment="1">
      <alignment horizontal="center"/>
    </xf>
    <xf numFmtId="0" fontId="2" fillId="7" borderId="0" xfId="6" applyFill="1" applyAlignment="1">
      <alignment horizontal="left" wrapText="1"/>
    </xf>
    <xf numFmtId="0" fontId="2" fillId="7" borderId="0" xfId="6" applyFill="1" applyAlignment="1">
      <alignment horizontal="left"/>
    </xf>
    <xf numFmtId="0" fontId="2" fillId="2" borderId="0" xfId="6" applyFill="1"/>
    <xf numFmtId="0" fontId="2" fillId="2" borderId="3" xfId="6" applyFill="1" applyBorder="1"/>
    <xf numFmtId="0" fontId="2" fillId="2" borderId="5" xfId="6" applyFill="1" applyBorder="1"/>
    <xf numFmtId="0" fontId="2" fillId="2" borderId="1" xfId="6" applyFill="1" applyBorder="1"/>
    <xf numFmtId="0" fontId="2" fillId="2" borderId="2" xfId="6" applyFill="1" applyBorder="1"/>
    <xf numFmtId="0" fontId="2" fillId="7" borderId="18" xfId="6" applyFill="1" applyBorder="1"/>
    <xf numFmtId="0" fontId="9" fillId="7" borderId="18" xfId="6" applyFont="1" applyFill="1" applyBorder="1" applyAlignment="1">
      <alignment horizontal="center"/>
    </xf>
    <xf numFmtId="0" fontId="2" fillId="4" borderId="18" xfId="6" applyFill="1" applyBorder="1"/>
    <xf numFmtId="0" fontId="2" fillId="7" borderId="18" xfId="6" applyFill="1" applyBorder="1" applyAlignment="1">
      <alignment horizontal="left" wrapText="1"/>
    </xf>
    <xf numFmtId="0" fontId="2" fillId="5" borderId="18" xfId="6" applyFill="1" applyBorder="1" applyAlignment="1">
      <alignment horizontal="left"/>
    </xf>
    <xf numFmtId="0" fontId="2" fillId="7" borderId="18" xfId="6" applyFill="1" applyBorder="1" applyAlignment="1">
      <alignment horizontal="left"/>
    </xf>
    <xf numFmtId="0" fontId="2" fillId="7" borderId="7" xfId="6" applyFill="1" applyBorder="1" applyAlignment="1">
      <alignment horizontal="left"/>
    </xf>
    <xf numFmtId="0" fontId="2" fillId="0" borderId="2" xfId="6" applyBorder="1"/>
    <xf numFmtId="0" fontId="2" fillId="3" borderId="18" xfId="6" applyFill="1" applyBorder="1"/>
    <xf numFmtId="0" fontId="2" fillId="4" borderId="19" xfId="6" applyFill="1" applyBorder="1"/>
    <xf numFmtId="0" fontId="2" fillId="3" borderId="19" xfId="6" applyFill="1" applyBorder="1"/>
    <xf numFmtId="0" fontId="2" fillId="3" borderId="0" xfId="6" applyFill="1" applyAlignment="1">
      <alignment horizontal="left" wrapText="1"/>
    </xf>
    <xf numFmtId="0" fontId="2" fillId="3" borderId="0" xfId="6" applyFill="1" applyAlignment="1">
      <alignment horizontal="left"/>
    </xf>
    <xf numFmtId="0" fontId="2" fillId="3" borderId="19" xfId="6" applyFill="1" applyBorder="1" applyAlignment="1">
      <alignment horizontal="left"/>
    </xf>
    <xf numFmtId="0" fontId="2" fillId="7" borderId="0" xfId="6" applyFill="1" applyAlignment="1">
      <alignment horizontal="center"/>
    </xf>
    <xf numFmtId="0" fontId="2" fillId="0" borderId="21" xfId="6" applyBorder="1"/>
    <xf numFmtId="9" fontId="0" fillId="0" borderId="22" xfId="7" applyFont="1" applyBorder="1" applyAlignment="1">
      <alignment horizontal="center"/>
    </xf>
    <xf numFmtId="0" fontId="10" fillId="0" borderId="23" xfId="6" applyFont="1" applyBorder="1" applyAlignment="1">
      <alignment horizontal="center"/>
    </xf>
    <xf numFmtId="0" fontId="11" fillId="4" borderId="1" xfId="6" applyFont="1" applyFill="1" applyBorder="1" applyAlignment="1">
      <alignment horizontal="center"/>
    </xf>
    <xf numFmtId="0" fontId="11" fillId="0" borderId="1" xfId="6" applyFont="1" applyBorder="1" applyAlignment="1">
      <alignment horizontal="center"/>
    </xf>
    <xf numFmtId="0" fontId="12" fillId="0" borderId="1" xfId="6" applyFont="1" applyBorder="1" applyAlignment="1">
      <alignment horizontal="left" wrapText="1"/>
    </xf>
    <xf numFmtId="0" fontId="11" fillId="5" borderId="1" xfId="6" applyFont="1" applyFill="1" applyBorder="1" applyAlignment="1">
      <alignment horizontal="left"/>
    </xf>
    <xf numFmtId="0" fontId="11" fillId="0" borderId="1" xfId="6" applyFont="1" applyBorder="1" applyAlignment="1">
      <alignment horizontal="left"/>
    </xf>
    <xf numFmtId="0" fontId="11" fillId="0" borderId="2" xfId="6" applyFont="1" applyBorder="1" applyAlignment="1">
      <alignment horizontal="left"/>
    </xf>
    <xf numFmtId="0" fontId="2" fillId="7" borderId="24" xfId="6" applyFill="1" applyBorder="1" applyAlignment="1">
      <alignment horizontal="center"/>
    </xf>
    <xf numFmtId="0" fontId="2" fillId="0" borderId="25" xfId="6" applyBorder="1"/>
    <xf numFmtId="9" fontId="0" fillId="0" borderId="26" xfId="7" applyFont="1" applyBorder="1" applyAlignment="1">
      <alignment horizontal="center"/>
    </xf>
    <xf numFmtId="0" fontId="11" fillId="0" borderId="4" xfId="6" applyFont="1" applyBorder="1" applyAlignment="1">
      <alignment horizontal="center"/>
    </xf>
    <xf numFmtId="0" fontId="12" fillId="0" borderId="4" xfId="6" applyFont="1" applyBorder="1" applyAlignment="1">
      <alignment horizontal="left" wrapText="1"/>
    </xf>
    <xf numFmtId="0" fontId="11" fillId="5" borderId="4" xfId="6" applyFont="1" applyFill="1" applyBorder="1" applyAlignment="1">
      <alignment horizontal="left"/>
    </xf>
    <xf numFmtId="0" fontId="11" fillId="0" borderId="4" xfId="6" applyFont="1" applyBorder="1" applyAlignment="1">
      <alignment horizontal="left"/>
    </xf>
    <xf numFmtId="0" fontId="2" fillId="0" borderId="25" xfId="6" applyBorder="1" applyAlignment="1">
      <alignment horizontal="center"/>
    </xf>
    <xf numFmtId="9" fontId="0" fillId="8" borderId="20" xfId="7" applyFont="1" applyFill="1" applyBorder="1" applyAlignment="1">
      <alignment horizontal="center"/>
    </xf>
    <xf numFmtId="0" fontId="13" fillId="9" borderId="1" xfId="6" applyFont="1" applyFill="1" applyBorder="1" applyAlignment="1">
      <alignment horizontal="center" wrapText="1"/>
    </xf>
    <xf numFmtId="0" fontId="11" fillId="5" borderId="1" xfId="6" applyFont="1" applyFill="1" applyBorder="1" applyAlignment="1">
      <alignment horizontal="center"/>
    </xf>
    <xf numFmtId="0" fontId="11" fillId="5" borderId="2" xfId="6" applyFont="1" applyFill="1" applyBorder="1" applyAlignment="1">
      <alignment horizontal="left"/>
    </xf>
    <xf numFmtId="0" fontId="2" fillId="8" borderId="0" xfId="6" applyFill="1"/>
    <xf numFmtId="0" fontId="2" fillId="8" borderId="2" xfId="6" applyFill="1" applyBorder="1"/>
    <xf numFmtId="0" fontId="2" fillId="3" borderId="0" xfId="6" applyFill="1"/>
    <xf numFmtId="0" fontId="2" fillId="3" borderId="2" xfId="6" applyFill="1" applyBorder="1"/>
    <xf numFmtId="0" fontId="2" fillId="0" borderId="25" xfId="6" applyBorder="1" applyAlignment="1">
      <alignment horizontal="center" vertical="center"/>
    </xf>
    <xf numFmtId="0" fontId="14" fillId="10" borderId="27" xfId="6" applyFont="1" applyFill="1" applyBorder="1" applyAlignment="1">
      <alignment horizontal="center" vertical="top" wrapText="1"/>
    </xf>
    <xf numFmtId="0" fontId="16" fillId="10" borderId="28" xfId="6" applyFont="1" applyFill="1" applyBorder="1" applyAlignment="1">
      <alignment horizontal="center" vertical="center" wrapText="1"/>
    </xf>
    <xf numFmtId="0" fontId="16" fillId="10" borderId="29" xfId="6" applyFont="1" applyFill="1" applyBorder="1" applyAlignment="1">
      <alignment horizontal="center" vertical="center" wrapText="1"/>
    </xf>
    <xf numFmtId="0" fontId="17" fillId="4" borderId="1" xfId="6" applyFont="1" applyFill="1" applyBorder="1" applyAlignment="1">
      <alignment horizontal="center" vertical="center"/>
    </xf>
    <xf numFmtId="0" fontId="17" fillId="11" borderId="1" xfId="6" applyFont="1" applyFill="1" applyBorder="1" applyAlignment="1">
      <alignment horizontal="center" vertical="center"/>
    </xf>
    <xf numFmtId="0" fontId="17" fillId="11" borderId="1" xfId="6" applyFont="1" applyFill="1" applyBorder="1" applyAlignment="1">
      <alignment horizontal="center" vertical="center" wrapText="1"/>
    </xf>
    <xf numFmtId="0" fontId="17" fillId="5" borderId="1" xfId="6" applyFont="1" applyFill="1" applyBorder="1" applyAlignment="1">
      <alignment horizontal="center" vertical="center"/>
    </xf>
    <xf numFmtId="0" fontId="17" fillId="11" borderId="2" xfId="6" applyFont="1" applyFill="1" applyBorder="1" applyAlignment="1">
      <alignment horizontal="center" vertical="center"/>
    </xf>
    <xf numFmtId="0" fontId="2" fillId="7" borderId="16" xfId="6" applyFill="1" applyBorder="1" applyAlignment="1">
      <alignment horizontal="center"/>
    </xf>
    <xf numFmtId="0" fontId="13" fillId="5" borderId="0" xfId="6" applyFont="1" applyFill="1" applyAlignment="1">
      <alignment horizontal="center"/>
    </xf>
    <xf numFmtId="0" fontId="19" fillId="0" borderId="35" xfId="6" applyFont="1" applyBorder="1" applyAlignment="1">
      <alignment horizontal="center"/>
    </xf>
    <xf numFmtId="0" fontId="12" fillId="4" borderId="16" xfId="6" applyFont="1" applyFill="1" applyBorder="1" applyAlignment="1">
      <alignment horizontal="center"/>
    </xf>
    <xf numFmtId="0" fontId="12" fillId="14" borderId="0" xfId="6" applyFont="1" applyFill="1" applyAlignment="1">
      <alignment horizontal="center"/>
    </xf>
    <xf numFmtId="0" fontId="13" fillId="15" borderId="15" xfId="6" applyFont="1" applyFill="1" applyBorder="1" applyAlignment="1">
      <alignment horizontal="left"/>
    </xf>
    <xf numFmtId="0" fontId="13" fillId="5" borderId="16" xfId="6" applyFont="1" applyFill="1" applyBorder="1" applyAlignment="1">
      <alignment horizontal="center"/>
    </xf>
    <xf numFmtId="0" fontId="13" fillId="14" borderId="40" xfId="6" applyFont="1" applyFill="1" applyBorder="1" applyAlignment="1">
      <alignment horizontal="left"/>
    </xf>
    <xf numFmtId="0" fontId="2" fillId="7" borderId="7" xfId="6" applyFill="1" applyBorder="1" applyAlignment="1">
      <alignment horizontal="center"/>
    </xf>
    <xf numFmtId="0" fontId="17" fillId="4" borderId="43" xfId="6" applyFont="1" applyFill="1" applyBorder="1" applyAlignment="1">
      <alignment horizontal="center"/>
    </xf>
    <xf numFmtId="0" fontId="2" fillId="15" borderId="0" xfId="6" applyFill="1" applyAlignment="1">
      <alignment horizontal="center"/>
    </xf>
    <xf numFmtId="0" fontId="13" fillId="15" borderId="28" xfId="6" applyFont="1" applyFill="1" applyBorder="1" applyAlignment="1">
      <alignment horizontal="left"/>
    </xf>
    <xf numFmtId="0" fontId="13" fillId="5" borderId="18" xfId="6" applyFont="1" applyFill="1" applyBorder="1" applyAlignment="1">
      <alignment horizontal="center"/>
    </xf>
    <xf numFmtId="0" fontId="13" fillId="14" borderId="46" xfId="6" applyFont="1" applyFill="1" applyBorder="1" applyAlignment="1">
      <alignment horizontal="left" vertical="top"/>
    </xf>
    <xf numFmtId="0" fontId="5" fillId="0" borderId="0" xfId="0" applyFont="1"/>
    <xf numFmtId="0" fontId="0" fillId="0" borderId="0" xfId="0" applyAlignment="1">
      <alignment horizontal="left"/>
    </xf>
    <xf numFmtId="0" fontId="0" fillId="0" borderId="0" xfId="0" applyAlignment="1">
      <alignment horizontal="left" vertical="top"/>
    </xf>
    <xf numFmtId="0" fontId="0" fillId="0" borderId="1" xfId="0" applyBorder="1"/>
    <xf numFmtId="0" fontId="0" fillId="0" borderId="1" xfId="0" applyBorder="1" applyAlignment="1">
      <alignment horizontal="left" vertical="top"/>
    </xf>
    <xf numFmtId="0" fontId="0" fillId="0" borderId="1" xfId="0" applyBorder="1" applyAlignment="1">
      <alignment horizontal="left"/>
    </xf>
    <xf numFmtId="0" fontId="8" fillId="0" borderId="0" xfId="0" applyFont="1" applyAlignment="1">
      <alignment vertical="center"/>
    </xf>
    <xf numFmtId="0" fontId="8" fillId="16" borderId="1" xfId="0" applyFont="1" applyFill="1" applyBorder="1" applyAlignment="1">
      <alignment horizontal="center" vertical="center"/>
    </xf>
    <xf numFmtId="167" fontId="0" fillId="0" borderId="1" xfId="0" applyNumberFormat="1" applyBorder="1"/>
    <xf numFmtId="167" fontId="0" fillId="0" borderId="1" xfId="0" applyNumberFormat="1" applyBorder="1" applyAlignment="1">
      <alignment horizontal="left" vertical="top"/>
    </xf>
    <xf numFmtId="167" fontId="0" fillId="0" borderId="0" xfId="0" applyNumberFormat="1"/>
    <xf numFmtId="167" fontId="0" fillId="0" borderId="0" xfId="0" applyNumberFormat="1" applyAlignment="1">
      <alignment horizontal="left" vertical="top"/>
    </xf>
    <xf numFmtId="167" fontId="8" fillId="16" borderId="1" xfId="0" applyNumberFormat="1" applyFont="1" applyFill="1" applyBorder="1" applyAlignment="1">
      <alignment horizontal="center" vertical="center"/>
    </xf>
    <xf numFmtId="0" fontId="17" fillId="5" borderId="1" xfId="6" applyFont="1" applyFill="1" applyBorder="1" applyAlignment="1">
      <alignment horizontal="center" vertical="center" wrapText="1"/>
    </xf>
    <xf numFmtId="0" fontId="2" fillId="3" borderId="0" xfId="6" applyFill="1" applyAlignment="1">
      <alignment horizontal="center"/>
    </xf>
    <xf numFmtId="0" fontId="2" fillId="3" borderId="0" xfId="6" applyFill="1" applyBorder="1" applyAlignment="1">
      <alignment horizontal="center"/>
    </xf>
    <xf numFmtId="0" fontId="2" fillId="2" borderId="7" xfId="6" applyFill="1" applyBorder="1" applyAlignment="1">
      <alignment horizontal="center"/>
    </xf>
    <xf numFmtId="0" fontId="2" fillId="2" borderId="0" xfId="6" applyFill="1" applyAlignment="1">
      <alignment horizontal="center"/>
    </xf>
    <xf numFmtId="14" fontId="10" fillId="0" borderId="23" xfId="6" applyNumberFormat="1" applyFont="1" applyBorder="1" applyAlignment="1">
      <alignment horizontal="center"/>
    </xf>
    <xf numFmtId="9" fontId="5" fillId="2" borderId="20" xfId="7" applyFont="1" applyFill="1" applyBorder="1" applyAlignment="1">
      <alignment horizontal="center"/>
    </xf>
    <xf numFmtId="0" fontId="2" fillId="2" borderId="0" xfId="6" applyFill="1" applyBorder="1"/>
    <xf numFmtId="0" fontId="5" fillId="0" borderId="0" xfId="0" applyFont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2" fillId="0" borderId="0" xfId="6" applyAlignment="1">
      <alignment horizontal="center" vertical="center"/>
    </xf>
    <xf numFmtId="0" fontId="2" fillId="7" borderId="0" xfId="6" applyFill="1" applyAlignment="1">
      <alignment horizontal="center" vertical="center"/>
    </xf>
    <xf numFmtId="0" fontId="2" fillId="8" borderId="0" xfId="6" applyFill="1" applyAlignment="1">
      <alignment horizontal="center" vertical="center"/>
    </xf>
    <xf numFmtId="0" fontId="2" fillId="3" borderId="0" xfId="6" applyFill="1" applyAlignment="1">
      <alignment horizontal="center" vertical="center"/>
    </xf>
    <xf numFmtId="0" fontId="2" fillId="6" borderId="0" xfId="6" applyFill="1" applyAlignment="1">
      <alignment horizontal="center" vertical="center"/>
    </xf>
    <xf numFmtId="0" fontId="8" fillId="16" borderId="1" xfId="0" applyFont="1" applyFill="1" applyBorder="1" applyAlignment="1">
      <alignment horizontal="left" vertical="center"/>
    </xf>
    <xf numFmtId="0" fontId="13" fillId="2" borderId="18" xfId="6" applyFont="1" applyFill="1" applyBorder="1" applyAlignment="1">
      <alignment horizontal="center"/>
    </xf>
    <xf numFmtId="0" fontId="13" fillId="2" borderId="16" xfId="6" applyFont="1" applyFill="1" applyBorder="1" applyAlignment="1">
      <alignment horizontal="center"/>
    </xf>
    <xf numFmtId="0" fontId="13" fillId="0" borderId="0" xfId="6" applyFont="1" applyBorder="1" applyAlignment="1">
      <alignment horizontal="center"/>
    </xf>
    <xf numFmtId="0" fontId="5" fillId="0" borderId="0" xfId="8"/>
    <xf numFmtId="0" fontId="4" fillId="0" borderId="0" xfId="8" applyFont="1"/>
    <xf numFmtId="0" fontId="4" fillId="0" borderId="14" xfId="8" applyFont="1" applyBorder="1" applyAlignment="1">
      <alignment horizontal="left" wrapText="1"/>
    </xf>
    <xf numFmtId="0" fontId="4" fillId="0" borderId="13" xfId="8" applyFont="1" applyBorder="1" applyAlignment="1">
      <alignment horizontal="left" wrapText="1"/>
    </xf>
    <xf numFmtId="0" fontId="6" fillId="0" borderId="12" xfId="8" applyFont="1" applyBorder="1" applyAlignment="1">
      <alignment horizontal="left" wrapText="1"/>
    </xf>
    <xf numFmtId="0" fontId="4" fillId="0" borderId="3" xfId="8" applyFont="1" applyBorder="1" applyAlignment="1">
      <alignment horizontal="left" wrapText="1"/>
    </xf>
    <xf numFmtId="0" fontId="4" fillId="0" borderId="9" xfId="8" applyFont="1" applyBorder="1" applyAlignment="1">
      <alignment horizontal="left" wrapText="1"/>
    </xf>
    <xf numFmtId="0" fontId="4" fillId="0" borderId="1" xfId="8" applyFont="1" applyBorder="1" applyAlignment="1">
      <alignment horizontal="left" wrapText="1"/>
    </xf>
    <xf numFmtId="0" fontId="4" fillId="0" borderId="1" xfId="8" applyFont="1" applyBorder="1" applyAlignment="1">
      <alignment horizontal="left" vertical="center" wrapText="1"/>
    </xf>
    <xf numFmtId="0" fontId="21" fillId="0" borderId="0" xfId="8" applyFont="1"/>
    <xf numFmtId="0" fontId="23" fillId="18" borderId="1" xfId="8" applyFont="1" applyFill="1" applyBorder="1" applyAlignment="1">
      <alignment horizontal="center" vertical="center" wrapText="1"/>
    </xf>
    <xf numFmtId="0" fontId="22" fillId="19" borderId="1" xfId="8" applyFont="1" applyFill="1" applyBorder="1" applyAlignment="1">
      <alignment horizontal="center" vertical="center" wrapText="1"/>
    </xf>
    <xf numFmtId="0" fontId="22" fillId="20" borderId="1" xfId="8" applyFont="1" applyFill="1" applyBorder="1" applyAlignment="1">
      <alignment horizontal="center" vertical="center" wrapText="1"/>
    </xf>
    <xf numFmtId="0" fontId="22" fillId="20" borderId="8" xfId="8" applyFont="1" applyFill="1" applyBorder="1" applyAlignment="1">
      <alignment horizontal="center" vertical="center" wrapText="1"/>
    </xf>
    <xf numFmtId="0" fontId="22" fillId="6" borderId="1" xfId="8" applyFont="1" applyFill="1" applyBorder="1" applyAlignment="1">
      <alignment horizontal="center" vertical="center" wrapText="1"/>
    </xf>
    <xf numFmtId="0" fontId="4" fillId="0" borderId="8" xfId="8" applyFont="1" applyBorder="1" applyAlignment="1">
      <alignment horizontal="left" vertical="center" wrapText="1"/>
    </xf>
    <xf numFmtId="0" fontId="1" fillId="2" borderId="0" xfId="6" applyFont="1" applyFill="1"/>
    <xf numFmtId="0" fontId="1" fillId="2" borderId="0" xfId="6" applyFont="1" applyFill="1" applyBorder="1" applyAlignment="1"/>
    <xf numFmtId="0" fontId="2" fillId="2" borderId="0" xfId="6" applyFill="1" applyBorder="1" applyAlignment="1"/>
    <xf numFmtId="0" fontId="2" fillId="2" borderId="51" xfId="6" applyFill="1" applyBorder="1"/>
    <xf numFmtId="0" fontId="2" fillId="2" borderId="53" xfId="6" applyFill="1" applyBorder="1"/>
    <xf numFmtId="0" fontId="2" fillId="2" borderId="52" xfId="6" applyFill="1" applyBorder="1"/>
    <xf numFmtId="14" fontId="2" fillId="2" borderId="0" xfId="6" applyNumberFormat="1" applyFill="1" applyBorder="1"/>
    <xf numFmtId="0" fontId="9" fillId="2" borderId="0" xfId="6" applyFont="1" applyFill="1" applyBorder="1" applyAlignment="1">
      <alignment horizontal="center" vertical="center"/>
    </xf>
    <xf numFmtId="0" fontId="9" fillId="2" borderId="0" xfId="6" applyFont="1" applyFill="1" applyBorder="1"/>
    <xf numFmtId="0" fontId="2" fillId="2" borderId="54" xfId="6" applyFill="1" applyBorder="1"/>
    <xf numFmtId="0" fontId="2" fillId="2" borderId="55" xfId="6" applyFill="1" applyBorder="1"/>
    <xf numFmtId="0" fontId="2" fillId="2" borderId="56" xfId="6" applyFill="1" applyBorder="1"/>
    <xf numFmtId="0" fontId="9" fillId="2" borderId="57" xfId="6" applyFont="1" applyFill="1" applyBorder="1" applyAlignment="1">
      <alignment horizontal="center" vertical="center"/>
    </xf>
    <xf numFmtId="0" fontId="2" fillId="7" borderId="48" xfId="6" applyFill="1" applyBorder="1" applyAlignment="1">
      <alignment horizontal="center"/>
    </xf>
    <xf numFmtId="0" fontId="2" fillId="7" borderId="20" xfId="6" applyFill="1" applyBorder="1" applyAlignment="1">
      <alignment horizontal="center"/>
    </xf>
    <xf numFmtId="0" fontId="2" fillId="6" borderId="47" xfId="6" applyFill="1" applyBorder="1" applyAlignment="1">
      <alignment horizontal="center"/>
    </xf>
    <xf numFmtId="0" fontId="2" fillId="3" borderId="7" xfId="6" applyFill="1" applyBorder="1" applyAlignment="1">
      <alignment horizontal="center"/>
    </xf>
    <xf numFmtId="0" fontId="2" fillId="3" borderId="0" xfId="6" applyFill="1" applyAlignment="1">
      <alignment horizontal="center"/>
    </xf>
    <xf numFmtId="0" fontId="2" fillId="3" borderId="19" xfId="6" applyFill="1" applyBorder="1" applyAlignment="1">
      <alignment horizontal="center"/>
    </xf>
    <xf numFmtId="0" fontId="18" fillId="13" borderId="16" xfId="6" applyFont="1" applyFill="1" applyBorder="1" applyAlignment="1">
      <alignment horizontal="center"/>
    </xf>
    <xf numFmtId="0" fontId="18" fillId="13" borderId="17" xfId="6" applyFont="1" applyFill="1" applyBorder="1" applyAlignment="1">
      <alignment horizontal="center"/>
    </xf>
    <xf numFmtId="0" fontId="13" fillId="0" borderId="34" xfId="6" applyFont="1" applyBorder="1" applyAlignment="1">
      <alignment horizontal="center"/>
    </xf>
    <xf numFmtId="0" fontId="13" fillId="0" borderId="11" xfId="6" applyFont="1" applyBorder="1" applyAlignment="1">
      <alignment horizontal="center"/>
    </xf>
    <xf numFmtId="0" fontId="19" fillId="0" borderId="0" xfId="6" applyFont="1" applyAlignment="1">
      <alignment horizontal="center" vertical="center"/>
    </xf>
    <xf numFmtId="0" fontId="19" fillId="0" borderId="7" xfId="6" applyFont="1" applyBorder="1" applyAlignment="1">
      <alignment horizontal="center" vertical="center"/>
    </xf>
    <xf numFmtId="0" fontId="19" fillId="0" borderId="6" xfId="6" applyFont="1" applyBorder="1" applyAlignment="1">
      <alignment horizontal="center" vertical="center"/>
    </xf>
    <xf numFmtId="0" fontId="17" fillId="12" borderId="33" xfId="6" applyFont="1" applyFill="1" applyBorder="1" applyAlignment="1">
      <alignment horizontal="center" vertical="center"/>
    </xf>
    <xf numFmtId="0" fontId="17" fillId="12" borderId="7" xfId="6" applyFont="1" applyFill="1" applyBorder="1" applyAlignment="1">
      <alignment horizontal="center" vertical="center"/>
    </xf>
    <xf numFmtId="0" fontId="17" fillId="12" borderId="32" xfId="6" applyFont="1" applyFill="1" applyBorder="1" applyAlignment="1">
      <alignment horizontal="center" vertical="center"/>
    </xf>
    <xf numFmtId="0" fontId="17" fillId="12" borderId="31" xfId="6" applyFont="1" applyFill="1" applyBorder="1" applyAlignment="1">
      <alignment horizontal="center" vertical="center"/>
    </xf>
    <xf numFmtId="0" fontId="17" fillId="12" borderId="19" xfId="6" applyFont="1" applyFill="1" applyBorder="1" applyAlignment="1">
      <alignment horizontal="center" vertical="center"/>
    </xf>
    <xf numFmtId="0" fontId="17" fillId="12" borderId="30" xfId="6" applyFont="1" applyFill="1" applyBorder="1" applyAlignment="1">
      <alignment horizontal="center" vertical="center"/>
    </xf>
    <xf numFmtId="0" fontId="13" fillId="2" borderId="39" xfId="6" applyFont="1" applyFill="1" applyBorder="1" applyAlignment="1">
      <alignment horizontal="center"/>
    </xf>
    <xf numFmtId="0" fontId="13" fillId="2" borderId="24" xfId="6" applyFont="1" applyFill="1" applyBorder="1" applyAlignment="1">
      <alignment horizontal="center"/>
    </xf>
    <xf numFmtId="0" fontId="13" fillId="2" borderId="45" xfId="6" applyFont="1" applyFill="1" applyBorder="1" applyAlignment="1">
      <alignment horizontal="center"/>
    </xf>
    <xf numFmtId="0" fontId="13" fillId="2" borderId="44" xfId="6" applyFont="1" applyFill="1" applyBorder="1" applyAlignment="1">
      <alignment horizontal="center"/>
    </xf>
    <xf numFmtId="0" fontId="12" fillId="2" borderId="38" xfId="6" applyFont="1" applyFill="1" applyBorder="1" applyAlignment="1">
      <alignment horizontal="center"/>
    </xf>
    <xf numFmtId="0" fontId="12" fillId="2" borderId="37" xfId="6" applyFont="1" applyFill="1" applyBorder="1" applyAlignment="1">
      <alignment horizontal="center"/>
    </xf>
    <xf numFmtId="0" fontId="12" fillId="2" borderId="36" xfId="6" applyFont="1" applyFill="1" applyBorder="1" applyAlignment="1">
      <alignment horizontal="center"/>
    </xf>
    <xf numFmtId="14" fontId="12" fillId="2" borderId="42" xfId="6" applyNumberFormat="1" applyFont="1" applyFill="1" applyBorder="1" applyAlignment="1">
      <alignment horizontal="center"/>
    </xf>
    <xf numFmtId="14" fontId="12" fillId="2" borderId="18" xfId="6" applyNumberFormat="1" applyFont="1" applyFill="1" applyBorder="1" applyAlignment="1">
      <alignment horizontal="center"/>
    </xf>
    <xf numFmtId="0" fontId="12" fillId="2" borderId="18" xfId="6" applyFont="1" applyFill="1" applyBorder="1" applyAlignment="1">
      <alignment horizontal="center"/>
    </xf>
    <xf numFmtId="0" fontId="12" fillId="2" borderId="41" xfId="6" applyFont="1" applyFill="1" applyBorder="1" applyAlignment="1">
      <alignment horizontal="center"/>
    </xf>
    <xf numFmtId="0" fontId="2" fillId="2" borderId="51" xfId="6" applyFill="1" applyBorder="1" applyAlignment="1">
      <alignment horizontal="center"/>
    </xf>
    <xf numFmtId="0" fontId="2" fillId="2" borderId="53" xfId="6" applyFill="1" applyBorder="1" applyAlignment="1">
      <alignment horizontal="center"/>
    </xf>
    <xf numFmtId="0" fontId="2" fillId="2" borderId="52" xfId="6" applyFill="1" applyBorder="1" applyAlignment="1">
      <alignment horizontal="center"/>
    </xf>
    <xf numFmtId="0" fontId="2" fillId="2" borderId="0" xfId="6" applyFill="1" applyBorder="1" applyAlignment="1">
      <alignment horizontal="center"/>
    </xf>
    <xf numFmtId="0" fontId="1" fillId="2" borderId="59" xfId="6" applyFont="1" applyFill="1" applyBorder="1" applyAlignment="1">
      <alignment horizontal="center"/>
    </xf>
    <xf numFmtId="0" fontId="2" fillId="2" borderId="58" xfId="6" applyFill="1" applyBorder="1" applyAlignment="1">
      <alignment horizontal="center"/>
    </xf>
    <xf numFmtId="0" fontId="2" fillId="2" borderId="60" xfId="6" applyFill="1" applyBorder="1" applyAlignment="1">
      <alignment horizontal="center"/>
    </xf>
    <xf numFmtId="0" fontId="25" fillId="17" borderId="10" xfId="8" applyFont="1" applyFill="1" applyBorder="1" applyAlignment="1">
      <alignment horizontal="center" vertical="center"/>
    </xf>
    <xf numFmtId="0" fontId="25" fillId="17" borderId="50" xfId="8" applyFont="1" applyFill="1" applyBorder="1" applyAlignment="1">
      <alignment horizontal="center" vertical="center"/>
    </xf>
    <xf numFmtId="0" fontId="25" fillId="17" borderId="49" xfId="8" applyFont="1" applyFill="1" applyBorder="1" applyAlignment="1">
      <alignment horizontal="center" vertical="center"/>
    </xf>
    <xf numFmtId="0" fontId="24" fillId="20" borderId="1" xfId="8" applyFont="1" applyFill="1" applyBorder="1" applyAlignment="1">
      <alignment horizontal="center" vertical="center" wrapText="1"/>
    </xf>
    <xf numFmtId="0" fontId="20" fillId="20" borderId="1" xfId="9" applyFont="1" applyFill="1" applyBorder="1" applyAlignment="1">
      <alignment horizontal="center" vertical="center" wrapText="1"/>
    </xf>
    <xf numFmtId="0" fontId="24" fillId="19" borderId="1" xfId="8" applyFont="1" applyFill="1" applyBorder="1" applyAlignment="1">
      <alignment horizontal="center" vertical="center" wrapText="1"/>
    </xf>
    <xf numFmtId="0" fontId="20" fillId="19" borderId="1" xfId="9" applyFont="1" applyFill="1" applyBorder="1" applyAlignment="1">
      <alignment horizontal="center" vertical="center" wrapText="1"/>
    </xf>
    <xf numFmtId="0" fontId="24" fillId="18" borderId="1" xfId="8" applyFont="1" applyFill="1" applyBorder="1" applyAlignment="1">
      <alignment horizontal="center" vertical="center" wrapText="1"/>
    </xf>
    <xf numFmtId="0" fontId="20" fillId="18" borderId="1" xfId="9" applyFont="1" applyFill="1" applyBorder="1" applyAlignment="1">
      <alignment horizontal="center" vertical="center" wrapText="1"/>
    </xf>
    <xf numFmtId="0" fontId="24" fillId="6" borderId="1" xfId="8" applyFont="1" applyFill="1" applyBorder="1" applyAlignment="1">
      <alignment horizontal="center" vertical="center" wrapText="1"/>
    </xf>
    <xf numFmtId="0" fontId="20" fillId="6" borderId="1" xfId="9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</cellXfs>
  <cellStyles count="10">
    <cellStyle name="Normal" xfId="0" builtinId="0"/>
    <cellStyle name="Normal 2" xfId="1" xr:uid="{00000000-0005-0000-0000-000001000000}"/>
    <cellStyle name="Normal 3" xfId="2" xr:uid="{00000000-0005-0000-0000-000002000000}"/>
    <cellStyle name="Normal 3 2" xfId="4" xr:uid="{00000000-0005-0000-0000-000003000000}"/>
    <cellStyle name="Normal 4" xfId="6" xr:uid="{2FF87CCB-9B20-46BA-A418-8FC598026D16}"/>
    <cellStyle name="Normal 4 2" xfId="8" xr:uid="{2CCC80DB-08F3-4F34-A51B-7663C329420F}"/>
    <cellStyle name="Normal 5" xfId="9" xr:uid="{3F760E75-1D0C-4275-AD5C-CB9DF5634E93}"/>
    <cellStyle name="Normal 6" xfId="3" xr:uid="{00000000-0005-0000-0000-000004000000}"/>
    <cellStyle name="Percent 2" xfId="5" xr:uid="{00000000-0005-0000-0000-000005000000}"/>
    <cellStyle name="Pourcentage 2" xfId="7" xr:uid="{CBD70B9E-786B-41F0-BC1F-5162D782EEC3}"/>
  </cellStyles>
  <dxfs count="102"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</dxfs>
  <tableStyles count="0" defaultTableStyle="TableStyleMedium9" defaultPivotStyle="PivotStyleLight16"/>
  <colors>
    <mruColors>
      <color rgb="FFFF3399"/>
      <color rgb="FF00FFFF"/>
      <color rgb="FFFF6600"/>
      <color rgb="FFFF7C80"/>
      <color rgb="FFFF99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95249</xdr:colOff>
      <xdr:row>0</xdr:row>
      <xdr:rowOff>47625</xdr:rowOff>
    </xdr:from>
    <xdr:to>
      <xdr:col>16</xdr:col>
      <xdr:colOff>485774</xdr:colOff>
      <xdr:row>6</xdr:row>
      <xdr:rowOff>95250</xdr:rowOff>
    </xdr:to>
    <xdr:grpSp>
      <xdr:nvGrpSpPr>
        <xdr:cNvPr id="45" name="Groupe 44">
          <a:extLst>
            <a:ext uri="{FF2B5EF4-FFF2-40B4-BE49-F238E27FC236}">
              <a16:creationId xmlns:a16="http://schemas.microsoft.com/office/drawing/2014/main" id="{235B3560-6A24-BF4D-57C7-C12158897077}"/>
            </a:ext>
          </a:extLst>
        </xdr:cNvPr>
        <xdr:cNvGrpSpPr/>
      </xdr:nvGrpSpPr>
      <xdr:grpSpPr>
        <a:xfrm>
          <a:off x="723899" y="47625"/>
          <a:ext cx="8143875" cy="1190625"/>
          <a:chOff x="723899" y="47625"/>
          <a:chExt cx="8143875" cy="1190625"/>
        </a:xfrm>
      </xdr:grpSpPr>
      <xdr:sp macro="" textlink="">
        <xdr:nvSpPr>
          <xdr:cNvPr id="43" name="Rectangle 42">
            <a:extLst>
              <a:ext uri="{FF2B5EF4-FFF2-40B4-BE49-F238E27FC236}">
                <a16:creationId xmlns:a16="http://schemas.microsoft.com/office/drawing/2014/main" id="{8B5D5CC4-7617-42A9-EBA3-C0493549684E}"/>
              </a:ext>
            </a:extLst>
          </xdr:cNvPr>
          <xdr:cNvSpPr/>
        </xdr:nvSpPr>
        <xdr:spPr>
          <a:xfrm>
            <a:off x="723899" y="47625"/>
            <a:ext cx="8143875" cy="1190625"/>
          </a:xfrm>
          <a:prstGeom prst="rect">
            <a:avLst/>
          </a:prstGeom>
          <a:solidFill>
            <a:schemeClr val="bg1">
              <a:lumMod val="95000"/>
            </a:schemeClr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12" name="Flèche : chevron 11">
            <a:extLst>
              <a:ext uri="{FF2B5EF4-FFF2-40B4-BE49-F238E27FC236}">
                <a16:creationId xmlns:a16="http://schemas.microsoft.com/office/drawing/2014/main" id="{C57E4F33-7E41-FB0A-4223-93B3DADEF0A6}"/>
              </a:ext>
            </a:extLst>
          </xdr:cNvPr>
          <xdr:cNvSpPr/>
        </xdr:nvSpPr>
        <xdr:spPr>
          <a:xfrm>
            <a:off x="733425" y="581025"/>
            <a:ext cx="2038350" cy="581025"/>
          </a:xfrm>
          <a:prstGeom prst="chevron">
            <a:avLst/>
          </a:prstGeom>
          <a:solidFill>
            <a:srgbClr val="92D050"/>
          </a:solidFill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1600" b="1">
                <a:solidFill>
                  <a:schemeClr val="bg1"/>
                </a:solidFill>
              </a:rPr>
              <a:t>Indentification</a:t>
            </a:r>
            <a:r>
              <a:rPr lang="fr-CI" sz="1600" b="1" baseline="0">
                <a:solidFill>
                  <a:schemeClr val="bg1"/>
                </a:solidFill>
              </a:rPr>
              <a:t> </a:t>
            </a:r>
            <a:r>
              <a:rPr lang="fr-CI" sz="1600" b="1">
                <a:solidFill>
                  <a:schemeClr val="bg1"/>
                </a:solidFill>
              </a:rPr>
              <a:t>Agent</a:t>
            </a:r>
          </a:p>
        </xdr:txBody>
      </xdr:sp>
      <xdr:sp macro="" textlink="">
        <xdr:nvSpPr>
          <xdr:cNvPr id="13" name="Flèche : chevron 12">
            <a:extLst>
              <a:ext uri="{FF2B5EF4-FFF2-40B4-BE49-F238E27FC236}">
                <a16:creationId xmlns:a16="http://schemas.microsoft.com/office/drawing/2014/main" id="{63959A33-0828-4C80-9140-DE63C86FA9C2}"/>
              </a:ext>
            </a:extLst>
          </xdr:cNvPr>
          <xdr:cNvSpPr/>
        </xdr:nvSpPr>
        <xdr:spPr>
          <a:xfrm>
            <a:off x="2590800" y="581025"/>
            <a:ext cx="5867400" cy="581025"/>
          </a:xfrm>
          <a:prstGeom prst="chevron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1600" b="1">
                <a:solidFill>
                  <a:schemeClr val="bg1"/>
                </a:solidFill>
              </a:rPr>
              <a:t>Certifications Obtenues</a:t>
            </a:r>
          </a:p>
        </xdr:txBody>
      </xdr:sp>
      <xdr:sp macro="" textlink="">
        <xdr:nvSpPr>
          <xdr:cNvPr id="15" name="Rectangle : coins arrondis 14">
            <a:extLst>
              <a:ext uri="{FF2B5EF4-FFF2-40B4-BE49-F238E27FC236}">
                <a16:creationId xmlns:a16="http://schemas.microsoft.com/office/drawing/2014/main" id="{BDCFA179-6963-A926-8FE0-48DEF9C0F810}"/>
              </a:ext>
            </a:extLst>
          </xdr:cNvPr>
          <xdr:cNvSpPr/>
        </xdr:nvSpPr>
        <xdr:spPr>
          <a:xfrm>
            <a:off x="742950" y="47625"/>
            <a:ext cx="8105775" cy="4191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000" b="1"/>
              <a:t>Resume Agent</a:t>
            </a:r>
          </a:p>
        </xdr:txBody>
      </xdr:sp>
    </xdr:grpSp>
    <xdr:clientData/>
  </xdr:twoCellAnchor>
  <xdr:twoCellAnchor>
    <xdr:from>
      <xdr:col>1</xdr:col>
      <xdr:colOff>369509</xdr:colOff>
      <xdr:row>7</xdr:row>
      <xdr:rowOff>57150</xdr:rowOff>
    </xdr:from>
    <xdr:to>
      <xdr:col>3</xdr:col>
      <xdr:colOff>428625</xdr:colOff>
      <xdr:row>8</xdr:row>
      <xdr:rowOff>114300</xdr:rowOff>
    </xdr:to>
    <xdr:sp macro="" textlink="">
      <xdr:nvSpPr>
        <xdr:cNvPr id="16" name="Rectangle 15">
          <a:extLst>
            <a:ext uri="{FF2B5EF4-FFF2-40B4-BE49-F238E27FC236}">
              <a16:creationId xmlns:a16="http://schemas.microsoft.com/office/drawing/2014/main" id="{585D3EF3-C6D9-DC65-61FE-C4F39C713CF9}"/>
            </a:ext>
          </a:extLst>
        </xdr:cNvPr>
        <xdr:cNvSpPr/>
      </xdr:nvSpPr>
      <xdr:spPr>
        <a:xfrm>
          <a:off x="998159" y="1400175"/>
          <a:ext cx="1125916" cy="257175"/>
        </a:xfrm>
        <a:prstGeom prst="rect">
          <a:avLst/>
        </a:prstGeom>
        <a:solidFill>
          <a:srgbClr val="FF0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Num</a:t>
          </a:r>
          <a:r>
            <a:rPr lang="fr-CI" sz="1100" b="1" baseline="0"/>
            <a:t> Matricule</a:t>
          </a:r>
          <a:endParaRPr lang="fr-CI" sz="1100" b="1"/>
        </a:p>
      </xdr:txBody>
    </xdr:sp>
    <xdr:clientData/>
  </xdr:twoCellAnchor>
  <xdr:twoCellAnchor>
    <xdr:from>
      <xdr:col>4</xdr:col>
      <xdr:colOff>207584</xdr:colOff>
      <xdr:row>8</xdr:row>
      <xdr:rowOff>142875</xdr:rowOff>
    </xdr:from>
    <xdr:to>
      <xdr:col>6</xdr:col>
      <xdr:colOff>514349</xdr:colOff>
      <xdr:row>10</xdr:row>
      <xdr:rowOff>0</xdr:rowOff>
    </xdr:to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id="{6D2DF22B-1FB1-4012-9A91-062E4BC0977D}"/>
            </a:ext>
          </a:extLst>
        </xdr:cNvPr>
        <xdr:cNvSpPr/>
      </xdr:nvSpPr>
      <xdr:spPr>
        <a:xfrm>
          <a:off x="1836359" y="1695450"/>
          <a:ext cx="1392615" cy="2571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Nom equipement 2</a:t>
          </a:r>
        </a:p>
      </xdr:txBody>
    </xdr:sp>
    <xdr:clientData/>
  </xdr:twoCellAnchor>
  <xdr:twoCellAnchor>
    <xdr:from>
      <xdr:col>4</xdr:col>
      <xdr:colOff>200024</xdr:colOff>
      <xdr:row>10</xdr:row>
      <xdr:rowOff>180975</xdr:rowOff>
    </xdr:from>
    <xdr:to>
      <xdr:col>6</xdr:col>
      <xdr:colOff>504823</xdr:colOff>
      <xdr:row>11</xdr:row>
      <xdr:rowOff>219075</xdr:rowOff>
    </xdr:to>
    <xdr:sp macro="" textlink="">
      <xdr:nvSpPr>
        <xdr:cNvPr id="18" name="Rectangle 17">
          <a:extLst>
            <a:ext uri="{FF2B5EF4-FFF2-40B4-BE49-F238E27FC236}">
              <a16:creationId xmlns:a16="http://schemas.microsoft.com/office/drawing/2014/main" id="{C70BE006-1FE6-45A9-950B-6527085B080B}"/>
            </a:ext>
          </a:extLst>
        </xdr:cNvPr>
        <xdr:cNvSpPr/>
      </xdr:nvSpPr>
      <xdr:spPr>
        <a:xfrm>
          <a:off x="1828799" y="2133600"/>
          <a:ext cx="1390649" cy="2381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Nom equipement3</a:t>
          </a:r>
        </a:p>
      </xdr:txBody>
    </xdr:sp>
    <xdr:clientData/>
  </xdr:twoCellAnchor>
  <xdr:twoCellAnchor>
    <xdr:from>
      <xdr:col>4</xdr:col>
      <xdr:colOff>180974</xdr:colOff>
      <xdr:row>12</xdr:row>
      <xdr:rowOff>161925</xdr:rowOff>
    </xdr:from>
    <xdr:to>
      <xdr:col>6</xdr:col>
      <xdr:colOff>514349</xdr:colOff>
      <xdr:row>14</xdr:row>
      <xdr:rowOff>19050</xdr:rowOff>
    </xdr:to>
    <xdr:sp macro="" textlink="">
      <xdr:nvSpPr>
        <xdr:cNvPr id="19" name="Rectangle 18">
          <a:extLst>
            <a:ext uri="{FF2B5EF4-FFF2-40B4-BE49-F238E27FC236}">
              <a16:creationId xmlns:a16="http://schemas.microsoft.com/office/drawing/2014/main" id="{1D09507B-9440-455D-B2BA-7218236E7873}"/>
            </a:ext>
          </a:extLst>
        </xdr:cNvPr>
        <xdr:cNvSpPr/>
      </xdr:nvSpPr>
      <xdr:spPr>
        <a:xfrm>
          <a:off x="1809749" y="2543175"/>
          <a:ext cx="1419225" cy="2571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Nom equipement 4</a:t>
          </a:r>
        </a:p>
      </xdr:txBody>
    </xdr:sp>
    <xdr:clientData/>
  </xdr:twoCellAnchor>
  <xdr:twoCellAnchor>
    <xdr:from>
      <xdr:col>4</xdr:col>
      <xdr:colOff>180975</xdr:colOff>
      <xdr:row>18</xdr:row>
      <xdr:rowOff>180975</xdr:rowOff>
    </xdr:from>
    <xdr:to>
      <xdr:col>6</xdr:col>
      <xdr:colOff>495299</xdr:colOff>
      <xdr:row>20</xdr:row>
      <xdr:rowOff>19050</xdr:rowOff>
    </xdr:to>
    <xdr:sp macro="" textlink="">
      <xdr:nvSpPr>
        <xdr:cNvPr id="20" name="Rectangle 19">
          <a:extLst>
            <a:ext uri="{FF2B5EF4-FFF2-40B4-BE49-F238E27FC236}">
              <a16:creationId xmlns:a16="http://schemas.microsoft.com/office/drawing/2014/main" id="{EA27E735-71E1-4DBC-B035-12C3207A163A}"/>
            </a:ext>
          </a:extLst>
        </xdr:cNvPr>
        <xdr:cNvSpPr/>
      </xdr:nvSpPr>
      <xdr:spPr>
        <a:xfrm>
          <a:off x="1809750" y="3771900"/>
          <a:ext cx="1400174" cy="2381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Nom equipement 7</a:t>
          </a:r>
        </a:p>
      </xdr:txBody>
    </xdr:sp>
    <xdr:clientData/>
  </xdr:twoCellAnchor>
  <xdr:twoCellAnchor>
    <xdr:from>
      <xdr:col>4</xdr:col>
      <xdr:colOff>180975</xdr:colOff>
      <xdr:row>14</xdr:row>
      <xdr:rowOff>171450</xdr:rowOff>
    </xdr:from>
    <xdr:to>
      <xdr:col>6</xdr:col>
      <xdr:colOff>504824</xdr:colOff>
      <xdr:row>16</xdr:row>
      <xdr:rowOff>9525</xdr:rowOff>
    </xdr:to>
    <xdr:sp macro="" textlink="">
      <xdr:nvSpPr>
        <xdr:cNvPr id="21" name="Rectangle 20">
          <a:extLst>
            <a:ext uri="{FF2B5EF4-FFF2-40B4-BE49-F238E27FC236}">
              <a16:creationId xmlns:a16="http://schemas.microsoft.com/office/drawing/2014/main" id="{14CADB0E-0899-4BAF-871B-4193D9F4B10B}"/>
            </a:ext>
          </a:extLst>
        </xdr:cNvPr>
        <xdr:cNvSpPr/>
      </xdr:nvSpPr>
      <xdr:spPr>
        <a:xfrm>
          <a:off x="1809750" y="2952750"/>
          <a:ext cx="1409699" cy="2476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Nom equipement 5</a:t>
          </a:r>
        </a:p>
      </xdr:txBody>
    </xdr:sp>
    <xdr:clientData/>
  </xdr:twoCellAnchor>
  <xdr:twoCellAnchor>
    <xdr:from>
      <xdr:col>4</xdr:col>
      <xdr:colOff>180975</xdr:colOff>
      <xdr:row>16</xdr:row>
      <xdr:rowOff>161925</xdr:rowOff>
    </xdr:from>
    <xdr:to>
      <xdr:col>6</xdr:col>
      <xdr:colOff>504824</xdr:colOff>
      <xdr:row>18</xdr:row>
      <xdr:rowOff>9525</xdr:rowOff>
    </xdr:to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id="{CB2AD7BF-C67A-4073-B818-35AFCF78557B}"/>
            </a:ext>
          </a:extLst>
        </xdr:cNvPr>
        <xdr:cNvSpPr/>
      </xdr:nvSpPr>
      <xdr:spPr>
        <a:xfrm>
          <a:off x="1809750" y="3352800"/>
          <a:ext cx="1409699" cy="2476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Nom equipement 6</a:t>
          </a:r>
        </a:p>
      </xdr:txBody>
    </xdr:sp>
    <xdr:clientData/>
  </xdr:twoCellAnchor>
  <xdr:twoCellAnchor>
    <xdr:from>
      <xdr:col>10</xdr:col>
      <xdr:colOff>38101</xdr:colOff>
      <xdr:row>6</xdr:row>
      <xdr:rowOff>171450</xdr:rowOff>
    </xdr:from>
    <xdr:to>
      <xdr:col>12</xdr:col>
      <xdr:colOff>438151</xdr:colOff>
      <xdr:row>8</xdr:row>
      <xdr:rowOff>28575</xdr:rowOff>
    </xdr:to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id="{4222F1D8-40B9-40D3-A4BE-CC05C6626631}"/>
            </a:ext>
          </a:extLst>
        </xdr:cNvPr>
        <xdr:cNvSpPr/>
      </xdr:nvSpPr>
      <xdr:spPr>
        <a:xfrm>
          <a:off x="5334001" y="1323975"/>
          <a:ext cx="1428750" cy="2571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Modèle equipement </a:t>
          </a:r>
        </a:p>
      </xdr:txBody>
    </xdr:sp>
    <xdr:clientData/>
  </xdr:twoCellAnchor>
  <xdr:twoCellAnchor>
    <xdr:from>
      <xdr:col>10</xdr:col>
      <xdr:colOff>38100</xdr:colOff>
      <xdr:row>8</xdr:row>
      <xdr:rowOff>152400</xdr:rowOff>
    </xdr:from>
    <xdr:to>
      <xdr:col>12</xdr:col>
      <xdr:colOff>466725</xdr:colOff>
      <xdr:row>10</xdr:row>
      <xdr:rowOff>9525</xdr:rowOff>
    </xdr:to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id="{69EF8A35-E4E8-4E48-A9CD-CBE43CBDB38B}"/>
            </a:ext>
          </a:extLst>
        </xdr:cNvPr>
        <xdr:cNvSpPr/>
      </xdr:nvSpPr>
      <xdr:spPr>
        <a:xfrm>
          <a:off x="5334000" y="1704975"/>
          <a:ext cx="1457325" cy="2571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Modèle equipement </a:t>
          </a:r>
          <a:endParaRPr lang="fr-CI" sz="1100" b="1"/>
        </a:p>
      </xdr:txBody>
    </xdr:sp>
    <xdr:clientData/>
  </xdr:twoCellAnchor>
  <xdr:twoCellAnchor>
    <xdr:from>
      <xdr:col>10</xdr:col>
      <xdr:colOff>57150</xdr:colOff>
      <xdr:row>10</xdr:row>
      <xdr:rowOff>190500</xdr:rowOff>
    </xdr:from>
    <xdr:to>
      <xdr:col>12</xdr:col>
      <xdr:colOff>476249</xdr:colOff>
      <xdr:row>12</xdr:row>
      <xdr:rowOff>0</xdr:rowOff>
    </xdr:to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id="{B8BC0D22-0692-4CDB-B6C8-01893B38071B}"/>
            </a:ext>
          </a:extLst>
        </xdr:cNvPr>
        <xdr:cNvSpPr/>
      </xdr:nvSpPr>
      <xdr:spPr>
        <a:xfrm>
          <a:off x="5353050" y="2143125"/>
          <a:ext cx="1447799" cy="2381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Modèle equipement </a:t>
          </a:r>
          <a:endParaRPr lang="fr-CI" sz="1100" b="1"/>
        </a:p>
      </xdr:txBody>
    </xdr:sp>
    <xdr:clientData/>
  </xdr:twoCellAnchor>
  <xdr:twoCellAnchor>
    <xdr:from>
      <xdr:col>10</xdr:col>
      <xdr:colOff>47624</xdr:colOff>
      <xdr:row>12</xdr:row>
      <xdr:rowOff>171450</xdr:rowOff>
    </xdr:from>
    <xdr:to>
      <xdr:col>12</xdr:col>
      <xdr:colOff>485775</xdr:colOff>
      <xdr:row>14</xdr:row>
      <xdr:rowOff>28575</xdr:rowOff>
    </xdr:to>
    <xdr:sp macro="" textlink="">
      <xdr:nvSpPr>
        <xdr:cNvPr id="26" name="Rectangle 25">
          <a:extLst>
            <a:ext uri="{FF2B5EF4-FFF2-40B4-BE49-F238E27FC236}">
              <a16:creationId xmlns:a16="http://schemas.microsoft.com/office/drawing/2014/main" id="{57566D5D-610F-4A23-9CAB-139B8BA83529}"/>
            </a:ext>
          </a:extLst>
        </xdr:cNvPr>
        <xdr:cNvSpPr/>
      </xdr:nvSpPr>
      <xdr:spPr>
        <a:xfrm>
          <a:off x="5343524" y="2552700"/>
          <a:ext cx="1466851" cy="2571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Modèle equipement </a:t>
          </a:r>
          <a:endParaRPr lang="fr-CI" sz="1100" b="1"/>
        </a:p>
      </xdr:txBody>
    </xdr:sp>
    <xdr:clientData/>
  </xdr:twoCellAnchor>
  <xdr:twoCellAnchor>
    <xdr:from>
      <xdr:col>10</xdr:col>
      <xdr:colOff>47625</xdr:colOff>
      <xdr:row>18</xdr:row>
      <xdr:rowOff>190500</xdr:rowOff>
    </xdr:from>
    <xdr:to>
      <xdr:col>12</xdr:col>
      <xdr:colOff>466725</xdr:colOff>
      <xdr:row>20</xdr:row>
      <xdr:rowOff>28575</xdr:rowOff>
    </xdr:to>
    <xdr:sp macro="" textlink="">
      <xdr:nvSpPr>
        <xdr:cNvPr id="27" name="Rectangle 26">
          <a:extLst>
            <a:ext uri="{FF2B5EF4-FFF2-40B4-BE49-F238E27FC236}">
              <a16:creationId xmlns:a16="http://schemas.microsoft.com/office/drawing/2014/main" id="{E84A53D5-3843-4A93-B460-6444F619D491}"/>
            </a:ext>
          </a:extLst>
        </xdr:cNvPr>
        <xdr:cNvSpPr/>
      </xdr:nvSpPr>
      <xdr:spPr>
        <a:xfrm>
          <a:off x="5343525" y="3781425"/>
          <a:ext cx="1447800" cy="23812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Modèle equipement </a:t>
          </a:r>
          <a:endParaRPr lang="fr-CI" sz="1100" b="1"/>
        </a:p>
      </xdr:txBody>
    </xdr:sp>
    <xdr:clientData/>
  </xdr:twoCellAnchor>
  <xdr:twoCellAnchor>
    <xdr:from>
      <xdr:col>10</xdr:col>
      <xdr:colOff>57151</xdr:colOff>
      <xdr:row>14</xdr:row>
      <xdr:rowOff>180975</xdr:rowOff>
    </xdr:from>
    <xdr:to>
      <xdr:col>12</xdr:col>
      <xdr:colOff>476251</xdr:colOff>
      <xdr:row>16</xdr:row>
      <xdr:rowOff>19050</xdr:rowOff>
    </xdr:to>
    <xdr:sp macro="" textlink="">
      <xdr:nvSpPr>
        <xdr:cNvPr id="28" name="Rectangle 27">
          <a:extLst>
            <a:ext uri="{FF2B5EF4-FFF2-40B4-BE49-F238E27FC236}">
              <a16:creationId xmlns:a16="http://schemas.microsoft.com/office/drawing/2014/main" id="{084BD45E-B731-41F8-A0B2-00F02AE34E94}"/>
            </a:ext>
          </a:extLst>
        </xdr:cNvPr>
        <xdr:cNvSpPr/>
      </xdr:nvSpPr>
      <xdr:spPr>
        <a:xfrm>
          <a:off x="5353051" y="2962275"/>
          <a:ext cx="1447800" cy="2476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Modèle equipement </a:t>
          </a:r>
          <a:endParaRPr lang="fr-CI" sz="1100" b="1"/>
        </a:p>
      </xdr:txBody>
    </xdr:sp>
    <xdr:clientData/>
  </xdr:twoCellAnchor>
  <xdr:twoCellAnchor>
    <xdr:from>
      <xdr:col>10</xdr:col>
      <xdr:colOff>66675</xdr:colOff>
      <xdr:row>16</xdr:row>
      <xdr:rowOff>171450</xdr:rowOff>
    </xdr:from>
    <xdr:to>
      <xdr:col>12</xdr:col>
      <xdr:colOff>476250</xdr:colOff>
      <xdr:row>18</xdr:row>
      <xdr:rowOff>19050</xdr:rowOff>
    </xdr:to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id="{FE38DCB2-BE48-4315-A9E5-210F88E07A86}"/>
            </a:ext>
          </a:extLst>
        </xdr:cNvPr>
        <xdr:cNvSpPr/>
      </xdr:nvSpPr>
      <xdr:spPr>
        <a:xfrm>
          <a:off x="5362575" y="3362325"/>
          <a:ext cx="1438275" cy="247650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>
              <a:solidFill>
                <a:schemeClr val="lt1"/>
              </a:solidFill>
              <a:effectLst/>
              <a:latin typeface="+mn-lt"/>
              <a:ea typeface="+mn-ea"/>
              <a:cs typeface="+mn-cs"/>
            </a:rPr>
            <a:t>Modèle equipement </a:t>
          </a:r>
          <a:endParaRPr lang="fr-CI" sz="1100" b="1"/>
        </a:p>
      </xdr:txBody>
    </xdr:sp>
    <xdr:clientData/>
  </xdr:twoCellAnchor>
  <xdr:twoCellAnchor>
    <xdr:from>
      <xdr:col>1</xdr:col>
      <xdr:colOff>333374</xdr:colOff>
      <xdr:row>10</xdr:row>
      <xdr:rowOff>171450</xdr:rowOff>
    </xdr:from>
    <xdr:to>
      <xdr:col>3</xdr:col>
      <xdr:colOff>361949</xdr:colOff>
      <xdr:row>12</xdr:row>
      <xdr:rowOff>0</xdr:rowOff>
    </xdr:to>
    <xdr:sp macro="" textlink="">
      <xdr:nvSpPr>
        <xdr:cNvPr id="31" name="Rectangle 30">
          <a:extLst>
            <a:ext uri="{FF2B5EF4-FFF2-40B4-BE49-F238E27FC236}">
              <a16:creationId xmlns:a16="http://schemas.microsoft.com/office/drawing/2014/main" id="{D1AF9578-909F-4041-8D23-8307D516BA17}"/>
            </a:ext>
          </a:extLst>
        </xdr:cNvPr>
        <xdr:cNvSpPr/>
      </xdr:nvSpPr>
      <xdr:spPr>
        <a:xfrm>
          <a:off x="962024" y="2114550"/>
          <a:ext cx="1095375" cy="257175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FIRST NAME</a:t>
          </a:r>
        </a:p>
      </xdr:txBody>
    </xdr:sp>
    <xdr:clientData/>
  </xdr:twoCellAnchor>
  <xdr:twoCellAnchor>
    <xdr:from>
      <xdr:col>1</xdr:col>
      <xdr:colOff>352425</xdr:colOff>
      <xdr:row>15</xdr:row>
      <xdr:rowOff>9525</xdr:rowOff>
    </xdr:from>
    <xdr:to>
      <xdr:col>3</xdr:col>
      <xdr:colOff>171450</xdr:colOff>
      <xdr:row>16</xdr:row>
      <xdr:rowOff>66675</xdr:rowOff>
    </xdr:to>
    <xdr:sp macro="" textlink="">
      <xdr:nvSpPr>
        <xdr:cNvPr id="32" name="Rectangle 31">
          <a:extLst>
            <a:ext uri="{FF2B5EF4-FFF2-40B4-BE49-F238E27FC236}">
              <a16:creationId xmlns:a16="http://schemas.microsoft.com/office/drawing/2014/main" id="{B72FB3CE-7B62-4FA9-9729-23273AAB9293}"/>
            </a:ext>
          </a:extLst>
        </xdr:cNvPr>
        <xdr:cNvSpPr/>
      </xdr:nvSpPr>
      <xdr:spPr>
        <a:xfrm>
          <a:off x="981075" y="2990850"/>
          <a:ext cx="885825" cy="257175"/>
        </a:xfrm>
        <a:prstGeom prst="rect">
          <a:avLst/>
        </a:prstGeom>
        <a:solidFill>
          <a:srgbClr val="00B05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SURNAME</a:t>
          </a:r>
        </a:p>
      </xdr:txBody>
    </xdr:sp>
    <xdr:clientData/>
  </xdr:twoCellAnchor>
  <xdr:twoCellAnchor>
    <xdr:from>
      <xdr:col>4</xdr:col>
      <xdr:colOff>180975</xdr:colOff>
      <xdr:row>6</xdr:row>
      <xdr:rowOff>180975</xdr:rowOff>
    </xdr:from>
    <xdr:to>
      <xdr:col>6</xdr:col>
      <xdr:colOff>487740</xdr:colOff>
      <xdr:row>8</xdr:row>
      <xdr:rowOff>38100</xdr:rowOff>
    </xdr:to>
    <xdr:sp macro="" textlink="">
      <xdr:nvSpPr>
        <xdr:cNvPr id="33" name="Rectangle 32">
          <a:extLst>
            <a:ext uri="{FF2B5EF4-FFF2-40B4-BE49-F238E27FC236}">
              <a16:creationId xmlns:a16="http://schemas.microsoft.com/office/drawing/2014/main" id="{B7962025-3FB3-48BC-865A-48D9DED4828B}"/>
            </a:ext>
          </a:extLst>
        </xdr:cNvPr>
        <xdr:cNvSpPr/>
      </xdr:nvSpPr>
      <xdr:spPr>
        <a:xfrm>
          <a:off x="2390775" y="1333500"/>
          <a:ext cx="1335465" cy="257175"/>
        </a:xfrm>
        <a:prstGeom prst="rect">
          <a:avLst/>
        </a:prstGeom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I" sz="1100" b="1"/>
            <a:t>Nom equipement 1</a:t>
          </a:r>
        </a:p>
      </xdr:txBody>
    </xdr:sp>
    <xdr:clientData/>
  </xdr:twoCellAnchor>
  <xdr:twoCellAnchor>
    <xdr:from>
      <xdr:col>0</xdr:col>
      <xdr:colOff>419100</xdr:colOff>
      <xdr:row>20</xdr:row>
      <xdr:rowOff>104776</xdr:rowOff>
    </xdr:from>
    <xdr:to>
      <xdr:col>16</xdr:col>
      <xdr:colOff>381000</xdr:colOff>
      <xdr:row>25</xdr:row>
      <xdr:rowOff>142876</xdr:rowOff>
    </xdr:to>
    <xdr:grpSp>
      <xdr:nvGrpSpPr>
        <xdr:cNvPr id="46" name="Groupe 45">
          <a:extLst>
            <a:ext uri="{FF2B5EF4-FFF2-40B4-BE49-F238E27FC236}">
              <a16:creationId xmlns:a16="http://schemas.microsoft.com/office/drawing/2014/main" id="{74EEECFC-3A1B-32EB-D66C-D09C41194D5D}"/>
            </a:ext>
          </a:extLst>
        </xdr:cNvPr>
        <xdr:cNvGrpSpPr/>
      </xdr:nvGrpSpPr>
      <xdr:grpSpPr>
        <a:xfrm>
          <a:off x="419100" y="4133851"/>
          <a:ext cx="8343900" cy="990600"/>
          <a:chOff x="419100" y="4133851"/>
          <a:chExt cx="8343900" cy="990600"/>
        </a:xfrm>
      </xdr:grpSpPr>
      <xdr:sp macro="" textlink="">
        <xdr:nvSpPr>
          <xdr:cNvPr id="42" name="Rectangle 41">
            <a:extLst>
              <a:ext uri="{FF2B5EF4-FFF2-40B4-BE49-F238E27FC236}">
                <a16:creationId xmlns:a16="http://schemas.microsoft.com/office/drawing/2014/main" id="{72D6A5BF-5468-9CF3-0808-9E7E1845846D}"/>
              </a:ext>
            </a:extLst>
          </xdr:cNvPr>
          <xdr:cNvSpPr/>
        </xdr:nvSpPr>
        <xdr:spPr>
          <a:xfrm>
            <a:off x="419100" y="4133851"/>
            <a:ext cx="8343900" cy="990600"/>
          </a:xfrm>
          <a:prstGeom prst="rect">
            <a:avLst/>
          </a:prstGeom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t"/>
          <a:lstStyle/>
          <a:p>
            <a:pPr algn="l"/>
            <a:endParaRPr lang="fr-CI" sz="1100"/>
          </a:p>
        </xdr:txBody>
      </xdr:sp>
      <xdr:sp macro="" textlink="">
        <xdr:nvSpPr>
          <xdr:cNvPr id="34" name="Rectangle : coins arrondis 33">
            <a:extLst>
              <a:ext uri="{FF2B5EF4-FFF2-40B4-BE49-F238E27FC236}">
                <a16:creationId xmlns:a16="http://schemas.microsoft.com/office/drawing/2014/main" id="{AAF37C3C-7209-4887-9956-92F48F82E1D9}"/>
              </a:ext>
            </a:extLst>
          </xdr:cNvPr>
          <xdr:cNvSpPr/>
        </xdr:nvSpPr>
        <xdr:spPr>
          <a:xfrm>
            <a:off x="666751" y="4705350"/>
            <a:ext cx="125730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1200" b="1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Date</a:t>
            </a:r>
            <a:r>
              <a:rPr lang="fr-CI" sz="1200" b="1" i="0" u="none" strike="noStrike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 début </a:t>
            </a:r>
            <a:r>
              <a:rPr lang="fr-CI" sz="1200" b="0"/>
              <a:t> </a:t>
            </a:r>
          </a:p>
        </xdr:txBody>
      </xdr:sp>
      <xdr:sp macro="" textlink="">
        <xdr:nvSpPr>
          <xdr:cNvPr id="35" name="Rectangle : coins arrondis 34">
            <a:extLst>
              <a:ext uri="{FF2B5EF4-FFF2-40B4-BE49-F238E27FC236}">
                <a16:creationId xmlns:a16="http://schemas.microsoft.com/office/drawing/2014/main" id="{C5E9BE02-46C1-467C-B8F9-42C38018E261}"/>
              </a:ext>
            </a:extLst>
          </xdr:cNvPr>
          <xdr:cNvSpPr/>
        </xdr:nvSpPr>
        <xdr:spPr>
          <a:xfrm>
            <a:off x="3648076" y="4733925"/>
            <a:ext cx="1295400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1200" b="1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Date</a:t>
            </a:r>
            <a:r>
              <a:rPr lang="fr-CI" sz="1200" b="1" i="0" u="none" strike="noStrike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 de fin</a:t>
            </a:r>
            <a:r>
              <a:rPr lang="fr-CI" sz="1200" b="0"/>
              <a:t> </a:t>
            </a:r>
          </a:p>
        </xdr:txBody>
      </xdr:sp>
      <xdr:sp macro="" textlink="">
        <xdr:nvSpPr>
          <xdr:cNvPr id="36" name="Rectangle : coins arrondis 35">
            <a:extLst>
              <a:ext uri="{FF2B5EF4-FFF2-40B4-BE49-F238E27FC236}">
                <a16:creationId xmlns:a16="http://schemas.microsoft.com/office/drawing/2014/main" id="{8AFC3ED2-37AF-4413-A937-69AB0D610CFF}"/>
              </a:ext>
            </a:extLst>
          </xdr:cNvPr>
          <xdr:cNvSpPr/>
        </xdr:nvSpPr>
        <xdr:spPr>
          <a:xfrm>
            <a:off x="6686550" y="4743450"/>
            <a:ext cx="1895475" cy="304800"/>
          </a:xfrm>
          <a:prstGeom prst="roundRect">
            <a:avLst/>
          </a:prstGeom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1200" b="1" i="0" u="none" strike="noStrike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Domaine de </a:t>
            </a:r>
            <a:r>
              <a:rPr lang="fr-CI" sz="1200" b="1" i="0" u="none" strike="noStrike" baseline="0">
                <a:solidFill>
                  <a:schemeClr val="lt1"/>
                </a:solidFill>
                <a:effectLst/>
                <a:latin typeface="+mn-lt"/>
                <a:ea typeface="+mn-ea"/>
                <a:cs typeface="+mn-cs"/>
              </a:rPr>
              <a:t>formation</a:t>
            </a:r>
            <a:r>
              <a:rPr lang="fr-CI" sz="1200" b="0"/>
              <a:t> </a:t>
            </a:r>
          </a:p>
        </xdr:txBody>
      </xdr:sp>
      <xdr:sp macro="" textlink="">
        <xdr:nvSpPr>
          <xdr:cNvPr id="41" name="Rectangle : coins arrondis 40">
            <a:extLst>
              <a:ext uri="{FF2B5EF4-FFF2-40B4-BE49-F238E27FC236}">
                <a16:creationId xmlns:a16="http://schemas.microsoft.com/office/drawing/2014/main" id="{F0026AAF-C7DF-C6FF-659E-373610611358}"/>
              </a:ext>
            </a:extLst>
          </xdr:cNvPr>
          <xdr:cNvSpPr/>
        </xdr:nvSpPr>
        <xdr:spPr>
          <a:xfrm>
            <a:off x="628650" y="4200525"/>
            <a:ext cx="7991475" cy="323850"/>
          </a:xfrm>
          <a:prstGeom prst="roundRect">
            <a:avLst/>
          </a:prstGeom>
          <a:solidFill>
            <a:schemeClr val="accent2">
              <a:lumMod val="60000"/>
              <a:lumOff val="40000"/>
            </a:schemeClr>
          </a:solidFill>
        </xdr:spPr>
        <xdr:style>
          <a:lnRef idx="2">
            <a:schemeClr val="accent6"/>
          </a:lnRef>
          <a:fillRef idx="1">
            <a:schemeClr val="lt1"/>
          </a:fillRef>
          <a:effectRef idx="0">
            <a:schemeClr val="accent6"/>
          </a:effectRef>
          <a:fontRef idx="minor">
            <a:schemeClr val="dk1"/>
          </a:fontRef>
        </xdr:style>
        <xdr:txBody>
          <a:bodyPr vertOverflow="clip" horzOverflow="clip" rtlCol="0" anchor="ctr"/>
          <a:lstStyle/>
          <a:p>
            <a:pPr algn="ctr"/>
            <a:r>
              <a:rPr lang="fr-CI" sz="2400" b="1"/>
              <a:t>Formations en cours</a:t>
            </a:r>
          </a:p>
        </xdr:txBody>
      </xdr:sp>
    </xdr:grp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Yu Gothic Light"/>
        <a:font script="Hang" typeface="맑은 고딕"/>
        <a:font script="Hans" typeface="DengXian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DengXian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84DA30-9094-408C-875B-DAC08C7FD283}">
  <dimension ref="A1:AY322"/>
  <sheetViews>
    <sheetView view="pageBreakPreview" zoomScaleNormal="100" zoomScaleSheetLayoutView="100" workbookViewId="0">
      <selection activeCell="AU11" sqref="AU11"/>
    </sheetView>
  </sheetViews>
  <sheetFormatPr baseColWidth="10" defaultRowHeight="15" x14ac:dyDescent="0.25"/>
  <cols>
    <col min="1" max="2" width="3.140625" style="3" customWidth="1"/>
    <col min="3" max="3" width="22.7109375" style="3" customWidth="1"/>
    <col min="4" max="6" width="26.28515625" style="3" customWidth="1"/>
    <col min="7" max="7" width="20" style="3" bestFit="1" customWidth="1"/>
    <col min="8" max="8" width="11.28515625" style="3" bestFit="1" customWidth="1"/>
    <col min="9" max="9" width="7.5703125" style="3" bestFit="1" customWidth="1"/>
    <col min="10" max="10" width="14.5703125" style="3" customWidth="1"/>
    <col min="11" max="11" width="20" style="3" bestFit="1" customWidth="1"/>
    <col min="12" max="12" width="11.28515625" style="3" customWidth="1"/>
    <col min="13" max="13" width="7.5703125" style="3" bestFit="1" customWidth="1"/>
    <col min="14" max="14" width="15.42578125" style="3" bestFit="1" customWidth="1"/>
    <col min="15" max="15" width="18.42578125" style="3" customWidth="1"/>
    <col min="16" max="16" width="11.28515625" style="3" customWidth="1"/>
    <col min="17" max="17" width="7.5703125" style="3" bestFit="1" customWidth="1"/>
    <col min="18" max="18" width="14.5703125" style="3" customWidth="1"/>
    <col min="19" max="19" width="19.28515625" style="3" customWidth="1"/>
    <col min="20" max="20" width="11.28515625" style="3" customWidth="1"/>
    <col min="21" max="21" width="7.5703125" style="3" bestFit="1" customWidth="1"/>
    <col min="22" max="22" width="13.28515625" style="3" customWidth="1"/>
    <col min="23" max="23" width="19.140625" style="3" customWidth="1"/>
    <col min="24" max="24" width="11.28515625" style="3" customWidth="1"/>
    <col min="25" max="25" width="7.5703125" style="3" bestFit="1" customWidth="1"/>
    <col min="26" max="27" width="18" style="3" customWidth="1"/>
    <col min="28" max="28" width="10.42578125" style="3" bestFit="1" customWidth="1"/>
    <col min="29" max="29" width="7.5703125" style="3" bestFit="1" customWidth="1"/>
    <col min="30" max="31" width="17.5703125" style="3" customWidth="1"/>
    <col min="32" max="32" width="10.42578125" style="5" bestFit="1" customWidth="1"/>
    <col min="33" max="33" width="7.5703125" style="5" bestFit="1" customWidth="1"/>
    <col min="34" max="34" width="31.5703125" style="3" customWidth="1"/>
    <col min="35" max="35" width="5.28515625" style="3" customWidth="1"/>
    <col min="36" max="36" width="8.5703125" style="4" customWidth="1"/>
    <col min="37" max="37" width="1.42578125" style="3" customWidth="1"/>
    <col min="38" max="38" width="13" style="3" bestFit="1" customWidth="1"/>
    <col min="39" max="39" width="34.7109375" style="3" bestFit="1" customWidth="1"/>
    <col min="40" max="40" width="10.7109375" style="3" customWidth="1"/>
    <col min="41" max="41" width="10.5703125" style="3" customWidth="1"/>
    <col min="42" max="42" width="11" style="3" customWidth="1"/>
    <col min="43" max="44" width="11.42578125" style="3"/>
    <col min="45" max="45" width="11.42578125" style="108"/>
    <col min="46" max="16384" width="11.42578125" style="3"/>
  </cols>
  <sheetData>
    <row r="1" spans="1:51" ht="15.75" thickBot="1" x14ac:dyDescent="0.3">
      <c r="A1" s="146"/>
      <c r="B1" s="34"/>
      <c r="C1" s="148"/>
      <c r="D1" s="148"/>
      <c r="E1" s="148"/>
      <c r="F1" s="148"/>
      <c r="G1" s="148"/>
      <c r="H1" s="148"/>
      <c r="I1" s="148"/>
      <c r="J1" s="148"/>
      <c r="K1" s="148"/>
      <c r="L1" s="148"/>
      <c r="M1" s="148"/>
      <c r="N1" s="148"/>
      <c r="O1" s="148"/>
      <c r="P1" s="148"/>
      <c r="Q1" s="148"/>
      <c r="R1" s="148"/>
      <c r="S1" s="148"/>
      <c r="T1" s="148"/>
      <c r="U1" s="148"/>
      <c r="V1" s="148"/>
      <c r="W1" s="148"/>
      <c r="X1" s="148"/>
      <c r="Y1" s="148"/>
      <c r="Z1" s="148"/>
      <c r="AA1" s="148"/>
      <c r="AB1" s="148"/>
      <c r="AC1" s="148"/>
      <c r="AD1" s="148"/>
      <c r="AE1" s="148"/>
      <c r="AF1" s="148"/>
      <c r="AG1" s="148"/>
      <c r="AH1" s="148"/>
      <c r="AI1" s="148"/>
      <c r="AJ1" s="148"/>
      <c r="AK1" s="148"/>
      <c r="AL1" s="148"/>
      <c r="AM1" s="148"/>
      <c r="AN1" s="148"/>
      <c r="AO1" s="148"/>
      <c r="AP1" s="148"/>
      <c r="AW1" s="27"/>
    </row>
    <row r="2" spans="1:51" ht="16.5" thickTop="1" thickBot="1" x14ac:dyDescent="0.3">
      <c r="A2" s="147"/>
      <c r="B2" s="69"/>
      <c r="C2" s="82" t="s">
        <v>161</v>
      </c>
      <c r="D2" s="167" t="s">
        <v>160</v>
      </c>
      <c r="E2" s="168"/>
      <c r="F2" s="168"/>
      <c r="G2" s="168"/>
      <c r="H2" s="168"/>
      <c r="I2" s="168"/>
      <c r="J2" s="168"/>
      <c r="K2" s="168"/>
      <c r="L2" s="168"/>
      <c r="M2" s="168"/>
      <c r="N2" s="168"/>
      <c r="O2" s="168"/>
      <c r="P2" s="168"/>
      <c r="Q2" s="168"/>
      <c r="R2" s="168"/>
      <c r="S2" s="168"/>
      <c r="T2" s="168"/>
      <c r="U2" s="168"/>
      <c r="V2" s="168"/>
      <c r="W2" s="168"/>
      <c r="X2" s="168"/>
      <c r="Y2" s="168"/>
      <c r="Z2" s="168"/>
      <c r="AA2" s="168"/>
      <c r="AB2" s="168"/>
      <c r="AC2" s="168"/>
      <c r="AD2" s="168"/>
      <c r="AE2" s="114"/>
      <c r="AF2" s="81"/>
      <c r="AG2" s="81"/>
      <c r="AH2" s="80"/>
      <c r="AI2" s="79"/>
      <c r="AJ2" s="78" t="s">
        <v>159</v>
      </c>
      <c r="AK2" s="172"/>
      <c r="AL2" s="173"/>
      <c r="AM2" s="173"/>
      <c r="AN2" s="174"/>
      <c r="AO2" s="174"/>
      <c r="AP2" s="175"/>
      <c r="AQ2" s="45"/>
      <c r="AR2" s="45"/>
      <c r="AS2" s="60"/>
      <c r="AT2" s="45"/>
      <c r="AU2" s="45"/>
      <c r="AV2" s="45"/>
      <c r="AW2" s="45"/>
      <c r="AX2" s="45"/>
      <c r="AY2" s="45"/>
    </row>
    <row r="3" spans="1:51" ht="16.5" customHeight="1" thickBot="1" x14ac:dyDescent="0.3">
      <c r="A3" s="147"/>
      <c r="B3" s="77"/>
      <c r="C3" s="76" t="s">
        <v>158</v>
      </c>
      <c r="D3" s="165"/>
      <c r="E3" s="166"/>
      <c r="F3" s="166"/>
      <c r="G3" s="166"/>
      <c r="H3" s="166"/>
      <c r="I3" s="166"/>
      <c r="J3" s="166"/>
      <c r="K3" s="166"/>
      <c r="L3" s="166"/>
      <c r="M3" s="166"/>
      <c r="N3" s="166"/>
      <c r="O3" s="166"/>
      <c r="P3" s="166"/>
      <c r="Q3" s="166"/>
      <c r="R3" s="166"/>
      <c r="S3" s="166"/>
      <c r="T3" s="166"/>
      <c r="U3" s="166"/>
      <c r="V3" s="166"/>
      <c r="W3" s="166"/>
      <c r="X3" s="166"/>
      <c r="Y3" s="166"/>
      <c r="Z3" s="166"/>
      <c r="AA3" s="166"/>
      <c r="AB3" s="166"/>
      <c r="AC3" s="166"/>
      <c r="AD3" s="166"/>
      <c r="AE3" s="115"/>
      <c r="AF3" s="75"/>
      <c r="AG3" s="75"/>
      <c r="AH3" s="74"/>
      <c r="AI3" s="73"/>
      <c r="AJ3" s="72"/>
      <c r="AK3" s="169" t="s">
        <v>157</v>
      </c>
      <c r="AL3" s="170"/>
      <c r="AM3" s="170"/>
      <c r="AN3" s="170"/>
      <c r="AO3" s="170"/>
      <c r="AP3" s="171"/>
      <c r="AQ3" s="45"/>
      <c r="AR3" s="45"/>
      <c r="AS3" s="109"/>
      <c r="AW3" s="27"/>
    </row>
    <row r="4" spans="1:51" ht="21" customHeight="1" thickBot="1" x14ac:dyDescent="0.35">
      <c r="A4" s="147"/>
      <c r="B4" s="34"/>
      <c r="C4" s="71" t="s">
        <v>156</v>
      </c>
      <c r="D4" s="154"/>
      <c r="E4" s="155"/>
      <c r="F4" s="155"/>
      <c r="G4" s="155"/>
      <c r="H4" s="155"/>
      <c r="I4" s="155"/>
      <c r="J4" s="155"/>
      <c r="K4" s="155"/>
      <c r="L4" s="155"/>
      <c r="M4" s="155"/>
      <c r="N4" s="155"/>
      <c r="O4" s="155"/>
      <c r="P4" s="155"/>
      <c r="Q4" s="155"/>
      <c r="R4" s="155"/>
      <c r="S4" s="155"/>
      <c r="T4" s="155"/>
      <c r="U4" s="155"/>
      <c r="V4" s="155"/>
      <c r="W4" s="155"/>
      <c r="X4" s="155"/>
      <c r="Y4" s="155"/>
      <c r="Z4" s="155"/>
      <c r="AA4" s="155"/>
      <c r="AB4" s="155"/>
      <c r="AC4" s="155"/>
      <c r="AD4" s="155"/>
      <c r="AE4" s="116"/>
      <c r="AF4" s="70"/>
      <c r="AG4" s="70"/>
      <c r="AH4" s="156" t="s">
        <v>155</v>
      </c>
      <c r="AI4" s="157"/>
      <c r="AJ4" s="158"/>
      <c r="AK4" s="149"/>
      <c r="AL4" s="99"/>
      <c r="AM4" s="99"/>
      <c r="AN4" s="159" t="s">
        <v>154</v>
      </c>
      <c r="AO4" s="160"/>
      <c r="AP4" s="161"/>
      <c r="AQ4" s="45"/>
      <c r="AR4" s="45"/>
      <c r="AS4" s="109"/>
      <c r="AW4" s="27"/>
    </row>
    <row r="5" spans="1:51" ht="20.25" customHeight="1" thickBot="1" x14ac:dyDescent="0.35">
      <c r="A5" s="147"/>
      <c r="B5" s="69"/>
      <c r="C5" s="152" t="s">
        <v>153</v>
      </c>
      <c r="D5" s="152"/>
      <c r="E5" s="152"/>
      <c r="F5" s="152"/>
      <c r="G5" s="152"/>
      <c r="H5" s="152"/>
      <c r="I5" s="152"/>
      <c r="J5" s="152"/>
      <c r="K5" s="152"/>
      <c r="L5" s="152"/>
      <c r="M5" s="152"/>
      <c r="N5" s="152"/>
      <c r="O5" s="152"/>
      <c r="P5" s="152"/>
      <c r="Q5" s="152"/>
      <c r="R5" s="152"/>
      <c r="S5" s="152"/>
      <c r="T5" s="152"/>
      <c r="U5" s="152"/>
      <c r="V5" s="152"/>
      <c r="W5" s="152"/>
      <c r="X5" s="152"/>
      <c r="Y5" s="152"/>
      <c r="Z5" s="152"/>
      <c r="AA5" s="152"/>
      <c r="AB5" s="152"/>
      <c r="AC5" s="152"/>
      <c r="AD5" s="152"/>
      <c r="AE5" s="152"/>
      <c r="AF5" s="152"/>
      <c r="AG5" s="152"/>
      <c r="AH5" s="152"/>
      <c r="AI5" s="152"/>
      <c r="AJ5" s="153"/>
      <c r="AK5" s="150"/>
      <c r="AL5" s="100"/>
      <c r="AM5" s="100"/>
      <c r="AN5" s="162"/>
      <c r="AO5" s="163"/>
      <c r="AP5" s="164"/>
      <c r="AQ5" s="45"/>
      <c r="AR5" s="45"/>
      <c r="AS5" s="109"/>
      <c r="AW5" s="27"/>
    </row>
    <row r="6" spans="1:51" ht="34.5" customHeight="1" thickTop="1" x14ac:dyDescent="0.25">
      <c r="A6" s="147"/>
      <c r="B6" s="44"/>
      <c r="C6" s="68" t="s">
        <v>152</v>
      </c>
      <c r="D6" s="65" t="s">
        <v>4</v>
      </c>
      <c r="E6" s="65"/>
      <c r="F6" s="65" t="s">
        <v>151</v>
      </c>
      <c r="G6" s="65" t="s">
        <v>1</v>
      </c>
      <c r="H6" s="67" t="s">
        <v>150</v>
      </c>
      <c r="I6" s="96" t="s">
        <v>184</v>
      </c>
      <c r="J6" s="65" t="s">
        <v>178</v>
      </c>
      <c r="K6" s="65" t="s">
        <v>1</v>
      </c>
      <c r="L6" s="67" t="s">
        <v>150</v>
      </c>
      <c r="M6" s="96" t="s">
        <v>184</v>
      </c>
      <c r="N6" s="65" t="s">
        <v>179</v>
      </c>
      <c r="O6" s="65" t="s">
        <v>1</v>
      </c>
      <c r="P6" s="67" t="s">
        <v>150</v>
      </c>
      <c r="Q6" s="96" t="s">
        <v>184</v>
      </c>
      <c r="R6" s="65" t="s">
        <v>180</v>
      </c>
      <c r="S6" s="65" t="s">
        <v>1</v>
      </c>
      <c r="T6" s="67" t="s">
        <v>150</v>
      </c>
      <c r="U6" s="96" t="s">
        <v>184</v>
      </c>
      <c r="V6" s="65" t="s">
        <v>181</v>
      </c>
      <c r="W6" s="65" t="s">
        <v>1</v>
      </c>
      <c r="X6" s="67" t="s">
        <v>150</v>
      </c>
      <c r="Y6" s="96" t="s">
        <v>184</v>
      </c>
      <c r="Z6" s="65" t="s">
        <v>182</v>
      </c>
      <c r="AA6" s="65" t="s">
        <v>1</v>
      </c>
      <c r="AB6" s="67" t="s">
        <v>150</v>
      </c>
      <c r="AC6" s="96" t="s">
        <v>184</v>
      </c>
      <c r="AD6" s="65" t="s">
        <v>183</v>
      </c>
      <c r="AE6" s="65" t="s">
        <v>1</v>
      </c>
      <c r="AF6" s="67" t="s">
        <v>150</v>
      </c>
      <c r="AG6" s="96" t="s">
        <v>184</v>
      </c>
      <c r="AH6" s="66" t="s">
        <v>149</v>
      </c>
      <c r="AI6" s="65" t="s">
        <v>148</v>
      </c>
      <c r="AJ6" s="64" t="s">
        <v>147</v>
      </c>
      <c r="AK6" s="150"/>
      <c r="AL6" s="63" t="s">
        <v>176</v>
      </c>
      <c r="AM6" s="62" t="s">
        <v>177</v>
      </c>
      <c r="AN6" s="63" t="s">
        <v>146</v>
      </c>
      <c r="AO6" s="62" t="s">
        <v>145</v>
      </c>
      <c r="AP6" s="61" t="s">
        <v>144</v>
      </c>
      <c r="AQ6" s="45"/>
      <c r="AR6" s="45"/>
      <c r="AS6" s="109"/>
      <c r="AW6" s="27"/>
    </row>
    <row r="7" spans="1:51" s="56" customFormat="1" ht="15.75" x14ac:dyDescent="0.25">
      <c r="A7" s="147"/>
      <c r="B7" s="44">
        <v>1</v>
      </c>
      <c r="C7" s="55" t="s">
        <v>246</v>
      </c>
      <c r="D7" s="54" t="s">
        <v>299</v>
      </c>
      <c r="E7" s="41" t="str">
        <f>_xlfn.CONCAT(C7,"  ",D7)</f>
        <v>A1  B1</v>
      </c>
      <c r="F7" s="54" t="s">
        <v>104</v>
      </c>
      <c r="G7" s="54" t="s">
        <v>117</v>
      </c>
      <c r="H7" s="54" t="s">
        <v>135</v>
      </c>
      <c r="I7" s="54"/>
      <c r="J7" s="54" t="s">
        <v>170</v>
      </c>
      <c r="K7" s="54" t="s">
        <v>113</v>
      </c>
      <c r="L7" s="54" t="s">
        <v>190</v>
      </c>
      <c r="M7" s="54" t="s">
        <v>186</v>
      </c>
      <c r="N7" s="54" t="s">
        <v>185</v>
      </c>
      <c r="O7" s="54"/>
      <c r="P7" s="54" t="s">
        <v>185</v>
      </c>
      <c r="Q7" s="54" t="s">
        <v>186</v>
      </c>
      <c r="R7" s="54" t="s">
        <v>185</v>
      </c>
      <c r="S7" s="54"/>
      <c r="T7" s="54" t="s">
        <v>185</v>
      </c>
      <c r="U7" s="54" t="s">
        <v>186</v>
      </c>
      <c r="V7" s="54" t="s">
        <v>185</v>
      </c>
      <c r="W7" s="54"/>
      <c r="X7" s="54" t="s">
        <v>185</v>
      </c>
      <c r="Y7" s="54" t="s">
        <v>186</v>
      </c>
      <c r="Z7" s="54" t="s">
        <v>185</v>
      </c>
      <c r="AA7" s="54"/>
      <c r="AB7" s="54" t="s">
        <v>185</v>
      </c>
      <c r="AC7" s="54" t="s">
        <v>186</v>
      </c>
      <c r="AD7" s="54" t="s">
        <v>185</v>
      </c>
      <c r="AE7" s="54"/>
      <c r="AF7" s="54" t="s">
        <v>185</v>
      </c>
      <c r="AG7" s="54"/>
      <c r="AH7" s="53" t="s">
        <v>134</v>
      </c>
      <c r="AI7" s="39"/>
      <c r="AJ7" s="38">
        <v>373</v>
      </c>
      <c r="AK7" s="150"/>
      <c r="AL7" s="101"/>
      <c r="AM7" s="102"/>
      <c r="AN7" s="37">
        <v>12</v>
      </c>
      <c r="AO7" s="52">
        <v>0.95</v>
      </c>
      <c r="AP7" s="60" t="s">
        <v>133</v>
      </c>
      <c r="AQ7" s="45"/>
      <c r="AR7" s="45"/>
      <c r="AS7" s="110">
        <f>COUNTIF(F7:AF7,"ADT OPT")</f>
        <v>0</v>
      </c>
      <c r="AW7" s="57"/>
    </row>
    <row r="8" spans="1:51" ht="15.75" x14ac:dyDescent="0.25">
      <c r="A8" s="147"/>
      <c r="B8" s="44">
        <v>2</v>
      </c>
      <c r="C8" s="55" t="s">
        <v>247</v>
      </c>
      <c r="D8" s="54" t="s">
        <v>300</v>
      </c>
      <c r="E8" s="41" t="str">
        <f t="shared" ref="E8:E59" si="0">_xlfn.CONCAT(C8,"  ",D8)</f>
        <v>A2  B2</v>
      </c>
      <c r="F8" s="54" t="s">
        <v>104</v>
      </c>
      <c r="G8" s="54" t="s">
        <v>117</v>
      </c>
      <c r="H8" s="54" t="s">
        <v>189</v>
      </c>
      <c r="I8" s="54"/>
      <c r="J8" s="54" t="s">
        <v>170</v>
      </c>
      <c r="K8" s="54" t="s">
        <v>113</v>
      </c>
      <c r="L8" s="54" t="s">
        <v>185</v>
      </c>
      <c r="M8" s="54"/>
      <c r="N8" s="54" t="s">
        <v>120</v>
      </c>
      <c r="O8" s="54" t="s">
        <v>117</v>
      </c>
      <c r="P8" s="54" t="s">
        <v>185</v>
      </c>
      <c r="Q8" s="54" t="s">
        <v>186</v>
      </c>
      <c r="R8" s="54" t="s">
        <v>120</v>
      </c>
      <c r="S8" s="54" t="s">
        <v>120</v>
      </c>
      <c r="T8" s="54" t="s">
        <v>185</v>
      </c>
      <c r="U8" s="54" t="s">
        <v>186</v>
      </c>
      <c r="V8" s="54" t="s">
        <v>185</v>
      </c>
      <c r="W8" s="54"/>
      <c r="X8" s="54" t="s">
        <v>185</v>
      </c>
      <c r="Y8" s="54" t="s">
        <v>186</v>
      </c>
      <c r="Z8" s="54" t="s">
        <v>185</v>
      </c>
      <c r="AA8" s="54"/>
      <c r="AB8" s="54" t="s">
        <v>185</v>
      </c>
      <c r="AC8" s="54" t="s">
        <v>186</v>
      </c>
      <c r="AD8" s="54" t="s">
        <v>185</v>
      </c>
      <c r="AE8" s="54"/>
      <c r="AF8" s="54" t="s">
        <v>185</v>
      </c>
      <c r="AG8" s="54"/>
      <c r="AH8" s="53" t="s">
        <v>134</v>
      </c>
      <c r="AI8" s="39"/>
      <c r="AJ8" s="38">
        <v>127</v>
      </c>
      <c r="AK8" s="150"/>
      <c r="AL8" s="37"/>
      <c r="AM8" s="102"/>
      <c r="AN8" s="37">
        <v>4</v>
      </c>
      <c r="AO8" s="52">
        <v>0.9</v>
      </c>
      <c r="AP8" s="51" t="s">
        <v>133</v>
      </c>
      <c r="AQ8" s="45"/>
      <c r="AR8" s="45"/>
      <c r="AS8" s="110">
        <f>COUNTIF(F8:AF8,"ADT OPT")</f>
        <v>0</v>
      </c>
      <c r="AW8" s="27"/>
    </row>
    <row r="9" spans="1:51" ht="15.75" x14ac:dyDescent="0.25">
      <c r="A9" s="147"/>
      <c r="B9" s="44">
        <v>3</v>
      </c>
      <c r="C9" s="55" t="s">
        <v>248</v>
      </c>
      <c r="D9" s="54" t="s">
        <v>301</v>
      </c>
      <c r="E9" s="41" t="str">
        <f t="shared" si="0"/>
        <v>A3  B3</v>
      </c>
      <c r="F9" s="54" t="s">
        <v>104</v>
      </c>
      <c r="G9" s="54" t="s">
        <v>117</v>
      </c>
      <c r="H9" s="54" t="s">
        <v>135</v>
      </c>
      <c r="I9" s="54"/>
      <c r="J9" s="54" t="s">
        <v>170</v>
      </c>
      <c r="K9" s="54" t="s">
        <v>116</v>
      </c>
      <c r="L9" s="54" t="s">
        <v>185</v>
      </c>
      <c r="M9" s="54" t="s">
        <v>186</v>
      </c>
      <c r="N9" s="54" t="s">
        <v>185</v>
      </c>
      <c r="O9" s="54"/>
      <c r="P9" s="54" t="s">
        <v>185</v>
      </c>
      <c r="Q9" s="54" t="s">
        <v>186</v>
      </c>
      <c r="R9" s="54" t="s">
        <v>185</v>
      </c>
      <c r="S9" s="54"/>
      <c r="T9" s="54" t="s">
        <v>185</v>
      </c>
      <c r="U9" s="54" t="s">
        <v>186</v>
      </c>
      <c r="V9" s="54" t="s">
        <v>185</v>
      </c>
      <c r="W9" s="54"/>
      <c r="X9" s="54" t="s">
        <v>185</v>
      </c>
      <c r="Y9" s="54" t="s">
        <v>186</v>
      </c>
      <c r="Z9" s="54" t="s">
        <v>185</v>
      </c>
      <c r="AA9" s="54"/>
      <c r="AB9" s="54" t="s">
        <v>185</v>
      </c>
      <c r="AC9" s="54" t="s">
        <v>186</v>
      </c>
      <c r="AD9" s="54" t="s">
        <v>185</v>
      </c>
      <c r="AE9" s="54"/>
      <c r="AF9" s="54" t="s">
        <v>185</v>
      </c>
      <c r="AG9" s="54"/>
      <c r="AH9" s="53" t="s">
        <v>134</v>
      </c>
      <c r="AI9" s="39"/>
      <c r="AJ9" s="38">
        <v>493</v>
      </c>
      <c r="AK9" s="150"/>
      <c r="AL9" s="37"/>
      <c r="AM9" s="102"/>
      <c r="AN9" s="37">
        <v>4</v>
      </c>
      <c r="AO9" s="52">
        <v>0.95</v>
      </c>
      <c r="AP9" s="51" t="s">
        <v>133</v>
      </c>
      <c r="AQ9" s="45"/>
      <c r="AR9" s="45"/>
      <c r="AS9" s="110">
        <f t="shared" ref="AS9:AS17" si="1">COUNTIF(F9:AF9,"ADT OPT")</f>
        <v>0</v>
      </c>
      <c r="AW9" s="27"/>
    </row>
    <row r="10" spans="1:51" ht="15.75" x14ac:dyDescent="0.25">
      <c r="A10" s="147"/>
      <c r="B10" s="44">
        <v>4</v>
      </c>
      <c r="C10" s="55" t="s">
        <v>249</v>
      </c>
      <c r="D10" s="54" t="s">
        <v>302</v>
      </c>
      <c r="E10" s="41" t="str">
        <f t="shared" si="0"/>
        <v>A4  B4</v>
      </c>
      <c r="F10" s="54" t="s">
        <v>104</v>
      </c>
      <c r="G10" s="54" t="s">
        <v>117</v>
      </c>
      <c r="H10" s="54" t="s">
        <v>135</v>
      </c>
      <c r="I10" s="54"/>
      <c r="J10" s="54" t="s">
        <v>170</v>
      </c>
      <c r="K10" s="54" t="s">
        <v>113</v>
      </c>
      <c r="L10" s="54" t="s">
        <v>185</v>
      </c>
      <c r="M10" s="54" t="s">
        <v>186</v>
      </c>
      <c r="N10" s="54" t="s">
        <v>185</v>
      </c>
      <c r="O10" s="54"/>
      <c r="P10" s="54" t="s">
        <v>185</v>
      </c>
      <c r="Q10" s="54" t="s">
        <v>186</v>
      </c>
      <c r="R10" s="54" t="s">
        <v>185</v>
      </c>
      <c r="S10" s="54"/>
      <c r="T10" s="54" t="s">
        <v>185</v>
      </c>
      <c r="U10" s="54" t="s">
        <v>186</v>
      </c>
      <c r="V10" s="54" t="s">
        <v>185</v>
      </c>
      <c r="W10" s="54"/>
      <c r="X10" s="54" t="s">
        <v>185</v>
      </c>
      <c r="Y10" s="54" t="s">
        <v>186</v>
      </c>
      <c r="Z10" s="54" t="s">
        <v>185</v>
      </c>
      <c r="AA10" s="54"/>
      <c r="AB10" s="54" t="s">
        <v>185</v>
      </c>
      <c r="AC10" s="54" t="s">
        <v>186</v>
      </c>
      <c r="AD10" s="54" t="s">
        <v>185</v>
      </c>
      <c r="AE10" s="54"/>
      <c r="AF10" s="54" t="s">
        <v>185</v>
      </c>
      <c r="AG10" s="54"/>
      <c r="AH10" s="53" t="s">
        <v>134</v>
      </c>
      <c r="AI10" s="39"/>
      <c r="AJ10" s="38">
        <v>124</v>
      </c>
      <c r="AK10" s="150"/>
      <c r="AL10" s="37"/>
      <c r="AM10" s="102"/>
      <c r="AN10" s="37">
        <v>4</v>
      </c>
      <c r="AO10" s="52">
        <v>0.95</v>
      </c>
      <c r="AP10" s="51" t="s">
        <v>133</v>
      </c>
      <c r="AQ10" s="45"/>
      <c r="AR10" s="45"/>
      <c r="AS10" s="110">
        <f t="shared" si="1"/>
        <v>0</v>
      </c>
      <c r="AW10" s="27"/>
    </row>
    <row r="11" spans="1:51" s="56" customFormat="1" ht="15.75" x14ac:dyDescent="0.25">
      <c r="A11" s="147"/>
      <c r="B11" s="44">
        <v>5</v>
      </c>
      <c r="C11" s="55" t="s">
        <v>250</v>
      </c>
      <c r="D11" s="54" t="s">
        <v>303</v>
      </c>
      <c r="E11" s="41" t="str">
        <f t="shared" si="0"/>
        <v>A5  B5</v>
      </c>
      <c r="F11" s="54" t="s">
        <v>104</v>
      </c>
      <c r="G11" s="54" t="s">
        <v>117</v>
      </c>
      <c r="H11" s="54" t="s">
        <v>135</v>
      </c>
      <c r="I11" s="54"/>
      <c r="J11" s="54" t="s">
        <v>170</v>
      </c>
      <c r="K11" s="54" t="s">
        <v>113</v>
      </c>
      <c r="L11" s="54" t="s">
        <v>185</v>
      </c>
      <c r="M11" s="54" t="s">
        <v>186</v>
      </c>
      <c r="N11" s="54" t="s">
        <v>185</v>
      </c>
      <c r="O11" s="54"/>
      <c r="P11" s="54" t="s">
        <v>185</v>
      </c>
      <c r="Q11" s="54" t="s">
        <v>186</v>
      </c>
      <c r="R11" s="54" t="s">
        <v>185</v>
      </c>
      <c r="S11" s="54"/>
      <c r="T11" s="54" t="s">
        <v>185</v>
      </c>
      <c r="U11" s="54" t="s">
        <v>186</v>
      </c>
      <c r="V11" s="54" t="s">
        <v>185</v>
      </c>
      <c r="W11" s="54"/>
      <c r="X11" s="54" t="s">
        <v>185</v>
      </c>
      <c r="Y11" s="54" t="s">
        <v>186</v>
      </c>
      <c r="Z11" s="54" t="s">
        <v>185</v>
      </c>
      <c r="AA11" s="54"/>
      <c r="AB11" s="54" t="s">
        <v>185</v>
      </c>
      <c r="AC11" s="54" t="s">
        <v>186</v>
      </c>
      <c r="AD11" s="54" t="s">
        <v>185</v>
      </c>
      <c r="AE11" s="54"/>
      <c r="AF11" s="54" t="s">
        <v>185</v>
      </c>
      <c r="AG11" s="54"/>
      <c r="AH11" s="53" t="s">
        <v>134</v>
      </c>
      <c r="AI11" s="39"/>
      <c r="AJ11" s="38">
        <v>37</v>
      </c>
      <c r="AK11" s="150"/>
      <c r="AL11" s="37"/>
      <c r="AM11" s="102"/>
      <c r="AN11" s="37">
        <v>4</v>
      </c>
      <c r="AO11" s="52">
        <v>0.95</v>
      </c>
      <c r="AP11" s="51" t="s">
        <v>133</v>
      </c>
      <c r="AQ11" s="45"/>
      <c r="AR11" s="45"/>
      <c r="AS11" s="110">
        <f t="shared" si="1"/>
        <v>0</v>
      </c>
      <c r="AW11" s="57"/>
    </row>
    <row r="12" spans="1:51" ht="15.75" x14ac:dyDescent="0.25">
      <c r="A12" s="147"/>
      <c r="B12" s="44">
        <v>6</v>
      </c>
      <c r="C12" s="55" t="s">
        <v>251</v>
      </c>
      <c r="D12" s="54" t="s">
        <v>304</v>
      </c>
      <c r="E12" s="41" t="str">
        <f t="shared" si="0"/>
        <v>A6  B6</v>
      </c>
      <c r="F12" s="54" t="s">
        <v>104</v>
      </c>
      <c r="G12" s="54" t="s">
        <v>117</v>
      </c>
      <c r="H12" s="54" t="s">
        <v>135</v>
      </c>
      <c r="I12" s="54"/>
      <c r="J12" s="54" t="s">
        <v>170</v>
      </c>
      <c r="K12" s="54" t="s">
        <v>116</v>
      </c>
      <c r="L12" s="54" t="s">
        <v>185</v>
      </c>
      <c r="M12" s="54" t="s">
        <v>186</v>
      </c>
      <c r="N12" s="54" t="s">
        <v>172</v>
      </c>
      <c r="O12" s="54" t="s">
        <v>117</v>
      </c>
      <c r="P12" s="54" t="s">
        <v>185</v>
      </c>
      <c r="Q12" s="54" t="s">
        <v>186</v>
      </c>
      <c r="R12" s="54" t="s">
        <v>172</v>
      </c>
      <c r="S12" s="54" t="s">
        <v>129</v>
      </c>
      <c r="T12" s="54" t="s">
        <v>185</v>
      </c>
      <c r="U12" s="54" t="s">
        <v>186</v>
      </c>
      <c r="V12" s="54" t="s">
        <v>185</v>
      </c>
      <c r="W12" s="54"/>
      <c r="X12" s="54" t="s">
        <v>185</v>
      </c>
      <c r="Y12" s="54" t="s">
        <v>186</v>
      </c>
      <c r="Z12" s="54" t="s">
        <v>185</v>
      </c>
      <c r="AA12" s="54"/>
      <c r="AB12" s="54" t="s">
        <v>185</v>
      </c>
      <c r="AC12" s="54" t="s">
        <v>186</v>
      </c>
      <c r="AD12" s="54" t="s">
        <v>185</v>
      </c>
      <c r="AE12" s="54"/>
      <c r="AF12" s="54" t="s">
        <v>185</v>
      </c>
      <c r="AG12" s="54"/>
      <c r="AH12" s="53" t="s">
        <v>134</v>
      </c>
      <c r="AI12" s="39"/>
      <c r="AJ12" s="38">
        <v>429</v>
      </c>
      <c r="AK12" s="150"/>
      <c r="AL12" s="37"/>
      <c r="AM12" s="102"/>
      <c r="AN12" s="37">
        <v>4</v>
      </c>
      <c r="AO12" s="52">
        <v>0.95</v>
      </c>
      <c r="AP12" s="51" t="s">
        <v>133</v>
      </c>
      <c r="AQ12" s="45"/>
      <c r="AR12" s="45"/>
      <c r="AS12" s="110">
        <f t="shared" si="1"/>
        <v>0</v>
      </c>
      <c r="AW12" s="27"/>
    </row>
    <row r="13" spans="1:51" s="56" customFormat="1" ht="15.75" x14ac:dyDescent="0.25">
      <c r="A13" s="147"/>
      <c r="B13" s="44">
        <v>7</v>
      </c>
      <c r="C13" s="55" t="s">
        <v>252</v>
      </c>
      <c r="D13" s="54" t="s">
        <v>305</v>
      </c>
      <c r="E13" s="41" t="str">
        <f t="shared" si="0"/>
        <v>A7  B7</v>
      </c>
      <c r="F13" s="54" t="s">
        <v>101</v>
      </c>
      <c r="G13" s="54" t="s">
        <v>117</v>
      </c>
      <c r="H13" s="54" t="s">
        <v>135</v>
      </c>
      <c r="I13" s="54"/>
      <c r="J13" s="54" t="s">
        <v>166</v>
      </c>
      <c r="K13" s="54" t="s">
        <v>109</v>
      </c>
      <c r="L13" s="54" t="s">
        <v>185</v>
      </c>
      <c r="M13" s="54" t="s">
        <v>186</v>
      </c>
      <c r="N13" s="54" t="s">
        <v>185</v>
      </c>
      <c r="O13" s="54"/>
      <c r="P13" s="54" t="s">
        <v>185</v>
      </c>
      <c r="Q13" s="54" t="s">
        <v>186</v>
      </c>
      <c r="R13" s="54" t="s">
        <v>185</v>
      </c>
      <c r="S13" s="54"/>
      <c r="T13" s="54" t="s">
        <v>185</v>
      </c>
      <c r="U13" s="54" t="s">
        <v>186</v>
      </c>
      <c r="V13" s="54" t="s">
        <v>185</v>
      </c>
      <c r="W13" s="54"/>
      <c r="X13" s="54" t="s">
        <v>185</v>
      </c>
      <c r="Y13" s="54" t="s">
        <v>186</v>
      </c>
      <c r="Z13" s="54" t="s">
        <v>185</v>
      </c>
      <c r="AA13" s="54"/>
      <c r="AB13" s="54" t="s">
        <v>185</v>
      </c>
      <c r="AC13" s="54" t="s">
        <v>186</v>
      </c>
      <c r="AD13" s="54" t="s">
        <v>185</v>
      </c>
      <c r="AE13" s="54"/>
      <c r="AF13" s="54" t="s">
        <v>185</v>
      </c>
      <c r="AG13" s="54"/>
      <c r="AH13" s="53" t="s">
        <v>134</v>
      </c>
      <c r="AI13" s="39"/>
      <c r="AJ13" s="38">
        <v>509</v>
      </c>
      <c r="AK13" s="150"/>
      <c r="AL13" s="37"/>
      <c r="AM13" s="102"/>
      <c r="AN13" s="37">
        <v>4</v>
      </c>
      <c r="AO13" s="52">
        <v>0.95</v>
      </c>
      <c r="AP13" s="51" t="s">
        <v>133</v>
      </c>
      <c r="AQ13" s="45"/>
      <c r="AR13" s="45"/>
      <c r="AS13" s="110">
        <f t="shared" si="1"/>
        <v>0</v>
      </c>
      <c r="AW13" s="57"/>
    </row>
    <row r="14" spans="1:51" s="56" customFormat="1" ht="15.75" x14ac:dyDescent="0.25">
      <c r="A14" s="147"/>
      <c r="B14" s="44">
        <v>8</v>
      </c>
      <c r="C14" s="55" t="s">
        <v>253</v>
      </c>
      <c r="D14" s="54" t="s">
        <v>306</v>
      </c>
      <c r="E14" s="41" t="str">
        <f t="shared" si="0"/>
        <v>A8  B8</v>
      </c>
      <c r="F14" s="54" t="s">
        <v>104</v>
      </c>
      <c r="G14" s="54" t="s">
        <v>117</v>
      </c>
      <c r="H14" s="54" t="s">
        <v>135</v>
      </c>
      <c r="I14" s="54"/>
      <c r="J14" s="54" t="s">
        <v>170</v>
      </c>
      <c r="K14" s="54" t="s">
        <v>113</v>
      </c>
      <c r="L14" s="54" t="s">
        <v>185</v>
      </c>
      <c r="M14" s="54" t="s">
        <v>186</v>
      </c>
      <c r="N14" s="54" t="s">
        <v>185</v>
      </c>
      <c r="O14" s="54"/>
      <c r="P14" s="54" t="s">
        <v>185</v>
      </c>
      <c r="Q14" s="54" t="s">
        <v>186</v>
      </c>
      <c r="R14" s="54" t="s">
        <v>185</v>
      </c>
      <c r="S14" s="54"/>
      <c r="T14" s="54" t="s">
        <v>185</v>
      </c>
      <c r="U14" s="54" t="s">
        <v>186</v>
      </c>
      <c r="V14" s="54" t="s">
        <v>185</v>
      </c>
      <c r="W14" s="54"/>
      <c r="X14" s="54" t="s">
        <v>185</v>
      </c>
      <c r="Y14" s="54" t="s">
        <v>186</v>
      </c>
      <c r="Z14" s="54" t="s">
        <v>185</v>
      </c>
      <c r="AA14" s="54"/>
      <c r="AB14" s="54" t="s">
        <v>185</v>
      </c>
      <c r="AC14" s="54" t="s">
        <v>186</v>
      </c>
      <c r="AD14" s="54" t="s">
        <v>185</v>
      </c>
      <c r="AE14" s="54"/>
      <c r="AF14" s="54" t="s">
        <v>185</v>
      </c>
      <c r="AG14" s="54"/>
      <c r="AH14" s="53" t="s">
        <v>134</v>
      </c>
      <c r="AI14" s="39"/>
      <c r="AJ14" s="38">
        <v>119</v>
      </c>
      <c r="AK14" s="150"/>
      <c r="AL14" s="37"/>
      <c r="AM14" s="102"/>
      <c r="AN14" s="37">
        <v>4</v>
      </c>
      <c r="AO14" s="52">
        <v>0.95</v>
      </c>
      <c r="AP14" s="51" t="s">
        <v>133</v>
      </c>
      <c r="AQ14" s="45"/>
      <c r="AR14" s="45"/>
      <c r="AS14" s="110">
        <f t="shared" si="1"/>
        <v>0</v>
      </c>
      <c r="AW14" s="57"/>
    </row>
    <row r="15" spans="1:51" ht="15.75" x14ac:dyDescent="0.25">
      <c r="A15" s="147"/>
      <c r="B15" s="44">
        <v>9</v>
      </c>
      <c r="C15" s="55" t="s">
        <v>254</v>
      </c>
      <c r="D15" s="54" t="s">
        <v>307</v>
      </c>
      <c r="E15" s="41" t="str">
        <f t="shared" si="0"/>
        <v>A9  B9</v>
      </c>
      <c r="F15" s="54" t="s">
        <v>136</v>
      </c>
      <c r="G15" s="54"/>
      <c r="H15" s="54" t="s">
        <v>135</v>
      </c>
      <c r="I15" s="54"/>
      <c r="J15" s="54" t="s">
        <v>185</v>
      </c>
      <c r="K15" s="54"/>
      <c r="L15" s="54" t="s">
        <v>185</v>
      </c>
      <c r="M15" s="54" t="s">
        <v>186</v>
      </c>
      <c r="N15" s="54" t="s">
        <v>185</v>
      </c>
      <c r="O15" s="54"/>
      <c r="P15" s="54" t="s">
        <v>185</v>
      </c>
      <c r="Q15" s="54" t="s">
        <v>186</v>
      </c>
      <c r="R15" s="54" t="s">
        <v>185</v>
      </c>
      <c r="S15" s="54"/>
      <c r="T15" s="54" t="s">
        <v>185</v>
      </c>
      <c r="U15" s="54" t="s">
        <v>186</v>
      </c>
      <c r="V15" s="54" t="s">
        <v>185</v>
      </c>
      <c r="W15" s="54"/>
      <c r="X15" s="54" t="s">
        <v>185</v>
      </c>
      <c r="Y15" s="54" t="s">
        <v>186</v>
      </c>
      <c r="Z15" s="54" t="s">
        <v>185</v>
      </c>
      <c r="AA15" s="54"/>
      <c r="AB15" s="54" t="s">
        <v>185</v>
      </c>
      <c r="AC15" s="54" t="s">
        <v>186</v>
      </c>
      <c r="AD15" s="54" t="s">
        <v>185</v>
      </c>
      <c r="AE15" s="54"/>
      <c r="AF15" s="54" t="s">
        <v>185</v>
      </c>
      <c r="AG15" s="54"/>
      <c r="AH15" s="53" t="s">
        <v>134</v>
      </c>
      <c r="AI15" s="39"/>
      <c r="AJ15" s="38">
        <v>34</v>
      </c>
      <c r="AK15" s="150"/>
      <c r="AL15" s="37"/>
      <c r="AM15" s="102"/>
      <c r="AN15" s="37">
        <v>4</v>
      </c>
      <c r="AO15" s="52">
        <v>0.95</v>
      </c>
      <c r="AP15" s="51" t="s">
        <v>133</v>
      </c>
      <c r="AQ15" s="45"/>
      <c r="AR15" s="45"/>
      <c r="AS15" s="110">
        <f t="shared" si="1"/>
        <v>0</v>
      </c>
      <c r="AW15" s="27"/>
    </row>
    <row r="16" spans="1:51" ht="15.75" x14ac:dyDescent="0.25">
      <c r="A16" s="147"/>
      <c r="B16" s="44">
        <v>10</v>
      </c>
      <c r="C16" s="55" t="s">
        <v>255</v>
      </c>
      <c r="D16" s="54" t="s">
        <v>308</v>
      </c>
      <c r="E16" s="41" t="str">
        <f t="shared" si="0"/>
        <v>A10  B10</v>
      </c>
      <c r="F16" s="54" t="s">
        <v>104</v>
      </c>
      <c r="G16" s="54" t="s">
        <v>117</v>
      </c>
      <c r="H16" s="54" t="s">
        <v>135</v>
      </c>
      <c r="I16" s="54"/>
      <c r="J16" s="54" t="s">
        <v>170</v>
      </c>
      <c r="K16" s="54" t="s">
        <v>116</v>
      </c>
      <c r="L16" s="54" t="s">
        <v>185</v>
      </c>
      <c r="M16" s="54" t="s">
        <v>186</v>
      </c>
      <c r="N16" s="54" t="s">
        <v>172</v>
      </c>
      <c r="O16" s="54" t="s">
        <v>117</v>
      </c>
      <c r="P16" s="54" t="s">
        <v>185</v>
      </c>
      <c r="Q16" s="54" t="s">
        <v>186</v>
      </c>
      <c r="R16" s="54" t="s">
        <v>172</v>
      </c>
      <c r="S16" s="54" t="s">
        <v>129</v>
      </c>
      <c r="T16" s="54" t="s">
        <v>185</v>
      </c>
      <c r="U16" s="54" t="s">
        <v>186</v>
      </c>
      <c r="V16" s="54" t="s">
        <v>185</v>
      </c>
      <c r="W16" s="54"/>
      <c r="X16" s="54" t="s">
        <v>185</v>
      </c>
      <c r="Y16" s="54" t="s">
        <v>186</v>
      </c>
      <c r="Z16" s="54" t="s">
        <v>185</v>
      </c>
      <c r="AA16" s="54"/>
      <c r="AB16" s="54" t="s">
        <v>185</v>
      </c>
      <c r="AC16" s="54" t="s">
        <v>186</v>
      </c>
      <c r="AD16" s="54" t="s">
        <v>185</v>
      </c>
      <c r="AE16" s="54"/>
      <c r="AF16" s="54" t="s">
        <v>185</v>
      </c>
      <c r="AG16" s="54"/>
      <c r="AH16" s="53" t="s">
        <v>134</v>
      </c>
      <c r="AI16" s="39"/>
      <c r="AJ16" s="38">
        <v>494</v>
      </c>
      <c r="AK16" s="150"/>
      <c r="AL16" s="37"/>
      <c r="AM16" s="102"/>
      <c r="AN16" s="37">
        <v>4</v>
      </c>
      <c r="AO16" s="52">
        <v>0.95</v>
      </c>
      <c r="AP16" s="51" t="s">
        <v>133</v>
      </c>
      <c r="AQ16" s="45"/>
      <c r="AR16" s="45"/>
      <c r="AS16" s="110">
        <f t="shared" si="1"/>
        <v>0</v>
      </c>
      <c r="AW16" s="27"/>
    </row>
    <row r="17" spans="1:49" s="56" customFormat="1" ht="15.75" x14ac:dyDescent="0.25">
      <c r="A17" s="147"/>
      <c r="B17" s="44">
        <v>11</v>
      </c>
      <c r="C17" s="55" t="s">
        <v>256</v>
      </c>
      <c r="D17" s="54" t="s">
        <v>309</v>
      </c>
      <c r="E17" s="41" t="str">
        <f t="shared" si="0"/>
        <v>A11  B11</v>
      </c>
      <c r="F17" s="54" t="s">
        <v>104</v>
      </c>
      <c r="G17" s="54" t="s">
        <v>117</v>
      </c>
      <c r="H17" s="54" t="s">
        <v>135</v>
      </c>
      <c r="I17" s="54"/>
      <c r="J17" s="54" t="s">
        <v>170</v>
      </c>
      <c r="K17" s="54" t="s">
        <v>113</v>
      </c>
      <c r="L17" s="54" t="s">
        <v>185</v>
      </c>
      <c r="M17" s="54" t="s">
        <v>186</v>
      </c>
      <c r="N17" s="54" t="s">
        <v>185</v>
      </c>
      <c r="O17" s="54"/>
      <c r="P17" s="54" t="s">
        <v>185</v>
      </c>
      <c r="Q17" s="54" t="s">
        <v>186</v>
      </c>
      <c r="R17" s="54" t="s">
        <v>185</v>
      </c>
      <c r="S17" s="54"/>
      <c r="T17" s="54" t="s">
        <v>185</v>
      </c>
      <c r="U17" s="54" t="s">
        <v>186</v>
      </c>
      <c r="V17" s="54" t="s">
        <v>185</v>
      </c>
      <c r="W17" s="54"/>
      <c r="X17" s="54" t="s">
        <v>185</v>
      </c>
      <c r="Y17" s="54" t="s">
        <v>186</v>
      </c>
      <c r="Z17" s="54" t="s">
        <v>185</v>
      </c>
      <c r="AA17" s="54"/>
      <c r="AB17" s="54" t="s">
        <v>185</v>
      </c>
      <c r="AC17" s="54" t="s">
        <v>186</v>
      </c>
      <c r="AD17" s="54" t="s">
        <v>185</v>
      </c>
      <c r="AE17" s="54"/>
      <c r="AF17" s="54" t="s">
        <v>185</v>
      </c>
      <c r="AG17" s="54"/>
      <c r="AH17" s="53" t="s">
        <v>134</v>
      </c>
      <c r="AI17" s="39"/>
      <c r="AJ17" s="38">
        <v>118</v>
      </c>
      <c r="AK17" s="150"/>
      <c r="AL17" s="37"/>
      <c r="AM17" s="102"/>
      <c r="AN17" s="37">
        <v>4</v>
      </c>
      <c r="AO17" s="52">
        <v>0.95</v>
      </c>
      <c r="AP17" s="51" t="s">
        <v>133</v>
      </c>
      <c r="AQ17" s="45"/>
      <c r="AR17" s="45"/>
      <c r="AS17" s="110">
        <f t="shared" si="1"/>
        <v>0</v>
      </c>
      <c r="AW17" s="57"/>
    </row>
    <row r="18" spans="1:49" ht="15.75" x14ac:dyDescent="0.25">
      <c r="A18" s="147"/>
      <c r="B18" s="44">
        <v>12</v>
      </c>
      <c r="C18" s="55" t="s">
        <v>257</v>
      </c>
      <c r="D18" s="54" t="s">
        <v>310</v>
      </c>
      <c r="E18" s="41" t="str">
        <f t="shared" si="0"/>
        <v>A12  B12</v>
      </c>
      <c r="F18" s="54" t="s">
        <v>136</v>
      </c>
      <c r="G18" s="54" t="s">
        <v>117</v>
      </c>
      <c r="H18" s="54" t="s">
        <v>135</v>
      </c>
      <c r="I18" s="54"/>
      <c r="J18" s="54" t="s">
        <v>168</v>
      </c>
      <c r="K18" s="54" t="s">
        <v>68</v>
      </c>
      <c r="L18" s="54" t="s">
        <v>185</v>
      </c>
      <c r="M18" s="54" t="s">
        <v>186</v>
      </c>
      <c r="N18" s="54" t="s">
        <v>170</v>
      </c>
      <c r="O18" s="54" t="s">
        <v>117</v>
      </c>
      <c r="P18" s="54" t="s">
        <v>185</v>
      </c>
      <c r="Q18" s="54" t="s">
        <v>186</v>
      </c>
      <c r="R18" s="54" t="s">
        <v>170</v>
      </c>
      <c r="S18" s="54" t="s">
        <v>113</v>
      </c>
      <c r="T18" s="54" t="s">
        <v>185</v>
      </c>
      <c r="U18" s="54" t="s">
        <v>186</v>
      </c>
      <c r="V18" s="54" t="s">
        <v>185</v>
      </c>
      <c r="W18" s="54"/>
      <c r="X18" s="54" t="s">
        <v>185</v>
      </c>
      <c r="Y18" s="54" t="s">
        <v>186</v>
      </c>
      <c r="Z18" s="54" t="s">
        <v>185</v>
      </c>
      <c r="AA18" s="54"/>
      <c r="AB18" s="54" t="s">
        <v>185</v>
      </c>
      <c r="AC18" s="54" t="s">
        <v>186</v>
      </c>
      <c r="AD18" s="54" t="s">
        <v>185</v>
      </c>
      <c r="AE18" s="54"/>
      <c r="AF18" s="54" t="s">
        <v>185</v>
      </c>
      <c r="AG18" s="54"/>
      <c r="AH18" s="53" t="s">
        <v>134</v>
      </c>
      <c r="AI18" s="39"/>
      <c r="AJ18" s="38">
        <v>53</v>
      </c>
      <c r="AK18" s="150"/>
      <c r="AL18" s="37"/>
      <c r="AM18" s="102"/>
      <c r="AN18" s="37">
        <v>4</v>
      </c>
      <c r="AO18" s="52">
        <v>0.95</v>
      </c>
      <c r="AP18" s="51" t="s">
        <v>133</v>
      </c>
      <c r="AQ18" s="45"/>
      <c r="AR18" s="45"/>
      <c r="AS18" s="109"/>
      <c r="AW18" s="27"/>
    </row>
    <row r="19" spans="1:49" ht="15.75" x14ac:dyDescent="0.25">
      <c r="A19" s="147"/>
      <c r="B19" s="44">
        <v>13</v>
      </c>
      <c r="C19" s="55" t="s">
        <v>258</v>
      </c>
      <c r="D19" s="54" t="s">
        <v>311</v>
      </c>
      <c r="E19" s="41" t="str">
        <f t="shared" si="0"/>
        <v>A13  B13</v>
      </c>
      <c r="F19" s="54" t="s">
        <v>104</v>
      </c>
      <c r="G19" s="54" t="s">
        <v>117</v>
      </c>
      <c r="H19" s="54" t="s">
        <v>135</v>
      </c>
      <c r="I19" s="54"/>
      <c r="J19" s="54" t="s">
        <v>170</v>
      </c>
      <c r="K19" s="54" t="s">
        <v>113</v>
      </c>
      <c r="L19" s="54" t="s">
        <v>185</v>
      </c>
      <c r="M19" s="54" t="s">
        <v>186</v>
      </c>
      <c r="N19" s="54" t="s">
        <v>185</v>
      </c>
      <c r="O19" s="54"/>
      <c r="P19" s="54" t="s">
        <v>185</v>
      </c>
      <c r="Q19" s="54" t="s">
        <v>186</v>
      </c>
      <c r="R19" s="54" t="s">
        <v>185</v>
      </c>
      <c r="S19" s="54"/>
      <c r="T19" s="54" t="s">
        <v>185</v>
      </c>
      <c r="U19" s="54" t="s">
        <v>186</v>
      </c>
      <c r="V19" s="54" t="s">
        <v>185</v>
      </c>
      <c r="W19" s="54"/>
      <c r="X19" s="54" t="s">
        <v>185</v>
      </c>
      <c r="Y19" s="54" t="s">
        <v>186</v>
      </c>
      <c r="Z19" s="54" t="s">
        <v>185</v>
      </c>
      <c r="AA19" s="54"/>
      <c r="AB19" s="54" t="s">
        <v>185</v>
      </c>
      <c r="AC19" s="54" t="s">
        <v>186</v>
      </c>
      <c r="AD19" s="54" t="s">
        <v>185</v>
      </c>
      <c r="AE19" s="54"/>
      <c r="AF19" s="54" t="s">
        <v>185</v>
      </c>
      <c r="AG19" s="54"/>
      <c r="AH19" s="53" t="s">
        <v>134</v>
      </c>
      <c r="AI19" s="39"/>
      <c r="AJ19" s="38">
        <v>498</v>
      </c>
      <c r="AK19" s="150"/>
      <c r="AL19" s="37"/>
      <c r="AM19" s="102"/>
      <c r="AN19" s="37">
        <v>4</v>
      </c>
      <c r="AO19" s="52">
        <v>0.95</v>
      </c>
      <c r="AP19" s="51" t="s">
        <v>133</v>
      </c>
      <c r="AQ19" s="45"/>
      <c r="AR19" s="45"/>
      <c r="AS19" s="109"/>
      <c r="AW19" s="27"/>
    </row>
    <row r="20" spans="1:49" s="58" customFormat="1" ht="15.75" x14ac:dyDescent="0.25">
      <c r="A20" s="147"/>
      <c r="B20" s="44">
        <v>14</v>
      </c>
      <c r="C20" s="55" t="s">
        <v>259</v>
      </c>
      <c r="D20" s="54" t="s">
        <v>312</v>
      </c>
      <c r="E20" s="41" t="str">
        <f t="shared" si="0"/>
        <v>A14  B14</v>
      </c>
      <c r="F20" s="54" t="s">
        <v>104</v>
      </c>
      <c r="G20" s="54" t="s">
        <v>117</v>
      </c>
      <c r="H20" s="54" t="s">
        <v>135</v>
      </c>
      <c r="I20" s="54"/>
      <c r="J20" s="54" t="s">
        <v>170</v>
      </c>
      <c r="K20" s="54" t="s">
        <v>113</v>
      </c>
      <c r="L20" s="54" t="s">
        <v>185</v>
      </c>
      <c r="M20" s="54" t="s">
        <v>186</v>
      </c>
      <c r="N20" s="54" t="s">
        <v>185</v>
      </c>
      <c r="O20" s="54"/>
      <c r="P20" s="54" t="s">
        <v>185</v>
      </c>
      <c r="Q20" s="54" t="s">
        <v>186</v>
      </c>
      <c r="R20" s="54" t="s">
        <v>185</v>
      </c>
      <c r="S20" s="54"/>
      <c r="T20" s="54" t="s">
        <v>185</v>
      </c>
      <c r="U20" s="54" t="s">
        <v>186</v>
      </c>
      <c r="V20" s="54" t="s">
        <v>185</v>
      </c>
      <c r="W20" s="54"/>
      <c r="X20" s="54" t="s">
        <v>185</v>
      </c>
      <c r="Y20" s="54" t="s">
        <v>186</v>
      </c>
      <c r="Z20" s="54" t="s">
        <v>185</v>
      </c>
      <c r="AA20" s="54"/>
      <c r="AB20" s="54" t="s">
        <v>185</v>
      </c>
      <c r="AC20" s="54" t="s">
        <v>186</v>
      </c>
      <c r="AD20" s="54" t="s">
        <v>185</v>
      </c>
      <c r="AE20" s="54"/>
      <c r="AF20" s="54" t="s">
        <v>185</v>
      </c>
      <c r="AG20" s="54"/>
      <c r="AH20" s="53" t="s">
        <v>134</v>
      </c>
      <c r="AI20" s="39"/>
      <c r="AJ20" s="38">
        <v>557</v>
      </c>
      <c r="AK20" s="150"/>
      <c r="AL20" s="37"/>
      <c r="AM20" s="102"/>
      <c r="AN20" s="37">
        <v>4</v>
      </c>
      <c r="AO20" s="52">
        <v>0.95</v>
      </c>
      <c r="AP20" s="51" t="s">
        <v>133</v>
      </c>
      <c r="AQ20" s="45"/>
      <c r="AR20" s="45"/>
      <c r="AS20" s="111"/>
      <c r="AW20" s="59"/>
    </row>
    <row r="21" spans="1:49" ht="15.75" x14ac:dyDescent="0.25">
      <c r="A21" s="147"/>
      <c r="B21" s="44">
        <v>15</v>
      </c>
      <c r="C21" s="55" t="s">
        <v>260</v>
      </c>
      <c r="D21" s="54" t="s">
        <v>313</v>
      </c>
      <c r="E21" s="41" t="str">
        <f t="shared" si="0"/>
        <v>A15  B15</v>
      </c>
      <c r="F21" s="54" t="s">
        <v>143</v>
      </c>
      <c r="G21" s="54" t="s">
        <v>117</v>
      </c>
      <c r="H21" s="54" t="s">
        <v>135</v>
      </c>
      <c r="I21" s="54"/>
      <c r="J21" s="54" t="s">
        <v>166</v>
      </c>
      <c r="K21" s="54" t="s">
        <v>115</v>
      </c>
      <c r="L21" s="54" t="s">
        <v>185</v>
      </c>
      <c r="M21" s="54" t="s">
        <v>186</v>
      </c>
      <c r="N21" s="54" t="s">
        <v>185</v>
      </c>
      <c r="O21" s="54"/>
      <c r="P21" s="54" t="s">
        <v>185</v>
      </c>
      <c r="Q21" s="54" t="s">
        <v>186</v>
      </c>
      <c r="R21" s="54" t="s">
        <v>185</v>
      </c>
      <c r="S21" s="54"/>
      <c r="T21" s="54" t="s">
        <v>185</v>
      </c>
      <c r="U21" s="54" t="s">
        <v>186</v>
      </c>
      <c r="V21" s="54" t="s">
        <v>185</v>
      </c>
      <c r="W21" s="54"/>
      <c r="X21" s="54" t="s">
        <v>185</v>
      </c>
      <c r="Y21" s="54" t="s">
        <v>186</v>
      </c>
      <c r="Z21" s="54" t="s">
        <v>185</v>
      </c>
      <c r="AA21" s="54"/>
      <c r="AB21" s="54" t="s">
        <v>185</v>
      </c>
      <c r="AC21" s="54" t="s">
        <v>186</v>
      </c>
      <c r="AD21" s="54" t="s">
        <v>185</v>
      </c>
      <c r="AE21" s="54"/>
      <c r="AF21" s="54" t="s">
        <v>185</v>
      </c>
      <c r="AG21" s="54"/>
      <c r="AH21" s="53" t="s">
        <v>134</v>
      </c>
      <c r="AI21" s="39"/>
      <c r="AJ21" s="38">
        <v>548</v>
      </c>
      <c r="AK21" s="150"/>
      <c r="AL21" s="37"/>
      <c r="AM21" s="102"/>
      <c r="AN21" s="37">
        <v>4</v>
      </c>
      <c r="AO21" s="52">
        <v>0.95</v>
      </c>
      <c r="AP21" s="51" t="s">
        <v>133</v>
      </c>
      <c r="AQ21" s="45"/>
      <c r="AR21" s="45"/>
      <c r="AS21" s="109"/>
      <c r="AW21" s="27"/>
    </row>
    <row r="22" spans="1:49" s="56" customFormat="1" ht="15" customHeight="1" x14ac:dyDescent="0.25">
      <c r="A22" s="147"/>
      <c r="B22" s="44">
        <v>16</v>
      </c>
      <c r="C22" s="55" t="s">
        <v>261</v>
      </c>
      <c r="D22" s="54" t="s">
        <v>314</v>
      </c>
      <c r="E22" s="41" t="str">
        <f t="shared" si="0"/>
        <v>A16  B16</v>
      </c>
      <c r="F22" s="54" t="s">
        <v>142</v>
      </c>
      <c r="G22" s="54"/>
      <c r="H22" s="54" t="s">
        <v>135</v>
      </c>
      <c r="I22" s="54"/>
      <c r="J22" s="54" t="s">
        <v>185</v>
      </c>
      <c r="K22" s="54"/>
      <c r="L22" s="54" t="s">
        <v>185</v>
      </c>
      <c r="M22" s="54" t="s">
        <v>186</v>
      </c>
      <c r="N22" s="54" t="s">
        <v>185</v>
      </c>
      <c r="O22" s="54"/>
      <c r="P22" s="54" t="s">
        <v>185</v>
      </c>
      <c r="Q22" s="54" t="s">
        <v>186</v>
      </c>
      <c r="R22" s="54" t="s">
        <v>185</v>
      </c>
      <c r="S22" s="54"/>
      <c r="T22" s="54" t="s">
        <v>185</v>
      </c>
      <c r="U22" s="54" t="s">
        <v>186</v>
      </c>
      <c r="V22" s="54" t="s">
        <v>185</v>
      </c>
      <c r="W22" s="54"/>
      <c r="X22" s="54" t="s">
        <v>185</v>
      </c>
      <c r="Y22" s="54" t="s">
        <v>186</v>
      </c>
      <c r="Z22" s="54" t="s">
        <v>185</v>
      </c>
      <c r="AA22" s="54"/>
      <c r="AB22" s="54" t="s">
        <v>185</v>
      </c>
      <c r="AC22" s="54" t="s">
        <v>186</v>
      </c>
      <c r="AD22" s="54" t="s">
        <v>185</v>
      </c>
      <c r="AE22" s="54"/>
      <c r="AF22" s="54" t="s">
        <v>185</v>
      </c>
      <c r="AG22" s="54"/>
      <c r="AH22" s="53" t="s">
        <v>134</v>
      </c>
      <c r="AI22" s="39"/>
      <c r="AJ22" s="38">
        <v>442</v>
      </c>
      <c r="AK22" s="150"/>
      <c r="AL22" s="37"/>
      <c r="AM22" s="102"/>
      <c r="AN22" s="37">
        <v>4</v>
      </c>
      <c r="AO22" s="52">
        <v>0.95</v>
      </c>
      <c r="AP22" s="51" t="s">
        <v>133</v>
      </c>
      <c r="AQ22" s="45"/>
      <c r="AR22" s="45"/>
      <c r="AS22" s="110"/>
      <c r="AW22" s="57"/>
    </row>
    <row r="23" spans="1:49" s="56" customFormat="1" ht="15" customHeight="1" x14ac:dyDescent="0.25">
      <c r="A23" s="147"/>
      <c r="B23" s="44">
        <v>17</v>
      </c>
      <c r="C23" s="55" t="s">
        <v>262</v>
      </c>
      <c r="D23" s="54" t="s">
        <v>315</v>
      </c>
      <c r="E23" s="41" t="str">
        <f t="shared" si="0"/>
        <v>A17  B17</v>
      </c>
      <c r="F23" s="54" t="s">
        <v>136</v>
      </c>
      <c r="G23" s="54" t="s">
        <v>117</v>
      </c>
      <c r="H23" s="54" t="s">
        <v>135</v>
      </c>
      <c r="I23" s="54"/>
      <c r="J23" s="54" t="s">
        <v>168</v>
      </c>
      <c r="K23" s="54" t="s">
        <v>68</v>
      </c>
      <c r="L23" s="54" t="s">
        <v>185</v>
      </c>
      <c r="M23" s="54" t="s">
        <v>186</v>
      </c>
      <c r="N23" s="54" t="s">
        <v>170</v>
      </c>
      <c r="O23" s="54" t="s">
        <v>117</v>
      </c>
      <c r="P23" s="54" t="s">
        <v>185</v>
      </c>
      <c r="Q23" s="54" t="s">
        <v>186</v>
      </c>
      <c r="R23" s="54" t="s">
        <v>170</v>
      </c>
      <c r="S23" s="54" t="s">
        <v>131</v>
      </c>
      <c r="T23" s="54" t="s">
        <v>185</v>
      </c>
      <c r="U23" s="54" t="s">
        <v>186</v>
      </c>
      <c r="V23" s="54" t="s">
        <v>170</v>
      </c>
      <c r="W23" s="54" t="s">
        <v>113</v>
      </c>
      <c r="X23" s="54" t="s">
        <v>185</v>
      </c>
      <c r="Y23" s="54" t="s">
        <v>186</v>
      </c>
      <c r="Z23" s="54" t="s">
        <v>185</v>
      </c>
      <c r="AA23" s="54"/>
      <c r="AB23" s="54" t="s">
        <v>185</v>
      </c>
      <c r="AC23" s="54" t="s">
        <v>186</v>
      </c>
      <c r="AD23" s="54" t="s">
        <v>185</v>
      </c>
      <c r="AE23" s="54"/>
      <c r="AF23" s="54" t="s">
        <v>185</v>
      </c>
      <c r="AG23" s="54"/>
      <c r="AH23" s="53" t="s">
        <v>134</v>
      </c>
      <c r="AI23" s="39"/>
      <c r="AJ23" s="38">
        <v>26</v>
      </c>
      <c r="AK23" s="150"/>
      <c r="AL23" s="37"/>
      <c r="AM23" s="102"/>
      <c r="AN23" s="37">
        <v>4</v>
      </c>
      <c r="AO23" s="52">
        <v>0.95</v>
      </c>
      <c r="AP23" s="51" t="s">
        <v>133</v>
      </c>
      <c r="AQ23" s="45"/>
      <c r="AR23" s="45"/>
      <c r="AS23" s="110"/>
      <c r="AW23" s="57"/>
    </row>
    <row r="24" spans="1:49" s="56" customFormat="1" ht="15" customHeight="1" x14ac:dyDescent="0.25">
      <c r="A24" s="147"/>
      <c r="B24" s="44">
        <v>18</v>
      </c>
      <c r="C24" s="55" t="s">
        <v>263</v>
      </c>
      <c r="D24" s="54" t="s">
        <v>316</v>
      </c>
      <c r="E24" s="41" t="str">
        <f t="shared" si="0"/>
        <v>A18  B18</v>
      </c>
      <c r="F24" s="54" t="s">
        <v>140</v>
      </c>
      <c r="G24" s="54" t="s">
        <v>117</v>
      </c>
      <c r="H24" s="54" t="s">
        <v>135</v>
      </c>
      <c r="I24" s="54"/>
      <c r="J24" s="54" t="s">
        <v>170</v>
      </c>
      <c r="K24" s="54" t="s">
        <v>127</v>
      </c>
      <c r="L24" s="54" t="s">
        <v>185</v>
      </c>
      <c r="M24" s="54" t="s">
        <v>186</v>
      </c>
      <c r="N24" s="54" t="s">
        <v>185</v>
      </c>
      <c r="O24" s="54"/>
      <c r="P24" s="54" t="s">
        <v>185</v>
      </c>
      <c r="Q24" s="54" t="s">
        <v>186</v>
      </c>
      <c r="R24" s="54" t="s">
        <v>185</v>
      </c>
      <c r="S24" s="54"/>
      <c r="T24" s="54" t="s">
        <v>185</v>
      </c>
      <c r="U24" s="54" t="s">
        <v>186</v>
      </c>
      <c r="V24" s="54" t="s">
        <v>185</v>
      </c>
      <c r="W24" s="54"/>
      <c r="X24" s="54" t="s">
        <v>185</v>
      </c>
      <c r="Y24" s="54" t="s">
        <v>186</v>
      </c>
      <c r="Z24" s="54" t="s">
        <v>185</v>
      </c>
      <c r="AA24" s="54"/>
      <c r="AB24" s="54" t="s">
        <v>185</v>
      </c>
      <c r="AC24" s="54" t="s">
        <v>186</v>
      </c>
      <c r="AD24" s="54" t="s">
        <v>185</v>
      </c>
      <c r="AE24" s="54"/>
      <c r="AF24" s="54" t="s">
        <v>185</v>
      </c>
      <c r="AG24" s="54"/>
      <c r="AH24" s="53" t="s">
        <v>134</v>
      </c>
      <c r="AI24" s="39"/>
      <c r="AJ24" s="38">
        <v>128</v>
      </c>
      <c r="AK24" s="150"/>
      <c r="AL24" s="37"/>
      <c r="AM24" s="102"/>
      <c r="AN24" s="37">
        <v>4</v>
      </c>
      <c r="AO24" s="52">
        <v>0.95</v>
      </c>
      <c r="AP24" s="51" t="s">
        <v>133</v>
      </c>
      <c r="AQ24" s="45"/>
      <c r="AR24" s="45"/>
      <c r="AS24" s="110"/>
      <c r="AW24" s="57"/>
    </row>
    <row r="25" spans="1:49" ht="15" customHeight="1" x14ac:dyDescent="0.25">
      <c r="A25" s="147"/>
      <c r="B25" s="44">
        <v>19</v>
      </c>
      <c r="C25" s="55" t="s">
        <v>264</v>
      </c>
      <c r="D25" s="54" t="s">
        <v>317</v>
      </c>
      <c r="E25" s="41" t="str">
        <f t="shared" si="0"/>
        <v>A19  B19</v>
      </c>
      <c r="F25" s="54" t="s">
        <v>125</v>
      </c>
      <c r="G25" s="54" t="s">
        <v>99</v>
      </c>
      <c r="H25" s="54" t="s">
        <v>135</v>
      </c>
      <c r="I25" s="54"/>
      <c r="J25" s="54" t="s">
        <v>187</v>
      </c>
      <c r="K25" s="54" t="s">
        <v>117</v>
      </c>
      <c r="L25" s="54" t="s">
        <v>185</v>
      </c>
      <c r="M25" s="54" t="s">
        <v>186</v>
      </c>
      <c r="N25" s="54" t="s">
        <v>121</v>
      </c>
      <c r="O25" s="54" t="s">
        <v>117</v>
      </c>
      <c r="P25" s="54" t="s">
        <v>185</v>
      </c>
      <c r="Q25" s="54" t="s">
        <v>186</v>
      </c>
      <c r="R25" s="54" t="s">
        <v>170</v>
      </c>
      <c r="S25" s="54" t="s">
        <v>117</v>
      </c>
      <c r="T25" s="54" t="s">
        <v>185</v>
      </c>
      <c r="U25" s="54" t="s">
        <v>186</v>
      </c>
      <c r="V25" s="54" t="s">
        <v>170</v>
      </c>
      <c r="W25" s="54" t="s">
        <v>113</v>
      </c>
      <c r="X25" s="54" t="s">
        <v>185</v>
      </c>
      <c r="Y25" s="54" t="s">
        <v>186</v>
      </c>
      <c r="Z25" s="54" t="s">
        <v>185</v>
      </c>
      <c r="AA25" s="54"/>
      <c r="AB25" s="54" t="s">
        <v>185</v>
      </c>
      <c r="AC25" s="54" t="s">
        <v>186</v>
      </c>
      <c r="AD25" s="54" t="s">
        <v>185</v>
      </c>
      <c r="AE25" s="54"/>
      <c r="AF25" s="54" t="s">
        <v>185</v>
      </c>
      <c r="AG25" s="54"/>
      <c r="AH25" s="53" t="s">
        <v>134</v>
      </c>
      <c r="AI25" s="39"/>
      <c r="AJ25" s="38">
        <v>154</v>
      </c>
      <c r="AK25" s="150"/>
      <c r="AL25" s="37"/>
      <c r="AM25" s="102"/>
      <c r="AN25" s="37">
        <v>4</v>
      </c>
      <c r="AO25" s="52">
        <v>0.95</v>
      </c>
      <c r="AP25" s="51" t="s">
        <v>133</v>
      </c>
      <c r="AQ25" s="45"/>
      <c r="AR25" s="45"/>
      <c r="AS25" s="109"/>
      <c r="AW25" s="27"/>
    </row>
    <row r="26" spans="1:49" s="56" customFormat="1" ht="15" customHeight="1" x14ac:dyDescent="0.25">
      <c r="A26" s="147"/>
      <c r="B26" s="44">
        <v>20</v>
      </c>
      <c r="C26" s="55" t="s">
        <v>265</v>
      </c>
      <c r="D26" s="54" t="s">
        <v>318</v>
      </c>
      <c r="E26" s="41" t="str">
        <f t="shared" si="0"/>
        <v>A20  B20</v>
      </c>
      <c r="F26" s="54" t="s">
        <v>104</v>
      </c>
      <c r="G26" s="54" t="s">
        <v>117</v>
      </c>
      <c r="H26" s="54" t="s">
        <v>135</v>
      </c>
      <c r="I26" s="54"/>
      <c r="J26" s="54" t="s">
        <v>170</v>
      </c>
      <c r="K26" s="54" t="s">
        <v>113</v>
      </c>
      <c r="L26" s="54" t="s">
        <v>185</v>
      </c>
      <c r="M26" s="54" t="s">
        <v>186</v>
      </c>
      <c r="N26" s="54" t="s">
        <v>185</v>
      </c>
      <c r="O26" s="54"/>
      <c r="P26" s="54" t="s">
        <v>185</v>
      </c>
      <c r="Q26" s="54" t="s">
        <v>186</v>
      </c>
      <c r="R26" s="54" t="s">
        <v>185</v>
      </c>
      <c r="S26" s="54"/>
      <c r="T26" s="54" t="s">
        <v>185</v>
      </c>
      <c r="U26" s="54" t="s">
        <v>186</v>
      </c>
      <c r="V26" s="54" t="s">
        <v>185</v>
      </c>
      <c r="W26" s="54"/>
      <c r="X26" s="54" t="s">
        <v>185</v>
      </c>
      <c r="Y26" s="54" t="s">
        <v>186</v>
      </c>
      <c r="Z26" s="54" t="s">
        <v>185</v>
      </c>
      <c r="AA26" s="54"/>
      <c r="AB26" s="54" t="s">
        <v>185</v>
      </c>
      <c r="AC26" s="54" t="s">
        <v>186</v>
      </c>
      <c r="AD26" s="54" t="s">
        <v>185</v>
      </c>
      <c r="AE26" s="54"/>
      <c r="AF26" s="54" t="s">
        <v>185</v>
      </c>
      <c r="AG26" s="54"/>
      <c r="AH26" s="53" t="s">
        <v>134</v>
      </c>
      <c r="AI26" s="39"/>
      <c r="AJ26" s="38">
        <v>497</v>
      </c>
      <c r="AK26" s="150"/>
      <c r="AL26" s="37"/>
      <c r="AM26" s="102"/>
      <c r="AN26" s="37">
        <v>4</v>
      </c>
      <c r="AO26" s="52">
        <v>0.9</v>
      </c>
      <c r="AP26" s="51" t="s">
        <v>133</v>
      </c>
      <c r="AQ26" s="45"/>
      <c r="AR26" s="45"/>
      <c r="AS26" s="110"/>
      <c r="AW26" s="57"/>
    </row>
    <row r="27" spans="1:49" s="56" customFormat="1" ht="15" customHeight="1" x14ac:dyDescent="0.25">
      <c r="A27" s="147"/>
      <c r="B27" s="44">
        <v>21</v>
      </c>
      <c r="C27" s="55" t="s">
        <v>266</v>
      </c>
      <c r="D27" s="54" t="s">
        <v>319</v>
      </c>
      <c r="E27" s="41" t="str">
        <f t="shared" si="0"/>
        <v>A21  B21</v>
      </c>
      <c r="F27" s="54" t="s">
        <v>125</v>
      </c>
      <c r="G27" s="54" t="s">
        <v>99</v>
      </c>
      <c r="H27" s="54" t="s">
        <v>135</v>
      </c>
      <c r="I27" s="54"/>
      <c r="J27" s="54" t="s">
        <v>187</v>
      </c>
      <c r="K27" s="54" t="s">
        <v>117</v>
      </c>
      <c r="L27" s="54" t="s">
        <v>185</v>
      </c>
      <c r="M27" s="54" t="s">
        <v>186</v>
      </c>
      <c r="N27" s="54" t="s">
        <v>185</v>
      </c>
      <c r="O27" s="54"/>
      <c r="P27" s="54" t="s">
        <v>185</v>
      </c>
      <c r="Q27" s="54" t="s">
        <v>186</v>
      </c>
      <c r="R27" s="54" t="s">
        <v>185</v>
      </c>
      <c r="S27" s="54"/>
      <c r="T27" s="54" t="s">
        <v>185</v>
      </c>
      <c r="U27" s="54" t="s">
        <v>186</v>
      </c>
      <c r="V27" s="54" t="s">
        <v>185</v>
      </c>
      <c r="W27" s="54"/>
      <c r="X27" s="54" t="s">
        <v>185</v>
      </c>
      <c r="Y27" s="54" t="s">
        <v>186</v>
      </c>
      <c r="Z27" s="54" t="s">
        <v>185</v>
      </c>
      <c r="AA27" s="54"/>
      <c r="AB27" s="54" t="s">
        <v>185</v>
      </c>
      <c r="AC27" s="54" t="s">
        <v>186</v>
      </c>
      <c r="AD27" s="54" t="s">
        <v>185</v>
      </c>
      <c r="AE27" s="54"/>
      <c r="AF27" s="54" t="s">
        <v>185</v>
      </c>
      <c r="AG27" s="54"/>
      <c r="AH27" s="53" t="s">
        <v>134</v>
      </c>
      <c r="AI27" s="39"/>
      <c r="AJ27" s="38">
        <v>485</v>
      </c>
      <c r="AK27" s="150"/>
      <c r="AL27" s="37"/>
      <c r="AM27" s="102"/>
      <c r="AN27" s="37">
        <v>4</v>
      </c>
      <c r="AO27" s="52">
        <v>0.9</v>
      </c>
      <c r="AP27" s="51" t="s">
        <v>133</v>
      </c>
      <c r="AQ27" s="45"/>
      <c r="AR27" s="45"/>
      <c r="AS27" s="110"/>
      <c r="AW27" s="57"/>
    </row>
    <row r="28" spans="1:49" s="56" customFormat="1" ht="15" customHeight="1" x14ac:dyDescent="0.25">
      <c r="A28" s="147"/>
      <c r="B28" s="44">
        <v>22</v>
      </c>
      <c r="C28" s="55" t="s">
        <v>267</v>
      </c>
      <c r="D28" s="54" t="s">
        <v>320</v>
      </c>
      <c r="E28" s="41" t="str">
        <f t="shared" si="0"/>
        <v>A22  B22</v>
      </c>
      <c r="F28" s="54" t="s">
        <v>120</v>
      </c>
      <c r="G28" s="54"/>
      <c r="H28" s="54" t="s">
        <v>135</v>
      </c>
      <c r="I28" s="54"/>
      <c r="J28" s="54" t="s">
        <v>185</v>
      </c>
      <c r="K28" s="54"/>
      <c r="L28" s="54" t="s">
        <v>185</v>
      </c>
      <c r="M28" s="54" t="s">
        <v>186</v>
      </c>
      <c r="N28" s="54" t="s">
        <v>185</v>
      </c>
      <c r="O28" s="54"/>
      <c r="P28" s="54" t="s">
        <v>185</v>
      </c>
      <c r="Q28" s="54" t="s">
        <v>186</v>
      </c>
      <c r="R28" s="54" t="s">
        <v>185</v>
      </c>
      <c r="S28" s="54"/>
      <c r="T28" s="54" t="s">
        <v>185</v>
      </c>
      <c r="U28" s="54" t="s">
        <v>186</v>
      </c>
      <c r="V28" s="54" t="s">
        <v>185</v>
      </c>
      <c r="W28" s="54"/>
      <c r="X28" s="54" t="s">
        <v>185</v>
      </c>
      <c r="Y28" s="54" t="s">
        <v>186</v>
      </c>
      <c r="Z28" s="54" t="s">
        <v>185</v>
      </c>
      <c r="AA28" s="54"/>
      <c r="AB28" s="54" t="s">
        <v>185</v>
      </c>
      <c r="AC28" s="54" t="s">
        <v>186</v>
      </c>
      <c r="AD28" s="54" t="s">
        <v>185</v>
      </c>
      <c r="AE28" s="54"/>
      <c r="AF28" s="54" t="s">
        <v>185</v>
      </c>
      <c r="AG28" s="54"/>
      <c r="AH28" s="53" t="s">
        <v>134</v>
      </c>
      <c r="AI28" s="39"/>
      <c r="AJ28" s="38">
        <v>120</v>
      </c>
      <c r="AK28" s="150"/>
      <c r="AL28" s="37"/>
      <c r="AM28" s="102"/>
      <c r="AN28" s="37">
        <v>4</v>
      </c>
      <c r="AO28" s="52">
        <v>0.9</v>
      </c>
      <c r="AP28" s="51" t="s">
        <v>133</v>
      </c>
      <c r="AQ28" s="45"/>
      <c r="AR28" s="45"/>
      <c r="AS28" s="110"/>
      <c r="AW28" s="57"/>
    </row>
    <row r="29" spans="1:49" s="56" customFormat="1" ht="15" customHeight="1" x14ac:dyDescent="0.25">
      <c r="A29" s="147"/>
      <c r="B29" s="44">
        <v>23</v>
      </c>
      <c r="C29" s="55" t="s">
        <v>268</v>
      </c>
      <c r="D29" s="54" t="s">
        <v>321</v>
      </c>
      <c r="E29" s="41" t="str">
        <f t="shared" si="0"/>
        <v>A23  B23</v>
      </c>
      <c r="F29" s="54" t="s">
        <v>142</v>
      </c>
      <c r="G29" s="54"/>
      <c r="H29" s="54" t="s">
        <v>135</v>
      </c>
      <c r="I29" s="54"/>
      <c r="J29" s="54" t="s">
        <v>185</v>
      </c>
      <c r="K29" s="54"/>
      <c r="L29" s="54" t="s">
        <v>185</v>
      </c>
      <c r="M29" s="54" t="s">
        <v>186</v>
      </c>
      <c r="N29" s="54" t="s">
        <v>185</v>
      </c>
      <c r="O29" s="54"/>
      <c r="P29" s="54" t="s">
        <v>185</v>
      </c>
      <c r="Q29" s="54" t="s">
        <v>186</v>
      </c>
      <c r="R29" s="54" t="s">
        <v>185</v>
      </c>
      <c r="S29" s="54"/>
      <c r="T29" s="54" t="s">
        <v>185</v>
      </c>
      <c r="U29" s="54" t="s">
        <v>186</v>
      </c>
      <c r="V29" s="54" t="s">
        <v>185</v>
      </c>
      <c r="W29" s="54"/>
      <c r="X29" s="54" t="s">
        <v>185</v>
      </c>
      <c r="Y29" s="54" t="s">
        <v>186</v>
      </c>
      <c r="Z29" s="54" t="s">
        <v>185</v>
      </c>
      <c r="AA29" s="54"/>
      <c r="AB29" s="54" t="s">
        <v>185</v>
      </c>
      <c r="AC29" s="54" t="s">
        <v>186</v>
      </c>
      <c r="AD29" s="54" t="s">
        <v>185</v>
      </c>
      <c r="AE29" s="54"/>
      <c r="AF29" s="54" t="s">
        <v>185</v>
      </c>
      <c r="AG29" s="54"/>
      <c r="AH29" s="53" t="s">
        <v>134</v>
      </c>
      <c r="AI29" s="39"/>
      <c r="AJ29" s="38">
        <v>218</v>
      </c>
      <c r="AK29" s="150"/>
      <c r="AL29" s="37"/>
      <c r="AM29" s="102"/>
      <c r="AN29" s="37">
        <v>4</v>
      </c>
      <c r="AO29" s="52">
        <v>0.9</v>
      </c>
      <c r="AP29" s="51" t="s">
        <v>133</v>
      </c>
      <c r="AQ29" s="45"/>
      <c r="AR29" s="45"/>
      <c r="AS29" s="110"/>
      <c r="AW29" s="57"/>
    </row>
    <row r="30" spans="1:49" s="56" customFormat="1" ht="15" customHeight="1" x14ac:dyDescent="0.25">
      <c r="A30" s="147"/>
      <c r="B30" s="44">
        <v>24</v>
      </c>
      <c r="C30" s="55" t="s">
        <v>269</v>
      </c>
      <c r="D30" s="54" t="s">
        <v>322</v>
      </c>
      <c r="E30" s="41" t="str">
        <f t="shared" si="0"/>
        <v>A24  B24</v>
      </c>
      <c r="F30" s="54" t="s">
        <v>142</v>
      </c>
      <c r="G30" s="54"/>
      <c r="H30" s="54" t="s">
        <v>135</v>
      </c>
      <c r="I30" s="54"/>
      <c r="J30" s="54" t="s">
        <v>185</v>
      </c>
      <c r="K30" s="54"/>
      <c r="L30" s="54" t="s">
        <v>185</v>
      </c>
      <c r="M30" s="54" t="s">
        <v>186</v>
      </c>
      <c r="N30" s="54" t="s">
        <v>185</v>
      </c>
      <c r="O30" s="54"/>
      <c r="P30" s="54" t="s">
        <v>185</v>
      </c>
      <c r="Q30" s="54" t="s">
        <v>186</v>
      </c>
      <c r="R30" s="54" t="s">
        <v>185</v>
      </c>
      <c r="S30" s="54"/>
      <c r="T30" s="54" t="s">
        <v>185</v>
      </c>
      <c r="U30" s="54" t="s">
        <v>186</v>
      </c>
      <c r="V30" s="54" t="s">
        <v>185</v>
      </c>
      <c r="W30" s="54"/>
      <c r="X30" s="54" t="s">
        <v>185</v>
      </c>
      <c r="Y30" s="54" t="s">
        <v>186</v>
      </c>
      <c r="Z30" s="54" t="s">
        <v>185</v>
      </c>
      <c r="AA30" s="54"/>
      <c r="AB30" s="54" t="s">
        <v>185</v>
      </c>
      <c r="AC30" s="54" t="s">
        <v>186</v>
      </c>
      <c r="AD30" s="54" t="s">
        <v>185</v>
      </c>
      <c r="AE30" s="54"/>
      <c r="AF30" s="54" t="s">
        <v>185</v>
      </c>
      <c r="AG30" s="54"/>
      <c r="AH30" s="53" t="s">
        <v>134</v>
      </c>
      <c r="AI30" s="39"/>
      <c r="AJ30" s="38">
        <v>559</v>
      </c>
      <c r="AK30" s="150"/>
      <c r="AL30" s="37"/>
      <c r="AM30" s="102"/>
      <c r="AN30" s="37">
        <v>4</v>
      </c>
      <c r="AO30" s="52">
        <v>0.9</v>
      </c>
      <c r="AP30" s="51" t="s">
        <v>133</v>
      </c>
      <c r="AQ30" s="45"/>
      <c r="AR30" s="45"/>
      <c r="AS30" s="110"/>
      <c r="AW30" s="57"/>
    </row>
    <row r="31" spans="1:49" s="56" customFormat="1" ht="15" customHeight="1" x14ac:dyDescent="0.25">
      <c r="A31" s="147"/>
      <c r="B31" s="44">
        <v>25</v>
      </c>
      <c r="C31" s="55" t="s">
        <v>270</v>
      </c>
      <c r="D31" s="54" t="s">
        <v>323</v>
      </c>
      <c r="E31" s="41" t="str">
        <f t="shared" si="0"/>
        <v>A25  B25</v>
      </c>
      <c r="F31" s="54" t="s">
        <v>125</v>
      </c>
      <c r="G31" s="54" t="s">
        <v>99</v>
      </c>
      <c r="H31" s="54" t="s">
        <v>135</v>
      </c>
      <c r="I31" s="54"/>
      <c r="J31" s="54" t="s">
        <v>187</v>
      </c>
      <c r="K31" s="54" t="s">
        <v>117</v>
      </c>
      <c r="L31" s="54" t="s">
        <v>185</v>
      </c>
      <c r="M31" s="54" t="s">
        <v>186</v>
      </c>
      <c r="N31" s="54" t="s">
        <v>185</v>
      </c>
      <c r="O31" s="54"/>
      <c r="P31" s="54" t="s">
        <v>185</v>
      </c>
      <c r="Q31" s="54" t="s">
        <v>186</v>
      </c>
      <c r="R31" s="54" t="s">
        <v>185</v>
      </c>
      <c r="S31" s="54"/>
      <c r="T31" s="54" t="s">
        <v>185</v>
      </c>
      <c r="U31" s="54" t="s">
        <v>186</v>
      </c>
      <c r="V31" s="54" t="s">
        <v>185</v>
      </c>
      <c r="W31" s="54"/>
      <c r="X31" s="54" t="s">
        <v>185</v>
      </c>
      <c r="Y31" s="54" t="s">
        <v>186</v>
      </c>
      <c r="Z31" s="54" t="s">
        <v>185</v>
      </c>
      <c r="AA31" s="54"/>
      <c r="AB31" s="54" t="s">
        <v>185</v>
      </c>
      <c r="AC31" s="54" t="s">
        <v>186</v>
      </c>
      <c r="AD31" s="54" t="s">
        <v>185</v>
      </c>
      <c r="AE31" s="54"/>
      <c r="AF31" s="54" t="s">
        <v>185</v>
      </c>
      <c r="AG31" s="54"/>
      <c r="AH31" s="53" t="s">
        <v>134</v>
      </c>
      <c r="AI31" s="39"/>
      <c r="AJ31" s="38">
        <v>558</v>
      </c>
      <c r="AK31" s="150"/>
      <c r="AL31" s="37"/>
      <c r="AM31" s="102"/>
      <c r="AN31" s="37">
        <v>4</v>
      </c>
      <c r="AO31" s="52">
        <v>0.9</v>
      </c>
      <c r="AP31" s="51" t="s">
        <v>133</v>
      </c>
      <c r="AQ31" s="45"/>
      <c r="AR31" s="45"/>
      <c r="AS31" s="110"/>
      <c r="AW31" s="57"/>
    </row>
    <row r="32" spans="1:49" s="56" customFormat="1" ht="15" customHeight="1" x14ac:dyDescent="0.25">
      <c r="A32" s="147"/>
      <c r="B32" s="44">
        <v>26</v>
      </c>
      <c r="C32" s="55" t="s">
        <v>271</v>
      </c>
      <c r="D32" s="54" t="s">
        <v>324</v>
      </c>
      <c r="E32" s="41" t="str">
        <f t="shared" si="0"/>
        <v>A26  B26</v>
      </c>
      <c r="F32" s="54" t="s">
        <v>125</v>
      </c>
      <c r="G32" s="54" t="s">
        <v>99</v>
      </c>
      <c r="H32" s="54" t="s">
        <v>135</v>
      </c>
      <c r="I32" s="54"/>
      <c r="J32" s="54" t="s">
        <v>187</v>
      </c>
      <c r="K32" s="54" t="s">
        <v>117</v>
      </c>
      <c r="L32" s="54" t="s">
        <v>185</v>
      </c>
      <c r="M32" s="54" t="s">
        <v>186</v>
      </c>
      <c r="N32" s="54" t="s">
        <v>185</v>
      </c>
      <c r="O32" s="54"/>
      <c r="P32" s="54" t="s">
        <v>185</v>
      </c>
      <c r="Q32" s="54" t="s">
        <v>186</v>
      </c>
      <c r="R32" s="54" t="s">
        <v>185</v>
      </c>
      <c r="S32" s="54"/>
      <c r="T32" s="54" t="s">
        <v>185</v>
      </c>
      <c r="U32" s="54" t="s">
        <v>186</v>
      </c>
      <c r="V32" s="54" t="s">
        <v>185</v>
      </c>
      <c r="W32" s="54"/>
      <c r="X32" s="54" t="s">
        <v>185</v>
      </c>
      <c r="Y32" s="54" t="s">
        <v>186</v>
      </c>
      <c r="Z32" s="54" t="s">
        <v>185</v>
      </c>
      <c r="AA32" s="54"/>
      <c r="AB32" s="54" t="s">
        <v>185</v>
      </c>
      <c r="AC32" s="54" t="s">
        <v>186</v>
      </c>
      <c r="AD32" s="54" t="s">
        <v>185</v>
      </c>
      <c r="AE32" s="54"/>
      <c r="AF32" s="54" t="s">
        <v>185</v>
      </c>
      <c r="AG32" s="54"/>
      <c r="AH32" s="53" t="s">
        <v>134</v>
      </c>
      <c r="AI32" s="39"/>
      <c r="AJ32" s="38">
        <v>488</v>
      </c>
      <c r="AK32" s="150"/>
      <c r="AL32" s="37"/>
      <c r="AM32" s="102"/>
      <c r="AN32" s="37">
        <v>4</v>
      </c>
      <c r="AO32" s="52">
        <v>0.9</v>
      </c>
      <c r="AP32" s="51" t="s">
        <v>133</v>
      </c>
      <c r="AQ32" s="45"/>
      <c r="AR32" s="45"/>
      <c r="AS32" s="110"/>
      <c r="AW32" s="57"/>
    </row>
    <row r="33" spans="1:49" ht="15" customHeight="1" x14ac:dyDescent="0.25">
      <c r="A33" s="147"/>
      <c r="B33" s="44">
        <v>27</v>
      </c>
      <c r="C33" s="55" t="s">
        <v>272</v>
      </c>
      <c r="D33" s="54" t="s">
        <v>325</v>
      </c>
      <c r="E33" s="41" t="str">
        <f t="shared" si="0"/>
        <v>A27  B27</v>
      </c>
      <c r="F33" s="54" t="s">
        <v>125</v>
      </c>
      <c r="G33" s="54" t="s">
        <v>99</v>
      </c>
      <c r="H33" s="54" t="s">
        <v>135</v>
      </c>
      <c r="I33" s="54"/>
      <c r="J33" s="54" t="s">
        <v>187</v>
      </c>
      <c r="K33" s="54" t="s">
        <v>117</v>
      </c>
      <c r="L33" s="54" t="s">
        <v>185</v>
      </c>
      <c r="M33" s="54" t="s">
        <v>186</v>
      </c>
      <c r="N33" s="54" t="s">
        <v>185</v>
      </c>
      <c r="O33" s="54"/>
      <c r="P33" s="54" t="s">
        <v>185</v>
      </c>
      <c r="Q33" s="54" t="s">
        <v>186</v>
      </c>
      <c r="R33" s="54" t="s">
        <v>185</v>
      </c>
      <c r="S33" s="54"/>
      <c r="T33" s="54" t="s">
        <v>185</v>
      </c>
      <c r="U33" s="54" t="s">
        <v>186</v>
      </c>
      <c r="V33" s="54" t="s">
        <v>185</v>
      </c>
      <c r="W33" s="54"/>
      <c r="X33" s="54" t="s">
        <v>185</v>
      </c>
      <c r="Y33" s="54" t="s">
        <v>186</v>
      </c>
      <c r="Z33" s="54" t="s">
        <v>185</v>
      </c>
      <c r="AA33" s="54"/>
      <c r="AB33" s="54" t="s">
        <v>185</v>
      </c>
      <c r="AC33" s="54" t="s">
        <v>186</v>
      </c>
      <c r="AD33" s="54" t="s">
        <v>185</v>
      </c>
      <c r="AE33" s="54"/>
      <c r="AF33" s="54" t="s">
        <v>185</v>
      </c>
      <c r="AG33" s="54"/>
      <c r="AH33" s="53" t="s">
        <v>134</v>
      </c>
      <c r="AI33" s="39"/>
      <c r="AJ33" s="38">
        <v>487</v>
      </c>
      <c r="AK33" s="150"/>
      <c r="AL33" s="37"/>
      <c r="AM33" s="102"/>
      <c r="AN33" s="37">
        <v>4</v>
      </c>
      <c r="AO33" s="52">
        <v>0.9</v>
      </c>
      <c r="AP33" s="51" t="s">
        <v>133</v>
      </c>
      <c r="AQ33" s="45"/>
      <c r="AR33" s="45"/>
      <c r="AS33" s="109"/>
      <c r="AW33" s="27"/>
    </row>
    <row r="34" spans="1:49" ht="15" customHeight="1" x14ac:dyDescent="0.25">
      <c r="A34" s="147"/>
      <c r="B34" s="44">
        <v>28</v>
      </c>
      <c r="C34" s="55" t="s">
        <v>273</v>
      </c>
      <c r="D34" s="54" t="s">
        <v>326</v>
      </c>
      <c r="E34" s="41" t="str">
        <f t="shared" si="0"/>
        <v>A28  B28</v>
      </c>
      <c r="F34" s="54" t="s">
        <v>141</v>
      </c>
      <c r="G34" s="54" t="s">
        <v>117</v>
      </c>
      <c r="H34" s="54" t="s">
        <v>135</v>
      </c>
      <c r="I34" s="54"/>
      <c r="J34" s="54" t="s">
        <v>105</v>
      </c>
      <c r="K34" s="54" t="s">
        <v>107</v>
      </c>
      <c r="L34" s="54" t="s">
        <v>185</v>
      </c>
      <c r="M34" s="54" t="s">
        <v>186</v>
      </c>
      <c r="N34" s="54" t="s">
        <v>185</v>
      </c>
      <c r="O34" s="54"/>
      <c r="P34" s="54" t="s">
        <v>185</v>
      </c>
      <c r="Q34" s="54" t="s">
        <v>186</v>
      </c>
      <c r="R34" s="54" t="s">
        <v>185</v>
      </c>
      <c r="S34" s="54"/>
      <c r="T34" s="54" t="s">
        <v>185</v>
      </c>
      <c r="U34" s="54" t="s">
        <v>186</v>
      </c>
      <c r="V34" s="54" t="s">
        <v>185</v>
      </c>
      <c r="W34" s="54"/>
      <c r="X34" s="54" t="s">
        <v>185</v>
      </c>
      <c r="Y34" s="54" t="s">
        <v>186</v>
      </c>
      <c r="Z34" s="54" t="s">
        <v>185</v>
      </c>
      <c r="AA34" s="54"/>
      <c r="AB34" s="54" t="s">
        <v>185</v>
      </c>
      <c r="AC34" s="54" t="s">
        <v>186</v>
      </c>
      <c r="AD34" s="54" t="s">
        <v>185</v>
      </c>
      <c r="AE34" s="54"/>
      <c r="AF34" s="54" t="s">
        <v>185</v>
      </c>
      <c r="AG34" s="54"/>
      <c r="AH34" s="53" t="s">
        <v>134</v>
      </c>
      <c r="AI34" s="39"/>
      <c r="AJ34" s="38">
        <v>505</v>
      </c>
      <c r="AK34" s="150"/>
      <c r="AL34" s="37"/>
      <c r="AM34" s="102"/>
      <c r="AN34" s="37">
        <v>4</v>
      </c>
      <c r="AO34" s="52">
        <v>0.9</v>
      </c>
      <c r="AP34" s="51" t="s">
        <v>133</v>
      </c>
      <c r="AQ34" s="45"/>
      <c r="AR34" s="45"/>
      <c r="AS34" s="109"/>
      <c r="AW34" s="27"/>
    </row>
    <row r="35" spans="1:49" ht="15" customHeight="1" x14ac:dyDescent="0.25">
      <c r="A35" s="147"/>
      <c r="B35" s="44">
        <v>29</v>
      </c>
      <c r="C35" s="55" t="s">
        <v>274</v>
      </c>
      <c r="D35" s="54" t="s">
        <v>327</v>
      </c>
      <c r="E35" s="41" t="str">
        <f t="shared" si="0"/>
        <v>A29  B29</v>
      </c>
      <c r="F35" s="54" t="s">
        <v>141</v>
      </c>
      <c r="G35" s="54" t="s">
        <v>117</v>
      </c>
      <c r="H35" s="54" t="s">
        <v>135</v>
      </c>
      <c r="I35" s="54"/>
      <c r="J35" s="54" t="s">
        <v>105</v>
      </c>
      <c r="K35" s="54" t="s">
        <v>107</v>
      </c>
      <c r="L35" s="54" t="s">
        <v>185</v>
      </c>
      <c r="M35" s="54" t="s">
        <v>188</v>
      </c>
      <c r="N35" s="54" t="s">
        <v>185</v>
      </c>
      <c r="O35" s="54"/>
      <c r="P35" s="54" t="s">
        <v>185</v>
      </c>
      <c r="Q35" s="54" t="s">
        <v>186</v>
      </c>
      <c r="R35" s="54" t="s">
        <v>185</v>
      </c>
      <c r="S35" s="54"/>
      <c r="T35" s="54" t="s">
        <v>185</v>
      </c>
      <c r="U35" s="54" t="s">
        <v>186</v>
      </c>
      <c r="V35" s="54" t="s">
        <v>185</v>
      </c>
      <c r="W35" s="54"/>
      <c r="X35" s="54" t="s">
        <v>185</v>
      </c>
      <c r="Y35" s="54" t="s">
        <v>186</v>
      </c>
      <c r="Z35" s="54" t="s">
        <v>185</v>
      </c>
      <c r="AA35" s="54"/>
      <c r="AB35" s="54" t="s">
        <v>185</v>
      </c>
      <c r="AC35" s="54" t="s">
        <v>186</v>
      </c>
      <c r="AD35" s="54" t="s">
        <v>185</v>
      </c>
      <c r="AE35" s="54"/>
      <c r="AF35" s="54" t="s">
        <v>185</v>
      </c>
      <c r="AG35" s="54"/>
      <c r="AH35" s="53" t="s">
        <v>134</v>
      </c>
      <c r="AI35" s="39"/>
      <c r="AJ35" s="38">
        <v>513</v>
      </c>
      <c r="AK35" s="150"/>
      <c r="AL35" s="37"/>
      <c r="AM35" s="102"/>
      <c r="AN35" s="37">
        <v>4</v>
      </c>
      <c r="AO35" s="52">
        <v>0.9</v>
      </c>
      <c r="AP35" s="51" t="s">
        <v>133</v>
      </c>
      <c r="AQ35" s="45"/>
      <c r="AR35" s="45"/>
      <c r="AS35" s="109"/>
      <c r="AW35" s="27"/>
    </row>
    <row r="36" spans="1:49" s="56" customFormat="1" ht="15" customHeight="1" x14ac:dyDescent="0.25">
      <c r="A36" s="147"/>
      <c r="B36" s="44">
        <v>30</v>
      </c>
      <c r="C36" s="55" t="s">
        <v>275</v>
      </c>
      <c r="D36" s="54" t="s">
        <v>328</v>
      </c>
      <c r="E36" s="41" t="str">
        <f t="shared" si="0"/>
        <v>A30  B30</v>
      </c>
      <c r="F36" s="54" t="s">
        <v>101</v>
      </c>
      <c r="G36" s="54" t="s">
        <v>117</v>
      </c>
      <c r="H36" s="54" t="s">
        <v>135</v>
      </c>
      <c r="I36" s="54"/>
      <c r="J36" s="54" t="s">
        <v>166</v>
      </c>
      <c r="K36" s="54" t="s">
        <v>109</v>
      </c>
      <c r="L36" s="54" t="s">
        <v>185</v>
      </c>
      <c r="M36" s="54" t="s">
        <v>186</v>
      </c>
      <c r="N36" s="54" t="s">
        <v>185</v>
      </c>
      <c r="O36" s="54"/>
      <c r="P36" s="54" t="s">
        <v>185</v>
      </c>
      <c r="Q36" s="54" t="s">
        <v>186</v>
      </c>
      <c r="R36" s="54" t="s">
        <v>185</v>
      </c>
      <c r="S36" s="54"/>
      <c r="T36" s="54" t="s">
        <v>185</v>
      </c>
      <c r="U36" s="54" t="s">
        <v>186</v>
      </c>
      <c r="V36" s="54" t="s">
        <v>185</v>
      </c>
      <c r="W36" s="54"/>
      <c r="X36" s="54" t="s">
        <v>185</v>
      </c>
      <c r="Y36" s="54" t="s">
        <v>186</v>
      </c>
      <c r="Z36" s="54" t="s">
        <v>185</v>
      </c>
      <c r="AA36" s="54"/>
      <c r="AB36" s="54" t="s">
        <v>185</v>
      </c>
      <c r="AC36" s="54" t="s">
        <v>186</v>
      </c>
      <c r="AD36" s="54" t="s">
        <v>185</v>
      </c>
      <c r="AE36" s="54"/>
      <c r="AF36" s="54" t="s">
        <v>185</v>
      </c>
      <c r="AG36" s="54"/>
      <c r="AH36" s="53" t="s">
        <v>134</v>
      </c>
      <c r="AI36" s="39"/>
      <c r="AJ36" s="38">
        <v>511</v>
      </c>
      <c r="AK36" s="150"/>
      <c r="AL36" s="37"/>
      <c r="AM36" s="102"/>
      <c r="AN36" s="37">
        <v>4</v>
      </c>
      <c r="AO36" s="52">
        <v>0.9</v>
      </c>
      <c r="AP36" s="51" t="s">
        <v>133</v>
      </c>
      <c r="AQ36" s="45"/>
      <c r="AR36" s="45"/>
      <c r="AS36" s="110"/>
      <c r="AW36" s="57"/>
    </row>
    <row r="37" spans="1:49" ht="15" customHeight="1" x14ac:dyDescent="0.25">
      <c r="A37" s="147"/>
      <c r="B37" s="44">
        <v>31</v>
      </c>
      <c r="C37" s="55" t="s">
        <v>276</v>
      </c>
      <c r="D37" s="54" t="s">
        <v>329</v>
      </c>
      <c r="E37" s="41" t="str">
        <f t="shared" si="0"/>
        <v>A31  B31</v>
      </c>
      <c r="F37" s="54" t="s">
        <v>100</v>
      </c>
      <c r="G37" s="54" t="s">
        <v>117</v>
      </c>
      <c r="H37" s="54" t="s">
        <v>135</v>
      </c>
      <c r="I37" s="54"/>
      <c r="J37" s="54" t="s">
        <v>165</v>
      </c>
      <c r="K37" s="54" t="s">
        <v>119</v>
      </c>
      <c r="L37" s="54" t="s">
        <v>185</v>
      </c>
      <c r="M37" s="54" t="s">
        <v>186</v>
      </c>
      <c r="N37" s="54" t="s">
        <v>185</v>
      </c>
      <c r="O37" s="54"/>
      <c r="P37" s="54" t="s">
        <v>185</v>
      </c>
      <c r="Q37" s="54" t="s">
        <v>186</v>
      </c>
      <c r="R37" s="54" t="s">
        <v>185</v>
      </c>
      <c r="S37" s="54"/>
      <c r="T37" s="54" t="s">
        <v>185</v>
      </c>
      <c r="U37" s="54" t="s">
        <v>186</v>
      </c>
      <c r="V37" s="54" t="s">
        <v>185</v>
      </c>
      <c r="W37" s="54"/>
      <c r="X37" s="54" t="s">
        <v>185</v>
      </c>
      <c r="Y37" s="54" t="s">
        <v>186</v>
      </c>
      <c r="Z37" s="54" t="s">
        <v>185</v>
      </c>
      <c r="AA37" s="54"/>
      <c r="AB37" s="54" t="s">
        <v>185</v>
      </c>
      <c r="AC37" s="54" t="s">
        <v>186</v>
      </c>
      <c r="AD37" s="54" t="s">
        <v>185</v>
      </c>
      <c r="AE37" s="54"/>
      <c r="AF37" s="54" t="s">
        <v>185</v>
      </c>
      <c r="AG37" s="54"/>
      <c r="AH37" s="53" t="s">
        <v>134</v>
      </c>
      <c r="AI37" s="39"/>
      <c r="AJ37" s="38">
        <v>424</v>
      </c>
      <c r="AK37" s="150"/>
      <c r="AL37" s="37"/>
      <c r="AM37" s="102"/>
      <c r="AN37" s="37">
        <v>4</v>
      </c>
      <c r="AO37" s="52">
        <v>0.9</v>
      </c>
      <c r="AP37" s="51" t="s">
        <v>133</v>
      </c>
      <c r="AQ37" s="45"/>
      <c r="AR37" s="45"/>
      <c r="AS37" s="109"/>
      <c r="AW37" s="27"/>
    </row>
    <row r="38" spans="1:49" ht="15" customHeight="1" x14ac:dyDescent="0.25">
      <c r="A38" s="147"/>
      <c r="B38" s="44">
        <v>32</v>
      </c>
      <c r="C38" s="55" t="s">
        <v>277</v>
      </c>
      <c r="D38" s="54" t="s">
        <v>330</v>
      </c>
      <c r="E38" s="41" t="str">
        <f t="shared" si="0"/>
        <v>A32  B32</v>
      </c>
      <c r="F38" s="54" t="s">
        <v>101</v>
      </c>
      <c r="G38" s="54" t="s">
        <v>117</v>
      </c>
      <c r="H38" s="54" t="s">
        <v>135</v>
      </c>
      <c r="I38" s="54"/>
      <c r="J38" s="54" t="s">
        <v>166</v>
      </c>
      <c r="K38" s="54" t="s">
        <v>109</v>
      </c>
      <c r="L38" s="54" t="s">
        <v>185</v>
      </c>
      <c r="M38" s="54" t="s">
        <v>186</v>
      </c>
      <c r="N38" s="54" t="s">
        <v>185</v>
      </c>
      <c r="O38" s="54"/>
      <c r="P38" s="54" t="s">
        <v>185</v>
      </c>
      <c r="Q38" s="54" t="s">
        <v>186</v>
      </c>
      <c r="R38" s="54" t="s">
        <v>185</v>
      </c>
      <c r="S38" s="54"/>
      <c r="T38" s="54" t="s">
        <v>185</v>
      </c>
      <c r="U38" s="54" t="s">
        <v>186</v>
      </c>
      <c r="V38" s="54" t="s">
        <v>185</v>
      </c>
      <c r="W38" s="54"/>
      <c r="X38" s="54" t="s">
        <v>185</v>
      </c>
      <c r="Y38" s="54" t="s">
        <v>186</v>
      </c>
      <c r="Z38" s="54" t="s">
        <v>185</v>
      </c>
      <c r="AA38" s="54"/>
      <c r="AB38" s="54" t="s">
        <v>185</v>
      </c>
      <c r="AC38" s="54" t="s">
        <v>186</v>
      </c>
      <c r="AD38" s="54" t="s">
        <v>185</v>
      </c>
      <c r="AE38" s="54"/>
      <c r="AF38" s="54" t="s">
        <v>185</v>
      </c>
      <c r="AG38" s="54"/>
      <c r="AH38" s="53" t="s">
        <v>134</v>
      </c>
      <c r="AI38" s="39"/>
      <c r="AJ38" s="38">
        <v>510</v>
      </c>
      <c r="AK38" s="150"/>
      <c r="AL38" s="37"/>
      <c r="AM38" s="102"/>
      <c r="AN38" s="37">
        <v>4</v>
      </c>
      <c r="AO38" s="52">
        <v>0.9</v>
      </c>
      <c r="AP38" s="51" t="s">
        <v>133</v>
      </c>
      <c r="AQ38" s="45"/>
      <c r="AR38" s="45"/>
      <c r="AS38" s="109"/>
      <c r="AW38" s="27"/>
    </row>
    <row r="39" spans="1:49" ht="15" customHeight="1" x14ac:dyDescent="0.25">
      <c r="A39" s="147"/>
      <c r="B39" s="44">
        <v>33</v>
      </c>
      <c r="C39" s="55" t="s">
        <v>278</v>
      </c>
      <c r="D39" s="54" t="s">
        <v>331</v>
      </c>
      <c r="E39" s="41" t="str">
        <f t="shared" si="0"/>
        <v>A33  B33</v>
      </c>
      <c r="F39" s="54" t="s">
        <v>139</v>
      </c>
      <c r="G39" s="54" t="s">
        <v>117</v>
      </c>
      <c r="H39" s="54" t="s">
        <v>135</v>
      </c>
      <c r="I39" s="54"/>
      <c r="J39" s="54" t="s">
        <v>170</v>
      </c>
      <c r="K39" s="54" t="s">
        <v>113</v>
      </c>
      <c r="L39" s="54" t="s">
        <v>185</v>
      </c>
      <c r="M39" s="54" t="s">
        <v>186</v>
      </c>
      <c r="N39" s="54" t="s">
        <v>172</v>
      </c>
      <c r="O39" s="54" t="s">
        <v>117</v>
      </c>
      <c r="P39" s="54" t="s">
        <v>185</v>
      </c>
      <c r="Q39" s="54" t="s">
        <v>186</v>
      </c>
      <c r="R39" s="54" t="s">
        <v>172</v>
      </c>
      <c r="S39" s="54" t="s">
        <v>129</v>
      </c>
      <c r="T39" s="54" t="s">
        <v>185</v>
      </c>
      <c r="U39" s="54" t="s">
        <v>186</v>
      </c>
      <c r="V39" s="54" t="s">
        <v>185</v>
      </c>
      <c r="W39" s="54"/>
      <c r="X39" s="54" t="s">
        <v>185</v>
      </c>
      <c r="Y39" s="54" t="s">
        <v>186</v>
      </c>
      <c r="Z39" s="54" t="s">
        <v>185</v>
      </c>
      <c r="AA39" s="54"/>
      <c r="AB39" s="54" t="s">
        <v>185</v>
      </c>
      <c r="AC39" s="54" t="s">
        <v>186</v>
      </c>
      <c r="AD39" s="54" t="s">
        <v>185</v>
      </c>
      <c r="AE39" s="54"/>
      <c r="AF39" s="54" t="s">
        <v>185</v>
      </c>
      <c r="AG39" s="54"/>
      <c r="AH39" s="53" t="s">
        <v>134</v>
      </c>
      <c r="AI39" s="39"/>
      <c r="AJ39" s="38">
        <v>628</v>
      </c>
      <c r="AK39" s="150"/>
      <c r="AL39" s="37"/>
      <c r="AM39" s="102"/>
      <c r="AN39" s="37">
        <v>4</v>
      </c>
      <c r="AO39" s="52">
        <v>0.9</v>
      </c>
      <c r="AP39" s="51" t="s">
        <v>133</v>
      </c>
      <c r="AQ39" s="45"/>
      <c r="AR39" s="45"/>
      <c r="AS39" s="109"/>
      <c r="AW39" s="27"/>
    </row>
    <row r="40" spans="1:49" ht="15" customHeight="1" x14ac:dyDescent="0.25">
      <c r="A40" s="147"/>
      <c r="B40" s="44">
        <v>34</v>
      </c>
      <c r="C40" s="55" t="s">
        <v>279</v>
      </c>
      <c r="D40" s="54" t="s">
        <v>332</v>
      </c>
      <c r="E40" s="41" t="str">
        <f t="shared" si="0"/>
        <v>A34  B34</v>
      </c>
      <c r="F40" s="54" t="s">
        <v>104</v>
      </c>
      <c r="G40" s="54"/>
      <c r="H40" s="54" t="s">
        <v>135</v>
      </c>
      <c r="I40" s="54"/>
      <c r="J40" s="54" t="s">
        <v>172</v>
      </c>
      <c r="K40" s="54" t="s">
        <v>117</v>
      </c>
      <c r="L40" s="54" t="s">
        <v>185</v>
      </c>
      <c r="M40" s="54" t="s">
        <v>186</v>
      </c>
      <c r="N40" s="54" t="s">
        <v>172</v>
      </c>
      <c r="O40" s="54" t="s">
        <v>122</v>
      </c>
      <c r="P40" s="54" t="s">
        <v>185</v>
      </c>
      <c r="Q40" s="54" t="s">
        <v>186</v>
      </c>
      <c r="R40" s="54" t="s">
        <v>185</v>
      </c>
      <c r="S40" s="54"/>
      <c r="T40" s="54" t="s">
        <v>185</v>
      </c>
      <c r="U40" s="54" t="s">
        <v>186</v>
      </c>
      <c r="V40" s="54" t="s">
        <v>185</v>
      </c>
      <c r="W40" s="54"/>
      <c r="X40" s="54" t="s">
        <v>185</v>
      </c>
      <c r="Y40" s="54" t="s">
        <v>186</v>
      </c>
      <c r="Z40" s="54" t="s">
        <v>185</v>
      </c>
      <c r="AA40" s="54"/>
      <c r="AB40" s="54" t="s">
        <v>185</v>
      </c>
      <c r="AC40" s="54" t="s">
        <v>186</v>
      </c>
      <c r="AD40" s="54" t="s">
        <v>185</v>
      </c>
      <c r="AE40" s="54"/>
      <c r="AF40" s="54" t="s">
        <v>185</v>
      </c>
      <c r="AG40" s="54"/>
      <c r="AH40" s="53" t="s">
        <v>134</v>
      </c>
      <c r="AI40" s="39"/>
      <c r="AJ40" s="38">
        <v>15</v>
      </c>
      <c r="AK40" s="150"/>
      <c r="AL40" s="37"/>
      <c r="AM40" s="102"/>
      <c r="AN40" s="37">
        <v>4</v>
      </c>
      <c r="AO40" s="52">
        <v>0.9</v>
      </c>
      <c r="AP40" s="51" t="s">
        <v>133</v>
      </c>
      <c r="AQ40" s="45"/>
      <c r="AR40" s="45"/>
      <c r="AS40" s="109"/>
      <c r="AW40" s="27"/>
    </row>
    <row r="41" spans="1:49" ht="15" customHeight="1" x14ac:dyDescent="0.25">
      <c r="A41" s="147"/>
      <c r="B41" s="44">
        <v>35</v>
      </c>
      <c r="C41" s="55" t="s">
        <v>280</v>
      </c>
      <c r="D41" s="54" t="s">
        <v>333</v>
      </c>
      <c r="E41" s="41" t="str">
        <f t="shared" si="0"/>
        <v>A35  B35</v>
      </c>
      <c r="F41" s="54" t="s">
        <v>104</v>
      </c>
      <c r="G41" s="54"/>
      <c r="H41" s="54" t="s">
        <v>135</v>
      </c>
      <c r="I41" s="54"/>
      <c r="J41" s="54" t="s">
        <v>185</v>
      </c>
      <c r="K41" s="54"/>
      <c r="L41" s="54" t="s">
        <v>185</v>
      </c>
      <c r="M41" s="54" t="s">
        <v>186</v>
      </c>
      <c r="N41" s="54" t="s">
        <v>185</v>
      </c>
      <c r="O41" s="54"/>
      <c r="P41" s="54" t="s">
        <v>185</v>
      </c>
      <c r="Q41" s="54" t="s">
        <v>186</v>
      </c>
      <c r="R41" s="54" t="s">
        <v>185</v>
      </c>
      <c r="S41" s="54"/>
      <c r="T41" s="54" t="s">
        <v>185</v>
      </c>
      <c r="U41" s="54" t="s">
        <v>186</v>
      </c>
      <c r="V41" s="54" t="s">
        <v>185</v>
      </c>
      <c r="W41" s="54"/>
      <c r="X41" s="54" t="s">
        <v>185</v>
      </c>
      <c r="Y41" s="54" t="s">
        <v>186</v>
      </c>
      <c r="Z41" s="54" t="s">
        <v>185</v>
      </c>
      <c r="AA41" s="54"/>
      <c r="AB41" s="54" t="s">
        <v>185</v>
      </c>
      <c r="AC41" s="54" t="s">
        <v>186</v>
      </c>
      <c r="AD41" s="54" t="s">
        <v>185</v>
      </c>
      <c r="AE41" s="54"/>
      <c r="AF41" s="54" t="s">
        <v>185</v>
      </c>
      <c r="AG41" s="54"/>
      <c r="AH41" s="53" t="s">
        <v>134</v>
      </c>
      <c r="AI41" s="39"/>
      <c r="AJ41" s="38">
        <v>429</v>
      </c>
      <c r="AK41" s="150"/>
      <c r="AL41" s="37"/>
      <c r="AM41" s="102"/>
      <c r="AN41" s="37">
        <v>4</v>
      </c>
      <c r="AO41" s="52">
        <v>0.9</v>
      </c>
      <c r="AP41" s="51" t="s">
        <v>133</v>
      </c>
      <c r="AQ41" s="45"/>
      <c r="AR41" s="45"/>
      <c r="AS41" s="109"/>
      <c r="AW41" s="27"/>
    </row>
    <row r="42" spans="1:49" ht="15" customHeight="1" x14ac:dyDescent="0.25">
      <c r="A42" s="147"/>
      <c r="B42" s="44">
        <v>36</v>
      </c>
      <c r="C42" s="55" t="s">
        <v>281</v>
      </c>
      <c r="D42" s="54" t="s">
        <v>334</v>
      </c>
      <c r="E42" s="41" t="str">
        <f t="shared" si="0"/>
        <v>A36  B36</v>
      </c>
      <c r="F42" s="54" t="s">
        <v>104</v>
      </c>
      <c r="G42" s="54" t="s">
        <v>117</v>
      </c>
      <c r="H42" s="54" t="s">
        <v>135</v>
      </c>
      <c r="I42" s="54"/>
      <c r="J42" s="54" t="s">
        <v>170</v>
      </c>
      <c r="K42" s="54" t="s">
        <v>113</v>
      </c>
      <c r="L42" s="54" t="s">
        <v>185</v>
      </c>
      <c r="M42" s="54" t="s">
        <v>186</v>
      </c>
      <c r="N42" s="54" t="s">
        <v>185</v>
      </c>
      <c r="O42" s="54"/>
      <c r="P42" s="54" t="s">
        <v>185</v>
      </c>
      <c r="Q42" s="54" t="s">
        <v>186</v>
      </c>
      <c r="R42" s="54" t="s">
        <v>185</v>
      </c>
      <c r="S42" s="54"/>
      <c r="T42" s="54" t="s">
        <v>185</v>
      </c>
      <c r="U42" s="54" t="s">
        <v>186</v>
      </c>
      <c r="V42" s="54" t="s">
        <v>185</v>
      </c>
      <c r="W42" s="54"/>
      <c r="X42" s="54" t="s">
        <v>185</v>
      </c>
      <c r="Y42" s="54" t="s">
        <v>186</v>
      </c>
      <c r="Z42" s="54" t="s">
        <v>185</v>
      </c>
      <c r="AA42" s="54"/>
      <c r="AB42" s="54" t="s">
        <v>185</v>
      </c>
      <c r="AC42" s="54" t="s">
        <v>186</v>
      </c>
      <c r="AD42" s="54" t="s">
        <v>185</v>
      </c>
      <c r="AE42" s="54"/>
      <c r="AF42" s="54" t="s">
        <v>185</v>
      </c>
      <c r="AG42" s="54"/>
      <c r="AH42" s="53" t="s">
        <v>134</v>
      </c>
      <c r="AI42" s="39"/>
      <c r="AJ42" s="38">
        <v>389</v>
      </c>
      <c r="AK42" s="150"/>
      <c r="AL42" s="37"/>
      <c r="AM42" s="102"/>
      <c r="AN42" s="37">
        <v>4</v>
      </c>
      <c r="AO42" s="52">
        <v>0.95</v>
      </c>
      <c r="AP42" s="51" t="s">
        <v>133</v>
      </c>
      <c r="AQ42" s="45"/>
      <c r="AR42" s="45"/>
      <c r="AS42" s="109"/>
      <c r="AW42" s="27"/>
    </row>
    <row r="43" spans="1:49" ht="15" customHeight="1" x14ac:dyDescent="0.25">
      <c r="A43" s="147"/>
      <c r="B43" s="44">
        <v>37</v>
      </c>
      <c r="C43" s="55" t="s">
        <v>282</v>
      </c>
      <c r="D43" s="54" t="s">
        <v>335</v>
      </c>
      <c r="E43" s="41" t="str">
        <f t="shared" si="0"/>
        <v>A37  B37</v>
      </c>
      <c r="F43" s="54" t="s">
        <v>104</v>
      </c>
      <c r="G43" s="54" t="s">
        <v>117</v>
      </c>
      <c r="H43" s="54" t="s">
        <v>135</v>
      </c>
      <c r="I43" s="54"/>
      <c r="J43" s="54" t="s">
        <v>170</v>
      </c>
      <c r="K43" s="54" t="s">
        <v>103</v>
      </c>
      <c r="L43" s="54" t="s">
        <v>185</v>
      </c>
      <c r="M43" s="54" t="s">
        <v>186</v>
      </c>
      <c r="N43" s="54" t="s">
        <v>170</v>
      </c>
      <c r="O43" s="54" t="s">
        <v>113</v>
      </c>
      <c r="P43" s="54" t="s">
        <v>185</v>
      </c>
      <c r="Q43" s="54" t="s">
        <v>186</v>
      </c>
      <c r="R43" s="54" t="s">
        <v>185</v>
      </c>
      <c r="S43" s="54"/>
      <c r="T43" s="54" t="s">
        <v>185</v>
      </c>
      <c r="U43" s="54" t="s">
        <v>186</v>
      </c>
      <c r="V43" s="54" t="s">
        <v>185</v>
      </c>
      <c r="W43" s="54"/>
      <c r="X43" s="54" t="s">
        <v>185</v>
      </c>
      <c r="Y43" s="54" t="s">
        <v>186</v>
      </c>
      <c r="Z43" s="54" t="s">
        <v>185</v>
      </c>
      <c r="AA43" s="54"/>
      <c r="AB43" s="54" t="s">
        <v>185</v>
      </c>
      <c r="AC43" s="54" t="s">
        <v>186</v>
      </c>
      <c r="AD43" s="54" t="s">
        <v>185</v>
      </c>
      <c r="AE43" s="54"/>
      <c r="AF43" s="54" t="s">
        <v>185</v>
      </c>
      <c r="AG43" s="54"/>
      <c r="AH43" s="53" t="s">
        <v>134</v>
      </c>
      <c r="AI43" s="39"/>
      <c r="AJ43" s="38">
        <v>393</v>
      </c>
      <c r="AK43" s="150"/>
      <c r="AL43" s="37"/>
      <c r="AM43" s="102"/>
      <c r="AN43" s="37">
        <v>4</v>
      </c>
      <c r="AO43" s="52">
        <v>0.9</v>
      </c>
      <c r="AP43" s="51" t="s">
        <v>133</v>
      </c>
      <c r="AQ43" s="45"/>
      <c r="AR43" s="45"/>
      <c r="AS43" s="109"/>
      <c r="AW43" s="27"/>
    </row>
    <row r="44" spans="1:49" s="56" customFormat="1" ht="15" customHeight="1" x14ac:dyDescent="0.25">
      <c r="A44" s="147"/>
      <c r="B44" s="44">
        <v>38</v>
      </c>
      <c r="C44" s="55" t="s">
        <v>283</v>
      </c>
      <c r="D44" s="54" t="s">
        <v>336</v>
      </c>
      <c r="E44" s="41" t="str">
        <f t="shared" si="0"/>
        <v>A38  B38</v>
      </c>
      <c r="F44" s="54" t="s">
        <v>104</v>
      </c>
      <c r="G44" s="54" t="s">
        <v>117</v>
      </c>
      <c r="H44" s="54" t="s">
        <v>135</v>
      </c>
      <c r="I44" s="54"/>
      <c r="J44" s="54" t="s">
        <v>170</v>
      </c>
      <c r="K44" s="54" t="s">
        <v>113</v>
      </c>
      <c r="L44" s="54" t="s">
        <v>185</v>
      </c>
      <c r="M44" s="54" t="s">
        <v>186</v>
      </c>
      <c r="N44" s="54" t="s">
        <v>185</v>
      </c>
      <c r="O44" s="54"/>
      <c r="P44" s="54" t="s">
        <v>185</v>
      </c>
      <c r="Q44" s="54" t="s">
        <v>186</v>
      </c>
      <c r="R44" s="54" t="s">
        <v>185</v>
      </c>
      <c r="S44" s="54"/>
      <c r="T44" s="54" t="s">
        <v>185</v>
      </c>
      <c r="U44" s="54" t="s">
        <v>186</v>
      </c>
      <c r="V44" s="54" t="s">
        <v>185</v>
      </c>
      <c r="W44" s="54"/>
      <c r="X44" s="54" t="s">
        <v>185</v>
      </c>
      <c r="Y44" s="54" t="s">
        <v>186</v>
      </c>
      <c r="Z44" s="54" t="s">
        <v>185</v>
      </c>
      <c r="AA44" s="54"/>
      <c r="AB44" s="54" t="s">
        <v>185</v>
      </c>
      <c r="AC44" s="54" t="s">
        <v>186</v>
      </c>
      <c r="AD44" s="54" t="s">
        <v>185</v>
      </c>
      <c r="AE44" s="54"/>
      <c r="AF44" s="54" t="s">
        <v>185</v>
      </c>
      <c r="AG44" s="54"/>
      <c r="AH44" s="53" t="s">
        <v>134</v>
      </c>
      <c r="AI44" s="39"/>
      <c r="AJ44" s="38">
        <v>129</v>
      </c>
      <c r="AK44" s="150"/>
      <c r="AL44" s="37"/>
      <c r="AM44" s="102"/>
      <c r="AN44" s="37">
        <v>4</v>
      </c>
      <c r="AO44" s="52">
        <v>0.9</v>
      </c>
      <c r="AP44" s="51" t="s">
        <v>133</v>
      </c>
      <c r="AQ44" s="45"/>
      <c r="AR44" s="45"/>
      <c r="AS44" s="110"/>
      <c r="AW44" s="57"/>
    </row>
    <row r="45" spans="1:49" ht="15.75" x14ac:dyDescent="0.25">
      <c r="A45" s="147"/>
      <c r="B45" s="44">
        <v>39</v>
      </c>
      <c r="C45" s="55" t="s">
        <v>284</v>
      </c>
      <c r="D45" s="54" t="s">
        <v>337</v>
      </c>
      <c r="E45" s="41" t="str">
        <f t="shared" si="0"/>
        <v>A39  B39</v>
      </c>
      <c r="F45" s="54" t="s">
        <v>104</v>
      </c>
      <c r="G45" s="54" t="s">
        <v>117</v>
      </c>
      <c r="H45" s="54" t="s">
        <v>135</v>
      </c>
      <c r="I45" s="54"/>
      <c r="J45" s="54" t="s">
        <v>170</v>
      </c>
      <c r="K45" s="54" t="s">
        <v>113</v>
      </c>
      <c r="L45" s="54" t="s">
        <v>185</v>
      </c>
      <c r="M45" s="54" t="s">
        <v>186</v>
      </c>
      <c r="N45" s="54" t="s">
        <v>185</v>
      </c>
      <c r="O45" s="54"/>
      <c r="P45" s="54" t="s">
        <v>185</v>
      </c>
      <c r="Q45" s="54" t="s">
        <v>186</v>
      </c>
      <c r="R45" s="54" t="s">
        <v>185</v>
      </c>
      <c r="S45" s="54"/>
      <c r="T45" s="54" t="s">
        <v>185</v>
      </c>
      <c r="U45" s="54" t="s">
        <v>186</v>
      </c>
      <c r="V45" s="54" t="s">
        <v>185</v>
      </c>
      <c r="W45" s="54"/>
      <c r="X45" s="54" t="s">
        <v>185</v>
      </c>
      <c r="Y45" s="54" t="s">
        <v>186</v>
      </c>
      <c r="Z45" s="54" t="s">
        <v>185</v>
      </c>
      <c r="AA45" s="54"/>
      <c r="AB45" s="54" t="s">
        <v>185</v>
      </c>
      <c r="AC45" s="54" t="s">
        <v>186</v>
      </c>
      <c r="AD45" s="54" t="s">
        <v>185</v>
      </c>
      <c r="AE45" s="54"/>
      <c r="AF45" s="54" t="s">
        <v>185</v>
      </c>
      <c r="AG45" s="54"/>
      <c r="AH45" s="53" t="s">
        <v>134</v>
      </c>
      <c r="AI45" s="39"/>
      <c r="AJ45" s="38">
        <v>130</v>
      </c>
      <c r="AK45" s="150"/>
      <c r="AL45" s="37"/>
      <c r="AM45" s="102"/>
      <c r="AN45" s="37">
        <v>4</v>
      </c>
      <c r="AO45" s="52">
        <v>0.9</v>
      </c>
      <c r="AP45" s="51" t="s">
        <v>133</v>
      </c>
      <c r="AQ45" s="45"/>
      <c r="AR45" s="45"/>
      <c r="AS45" s="109"/>
      <c r="AW45" s="27"/>
    </row>
    <row r="46" spans="1:49" ht="15.75" x14ac:dyDescent="0.25">
      <c r="A46" s="147"/>
      <c r="B46" s="44">
        <v>40</v>
      </c>
      <c r="C46" s="55" t="s">
        <v>285</v>
      </c>
      <c r="D46" s="54" t="s">
        <v>338</v>
      </c>
      <c r="E46" s="41" t="str">
        <f t="shared" si="0"/>
        <v>A40  B40</v>
      </c>
      <c r="F46" s="54" t="s">
        <v>136</v>
      </c>
      <c r="G46" s="54"/>
      <c r="H46" s="54" t="s">
        <v>135</v>
      </c>
      <c r="I46" s="54"/>
      <c r="J46" s="54" t="s">
        <v>185</v>
      </c>
      <c r="K46" s="54"/>
      <c r="L46" s="54" t="s">
        <v>185</v>
      </c>
      <c r="M46" s="54" t="s">
        <v>186</v>
      </c>
      <c r="N46" s="54" t="s">
        <v>185</v>
      </c>
      <c r="O46" s="54"/>
      <c r="P46" s="54" t="s">
        <v>185</v>
      </c>
      <c r="Q46" s="54" t="s">
        <v>186</v>
      </c>
      <c r="R46" s="54" t="s">
        <v>185</v>
      </c>
      <c r="S46" s="54"/>
      <c r="T46" s="54" t="s">
        <v>185</v>
      </c>
      <c r="U46" s="54" t="s">
        <v>186</v>
      </c>
      <c r="V46" s="54" t="s">
        <v>185</v>
      </c>
      <c r="W46" s="54"/>
      <c r="X46" s="54" t="s">
        <v>185</v>
      </c>
      <c r="Y46" s="54" t="s">
        <v>186</v>
      </c>
      <c r="Z46" s="54" t="s">
        <v>185</v>
      </c>
      <c r="AA46" s="54"/>
      <c r="AB46" s="54" t="s">
        <v>185</v>
      </c>
      <c r="AC46" s="54" t="s">
        <v>186</v>
      </c>
      <c r="AD46" s="54" t="s">
        <v>185</v>
      </c>
      <c r="AE46" s="54"/>
      <c r="AF46" s="54" t="s">
        <v>185</v>
      </c>
      <c r="AG46" s="54"/>
      <c r="AH46" s="53" t="s">
        <v>134</v>
      </c>
      <c r="AI46" s="39"/>
      <c r="AJ46" s="38">
        <v>33</v>
      </c>
      <c r="AK46" s="150"/>
      <c r="AL46" s="37"/>
      <c r="AM46" s="102"/>
      <c r="AN46" s="37">
        <v>4</v>
      </c>
      <c r="AO46" s="52">
        <v>0.9</v>
      </c>
      <c r="AP46" s="51" t="s">
        <v>133</v>
      </c>
      <c r="AQ46" s="45"/>
      <c r="AR46" s="45"/>
      <c r="AS46" s="109"/>
      <c r="AW46" s="27"/>
    </row>
    <row r="47" spans="1:49" ht="15.75" x14ac:dyDescent="0.25">
      <c r="A47" s="147"/>
      <c r="B47" s="44">
        <v>41</v>
      </c>
      <c r="C47" s="55" t="s">
        <v>286</v>
      </c>
      <c r="D47" s="54" t="s">
        <v>339</v>
      </c>
      <c r="E47" s="41" t="str">
        <f t="shared" si="0"/>
        <v>A41  B41</v>
      </c>
      <c r="F47" s="54" t="s">
        <v>104</v>
      </c>
      <c r="G47" s="54"/>
      <c r="H47" s="54" t="s">
        <v>135</v>
      </c>
      <c r="I47" s="54"/>
      <c r="J47" s="54" t="s">
        <v>185</v>
      </c>
      <c r="K47" s="54"/>
      <c r="L47" s="54" t="s">
        <v>185</v>
      </c>
      <c r="M47" s="54" t="s">
        <v>186</v>
      </c>
      <c r="N47" s="54" t="s">
        <v>185</v>
      </c>
      <c r="O47" s="54"/>
      <c r="P47" s="54" t="s">
        <v>185</v>
      </c>
      <c r="Q47" s="54" t="s">
        <v>186</v>
      </c>
      <c r="R47" s="54" t="s">
        <v>185</v>
      </c>
      <c r="S47" s="54"/>
      <c r="T47" s="54" t="s">
        <v>185</v>
      </c>
      <c r="U47" s="54" t="s">
        <v>186</v>
      </c>
      <c r="V47" s="54" t="s">
        <v>185</v>
      </c>
      <c r="W47" s="54"/>
      <c r="X47" s="54" t="s">
        <v>185</v>
      </c>
      <c r="Y47" s="54" t="s">
        <v>186</v>
      </c>
      <c r="Z47" s="54" t="s">
        <v>185</v>
      </c>
      <c r="AA47" s="54"/>
      <c r="AB47" s="54" t="s">
        <v>185</v>
      </c>
      <c r="AC47" s="54" t="s">
        <v>186</v>
      </c>
      <c r="AD47" s="54" t="s">
        <v>185</v>
      </c>
      <c r="AE47" s="54"/>
      <c r="AF47" s="54" t="s">
        <v>185</v>
      </c>
      <c r="AG47" s="54"/>
      <c r="AH47" s="53" t="s">
        <v>134</v>
      </c>
      <c r="AI47" s="39"/>
      <c r="AJ47" s="38">
        <v>126</v>
      </c>
      <c r="AK47" s="150"/>
      <c r="AL47" s="37"/>
      <c r="AM47" s="102"/>
      <c r="AN47" s="37">
        <v>4</v>
      </c>
      <c r="AO47" s="52">
        <v>0.9</v>
      </c>
      <c r="AP47" s="51" t="s">
        <v>133</v>
      </c>
      <c r="AQ47" s="45"/>
      <c r="AR47" s="45"/>
      <c r="AS47" s="109"/>
      <c r="AW47" s="27"/>
    </row>
    <row r="48" spans="1:49" ht="15.75" x14ac:dyDescent="0.25">
      <c r="A48" s="147"/>
      <c r="B48" s="44">
        <v>42</v>
      </c>
      <c r="C48" s="55" t="s">
        <v>287</v>
      </c>
      <c r="D48" s="54" t="s">
        <v>340</v>
      </c>
      <c r="E48" s="41" t="str">
        <f t="shared" si="0"/>
        <v>A42  B42</v>
      </c>
      <c r="F48" s="54" t="s">
        <v>104</v>
      </c>
      <c r="G48" s="54"/>
      <c r="H48" s="54" t="s">
        <v>135</v>
      </c>
      <c r="I48" s="54"/>
      <c r="J48" s="54" t="s">
        <v>185</v>
      </c>
      <c r="K48" s="54"/>
      <c r="L48" s="54" t="s">
        <v>185</v>
      </c>
      <c r="M48" s="54" t="s">
        <v>186</v>
      </c>
      <c r="N48" s="54" t="s">
        <v>185</v>
      </c>
      <c r="O48" s="54"/>
      <c r="P48" s="54" t="s">
        <v>185</v>
      </c>
      <c r="Q48" s="54" t="s">
        <v>186</v>
      </c>
      <c r="R48" s="54" t="s">
        <v>185</v>
      </c>
      <c r="S48" s="54"/>
      <c r="T48" s="54" t="s">
        <v>185</v>
      </c>
      <c r="U48" s="54" t="s">
        <v>186</v>
      </c>
      <c r="V48" s="54" t="s">
        <v>185</v>
      </c>
      <c r="W48" s="54"/>
      <c r="X48" s="54" t="s">
        <v>185</v>
      </c>
      <c r="Y48" s="54" t="s">
        <v>186</v>
      </c>
      <c r="Z48" s="54" t="s">
        <v>185</v>
      </c>
      <c r="AA48" s="54"/>
      <c r="AB48" s="54" t="s">
        <v>185</v>
      </c>
      <c r="AC48" s="54" t="s">
        <v>186</v>
      </c>
      <c r="AD48" s="54" t="s">
        <v>185</v>
      </c>
      <c r="AE48" s="54"/>
      <c r="AF48" s="54" t="s">
        <v>185</v>
      </c>
      <c r="AG48" s="54"/>
      <c r="AH48" s="53" t="s">
        <v>134</v>
      </c>
      <c r="AI48" s="39"/>
      <c r="AJ48" s="38">
        <v>35</v>
      </c>
      <c r="AK48" s="150"/>
      <c r="AL48" s="37"/>
      <c r="AM48" s="102"/>
      <c r="AN48" s="37">
        <v>4</v>
      </c>
      <c r="AO48" s="52">
        <v>0.9</v>
      </c>
      <c r="AP48" s="51" t="s">
        <v>133</v>
      </c>
      <c r="AQ48" s="45"/>
      <c r="AR48" s="45"/>
      <c r="AS48" s="109"/>
      <c r="AW48" s="27"/>
    </row>
    <row r="49" spans="1:49" ht="15.75" x14ac:dyDescent="0.25">
      <c r="A49" s="147"/>
      <c r="B49" s="44">
        <v>43</v>
      </c>
      <c r="C49" s="55" t="s">
        <v>288</v>
      </c>
      <c r="D49" s="54" t="s">
        <v>341</v>
      </c>
      <c r="E49" s="41" t="str">
        <f t="shared" si="0"/>
        <v>A43  B43</v>
      </c>
      <c r="F49" s="54" t="s">
        <v>104</v>
      </c>
      <c r="G49" s="54" t="s">
        <v>117</v>
      </c>
      <c r="H49" s="54" t="s">
        <v>189</v>
      </c>
      <c r="I49" s="54"/>
      <c r="J49" s="54" t="s">
        <v>170</v>
      </c>
      <c r="K49" s="54" t="s">
        <v>127</v>
      </c>
      <c r="L49" s="54" t="s">
        <v>185</v>
      </c>
      <c r="M49" s="54" t="s">
        <v>186</v>
      </c>
      <c r="N49" s="54" t="s">
        <v>185</v>
      </c>
      <c r="O49" s="54"/>
      <c r="P49" s="54" t="s">
        <v>185</v>
      </c>
      <c r="Q49" s="54" t="s">
        <v>186</v>
      </c>
      <c r="R49" s="54" t="s">
        <v>185</v>
      </c>
      <c r="S49" s="54"/>
      <c r="T49" s="54" t="s">
        <v>185</v>
      </c>
      <c r="U49" s="54" t="s">
        <v>186</v>
      </c>
      <c r="V49" s="54" t="s">
        <v>185</v>
      </c>
      <c r="W49" s="54"/>
      <c r="X49" s="54" t="s">
        <v>185</v>
      </c>
      <c r="Y49" s="54" t="s">
        <v>186</v>
      </c>
      <c r="Z49" s="54" t="s">
        <v>185</v>
      </c>
      <c r="AA49" s="54"/>
      <c r="AB49" s="54" t="s">
        <v>185</v>
      </c>
      <c r="AC49" s="54" t="s">
        <v>186</v>
      </c>
      <c r="AD49" s="54" t="s">
        <v>185</v>
      </c>
      <c r="AE49" s="54"/>
      <c r="AF49" s="54" t="s">
        <v>185</v>
      </c>
      <c r="AG49" s="54"/>
      <c r="AH49" s="53" t="s">
        <v>134</v>
      </c>
      <c r="AI49" s="39"/>
      <c r="AJ49" s="38">
        <v>496</v>
      </c>
      <c r="AK49" s="150"/>
      <c r="AL49" s="37"/>
      <c r="AM49" s="102"/>
      <c r="AN49" s="37">
        <v>4</v>
      </c>
      <c r="AO49" s="52">
        <v>0.9</v>
      </c>
      <c r="AP49" s="51" t="s">
        <v>133</v>
      </c>
      <c r="AQ49" s="45"/>
      <c r="AR49" s="45"/>
      <c r="AS49" s="109"/>
      <c r="AW49" s="27"/>
    </row>
    <row r="50" spans="1:49" ht="15.75" x14ac:dyDescent="0.25">
      <c r="A50" s="147"/>
      <c r="B50" s="44">
        <v>44</v>
      </c>
      <c r="C50" s="55" t="s">
        <v>289</v>
      </c>
      <c r="D50" s="54" t="s">
        <v>342</v>
      </c>
      <c r="E50" s="41" t="str">
        <f t="shared" si="0"/>
        <v>A44  B44</v>
      </c>
      <c r="F50" s="54" t="s">
        <v>104</v>
      </c>
      <c r="G50" s="54" t="s">
        <v>117</v>
      </c>
      <c r="H50" s="54" t="s">
        <v>135</v>
      </c>
      <c r="I50" s="54"/>
      <c r="J50" s="54" t="s">
        <v>170</v>
      </c>
      <c r="K50" s="54" t="s">
        <v>113</v>
      </c>
      <c r="L50" s="54" t="s">
        <v>185</v>
      </c>
      <c r="M50" s="54" t="s">
        <v>186</v>
      </c>
      <c r="N50" s="54" t="s">
        <v>185</v>
      </c>
      <c r="O50" s="54"/>
      <c r="P50" s="54" t="s">
        <v>185</v>
      </c>
      <c r="Q50" s="54" t="s">
        <v>186</v>
      </c>
      <c r="R50" s="54" t="s">
        <v>185</v>
      </c>
      <c r="S50" s="54"/>
      <c r="T50" s="54" t="s">
        <v>185</v>
      </c>
      <c r="U50" s="54" t="s">
        <v>186</v>
      </c>
      <c r="V50" s="54" t="s">
        <v>185</v>
      </c>
      <c r="W50" s="54"/>
      <c r="X50" s="54" t="s">
        <v>185</v>
      </c>
      <c r="Y50" s="54" t="s">
        <v>186</v>
      </c>
      <c r="Z50" s="54" t="s">
        <v>185</v>
      </c>
      <c r="AA50" s="54"/>
      <c r="AB50" s="54" t="s">
        <v>185</v>
      </c>
      <c r="AC50" s="54" t="s">
        <v>186</v>
      </c>
      <c r="AD50" s="54" t="s">
        <v>185</v>
      </c>
      <c r="AE50" s="54"/>
      <c r="AF50" s="54" t="s">
        <v>185</v>
      </c>
      <c r="AG50" s="54"/>
      <c r="AH50" s="53" t="s">
        <v>134</v>
      </c>
      <c r="AI50" s="39"/>
      <c r="AJ50" s="38">
        <v>92</v>
      </c>
      <c r="AK50" s="150"/>
      <c r="AL50" s="37"/>
      <c r="AM50" s="102"/>
      <c r="AN50" s="37">
        <v>4</v>
      </c>
      <c r="AO50" s="52">
        <v>0.9</v>
      </c>
      <c r="AP50" s="51" t="s">
        <v>133</v>
      </c>
      <c r="AQ50" s="45"/>
      <c r="AR50" s="45"/>
      <c r="AS50" s="109"/>
      <c r="AW50" s="27"/>
    </row>
    <row r="51" spans="1:49" ht="15.75" x14ac:dyDescent="0.25">
      <c r="A51" s="147"/>
      <c r="B51" s="44">
        <v>45</v>
      </c>
      <c r="C51" s="55" t="s">
        <v>290</v>
      </c>
      <c r="D51" s="54" t="s">
        <v>343</v>
      </c>
      <c r="E51" s="41" t="str">
        <f t="shared" si="0"/>
        <v>A45  B45</v>
      </c>
      <c r="F51" s="54" t="s">
        <v>121</v>
      </c>
      <c r="G51" s="54" t="s">
        <v>117</v>
      </c>
      <c r="H51" s="54" t="s">
        <v>135</v>
      </c>
      <c r="I51" s="54"/>
      <c r="J51" s="54" t="s">
        <v>170</v>
      </c>
      <c r="K51" s="54" t="s">
        <v>117</v>
      </c>
      <c r="L51" s="54" t="s">
        <v>185</v>
      </c>
      <c r="M51" s="54" t="s">
        <v>186</v>
      </c>
      <c r="N51" s="54" t="s">
        <v>170</v>
      </c>
      <c r="O51" s="54" t="s">
        <v>113</v>
      </c>
      <c r="P51" s="54" t="s">
        <v>185</v>
      </c>
      <c r="Q51" s="54" t="s">
        <v>186</v>
      </c>
      <c r="R51" s="54" t="s">
        <v>185</v>
      </c>
      <c r="S51" s="54"/>
      <c r="T51" s="54" t="s">
        <v>185</v>
      </c>
      <c r="U51" s="54" t="s">
        <v>186</v>
      </c>
      <c r="V51" s="54" t="s">
        <v>185</v>
      </c>
      <c r="W51" s="54"/>
      <c r="X51" s="54" t="s">
        <v>185</v>
      </c>
      <c r="Y51" s="54" t="s">
        <v>186</v>
      </c>
      <c r="Z51" s="54" t="s">
        <v>185</v>
      </c>
      <c r="AA51" s="54"/>
      <c r="AB51" s="54" t="s">
        <v>185</v>
      </c>
      <c r="AC51" s="54" t="s">
        <v>186</v>
      </c>
      <c r="AD51" s="54" t="s">
        <v>185</v>
      </c>
      <c r="AE51" s="54"/>
      <c r="AF51" s="54" t="s">
        <v>185</v>
      </c>
      <c r="AG51" s="54"/>
      <c r="AH51" s="53" t="s">
        <v>134</v>
      </c>
      <c r="AI51" s="39"/>
      <c r="AJ51" s="38">
        <v>54</v>
      </c>
      <c r="AK51" s="150"/>
      <c r="AL51" s="37"/>
      <c r="AM51" s="102"/>
      <c r="AN51" s="37">
        <v>4</v>
      </c>
      <c r="AO51" s="52">
        <v>0.9</v>
      </c>
      <c r="AP51" s="51" t="s">
        <v>133</v>
      </c>
      <c r="AQ51" s="45"/>
      <c r="AR51" s="45"/>
      <c r="AS51" s="109"/>
      <c r="AW51" s="27"/>
    </row>
    <row r="52" spans="1:49" ht="15.75" x14ac:dyDescent="0.25">
      <c r="A52" s="147"/>
      <c r="B52" s="44">
        <v>46</v>
      </c>
      <c r="C52" s="55" t="s">
        <v>291</v>
      </c>
      <c r="D52" s="54" t="s">
        <v>344</v>
      </c>
      <c r="E52" s="41" t="str">
        <f t="shared" si="0"/>
        <v>A46  B46</v>
      </c>
      <c r="F52" s="54" t="s">
        <v>104</v>
      </c>
      <c r="G52" s="54" t="s">
        <v>117</v>
      </c>
      <c r="H52" s="54" t="s">
        <v>135</v>
      </c>
      <c r="I52" s="54"/>
      <c r="J52" s="54" t="s">
        <v>170</v>
      </c>
      <c r="K52" s="54" t="s">
        <v>122</v>
      </c>
      <c r="L52" s="54" t="s">
        <v>185</v>
      </c>
      <c r="M52" s="54" t="s">
        <v>186</v>
      </c>
      <c r="N52" s="54" t="s">
        <v>170</v>
      </c>
      <c r="O52" s="54" t="s">
        <v>116</v>
      </c>
      <c r="P52" s="54" t="s">
        <v>185</v>
      </c>
      <c r="Q52" s="54" t="s">
        <v>186</v>
      </c>
      <c r="R52" s="54" t="s">
        <v>172</v>
      </c>
      <c r="S52" s="54" t="s">
        <v>117</v>
      </c>
      <c r="T52" s="54" t="s">
        <v>185</v>
      </c>
      <c r="U52" s="54" t="s">
        <v>186</v>
      </c>
      <c r="V52" s="54" t="s">
        <v>172</v>
      </c>
      <c r="W52" s="54" t="s">
        <v>6</v>
      </c>
      <c r="X52" s="54" t="s">
        <v>185</v>
      </c>
      <c r="Y52" s="54" t="s">
        <v>186</v>
      </c>
      <c r="Z52" s="54" t="s">
        <v>172</v>
      </c>
      <c r="AA52" s="54" t="s">
        <v>129</v>
      </c>
      <c r="AB52" s="54" t="s">
        <v>185</v>
      </c>
      <c r="AC52" s="54" t="s">
        <v>186</v>
      </c>
      <c r="AD52" s="54" t="s">
        <v>185</v>
      </c>
      <c r="AE52" s="54"/>
      <c r="AF52" s="54" t="s">
        <v>185</v>
      </c>
      <c r="AG52" s="54"/>
      <c r="AH52" s="53" t="s">
        <v>134</v>
      </c>
      <c r="AI52" s="39"/>
      <c r="AJ52" s="38">
        <v>119</v>
      </c>
      <c r="AK52" s="150"/>
      <c r="AL52" s="37"/>
      <c r="AM52" s="102"/>
      <c r="AN52" s="37">
        <v>4</v>
      </c>
      <c r="AO52" s="52">
        <v>0.9</v>
      </c>
      <c r="AP52" s="51" t="s">
        <v>133</v>
      </c>
      <c r="AQ52" s="45"/>
      <c r="AR52" s="45"/>
      <c r="AS52" s="109"/>
      <c r="AW52" s="27"/>
    </row>
    <row r="53" spans="1:49" ht="15.75" x14ac:dyDescent="0.25">
      <c r="A53" s="147"/>
      <c r="B53" s="44">
        <v>47</v>
      </c>
      <c r="C53" s="55" t="s">
        <v>292</v>
      </c>
      <c r="D53" s="54" t="s">
        <v>345</v>
      </c>
      <c r="E53" s="41" t="str">
        <f t="shared" si="0"/>
        <v>A47  B47</v>
      </c>
      <c r="F53" s="54" t="s">
        <v>139</v>
      </c>
      <c r="G53" s="54" t="s">
        <v>117</v>
      </c>
      <c r="H53" s="54" t="s">
        <v>135</v>
      </c>
      <c r="I53" s="54"/>
      <c r="J53" s="54" t="s">
        <v>172</v>
      </c>
      <c r="K53" s="54" t="s">
        <v>129</v>
      </c>
      <c r="L53" s="54" t="s">
        <v>185</v>
      </c>
      <c r="M53" s="54" t="s">
        <v>186</v>
      </c>
      <c r="N53" s="54" t="s">
        <v>185</v>
      </c>
      <c r="O53" s="54"/>
      <c r="P53" s="54" t="s">
        <v>185</v>
      </c>
      <c r="Q53" s="54" t="s">
        <v>186</v>
      </c>
      <c r="R53" s="54" t="s">
        <v>185</v>
      </c>
      <c r="S53" s="54"/>
      <c r="T53" s="54" t="s">
        <v>185</v>
      </c>
      <c r="U53" s="54" t="s">
        <v>186</v>
      </c>
      <c r="V53" s="54" t="s">
        <v>185</v>
      </c>
      <c r="W53" s="54"/>
      <c r="X53" s="54" t="s">
        <v>185</v>
      </c>
      <c r="Y53" s="54" t="s">
        <v>186</v>
      </c>
      <c r="Z53" s="54" t="s">
        <v>185</v>
      </c>
      <c r="AA53" s="54"/>
      <c r="AB53" s="54" t="s">
        <v>185</v>
      </c>
      <c r="AC53" s="54" t="s">
        <v>186</v>
      </c>
      <c r="AD53" s="54" t="s">
        <v>185</v>
      </c>
      <c r="AE53" s="54"/>
      <c r="AF53" s="54" t="s">
        <v>185</v>
      </c>
      <c r="AG53" s="54"/>
      <c r="AH53" s="53" t="s">
        <v>134</v>
      </c>
      <c r="AI53" s="39"/>
      <c r="AJ53" s="38">
        <v>187</v>
      </c>
      <c r="AK53" s="150"/>
      <c r="AL53" s="37"/>
      <c r="AM53" s="102"/>
      <c r="AN53" s="37">
        <v>4</v>
      </c>
      <c r="AO53" s="52">
        <v>0.9</v>
      </c>
      <c r="AP53" s="51" t="s">
        <v>133</v>
      </c>
      <c r="AQ53" s="45"/>
      <c r="AR53" s="45"/>
      <c r="AS53" s="109"/>
      <c r="AW53" s="27"/>
    </row>
    <row r="54" spans="1:49" s="56" customFormat="1" ht="15.75" x14ac:dyDescent="0.25">
      <c r="A54" s="147"/>
      <c r="B54" s="44">
        <v>48</v>
      </c>
      <c r="C54" s="55" t="s">
        <v>293</v>
      </c>
      <c r="D54" s="54" t="s">
        <v>346</v>
      </c>
      <c r="E54" s="41" t="str">
        <f t="shared" si="0"/>
        <v>A48  B48</v>
      </c>
      <c r="F54" s="54" t="s">
        <v>102</v>
      </c>
      <c r="G54" s="54" t="s">
        <v>117</v>
      </c>
      <c r="H54" s="54" t="s">
        <v>135</v>
      </c>
      <c r="I54" s="54"/>
      <c r="J54" s="54" t="s">
        <v>167</v>
      </c>
      <c r="K54" s="54" t="s">
        <v>106</v>
      </c>
      <c r="L54" s="54" t="s">
        <v>185</v>
      </c>
      <c r="M54" s="54" t="s">
        <v>186</v>
      </c>
      <c r="N54" s="54" t="s">
        <v>185</v>
      </c>
      <c r="O54" s="54"/>
      <c r="P54" s="54" t="s">
        <v>185</v>
      </c>
      <c r="Q54" s="54" t="s">
        <v>186</v>
      </c>
      <c r="R54" s="54" t="s">
        <v>185</v>
      </c>
      <c r="S54" s="54"/>
      <c r="T54" s="54" t="s">
        <v>185</v>
      </c>
      <c r="U54" s="54" t="s">
        <v>186</v>
      </c>
      <c r="V54" s="54" t="s">
        <v>185</v>
      </c>
      <c r="W54" s="54"/>
      <c r="X54" s="54" t="s">
        <v>185</v>
      </c>
      <c r="Y54" s="54" t="s">
        <v>186</v>
      </c>
      <c r="Z54" s="54" t="s">
        <v>185</v>
      </c>
      <c r="AA54" s="54"/>
      <c r="AB54" s="54" t="s">
        <v>185</v>
      </c>
      <c r="AC54" s="54" t="s">
        <v>186</v>
      </c>
      <c r="AD54" s="54" t="s">
        <v>185</v>
      </c>
      <c r="AE54" s="54"/>
      <c r="AF54" s="54" t="s">
        <v>185</v>
      </c>
      <c r="AG54" s="54"/>
      <c r="AH54" s="53" t="s">
        <v>134</v>
      </c>
      <c r="AI54" s="39"/>
      <c r="AJ54" s="38">
        <v>469</v>
      </c>
      <c r="AK54" s="150"/>
      <c r="AL54" s="37"/>
      <c r="AM54" s="102"/>
      <c r="AN54" s="37">
        <v>4</v>
      </c>
      <c r="AO54" s="52">
        <v>0.9</v>
      </c>
      <c r="AP54" s="51" t="s">
        <v>133</v>
      </c>
      <c r="AQ54" s="45"/>
      <c r="AR54" s="45"/>
      <c r="AS54" s="110"/>
      <c r="AW54" s="57"/>
    </row>
    <row r="55" spans="1:49" ht="15.75" x14ac:dyDescent="0.25">
      <c r="A55" s="147"/>
      <c r="B55" s="44">
        <v>49</v>
      </c>
      <c r="C55" s="55" t="s">
        <v>294</v>
      </c>
      <c r="D55" s="54" t="s">
        <v>347</v>
      </c>
      <c r="E55" s="41" t="str">
        <f t="shared" si="0"/>
        <v>A49  B49</v>
      </c>
      <c r="F55" s="54" t="s">
        <v>138</v>
      </c>
      <c r="G55" s="54" t="s">
        <v>117</v>
      </c>
      <c r="H55" s="54" t="s">
        <v>135</v>
      </c>
      <c r="I55" s="54"/>
      <c r="J55" s="54" t="s">
        <v>167</v>
      </c>
      <c r="K55" s="54" t="s">
        <v>106</v>
      </c>
      <c r="L55" s="54" t="s">
        <v>185</v>
      </c>
      <c r="M55" s="54" t="s">
        <v>186</v>
      </c>
      <c r="N55" s="54" t="s">
        <v>170</v>
      </c>
      <c r="O55" s="54" t="s">
        <v>117</v>
      </c>
      <c r="P55" s="54" t="s">
        <v>185</v>
      </c>
      <c r="Q55" s="54" t="s">
        <v>186</v>
      </c>
      <c r="R55" s="54" t="s">
        <v>170</v>
      </c>
      <c r="S55" s="54" t="s">
        <v>113</v>
      </c>
      <c r="T55" s="54" t="s">
        <v>185</v>
      </c>
      <c r="U55" s="54" t="s">
        <v>186</v>
      </c>
      <c r="V55" s="54" t="s">
        <v>172</v>
      </c>
      <c r="W55" s="54" t="s">
        <v>117</v>
      </c>
      <c r="X55" s="54" t="s">
        <v>185</v>
      </c>
      <c r="Y55" s="54" t="s">
        <v>186</v>
      </c>
      <c r="Z55" s="54" t="s">
        <v>172</v>
      </c>
      <c r="AA55" s="54" t="s">
        <v>129</v>
      </c>
      <c r="AB55" s="54" t="s">
        <v>185</v>
      </c>
      <c r="AC55" s="54" t="s">
        <v>186</v>
      </c>
      <c r="AD55" s="54" t="s">
        <v>185</v>
      </c>
      <c r="AE55" s="54"/>
      <c r="AF55" s="54" t="s">
        <v>185</v>
      </c>
      <c r="AG55" s="54"/>
      <c r="AH55" s="53" t="s">
        <v>134</v>
      </c>
      <c r="AI55" s="39"/>
      <c r="AJ55" s="38">
        <v>121</v>
      </c>
      <c r="AK55" s="150"/>
      <c r="AL55" s="37"/>
      <c r="AM55" s="102"/>
      <c r="AN55" s="37">
        <v>4</v>
      </c>
      <c r="AO55" s="52">
        <v>0.9</v>
      </c>
      <c r="AP55" s="51" t="s">
        <v>133</v>
      </c>
      <c r="AQ55" s="45"/>
      <c r="AR55" s="45"/>
      <c r="AS55" s="109"/>
      <c r="AW55" s="27"/>
    </row>
    <row r="56" spans="1:49" s="56" customFormat="1" ht="15.75" x14ac:dyDescent="0.25">
      <c r="A56" s="147"/>
      <c r="B56" s="44">
        <v>50</v>
      </c>
      <c r="C56" s="55" t="s">
        <v>295</v>
      </c>
      <c r="D56" s="54" t="s">
        <v>348</v>
      </c>
      <c r="E56" s="41" t="str">
        <f t="shared" si="0"/>
        <v>A50  B50</v>
      </c>
      <c r="F56" s="54" t="s">
        <v>137</v>
      </c>
      <c r="G56" s="54" t="s">
        <v>117</v>
      </c>
      <c r="H56" s="54" t="s">
        <v>135</v>
      </c>
      <c r="I56" s="54"/>
      <c r="J56" s="54" t="s">
        <v>167</v>
      </c>
      <c r="K56" s="54" t="s">
        <v>106</v>
      </c>
      <c r="L56" s="54" t="s">
        <v>185</v>
      </c>
      <c r="M56" s="54" t="s">
        <v>186</v>
      </c>
      <c r="N56" s="54" t="s">
        <v>185</v>
      </c>
      <c r="O56" s="54"/>
      <c r="P56" s="54" t="s">
        <v>185</v>
      </c>
      <c r="Q56" s="54" t="s">
        <v>186</v>
      </c>
      <c r="R56" s="54" t="s">
        <v>185</v>
      </c>
      <c r="S56" s="54"/>
      <c r="T56" s="54" t="s">
        <v>185</v>
      </c>
      <c r="U56" s="54" t="s">
        <v>186</v>
      </c>
      <c r="V56" s="54" t="s">
        <v>185</v>
      </c>
      <c r="W56" s="54"/>
      <c r="X56" s="54" t="s">
        <v>185</v>
      </c>
      <c r="Y56" s="54" t="s">
        <v>186</v>
      </c>
      <c r="Z56" s="54" t="s">
        <v>185</v>
      </c>
      <c r="AA56" s="54"/>
      <c r="AB56" s="54" t="s">
        <v>185</v>
      </c>
      <c r="AC56" s="54" t="s">
        <v>186</v>
      </c>
      <c r="AD56" s="54" t="s">
        <v>185</v>
      </c>
      <c r="AE56" s="54"/>
      <c r="AF56" s="54" t="s">
        <v>185</v>
      </c>
      <c r="AG56" s="54"/>
      <c r="AH56" s="53" t="s">
        <v>134</v>
      </c>
      <c r="AI56" s="39"/>
      <c r="AJ56" s="38">
        <v>52</v>
      </c>
      <c r="AK56" s="150"/>
      <c r="AL56" s="37"/>
      <c r="AM56" s="102"/>
      <c r="AN56" s="37">
        <v>4</v>
      </c>
      <c r="AO56" s="52">
        <v>0.95</v>
      </c>
      <c r="AP56" s="51" t="s">
        <v>133</v>
      </c>
      <c r="AQ56" s="45"/>
      <c r="AR56" s="45"/>
      <c r="AS56" s="110"/>
      <c r="AW56" s="57"/>
    </row>
    <row r="57" spans="1:49" s="56" customFormat="1" ht="15.75" x14ac:dyDescent="0.25">
      <c r="A57" s="147"/>
      <c r="B57" s="44">
        <v>51</v>
      </c>
      <c r="C57" s="55" t="s">
        <v>296</v>
      </c>
      <c r="D57" s="54" t="s">
        <v>349</v>
      </c>
      <c r="E57" s="41" t="str">
        <f t="shared" si="0"/>
        <v>A51  B51</v>
      </c>
      <c r="F57" s="54" t="s">
        <v>136</v>
      </c>
      <c r="G57" s="54" t="s">
        <v>117</v>
      </c>
      <c r="H57" s="54" t="s">
        <v>135</v>
      </c>
      <c r="I57" s="54"/>
      <c r="J57" s="54" t="s">
        <v>168</v>
      </c>
      <c r="K57" s="54" t="s">
        <v>68</v>
      </c>
      <c r="L57" s="54" t="s">
        <v>185</v>
      </c>
      <c r="M57" s="54" t="s">
        <v>186</v>
      </c>
      <c r="N57" s="54" t="s">
        <v>185</v>
      </c>
      <c r="O57" s="54"/>
      <c r="P57" s="54" t="s">
        <v>185</v>
      </c>
      <c r="Q57" s="54" t="s">
        <v>186</v>
      </c>
      <c r="R57" s="54" t="s">
        <v>185</v>
      </c>
      <c r="S57" s="54"/>
      <c r="T57" s="54" t="s">
        <v>185</v>
      </c>
      <c r="U57" s="54" t="s">
        <v>186</v>
      </c>
      <c r="V57" s="54" t="s">
        <v>185</v>
      </c>
      <c r="W57" s="54"/>
      <c r="X57" s="54" t="s">
        <v>185</v>
      </c>
      <c r="Y57" s="54" t="s">
        <v>186</v>
      </c>
      <c r="Z57" s="54" t="s">
        <v>185</v>
      </c>
      <c r="AA57" s="54"/>
      <c r="AB57" s="54" t="s">
        <v>185</v>
      </c>
      <c r="AC57" s="54" t="s">
        <v>186</v>
      </c>
      <c r="AD57" s="54" t="s">
        <v>185</v>
      </c>
      <c r="AE57" s="54"/>
      <c r="AF57" s="54" t="s">
        <v>185</v>
      </c>
      <c r="AG57" s="54"/>
      <c r="AH57" s="53" t="s">
        <v>134</v>
      </c>
      <c r="AI57" s="39"/>
      <c r="AJ57" s="38">
        <v>425</v>
      </c>
      <c r="AK57" s="150"/>
      <c r="AL57" s="37"/>
      <c r="AM57" s="102"/>
      <c r="AN57" s="37">
        <v>4</v>
      </c>
      <c r="AO57" s="52">
        <v>0.9</v>
      </c>
      <c r="AP57" s="51" t="s">
        <v>133</v>
      </c>
      <c r="AQ57" s="45"/>
      <c r="AR57" s="45"/>
      <c r="AS57" s="110"/>
      <c r="AW57" s="57"/>
    </row>
    <row r="58" spans="1:49" s="56" customFormat="1" ht="15.75" x14ac:dyDescent="0.25">
      <c r="A58" s="147"/>
      <c r="B58" s="44">
        <v>52</v>
      </c>
      <c r="C58" s="55" t="s">
        <v>297</v>
      </c>
      <c r="D58" s="54" t="s">
        <v>350</v>
      </c>
      <c r="E58" s="41" t="str">
        <f t="shared" si="0"/>
        <v>A52  B52</v>
      </c>
      <c r="F58" s="54" t="s">
        <v>136</v>
      </c>
      <c r="G58" s="54"/>
      <c r="H58" s="54" t="s">
        <v>135</v>
      </c>
      <c r="I58" s="54"/>
      <c r="J58" s="54" t="s">
        <v>185</v>
      </c>
      <c r="K58" s="54"/>
      <c r="L58" s="54" t="s">
        <v>185</v>
      </c>
      <c r="M58" s="54" t="s">
        <v>186</v>
      </c>
      <c r="N58" s="54" t="s">
        <v>185</v>
      </c>
      <c r="O58" s="54"/>
      <c r="P58" s="54" t="s">
        <v>185</v>
      </c>
      <c r="Q58" s="54" t="s">
        <v>186</v>
      </c>
      <c r="R58" s="54" t="s">
        <v>185</v>
      </c>
      <c r="S58" s="54"/>
      <c r="T58" s="54" t="s">
        <v>185</v>
      </c>
      <c r="U58" s="54" t="s">
        <v>186</v>
      </c>
      <c r="V58" s="54" t="s">
        <v>185</v>
      </c>
      <c r="W58" s="54"/>
      <c r="X58" s="54" t="s">
        <v>185</v>
      </c>
      <c r="Y58" s="54" t="s">
        <v>186</v>
      </c>
      <c r="Z58" s="54" t="s">
        <v>185</v>
      </c>
      <c r="AA58" s="54"/>
      <c r="AB58" s="54" t="s">
        <v>185</v>
      </c>
      <c r="AC58" s="54" t="s">
        <v>186</v>
      </c>
      <c r="AD58" s="54" t="s">
        <v>185</v>
      </c>
      <c r="AE58" s="54"/>
      <c r="AF58" s="54" t="s">
        <v>185</v>
      </c>
      <c r="AG58" s="54"/>
      <c r="AH58" s="53" t="s">
        <v>134</v>
      </c>
      <c r="AI58" s="39"/>
      <c r="AJ58" s="38">
        <v>197</v>
      </c>
      <c r="AK58" s="150"/>
      <c r="AL58" s="37"/>
      <c r="AM58" s="102"/>
      <c r="AN58" s="37">
        <v>4</v>
      </c>
      <c r="AO58" s="52">
        <v>0.9</v>
      </c>
      <c r="AP58" s="51"/>
      <c r="AQ58" s="45"/>
      <c r="AR58" s="45"/>
      <c r="AS58" s="110"/>
      <c r="AW58" s="57"/>
    </row>
    <row r="59" spans="1:49" ht="16.5" thickBot="1" x14ac:dyDescent="0.3">
      <c r="A59" s="147"/>
      <c r="B59" s="44">
        <v>53</v>
      </c>
      <c r="C59" s="55" t="s">
        <v>298</v>
      </c>
      <c r="D59" s="54" t="s">
        <v>351</v>
      </c>
      <c r="E59" s="41" t="str">
        <f t="shared" si="0"/>
        <v>A53  B53</v>
      </c>
      <c r="F59" s="54" t="s">
        <v>100</v>
      </c>
      <c r="G59" s="54" t="s">
        <v>117</v>
      </c>
      <c r="H59" s="54" t="s">
        <v>135</v>
      </c>
      <c r="I59" s="54"/>
      <c r="J59" s="54" t="s">
        <v>165</v>
      </c>
      <c r="K59" s="54" t="s">
        <v>119</v>
      </c>
      <c r="L59" s="54" t="s">
        <v>185</v>
      </c>
      <c r="M59" s="54" t="s">
        <v>186</v>
      </c>
      <c r="N59" s="54" t="s">
        <v>185</v>
      </c>
      <c r="O59" s="54"/>
      <c r="P59" s="54" t="s">
        <v>185</v>
      </c>
      <c r="Q59" s="54" t="s">
        <v>186</v>
      </c>
      <c r="R59" s="54" t="s">
        <v>185</v>
      </c>
      <c r="S59" s="54"/>
      <c r="T59" s="54" t="s">
        <v>185</v>
      </c>
      <c r="U59" s="54" t="s">
        <v>186</v>
      </c>
      <c r="V59" s="54" t="s">
        <v>185</v>
      </c>
      <c r="W59" s="54"/>
      <c r="X59" s="54" t="s">
        <v>185</v>
      </c>
      <c r="Y59" s="54" t="s">
        <v>186</v>
      </c>
      <c r="Z59" s="54" t="s">
        <v>185</v>
      </c>
      <c r="AA59" s="54"/>
      <c r="AB59" s="54" t="s">
        <v>185</v>
      </c>
      <c r="AC59" s="54" t="s">
        <v>186</v>
      </c>
      <c r="AD59" s="54" t="s">
        <v>185</v>
      </c>
      <c r="AE59" s="54"/>
      <c r="AF59" s="54" t="s">
        <v>185</v>
      </c>
      <c r="AG59" s="54"/>
      <c r="AH59" s="53" t="s">
        <v>134</v>
      </c>
      <c r="AI59" s="39"/>
      <c r="AJ59" s="38" t="s">
        <v>100</v>
      </c>
      <c r="AK59" s="150"/>
      <c r="AL59" s="37"/>
      <c r="AM59" s="102"/>
      <c r="AN59" s="37">
        <v>4</v>
      </c>
      <c r="AO59" s="52">
        <v>0.9</v>
      </c>
      <c r="AP59" s="51" t="s">
        <v>133</v>
      </c>
      <c r="AQ59" s="45"/>
      <c r="AR59" s="45"/>
      <c r="AS59" s="109"/>
      <c r="AW59" s="27"/>
    </row>
    <row r="60" spans="1:49" ht="0.6" customHeight="1" thickBot="1" x14ac:dyDescent="0.3">
      <c r="A60" s="147"/>
      <c r="B60" s="44"/>
      <c r="C60" s="43"/>
      <c r="D60" s="42"/>
      <c r="E60" s="50"/>
      <c r="F60" s="50"/>
      <c r="G60" s="50"/>
      <c r="H60" s="50"/>
      <c r="I60" s="50"/>
      <c r="J60" s="50"/>
      <c r="K60" s="50"/>
      <c r="L60" s="50"/>
      <c r="M60" s="50"/>
      <c r="N60" s="50"/>
      <c r="O60" s="50"/>
      <c r="P60" s="50"/>
      <c r="Q60" s="50"/>
      <c r="R60" s="50"/>
      <c r="S60" s="50"/>
      <c r="T60" s="50"/>
      <c r="U60" s="50"/>
      <c r="V60" s="50"/>
      <c r="W60" s="50"/>
      <c r="X60" s="50"/>
      <c r="Y60" s="50"/>
      <c r="Z60" s="50"/>
      <c r="AA60" s="50"/>
      <c r="AB60" s="50"/>
      <c r="AC60" s="50"/>
      <c r="AD60" s="50"/>
      <c r="AE60" s="50"/>
      <c r="AF60" s="49"/>
      <c r="AG60" s="49"/>
      <c r="AH60" s="48"/>
      <c r="AI60" s="47"/>
      <c r="AJ60" s="38"/>
      <c r="AK60" s="150"/>
      <c r="AL60" s="97"/>
      <c r="AM60" s="97"/>
      <c r="AN60" s="37"/>
      <c r="AO60" s="46"/>
      <c r="AP60" s="45"/>
      <c r="AQ60" s="45"/>
      <c r="AR60" s="45"/>
      <c r="AS60" s="109"/>
      <c r="AW60" s="27"/>
    </row>
    <row r="61" spans="1:49" ht="16.5" hidden="1" thickBot="1" x14ac:dyDescent="0.3">
      <c r="A61" s="147"/>
      <c r="B61" s="44"/>
      <c r="C61" s="43"/>
      <c r="D61" s="42"/>
      <c r="E61" s="50"/>
      <c r="F61" s="50"/>
      <c r="G61" s="50"/>
      <c r="H61" s="50"/>
      <c r="I61" s="50"/>
      <c r="J61" s="50"/>
      <c r="K61" s="50"/>
      <c r="L61" s="50"/>
      <c r="M61" s="50"/>
      <c r="N61" s="50"/>
      <c r="O61" s="50"/>
      <c r="P61" s="50"/>
      <c r="Q61" s="50"/>
      <c r="R61" s="50"/>
      <c r="S61" s="50"/>
      <c r="T61" s="50"/>
      <c r="U61" s="50"/>
      <c r="V61" s="50"/>
      <c r="W61" s="50"/>
      <c r="X61" s="50"/>
      <c r="Y61" s="50"/>
      <c r="Z61" s="50"/>
      <c r="AA61" s="50"/>
      <c r="AB61" s="50"/>
      <c r="AC61" s="50"/>
      <c r="AD61" s="50"/>
      <c r="AE61" s="50"/>
      <c r="AF61" s="49"/>
      <c r="AG61" s="49"/>
      <c r="AH61" s="48"/>
      <c r="AI61" s="47"/>
      <c r="AJ61" s="38"/>
      <c r="AK61" s="150"/>
      <c r="AL61" s="97"/>
      <c r="AM61" s="97"/>
      <c r="AN61" s="37"/>
      <c r="AO61" s="46"/>
      <c r="AP61" s="45"/>
      <c r="AQ61" s="45"/>
      <c r="AR61" s="45"/>
      <c r="AS61" s="109"/>
      <c r="AW61" s="27"/>
    </row>
    <row r="62" spans="1:49" ht="16.5" hidden="1" thickBot="1" x14ac:dyDescent="0.3">
      <c r="A62" s="147"/>
      <c r="B62" s="44"/>
      <c r="C62" s="43"/>
      <c r="D62" s="42"/>
      <c r="E62" s="42"/>
      <c r="F62" s="42"/>
      <c r="G62" s="42"/>
      <c r="H62" s="42"/>
      <c r="I62" s="42"/>
      <c r="J62" s="42"/>
      <c r="K62" s="42"/>
      <c r="L62" s="42"/>
      <c r="M62" s="42"/>
      <c r="N62" s="42"/>
      <c r="O62" s="42"/>
      <c r="P62" s="42"/>
      <c r="Q62" s="42"/>
      <c r="R62" s="42"/>
      <c r="S62" s="42"/>
      <c r="T62" s="42"/>
      <c r="U62" s="42"/>
      <c r="V62" s="42"/>
      <c r="W62" s="42"/>
      <c r="X62" s="42"/>
      <c r="Y62" s="42"/>
      <c r="Z62" s="42"/>
      <c r="AA62" s="42"/>
      <c r="AB62" s="42"/>
      <c r="AC62" s="42"/>
      <c r="AD62" s="42"/>
      <c r="AE62" s="42"/>
      <c r="AF62" s="41"/>
      <c r="AG62" s="41"/>
      <c r="AH62" s="40"/>
      <c r="AI62" s="39"/>
      <c r="AJ62" s="38"/>
      <c r="AK62" s="150"/>
      <c r="AL62" s="97"/>
      <c r="AM62" s="97"/>
      <c r="AN62" s="37"/>
      <c r="AO62" s="36"/>
      <c r="AP62" s="35"/>
      <c r="AQ62" s="35"/>
      <c r="AR62" s="35"/>
      <c r="AS62" s="109"/>
      <c r="AW62" s="27"/>
    </row>
    <row r="63" spans="1:49" ht="16.5" thickTop="1" thickBot="1" x14ac:dyDescent="0.3">
      <c r="A63" s="147"/>
      <c r="B63" s="34"/>
      <c r="C63" s="33"/>
      <c r="D63" s="32"/>
      <c r="E63" s="32"/>
      <c r="F63" s="32"/>
      <c r="G63" s="32"/>
      <c r="H63" s="32"/>
      <c r="I63" s="32"/>
      <c r="J63" s="32"/>
      <c r="K63" s="32"/>
      <c r="L63" s="32"/>
      <c r="M63" s="32"/>
      <c r="N63" s="32"/>
      <c r="O63" s="32"/>
      <c r="P63" s="32"/>
      <c r="Q63" s="32"/>
      <c r="R63" s="32"/>
      <c r="S63" s="32"/>
      <c r="T63" s="32"/>
      <c r="U63" s="32"/>
      <c r="V63" s="32"/>
      <c r="W63" s="32"/>
      <c r="X63" s="32"/>
      <c r="Y63" s="32"/>
      <c r="Z63" s="32"/>
      <c r="AA63" s="32"/>
      <c r="AB63" s="32"/>
      <c r="AC63" s="32"/>
      <c r="AD63" s="32"/>
      <c r="AE63" s="32"/>
      <c r="AF63" s="9"/>
      <c r="AG63" s="9"/>
      <c r="AH63" s="31"/>
      <c r="AI63" s="30"/>
      <c r="AJ63" s="29"/>
      <c r="AK63" s="151"/>
      <c r="AL63" s="98"/>
      <c r="AM63" s="98"/>
      <c r="AN63" s="28"/>
      <c r="AO63" s="28"/>
      <c r="AP63" s="28"/>
      <c r="AQ63" s="11"/>
      <c r="AR63" s="11"/>
      <c r="AS63" s="109"/>
      <c r="AW63" s="27"/>
    </row>
    <row r="64" spans="1:49" ht="15.75" thickTop="1" x14ac:dyDescent="0.25">
      <c r="A64" s="11"/>
      <c r="B64" s="11"/>
      <c r="C64" s="26"/>
      <c r="D64" s="25"/>
      <c r="E64" s="25"/>
      <c r="F64" s="25"/>
      <c r="G64" s="25"/>
      <c r="H64" s="25"/>
      <c r="I64" s="25"/>
      <c r="J64" s="25"/>
      <c r="K64" s="25"/>
      <c r="L64" s="25"/>
      <c r="M64" s="25"/>
      <c r="N64" s="25"/>
      <c r="O64" s="25"/>
      <c r="P64" s="25"/>
      <c r="Q64" s="25"/>
      <c r="R64" s="25"/>
      <c r="S64" s="25"/>
      <c r="T64" s="25"/>
      <c r="U64" s="25"/>
      <c r="V64" s="25"/>
      <c r="W64" s="25"/>
      <c r="X64" s="25"/>
      <c r="Y64" s="25"/>
      <c r="Z64" s="25"/>
      <c r="AA64" s="25"/>
      <c r="AB64" s="25"/>
      <c r="AC64" s="25"/>
      <c r="AD64" s="25"/>
      <c r="AE64" s="25"/>
      <c r="AF64" s="24"/>
      <c r="AG64" s="24"/>
      <c r="AH64" s="23"/>
      <c r="AI64" s="20"/>
      <c r="AJ64" s="22"/>
      <c r="AK64" s="20"/>
      <c r="AL64" s="20"/>
      <c r="AM64" s="20"/>
      <c r="AN64" s="21"/>
      <c r="AO64" s="20"/>
      <c r="AP64" s="20"/>
      <c r="AQ64" s="11"/>
      <c r="AR64" s="11"/>
      <c r="AS64" s="109"/>
      <c r="AT64" s="15"/>
      <c r="AU64" s="15"/>
      <c r="AV64" s="15"/>
      <c r="AW64" s="19"/>
    </row>
    <row r="65" spans="1:51" x14ac:dyDescent="0.25">
      <c r="A65" s="11"/>
      <c r="B65" s="11"/>
      <c r="C65" s="14"/>
      <c r="D65" s="14"/>
      <c r="E65" s="14"/>
      <c r="F65" s="14"/>
      <c r="G65" s="14"/>
      <c r="H65" s="14"/>
      <c r="I65" s="14"/>
      <c r="J65" s="14"/>
      <c r="K65" s="14"/>
      <c r="L65" s="14"/>
      <c r="M65" s="14"/>
      <c r="N65" s="14"/>
      <c r="O65" s="14"/>
      <c r="P65" s="14"/>
      <c r="Q65" s="14"/>
      <c r="R65" s="14"/>
      <c r="S65" s="14"/>
      <c r="T65" s="14"/>
      <c r="U65" s="14"/>
      <c r="V65" s="14"/>
      <c r="W65" s="14"/>
      <c r="X65" s="14"/>
      <c r="Y65" s="14"/>
      <c r="Z65" s="14"/>
      <c r="AA65" s="14"/>
      <c r="AB65" s="14"/>
      <c r="AC65" s="14"/>
      <c r="AD65" s="14"/>
      <c r="AE65" s="14"/>
      <c r="AF65" s="9"/>
      <c r="AG65" s="9"/>
      <c r="AH65" s="13"/>
      <c r="AI65" s="11"/>
      <c r="AK65" s="11"/>
      <c r="AL65" s="11"/>
      <c r="AM65" s="11"/>
      <c r="AN65" s="12"/>
      <c r="AO65" s="11"/>
      <c r="AP65" s="11"/>
      <c r="AQ65" s="11"/>
      <c r="AR65" s="11"/>
      <c r="AS65" s="109"/>
      <c r="AT65" s="15"/>
      <c r="AU65" s="15"/>
      <c r="AV65" s="15"/>
      <c r="AW65" s="19"/>
    </row>
    <row r="66" spans="1:51" x14ac:dyDescent="0.25">
      <c r="A66" s="11"/>
      <c r="B66" s="11"/>
      <c r="C66" s="14"/>
      <c r="D66" s="14"/>
      <c r="E66" s="14"/>
      <c r="F66" s="14"/>
      <c r="G66" s="14"/>
      <c r="H66" s="14"/>
      <c r="I66" s="14"/>
      <c r="J66" s="14"/>
      <c r="K66" s="14"/>
      <c r="L66" s="14"/>
      <c r="M66" s="14"/>
      <c r="N66" s="14"/>
      <c r="O66" s="14"/>
      <c r="P66" s="14"/>
      <c r="Q66" s="14"/>
      <c r="R66" s="14"/>
      <c r="S66" s="14"/>
      <c r="T66" s="14"/>
      <c r="U66" s="14"/>
      <c r="V66" s="14"/>
      <c r="W66" s="14"/>
      <c r="X66" s="14"/>
      <c r="Y66" s="14"/>
      <c r="Z66" s="14"/>
      <c r="AA66" s="14"/>
      <c r="AB66" s="14"/>
      <c r="AC66" s="14"/>
      <c r="AD66" s="14"/>
      <c r="AE66" s="14"/>
      <c r="AF66" s="9"/>
      <c r="AG66" s="9"/>
      <c r="AH66" s="13"/>
      <c r="AI66" s="11"/>
      <c r="AK66" s="11"/>
      <c r="AL66" s="11"/>
      <c r="AM66" s="11"/>
      <c r="AN66" s="12"/>
      <c r="AO66" s="11"/>
      <c r="AP66" s="11"/>
      <c r="AQ66" s="11"/>
      <c r="AR66" s="11"/>
      <c r="AS66" s="109"/>
      <c r="AT66" s="15"/>
      <c r="AU66" s="15"/>
      <c r="AV66" s="15"/>
      <c r="AW66" s="19"/>
    </row>
    <row r="67" spans="1:51" x14ac:dyDescent="0.25">
      <c r="A67" s="6"/>
      <c r="B67" s="6"/>
      <c r="C67" s="14"/>
      <c r="D67" s="14"/>
      <c r="E67" s="14"/>
      <c r="F67" s="14"/>
      <c r="G67" s="14"/>
      <c r="H67" s="14"/>
      <c r="I67" s="14"/>
      <c r="J67" s="14"/>
      <c r="K67" s="14"/>
      <c r="L67" s="14"/>
      <c r="M67" s="14"/>
      <c r="N67" s="14"/>
      <c r="O67" s="14"/>
      <c r="P67" s="14"/>
      <c r="Q67" s="14"/>
      <c r="R67" s="14"/>
      <c r="S67" s="14"/>
      <c r="T67" s="14"/>
      <c r="U67" s="14"/>
      <c r="V67" s="14"/>
      <c r="W67" s="14"/>
      <c r="X67" s="14"/>
      <c r="Y67" s="14"/>
      <c r="Z67" s="14"/>
      <c r="AA67" s="14"/>
      <c r="AB67" s="14"/>
      <c r="AC67" s="14"/>
      <c r="AD67" s="14"/>
      <c r="AE67" s="14"/>
      <c r="AF67" s="9"/>
      <c r="AG67" s="9"/>
      <c r="AH67" s="13"/>
      <c r="AI67" s="11"/>
      <c r="AK67" s="11"/>
      <c r="AL67" s="11"/>
      <c r="AM67" s="11"/>
      <c r="AN67" s="12"/>
      <c r="AO67" s="11"/>
      <c r="AP67" s="11"/>
      <c r="AQ67" s="11"/>
      <c r="AR67" s="11"/>
      <c r="AS67" s="109"/>
      <c r="AT67" s="15"/>
      <c r="AU67" s="15"/>
      <c r="AV67" s="15"/>
      <c r="AW67" s="19"/>
    </row>
    <row r="68" spans="1:51" x14ac:dyDescent="0.25">
      <c r="A68" s="6"/>
      <c r="B68" s="6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9"/>
      <c r="AG68" s="9"/>
      <c r="AH68" s="13"/>
      <c r="AI68" s="11"/>
      <c r="AK68" s="11"/>
      <c r="AL68" s="11"/>
      <c r="AM68" s="11"/>
      <c r="AN68" s="12"/>
      <c r="AO68" s="11"/>
      <c r="AP68" s="11"/>
      <c r="AQ68" s="11"/>
      <c r="AR68" s="11"/>
      <c r="AS68" s="109"/>
      <c r="AT68" s="15"/>
      <c r="AU68" s="15"/>
      <c r="AV68" s="15"/>
      <c r="AW68" s="19"/>
    </row>
    <row r="69" spans="1:51" x14ac:dyDescent="0.25">
      <c r="A69" s="6"/>
      <c r="B69" s="6"/>
      <c r="C69" s="14"/>
      <c r="D69" s="14"/>
      <c r="E69" s="14"/>
      <c r="F69" s="14"/>
      <c r="G69" s="14"/>
      <c r="H69" s="14"/>
      <c r="I69" s="14"/>
      <c r="J69" s="14"/>
      <c r="K69" s="14"/>
      <c r="L69" s="14"/>
      <c r="M69" s="14"/>
      <c r="N69" s="14"/>
      <c r="O69" s="14"/>
      <c r="P69" s="14"/>
      <c r="Q69" s="14"/>
      <c r="R69" s="14"/>
      <c r="S69" s="14"/>
      <c r="T69" s="14"/>
      <c r="U69" s="14"/>
      <c r="V69" s="14"/>
      <c r="W69" s="14"/>
      <c r="X69" s="14"/>
      <c r="Y69" s="14"/>
      <c r="Z69" s="14"/>
      <c r="AA69" s="14"/>
      <c r="AB69" s="14"/>
      <c r="AC69" s="14"/>
      <c r="AD69" s="14"/>
      <c r="AE69" s="14"/>
      <c r="AF69" s="9"/>
      <c r="AG69" s="9"/>
      <c r="AH69" s="13"/>
      <c r="AI69" s="11"/>
      <c r="AK69" s="11"/>
      <c r="AL69" s="11"/>
      <c r="AM69" s="11"/>
      <c r="AN69" s="12"/>
      <c r="AO69" s="11"/>
      <c r="AP69" s="11"/>
      <c r="AQ69" s="11"/>
      <c r="AR69" s="11"/>
      <c r="AS69" s="109"/>
      <c r="AT69" s="15"/>
      <c r="AU69" s="15"/>
      <c r="AV69" s="15"/>
      <c r="AW69" s="19"/>
    </row>
    <row r="70" spans="1:51" x14ac:dyDescent="0.25">
      <c r="A70" s="6"/>
      <c r="B70" s="6"/>
      <c r="C70" s="14"/>
      <c r="D70" s="14"/>
      <c r="E70" s="14"/>
      <c r="F70" s="14"/>
      <c r="G70" s="14"/>
      <c r="H70" s="14"/>
      <c r="I70" s="14"/>
      <c r="J70" s="14"/>
      <c r="K70" s="14"/>
      <c r="L70" s="14"/>
      <c r="M70" s="14"/>
      <c r="N70" s="14"/>
      <c r="O70" s="14"/>
      <c r="P70" s="14"/>
      <c r="Q70" s="14"/>
      <c r="R70" s="14"/>
      <c r="S70" s="14"/>
      <c r="T70" s="14"/>
      <c r="U70" s="14"/>
      <c r="V70" s="14"/>
      <c r="W70" s="14"/>
      <c r="X70" s="14"/>
      <c r="Y70" s="14"/>
      <c r="Z70" s="14"/>
      <c r="AA70" s="14"/>
      <c r="AB70" s="14"/>
      <c r="AC70" s="14"/>
      <c r="AD70" s="14"/>
      <c r="AE70" s="14"/>
      <c r="AF70" s="9"/>
      <c r="AG70" s="9"/>
      <c r="AH70" s="13"/>
      <c r="AI70" s="11"/>
      <c r="AK70" s="11"/>
      <c r="AL70" s="11"/>
      <c r="AM70" s="11"/>
      <c r="AN70" s="12"/>
      <c r="AO70" s="11"/>
      <c r="AP70" s="11"/>
      <c r="AQ70" s="11"/>
      <c r="AR70" s="11"/>
      <c r="AS70" s="109"/>
      <c r="AT70" s="15"/>
      <c r="AU70" s="15"/>
      <c r="AV70" s="15"/>
      <c r="AW70" s="19"/>
    </row>
    <row r="71" spans="1:51" x14ac:dyDescent="0.25">
      <c r="A71" s="6"/>
      <c r="B71" s="6"/>
      <c r="C71" s="14"/>
      <c r="D71" s="14"/>
      <c r="E71" s="14"/>
      <c r="F71" s="14"/>
      <c r="G71" s="14"/>
      <c r="H71" s="14"/>
      <c r="I71" s="14"/>
      <c r="J71" s="14"/>
      <c r="K71" s="14"/>
      <c r="L71" s="14"/>
      <c r="M71" s="14"/>
      <c r="N71" s="14"/>
      <c r="O71" s="14"/>
      <c r="P71" s="14"/>
      <c r="Q71" s="14"/>
      <c r="R71" s="14"/>
      <c r="S71" s="14"/>
      <c r="T71" s="14"/>
      <c r="U71" s="14"/>
      <c r="V71" s="14"/>
      <c r="W71" s="14"/>
      <c r="X71" s="14"/>
      <c r="Y71" s="14"/>
      <c r="Z71" s="14"/>
      <c r="AA71" s="14"/>
      <c r="AB71" s="14"/>
      <c r="AC71" s="14"/>
      <c r="AD71" s="14"/>
      <c r="AE71" s="14"/>
      <c r="AF71" s="9"/>
      <c r="AG71" s="9"/>
      <c r="AH71" s="13"/>
      <c r="AI71" s="11"/>
      <c r="AK71" s="11"/>
      <c r="AL71" s="11"/>
      <c r="AM71" s="11"/>
      <c r="AN71" s="12"/>
      <c r="AO71" s="11"/>
      <c r="AP71" s="11"/>
      <c r="AQ71" s="11"/>
      <c r="AR71" s="11"/>
      <c r="AS71" s="109"/>
      <c r="AT71" s="15"/>
      <c r="AU71" s="15"/>
      <c r="AV71" s="15"/>
      <c r="AW71" s="19"/>
      <c r="AX71" s="18"/>
      <c r="AY71" s="18"/>
    </row>
    <row r="72" spans="1:51" x14ac:dyDescent="0.25">
      <c r="A72" s="6"/>
      <c r="B72" s="6"/>
      <c r="C72" s="14"/>
      <c r="D72" s="14"/>
      <c r="E72" s="14"/>
      <c r="F72" s="14"/>
      <c r="G72" s="14"/>
      <c r="H72" s="14"/>
      <c r="I72" s="14"/>
      <c r="J72" s="14"/>
      <c r="K72" s="14"/>
      <c r="L72" s="14"/>
      <c r="M72" s="14"/>
      <c r="N72" s="14"/>
      <c r="O72" s="14"/>
      <c r="P72" s="14"/>
      <c r="Q72" s="14"/>
      <c r="R72" s="14"/>
      <c r="S72" s="14"/>
      <c r="T72" s="14"/>
      <c r="U72" s="14"/>
      <c r="V72" s="14"/>
      <c r="W72" s="14"/>
      <c r="X72" s="14"/>
      <c r="Y72" s="14"/>
      <c r="Z72" s="14"/>
      <c r="AA72" s="14"/>
      <c r="AB72" s="14"/>
      <c r="AC72" s="14"/>
      <c r="AD72" s="14"/>
      <c r="AE72" s="14"/>
      <c r="AF72" s="9"/>
      <c r="AG72" s="9"/>
      <c r="AH72" s="13"/>
      <c r="AI72" s="11"/>
      <c r="AK72" s="11"/>
      <c r="AL72" s="11"/>
      <c r="AM72" s="11"/>
      <c r="AN72" s="12"/>
      <c r="AO72" s="11"/>
      <c r="AP72" s="11"/>
      <c r="AQ72" s="11"/>
      <c r="AR72" s="11"/>
      <c r="AS72" s="109"/>
      <c r="AT72" s="15"/>
      <c r="AU72" s="15"/>
      <c r="AV72" s="15"/>
      <c r="AW72" s="19"/>
      <c r="AX72" s="18"/>
      <c r="AY72" s="18"/>
    </row>
    <row r="73" spans="1:51" x14ac:dyDescent="0.25">
      <c r="A73" s="6"/>
      <c r="B73" s="6"/>
      <c r="C73" s="14"/>
      <c r="D73" s="14"/>
      <c r="E73" s="14"/>
      <c r="F73" s="14"/>
      <c r="G73" s="14"/>
      <c r="H73" s="14"/>
      <c r="I73" s="14"/>
      <c r="J73" s="14"/>
      <c r="K73" s="14"/>
      <c r="L73" s="14"/>
      <c r="M73" s="14"/>
      <c r="N73" s="14"/>
      <c r="O73" s="14"/>
      <c r="P73" s="14"/>
      <c r="Q73" s="14"/>
      <c r="R73" s="14"/>
      <c r="S73" s="14"/>
      <c r="T73" s="14"/>
      <c r="U73" s="14"/>
      <c r="V73" s="14"/>
      <c r="W73" s="14"/>
      <c r="X73" s="14"/>
      <c r="Y73" s="14"/>
      <c r="Z73" s="14"/>
      <c r="AA73" s="14"/>
      <c r="AB73" s="14"/>
      <c r="AC73" s="14"/>
      <c r="AD73" s="14"/>
      <c r="AE73" s="14"/>
      <c r="AF73" s="9"/>
      <c r="AG73" s="9"/>
      <c r="AH73" s="13"/>
      <c r="AI73" s="11"/>
      <c r="AK73" s="11"/>
      <c r="AL73" s="11"/>
      <c r="AM73" s="11"/>
      <c r="AN73" s="12"/>
      <c r="AO73" s="11"/>
      <c r="AP73" s="11"/>
      <c r="AQ73" s="11"/>
      <c r="AR73" s="11"/>
      <c r="AS73" s="109"/>
      <c r="AT73" s="15"/>
      <c r="AU73" s="15"/>
      <c r="AV73" s="15"/>
      <c r="AW73" s="19"/>
      <c r="AX73" s="18"/>
      <c r="AY73" s="18"/>
    </row>
    <row r="74" spans="1:51" x14ac:dyDescent="0.25">
      <c r="A74" s="6"/>
      <c r="B74" s="6"/>
      <c r="C74" s="14"/>
      <c r="D74" s="14"/>
      <c r="E74" s="14"/>
      <c r="F74" s="14"/>
      <c r="G74" s="14"/>
      <c r="H74" s="14"/>
      <c r="I74" s="14"/>
      <c r="J74" s="14"/>
      <c r="K74" s="14"/>
      <c r="L74" s="14"/>
      <c r="M74" s="14"/>
      <c r="N74" s="14"/>
      <c r="O74" s="14"/>
      <c r="P74" s="14"/>
      <c r="Q74" s="14"/>
      <c r="R74" s="14"/>
      <c r="S74" s="14"/>
      <c r="T74" s="14"/>
      <c r="U74" s="14"/>
      <c r="V74" s="14"/>
      <c r="W74" s="14"/>
      <c r="X74" s="14"/>
      <c r="Y74" s="14"/>
      <c r="Z74" s="14"/>
      <c r="AA74" s="14"/>
      <c r="AB74" s="14"/>
      <c r="AC74" s="14"/>
      <c r="AD74" s="14"/>
      <c r="AE74" s="14"/>
      <c r="AF74" s="9"/>
      <c r="AG74" s="9"/>
      <c r="AH74" s="13"/>
      <c r="AI74" s="11"/>
      <c r="AK74" s="11"/>
      <c r="AL74" s="11"/>
      <c r="AM74" s="11"/>
      <c r="AN74" s="12"/>
      <c r="AO74" s="11"/>
      <c r="AP74" s="11"/>
      <c r="AQ74" s="11"/>
      <c r="AR74" s="11"/>
      <c r="AS74" s="109"/>
      <c r="AT74" s="15"/>
      <c r="AU74" s="15"/>
      <c r="AV74" s="15"/>
      <c r="AW74" s="19"/>
      <c r="AX74" s="18"/>
      <c r="AY74" s="18"/>
    </row>
    <row r="75" spans="1:51" x14ac:dyDescent="0.25">
      <c r="A75" s="6"/>
      <c r="B75" s="6"/>
      <c r="C75" s="14"/>
      <c r="D75" s="14"/>
      <c r="E75" s="14"/>
      <c r="F75" s="14"/>
      <c r="G75" s="14"/>
      <c r="H75" s="14"/>
      <c r="I75" s="14"/>
      <c r="J75" s="14"/>
      <c r="K75" s="14"/>
      <c r="L75" s="14"/>
      <c r="M75" s="14"/>
      <c r="N75" s="14"/>
      <c r="O75" s="14"/>
      <c r="P75" s="14"/>
      <c r="Q75" s="14"/>
      <c r="R75" s="14"/>
      <c r="S75" s="14"/>
      <c r="T75" s="14"/>
      <c r="U75" s="14"/>
      <c r="V75" s="14"/>
      <c r="W75" s="14"/>
      <c r="X75" s="14"/>
      <c r="Y75" s="14"/>
      <c r="Z75" s="14"/>
      <c r="AA75" s="14"/>
      <c r="AB75" s="14"/>
      <c r="AC75" s="14"/>
      <c r="AD75" s="14"/>
      <c r="AE75" s="14"/>
      <c r="AF75" s="9"/>
      <c r="AG75" s="9"/>
      <c r="AH75" s="13"/>
      <c r="AI75" s="11"/>
      <c r="AK75" s="11"/>
      <c r="AL75" s="11"/>
      <c r="AM75" s="11"/>
      <c r="AN75" s="12"/>
      <c r="AO75" s="11"/>
      <c r="AP75" s="11"/>
      <c r="AQ75" s="11"/>
      <c r="AR75" s="11"/>
      <c r="AS75" s="109"/>
      <c r="AT75" s="15"/>
      <c r="AU75" s="15"/>
      <c r="AV75" s="15"/>
      <c r="AW75" s="19"/>
      <c r="AX75" s="18"/>
      <c r="AY75" s="18"/>
    </row>
    <row r="76" spans="1:51" x14ac:dyDescent="0.25">
      <c r="A76" s="6"/>
      <c r="B76" s="6"/>
      <c r="C76" s="14"/>
      <c r="D76" s="14"/>
      <c r="E76" s="14"/>
      <c r="F76" s="14"/>
      <c r="G76" s="14"/>
      <c r="H76" s="14"/>
      <c r="I76" s="14"/>
      <c r="J76" s="14"/>
      <c r="K76" s="14"/>
      <c r="L76" s="14"/>
      <c r="M76" s="14"/>
      <c r="N76" s="14"/>
      <c r="O76" s="14"/>
      <c r="P76" s="14"/>
      <c r="Q76" s="14"/>
      <c r="R76" s="14"/>
      <c r="S76" s="14"/>
      <c r="T76" s="14"/>
      <c r="U76" s="14"/>
      <c r="V76" s="14"/>
      <c r="W76" s="14"/>
      <c r="X76" s="14"/>
      <c r="Y76" s="14"/>
      <c r="Z76" s="14"/>
      <c r="AA76" s="14"/>
      <c r="AB76" s="14"/>
      <c r="AC76" s="14"/>
      <c r="AD76" s="14"/>
      <c r="AE76" s="14"/>
      <c r="AF76" s="9"/>
      <c r="AG76" s="9"/>
      <c r="AH76" s="13"/>
      <c r="AI76" s="11"/>
      <c r="AK76" s="11"/>
      <c r="AL76" s="11"/>
      <c r="AM76" s="11"/>
      <c r="AN76" s="12"/>
      <c r="AO76" s="11"/>
      <c r="AP76" s="11"/>
      <c r="AQ76" s="11"/>
      <c r="AR76" s="11"/>
      <c r="AS76" s="109"/>
      <c r="AT76" s="15"/>
      <c r="AU76" s="15"/>
      <c r="AV76" s="15"/>
      <c r="AW76" s="19"/>
      <c r="AX76" s="18"/>
      <c r="AY76" s="18"/>
    </row>
    <row r="77" spans="1:51" x14ac:dyDescent="0.25">
      <c r="A77" s="6"/>
      <c r="B77" s="6"/>
      <c r="C77" s="14"/>
      <c r="D77" s="14"/>
      <c r="E77" s="14"/>
      <c r="F77" s="14"/>
      <c r="G77" s="14"/>
      <c r="H77" s="14"/>
      <c r="I77" s="14"/>
      <c r="J77" s="14"/>
      <c r="K77" s="14"/>
      <c r="L77" s="14"/>
      <c r="M77" s="14"/>
      <c r="N77" s="14"/>
      <c r="O77" s="14"/>
      <c r="P77" s="14"/>
      <c r="Q77" s="14"/>
      <c r="R77" s="14"/>
      <c r="S77" s="14"/>
      <c r="T77" s="14"/>
      <c r="U77" s="14"/>
      <c r="V77" s="14"/>
      <c r="W77" s="14"/>
      <c r="X77" s="14"/>
      <c r="Y77" s="14"/>
      <c r="Z77" s="14"/>
      <c r="AA77" s="14"/>
      <c r="AB77" s="14"/>
      <c r="AC77" s="14"/>
      <c r="AD77" s="14"/>
      <c r="AE77" s="14"/>
      <c r="AF77" s="9"/>
      <c r="AG77" s="9"/>
      <c r="AH77" s="13"/>
      <c r="AI77" s="11"/>
      <c r="AK77" s="11"/>
      <c r="AL77" s="11"/>
      <c r="AM77" s="11"/>
      <c r="AN77" s="12"/>
      <c r="AO77" s="11"/>
      <c r="AP77" s="11"/>
      <c r="AQ77" s="11"/>
      <c r="AR77" s="11"/>
      <c r="AS77" s="109"/>
      <c r="AT77" s="15"/>
      <c r="AU77" s="15"/>
      <c r="AV77" s="15"/>
      <c r="AW77" s="19"/>
      <c r="AX77" s="18"/>
      <c r="AY77" s="18"/>
    </row>
    <row r="78" spans="1:51" x14ac:dyDescent="0.25">
      <c r="A78" s="6"/>
      <c r="B78" s="6"/>
      <c r="C78" s="14"/>
      <c r="D78" s="14"/>
      <c r="E78" s="14"/>
      <c r="F78" s="14"/>
      <c r="G78" s="14"/>
      <c r="H78" s="14"/>
      <c r="I78" s="14"/>
      <c r="J78" s="14"/>
      <c r="K78" s="14"/>
      <c r="L78" s="14"/>
      <c r="M78" s="14"/>
      <c r="N78" s="14"/>
      <c r="O78" s="14"/>
      <c r="P78" s="14"/>
      <c r="Q78" s="14"/>
      <c r="R78" s="14"/>
      <c r="S78" s="14"/>
      <c r="T78" s="14"/>
      <c r="U78" s="14"/>
      <c r="V78" s="14"/>
      <c r="W78" s="14"/>
      <c r="X78" s="14"/>
      <c r="Y78" s="14"/>
      <c r="Z78" s="14"/>
      <c r="AA78" s="14"/>
      <c r="AB78" s="14"/>
      <c r="AC78" s="14"/>
      <c r="AD78" s="14"/>
      <c r="AE78" s="14"/>
      <c r="AF78" s="9"/>
      <c r="AG78" s="9"/>
      <c r="AH78" s="13"/>
      <c r="AI78" s="11"/>
      <c r="AK78" s="11"/>
      <c r="AL78" s="11"/>
      <c r="AM78" s="11"/>
      <c r="AN78" s="12"/>
      <c r="AO78" s="11"/>
      <c r="AP78" s="11"/>
      <c r="AQ78" s="11"/>
      <c r="AR78" s="11"/>
      <c r="AS78" s="109"/>
      <c r="AT78" s="15"/>
      <c r="AU78" s="15"/>
      <c r="AV78" s="15"/>
      <c r="AW78" s="19"/>
      <c r="AX78" s="18"/>
      <c r="AY78" s="18"/>
    </row>
    <row r="79" spans="1:51" x14ac:dyDescent="0.25">
      <c r="A79" s="6"/>
      <c r="B79" s="6"/>
      <c r="C79" s="14"/>
      <c r="D79" s="14"/>
      <c r="E79" s="14"/>
      <c r="F79" s="14"/>
      <c r="G79" s="14"/>
      <c r="H79" s="14"/>
      <c r="I79" s="14"/>
      <c r="J79" s="14"/>
      <c r="K79" s="14"/>
      <c r="L79" s="14"/>
      <c r="M79" s="14"/>
      <c r="N79" s="14"/>
      <c r="O79" s="14"/>
      <c r="P79" s="14"/>
      <c r="Q79" s="14"/>
      <c r="R79" s="14"/>
      <c r="S79" s="14"/>
      <c r="T79" s="14"/>
      <c r="U79" s="14"/>
      <c r="V79" s="14"/>
      <c r="W79" s="14"/>
      <c r="X79" s="14"/>
      <c r="Y79" s="14"/>
      <c r="Z79" s="14"/>
      <c r="AA79" s="14"/>
      <c r="AB79" s="14"/>
      <c r="AC79" s="14"/>
      <c r="AD79" s="14"/>
      <c r="AE79" s="14"/>
      <c r="AF79" s="9"/>
      <c r="AG79" s="9"/>
      <c r="AH79" s="13"/>
      <c r="AI79" s="11"/>
      <c r="AK79" s="11"/>
      <c r="AL79" s="11"/>
      <c r="AM79" s="11"/>
      <c r="AN79" s="12"/>
      <c r="AO79" s="11"/>
      <c r="AP79" s="11"/>
      <c r="AQ79" s="11"/>
      <c r="AR79" s="11"/>
      <c r="AS79" s="109"/>
      <c r="AT79" s="15"/>
      <c r="AU79" s="15"/>
      <c r="AV79" s="15"/>
      <c r="AW79" s="19"/>
      <c r="AX79" s="18"/>
      <c r="AY79" s="18"/>
    </row>
    <row r="80" spans="1:51" x14ac:dyDescent="0.25">
      <c r="A80" s="6"/>
      <c r="B80" s="6"/>
      <c r="C80" s="14"/>
      <c r="D80" s="14"/>
      <c r="E80" s="14"/>
      <c r="F80" s="14"/>
      <c r="G80" s="14"/>
      <c r="H80" s="14"/>
      <c r="I80" s="14"/>
      <c r="J80" s="14"/>
      <c r="K80" s="14"/>
      <c r="L80" s="14"/>
      <c r="M80" s="14"/>
      <c r="N80" s="14"/>
      <c r="O80" s="14"/>
      <c r="P80" s="14"/>
      <c r="Q80" s="14"/>
      <c r="R80" s="14"/>
      <c r="S80" s="14"/>
      <c r="T80" s="14"/>
      <c r="U80" s="14"/>
      <c r="V80" s="14"/>
      <c r="W80" s="14"/>
      <c r="X80" s="14"/>
      <c r="Y80" s="14"/>
      <c r="Z80" s="14"/>
      <c r="AA80" s="14"/>
      <c r="AB80" s="14"/>
      <c r="AC80" s="14"/>
      <c r="AD80" s="14"/>
      <c r="AE80" s="14"/>
      <c r="AF80" s="9"/>
      <c r="AG80" s="9"/>
      <c r="AH80" s="13"/>
      <c r="AI80" s="11"/>
      <c r="AK80" s="11"/>
      <c r="AL80" s="11"/>
      <c r="AM80" s="11"/>
      <c r="AN80" s="12"/>
      <c r="AO80" s="11"/>
      <c r="AP80" s="11"/>
      <c r="AQ80" s="11"/>
      <c r="AR80" s="11"/>
      <c r="AS80" s="109"/>
      <c r="AT80" s="15"/>
      <c r="AU80" s="15"/>
      <c r="AV80" s="15"/>
      <c r="AW80" s="19"/>
      <c r="AX80" s="18"/>
      <c r="AY80" s="18"/>
    </row>
    <row r="81" spans="1:51" x14ac:dyDescent="0.25">
      <c r="A81" s="6"/>
      <c r="B81" s="6"/>
      <c r="C81" s="14"/>
      <c r="D81" s="14"/>
      <c r="E81" s="14"/>
      <c r="F81" s="14"/>
      <c r="G81" s="14"/>
      <c r="H81" s="14"/>
      <c r="I81" s="14"/>
      <c r="J81" s="14"/>
      <c r="K81" s="14"/>
      <c r="L81" s="14"/>
      <c r="M81" s="14"/>
      <c r="N81" s="14"/>
      <c r="O81" s="14"/>
      <c r="P81" s="14"/>
      <c r="Q81" s="14"/>
      <c r="R81" s="14"/>
      <c r="S81" s="14"/>
      <c r="T81" s="14"/>
      <c r="U81" s="14"/>
      <c r="V81" s="14"/>
      <c r="W81" s="14"/>
      <c r="X81" s="14"/>
      <c r="Y81" s="14"/>
      <c r="Z81" s="14"/>
      <c r="AA81" s="14"/>
      <c r="AB81" s="14"/>
      <c r="AC81" s="14"/>
      <c r="AD81" s="14"/>
      <c r="AE81" s="14"/>
      <c r="AF81" s="9"/>
      <c r="AG81" s="9"/>
      <c r="AH81" s="13"/>
      <c r="AI81" s="11"/>
      <c r="AK81" s="11"/>
      <c r="AL81" s="11"/>
      <c r="AM81" s="11"/>
      <c r="AN81" s="12"/>
      <c r="AO81" s="11"/>
      <c r="AP81" s="11"/>
      <c r="AQ81" s="11"/>
      <c r="AR81" s="11"/>
      <c r="AS81" s="109"/>
      <c r="AT81" s="15"/>
      <c r="AU81" s="15"/>
      <c r="AV81" s="15"/>
      <c r="AW81" s="19"/>
      <c r="AX81" s="18"/>
      <c r="AY81" s="18"/>
    </row>
    <row r="82" spans="1:51" x14ac:dyDescent="0.25">
      <c r="A82" s="6"/>
      <c r="B82" s="6"/>
      <c r="C82" s="14"/>
      <c r="D82" s="14"/>
      <c r="E82" s="14"/>
      <c r="F82" s="14"/>
      <c r="G82" s="14"/>
      <c r="H82" s="14"/>
      <c r="I82" s="14"/>
      <c r="J82" s="14"/>
      <c r="K82" s="14"/>
      <c r="L82" s="14"/>
      <c r="M82" s="14"/>
      <c r="N82" s="14"/>
      <c r="O82" s="14"/>
      <c r="P82" s="14"/>
      <c r="Q82" s="14"/>
      <c r="R82" s="14"/>
      <c r="S82" s="14"/>
      <c r="T82" s="14"/>
      <c r="U82" s="14"/>
      <c r="V82" s="14"/>
      <c r="W82" s="14"/>
      <c r="X82" s="14"/>
      <c r="Y82" s="14"/>
      <c r="Z82" s="14"/>
      <c r="AA82" s="14"/>
      <c r="AB82" s="14"/>
      <c r="AC82" s="14"/>
      <c r="AD82" s="14"/>
      <c r="AE82" s="14"/>
      <c r="AF82" s="9"/>
      <c r="AG82" s="9"/>
      <c r="AH82" s="13"/>
      <c r="AI82" s="11"/>
      <c r="AK82" s="11"/>
      <c r="AL82" s="11"/>
      <c r="AM82" s="11"/>
      <c r="AN82" s="12"/>
      <c r="AO82" s="11"/>
      <c r="AP82" s="11"/>
      <c r="AQ82" s="11"/>
      <c r="AR82" s="11"/>
      <c r="AS82" s="109"/>
      <c r="AT82" s="15"/>
      <c r="AU82" s="15"/>
      <c r="AV82" s="15"/>
      <c r="AW82" s="19"/>
      <c r="AX82" s="18"/>
      <c r="AY82" s="18"/>
    </row>
    <row r="83" spans="1:51" x14ac:dyDescent="0.25">
      <c r="A83" s="6"/>
      <c r="B83" s="6"/>
      <c r="C83" s="14"/>
      <c r="D83" s="14"/>
      <c r="E83" s="14"/>
      <c r="F83" s="14"/>
      <c r="G83" s="14"/>
      <c r="H83" s="14"/>
      <c r="I83" s="14"/>
      <c r="J83" s="14"/>
      <c r="K83" s="14"/>
      <c r="L83" s="14"/>
      <c r="M83" s="14"/>
      <c r="N83" s="14"/>
      <c r="O83" s="14"/>
      <c r="P83" s="14"/>
      <c r="Q83" s="14"/>
      <c r="R83" s="14"/>
      <c r="S83" s="14"/>
      <c r="T83" s="14"/>
      <c r="U83" s="14"/>
      <c r="V83" s="14"/>
      <c r="W83" s="14"/>
      <c r="X83" s="14"/>
      <c r="Y83" s="14"/>
      <c r="Z83" s="14"/>
      <c r="AA83" s="14"/>
      <c r="AB83" s="14"/>
      <c r="AC83" s="14"/>
      <c r="AD83" s="14"/>
      <c r="AE83" s="14"/>
      <c r="AF83" s="9"/>
      <c r="AG83" s="9"/>
      <c r="AH83" s="13"/>
      <c r="AI83" s="11"/>
      <c r="AK83" s="11"/>
      <c r="AL83" s="11"/>
      <c r="AM83" s="11"/>
      <c r="AN83" s="12"/>
      <c r="AO83" s="11"/>
      <c r="AP83" s="11"/>
      <c r="AQ83" s="11"/>
      <c r="AR83" s="11"/>
      <c r="AS83" s="109"/>
      <c r="AT83" s="15"/>
      <c r="AU83" s="15"/>
      <c r="AV83" s="15"/>
      <c r="AW83" s="19"/>
      <c r="AX83" s="18"/>
      <c r="AY83" s="18"/>
    </row>
    <row r="84" spans="1:51" x14ac:dyDescent="0.25">
      <c r="A84" s="6"/>
      <c r="B84" s="6"/>
      <c r="C84" s="14"/>
      <c r="D84" s="14"/>
      <c r="E84" s="14"/>
      <c r="F84" s="14"/>
      <c r="G84" s="14"/>
      <c r="H84" s="14"/>
      <c r="I84" s="14"/>
      <c r="J84" s="14"/>
      <c r="K84" s="14"/>
      <c r="L84" s="14"/>
      <c r="M84" s="14"/>
      <c r="N84" s="14"/>
      <c r="O84" s="14"/>
      <c r="P84" s="14"/>
      <c r="Q84" s="14"/>
      <c r="R84" s="14"/>
      <c r="S84" s="14"/>
      <c r="T84" s="14"/>
      <c r="U84" s="14"/>
      <c r="V84" s="14"/>
      <c r="W84" s="14"/>
      <c r="X84" s="14"/>
      <c r="Y84" s="14"/>
      <c r="Z84" s="14"/>
      <c r="AA84" s="14"/>
      <c r="AB84" s="14"/>
      <c r="AC84" s="14"/>
      <c r="AD84" s="14"/>
      <c r="AE84" s="14"/>
      <c r="AF84" s="9"/>
      <c r="AG84" s="9"/>
      <c r="AH84" s="13"/>
      <c r="AI84" s="11"/>
      <c r="AK84" s="11"/>
      <c r="AL84" s="11"/>
      <c r="AM84" s="11"/>
      <c r="AN84" s="12"/>
      <c r="AO84" s="11"/>
      <c r="AP84" s="11"/>
      <c r="AQ84" s="11"/>
      <c r="AR84" s="11"/>
      <c r="AS84" s="109"/>
      <c r="AT84" s="15"/>
      <c r="AU84" s="15"/>
      <c r="AV84" s="15"/>
      <c r="AW84" s="19"/>
      <c r="AX84" s="18"/>
      <c r="AY84" s="18"/>
    </row>
    <row r="85" spans="1:51" x14ac:dyDescent="0.25">
      <c r="A85" s="6"/>
      <c r="B85" s="6"/>
      <c r="C85" s="14"/>
      <c r="D85" s="14"/>
      <c r="E85" s="14"/>
      <c r="F85" s="14"/>
      <c r="G85" s="14"/>
      <c r="H85" s="14"/>
      <c r="I85" s="14"/>
      <c r="J85" s="14"/>
      <c r="K85" s="14"/>
      <c r="L85" s="14"/>
      <c r="M85" s="14"/>
      <c r="N85" s="14"/>
      <c r="O85" s="14"/>
      <c r="P85" s="14"/>
      <c r="Q85" s="14"/>
      <c r="R85" s="14"/>
      <c r="S85" s="14"/>
      <c r="T85" s="14"/>
      <c r="U85" s="14"/>
      <c r="V85" s="14"/>
      <c r="W85" s="14"/>
      <c r="X85" s="14"/>
      <c r="Y85" s="14"/>
      <c r="Z85" s="14"/>
      <c r="AA85" s="14"/>
      <c r="AB85" s="14"/>
      <c r="AC85" s="14"/>
      <c r="AD85" s="14"/>
      <c r="AE85" s="14"/>
      <c r="AF85" s="9"/>
      <c r="AG85" s="9"/>
      <c r="AH85" s="13"/>
      <c r="AI85" s="11"/>
      <c r="AK85" s="11"/>
      <c r="AL85" s="11"/>
      <c r="AM85" s="11"/>
      <c r="AN85" s="12"/>
      <c r="AO85" s="11"/>
      <c r="AP85" s="11"/>
      <c r="AQ85" s="11"/>
      <c r="AR85" s="11"/>
      <c r="AS85" s="109"/>
      <c r="AT85" s="15"/>
      <c r="AU85" s="15"/>
      <c r="AV85" s="15"/>
      <c r="AW85" s="19"/>
      <c r="AX85" s="18"/>
      <c r="AY85" s="18"/>
    </row>
    <row r="86" spans="1:51" x14ac:dyDescent="0.25">
      <c r="A86" s="6"/>
      <c r="B86" s="6"/>
      <c r="C86" s="14"/>
      <c r="D86" s="14"/>
      <c r="E86" s="14"/>
      <c r="F86" s="14"/>
      <c r="G86" s="14"/>
      <c r="H86" s="14"/>
      <c r="I86" s="14"/>
      <c r="J86" s="14"/>
      <c r="K86" s="14"/>
      <c r="L86" s="14"/>
      <c r="M86" s="14"/>
      <c r="N86" s="14"/>
      <c r="O86" s="14"/>
      <c r="P86" s="14"/>
      <c r="Q86" s="14"/>
      <c r="R86" s="14"/>
      <c r="S86" s="14"/>
      <c r="T86" s="14"/>
      <c r="U86" s="14"/>
      <c r="V86" s="14"/>
      <c r="W86" s="14"/>
      <c r="X86" s="14"/>
      <c r="Y86" s="14"/>
      <c r="Z86" s="14"/>
      <c r="AA86" s="14"/>
      <c r="AB86" s="14"/>
      <c r="AC86" s="14"/>
      <c r="AD86" s="14"/>
      <c r="AE86" s="14"/>
      <c r="AF86" s="9"/>
      <c r="AG86" s="9"/>
      <c r="AH86" s="13"/>
      <c r="AI86" s="11"/>
      <c r="AK86" s="11"/>
      <c r="AL86" s="11"/>
      <c r="AM86" s="11"/>
      <c r="AN86" s="12"/>
      <c r="AO86" s="11"/>
      <c r="AP86" s="11"/>
      <c r="AQ86" s="11"/>
      <c r="AR86" s="11"/>
      <c r="AS86" s="109"/>
      <c r="AT86" s="15"/>
      <c r="AU86" s="15"/>
      <c r="AV86" s="17"/>
      <c r="AW86" s="16"/>
      <c r="AX86" s="16"/>
      <c r="AY86" s="16"/>
    </row>
    <row r="87" spans="1:51" x14ac:dyDescent="0.25">
      <c r="A87" s="6"/>
      <c r="B87" s="6"/>
      <c r="C87" s="14"/>
      <c r="D87" s="14"/>
      <c r="E87" s="14"/>
      <c r="F87" s="14"/>
      <c r="G87" s="14"/>
      <c r="H87" s="14"/>
      <c r="I87" s="14"/>
      <c r="J87" s="14"/>
      <c r="K87" s="14"/>
      <c r="L87" s="14"/>
      <c r="M87" s="14"/>
      <c r="N87" s="14"/>
      <c r="O87" s="14"/>
      <c r="P87" s="14"/>
      <c r="Q87" s="14"/>
      <c r="R87" s="14"/>
      <c r="S87" s="14"/>
      <c r="T87" s="14"/>
      <c r="U87" s="14"/>
      <c r="V87" s="14"/>
      <c r="W87" s="14"/>
      <c r="X87" s="14"/>
      <c r="Y87" s="14"/>
      <c r="Z87" s="14"/>
      <c r="AA87" s="14"/>
      <c r="AB87" s="14"/>
      <c r="AC87" s="14"/>
      <c r="AD87" s="14"/>
      <c r="AE87" s="14"/>
      <c r="AF87" s="9"/>
      <c r="AG87" s="9"/>
      <c r="AH87" s="13"/>
      <c r="AI87" s="11"/>
      <c r="AK87" s="11"/>
      <c r="AL87" s="11"/>
      <c r="AM87" s="11"/>
      <c r="AN87" s="12"/>
      <c r="AO87" s="11"/>
      <c r="AP87" s="11"/>
      <c r="AQ87" s="11"/>
      <c r="AR87" s="11"/>
      <c r="AS87" s="109"/>
      <c r="AT87" s="15"/>
      <c r="AU87" s="15"/>
      <c r="AV87" s="15"/>
      <c r="AW87" s="15"/>
      <c r="AX87" s="15"/>
      <c r="AY87" s="15"/>
    </row>
    <row r="88" spans="1:51" x14ac:dyDescent="0.25">
      <c r="A88" s="6"/>
      <c r="B88" s="6"/>
      <c r="C88" s="14"/>
      <c r="D88" s="14"/>
      <c r="E88" s="14"/>
      <c r="F88" s="14"/>
      <c r="G88" s="14"/>
      <c r="H88" s="14"/>
      <c r="I88" s="14"/>
      <c r="J88" s="14"/>
      <c r="K88" s="14"/>
      <c r="L88" s="14"/>
      <c r="M88" s="14"/>
      <c r="N88" s="14"/>
      <c r="O88" s="14"/>
      <c r="P88" s="14"/>
      <c r="Q88" s="14"/>
      <c r="R88" s="14"/>
      <c r="S88" s="14"/>
      <c r="T88" s="14"/>
      <c r="U88" s="14"/>
      <c r="V88" s="14"/>
      <c r="W88" s="14"/>
      <c r="X88" s="14"/>
      <c r="Y88" s="14"/>
      <c r="Z88" s="14"/>
      <c r="AA88" s="14"/>
      <c r="AB88" s="14"/>
      <c r="AC88" s="14"/>
      <c r="AD88" s="14"/>
      <c r="AE88" s="14"/>
      <c r="AF88" s="9"/>
      <c r="AG88" s="9"/>
      <c r="AH88" s="13"/>
      <c r="AI88" s="11"/>
      <c r="AK88" s="11"/>
      <c r="AL88" s="11"/>
      <c r="AM88" s="11"/>
      <c r="AN88" s="12"/>
      <c r="AO88" s="11"/>
      <c r="AP88" s="11"/>
      <c r="AQ88" s="11"/>
      <c r="AR88" s="11"/>
      <c r="AS88" s="109"/>
    </row>
    <row r="89" spans="1:51" x14ac:dyDescent="0.25">
      <c r="A89" s="6"/>
      <c r="B89" s="6"/>
      <c r="C89" s="14"/>
      <c r="D89" s="14"/>
      <c r="E89" s="14"/>
      <c r="F89" s="14"/>
      <c r="G89" s="14"/>
      <c r="H89" s="14"/>
      <c r="I89" s="14"/>
      <c r="J89" s="14"/>
      <c r="K89" s="14"/>
      <c r="L89" s="14"/>
      <c r="M89" s="14"/>
      <c r="N89" s="14"/>
      <c r="O89" s="14"/>
      <c r="P89" s="14"/>
      <c r="Q89" s="14"/>
      <c r="R89" s="14"/>
      <c r="S89" s="14"/>
      <c r="T89" s="14"/>
      <c r="U89" s="14"/>
      <c r="V89" s="14"/>
      <c r="W89" s="14"/>
      <c r="X89" s="14"/>
      <c r="Y89" s="14"/>
      <c r="Z89" s="14"/>
      <c r="AA89" s="14"/>
      <c r="AB89" s="14"/>
      <c r="AC89" s="14"/>
      <c r="AD89" s="14"/>
      <c r="AE89" s="14"/>
      <c r="AF89" s="9"/>
      <c r="AG89" s="9"/>
      <c r="AH89" s="13"/>
      <c r="AI89" s="11"/>
      <c r="AK89" s="11"/>
      <c r="AL89" s="11"/>
      <c r="AM89" s="11"/>
      <c r="AN89" s="12"/>
      <c r="AO89" s="11"/>
      <c r="AP89" s="11"/>
      <c r="AQ89" s="11"/>
      <c r="AR89" s="11"/>
      <c r="AS89" s="109"/>
    </row>
    <row r="90" spans="1:51" x14ac:dyDescent="0.25">
      <c r="A90" s="6"/>
      <c r="B90" s="6"/>
      <c r="C90" s="14"/>
      <c r="D90" s="14"/>
      <c r="E90" s="14"/>
      <c r="F90" s="14"/>
      <c r="G90" s="14"/>
      <c r="H90" s="14"/>
      <c r="I90" s="14"/>
      <c r="J90" s="14"/>
      <c r="K90" s="14"/>
      <c r="L90" s="14"/>
      <c r="M90" s="14"/>
      <c r="N90" s="14"/>
      <c r="O90" s="14"/>
      <c r="P90" s="14"/>
      <c r="Q90" s="14"/>
      <c r="R90" s="14"/>
      <c r="S90" s="14"/>
      <c r="T90" s="14"/>
      <c r="U90" s="14"/>
      <c r="V90" s="14"/>
      <c r="W90" s="14"/>
      <c r="X90" s="14"/>
      <c r="Y90" s="14"/>
      <c r="Z90" s="14"/>
      <c r="AA90" s="14"/>
      <c r="AB90" s="14"/>
      <c r="AC90" s="14"/>
      <c r="AD90" s="14"/>
      <c r="AE90" s="14"/>
      <c r="AF90" s="9"/>
      <c r="AG90" s="9"/>
      <c r="AH90" s="13"/>
      <c r="AI90" s="11"/>
      <c r="AK90" s="11"/>
      <c r="AL90" s="11"/>
      <c r="AM90" s="11"/>
      <c r="AN90" s="12"/>
      <c r="AO90" s="11"/>
      <c r="AP90" s="11"/>
      <c r="AQ90" s="11"/>
      <c r="AR90" s="11"/>
      <c r="AS90" s="109"/>
    </row>
    <row r="91" spans="1:51" x14ac:dyDescent="0.25">
      <c r="A91" s="6"/>
      <c r="B91" s="6"/>
      <c r="C91" s="10"/>
      <c r="D91" s="10"/>
      <c r="E91" s="10"/>
      <c r="F91" s="10"/>
      <c r="G91" s="10"/>
      <c r="H91" s="10"/>
      <c r="I91" s="10"/>
      <c r="J91" s="10"/>
      <c r="K91" s="10"/>
      <c r="L91" s="10"/>
      <c r="M91" s="10"/>
      <c r="N91" s="10"/>
      <c r="O91" s="10"/>
      <c r="P91" s="10"/>
      <c r="Q91" s="10"/>
      <c r="R91" s="10"/>
      <c r="S91" s="10"/>
      <c r="T91" s="10"/>
      <c r="U91" s="10"/>
      <c r="V91" s="10"/>
      <c r="W91" s="10"/>
      <c r="X91" s="10"/>
      <c r="Y91" s="10"/>
      <c r="Z91" s="10"/>
      <c r="AA91" s="10"/>
      <c r="AB91" s="10"/>
      <c r="AC91" s="10"/>
      <c r="AD91" s="10"/>
      <c r="AE91" s="10"/>
      <c r="AF91" s="9"/>
      <c r="AG91" s="9"/>
      <c r="AH91" s="8"/>
      <c r="AI91" s="6"/>
      <c r="AK91" s="6"/>
      <c r="AL91" s="6"/>
      <c r="AM91" s="6"/>
      <c r="AN91" s="7"/>
      <c r="AO91" s="6"/>
      <c r="AP91" s="6"/>
      <c r="AQ91" s="6"/>
      <c r="AR91" s="6"/>
      <c r="AS91" s="112"/>
      <c r="AT91" s="6"/>
      <c r="AU91" s="6"/>
      <c r="AV91" s="6"/>
    </row>
    <row r="92" spans="1:51" x14ac:dyDescent="0.25">
      <c r="A92" s="6"/>
      <c r="B92" s="6"/>
      <c r="C92" s="10"/>
      <c r="D92" s="10"/>
      <c r="E92" s="10"/>
      <c r="F92" s="10"/>
      <c r="G92" s="10"/>
      <c r="H92" s="10"/>
      <c r="I92" s="10"/>
      <c r="J92" s="10"/>
      <c r="K92" s="10"/>
      <c r="L92" s="10"/>
      <c r="M92" s="10"/>
      <c r="N92" s="10"/>
      <c r="O92" s="10"/>
      <c r="P92" s="10"/>
      <c r="Q92" s="10"/>
      <c r="R92" s="10"/>
      <c r="S92" s="10"/>
      <c r="T92" s="10"/>
      <c r="U92" s="10"/>
      <c r="V92" s="10"/>
      <c r="W92" s="10"/>
      <c r="X92" s="10"/>
      <c r="Y92" s="10"/>
      <c r="Z92" s="10"/>
      <c r="AA92" s="10"/>
      <c r="AB92" s="10"/>
      <c r="AC92" s="10"/>
      <c r="AD92" s="10"/>
      <c r="AE92" s="10"/>
      <c r="AF92" s="9"/>
      <c r="AG92" s="9"/>
      <c r="AH92" s="8"/>
      <c r="AI92" s="6"/>
      <c r="AK92" s="6"/>
      <c r="AL92" s="6"/>
      <c r="AM92" s="6"/>
      <c r="AN92" s="7"/>
      <c r="AO92" s="6"/>
      <c r="AP92" s="6"/>
      <c r="AQ92" s="6"/>
      <c r="AR92" s="6"/>
      <c r="AS92" s="112"/>
      <c r="AT92" s="6"/>
      <c r="AU92" s="6"/>
      <c r="AV92" s="6"/>
    </row>
    <row r="93" spans="1:51" x14ac:dyDescent="0.25">
      <c r="A93" s="6"/>
      <c r="B93" s="6"/>
      <c r="C93" s="10"/>
      <c r="D93" s="10"/>
      <c r="E93" s="10"/>
      <c r="F93" s="10"/>
      <c r="G93" s="10"/>
      <c r="H93" s="10"/>
      <c r="I93" s="10"/>
      <c r="J93" s="10"/>
      <c r="K93" s="10"/>
      <c r="L93" s="10"/>
      <c r="M93" s="10"/>
      <c r="N93" s="10"/>
      <c r="O93" s="10"/>
      <c r="P93" s="10"/>
      <c r="Q93" s="10"/>
      <c r="R93" s="10"/>
      <c r="S93" s="10"/>
      <c r="T93" s="10"/>
      <c r="U93" s="10"/>
      <c r="V93" s="10"/>
      <c r="W93" s="10"/>
      <c r="X93" s="10"/>
      <c r="Y93" s="10"/>
      <c r="Z93" s="10"/>
      <c r="AA93" s="10"/>
      <c r="AB93" s="10"/>
      <c r="AC93" s="10"/>
      <c r="AD93" s="10"/>
      <c r="AE93" s="10"/>
      <c r="AF93" s="9"/>
      <c r="AG93" s="9"/>
      <c r="AH93" s="8"/>
      <c r="AI93" s="6"/>
      <c r="AK93" s="6"/>
      <c r="AL93" s="6"/>
      <c r="AM93" s="6"/>
      <c r="AN93" s="7"/>
      <c r="AO93" s="6"/>
      <c r="AP93" s="6"/>
      <c r="AQ93" s="6"/>
      <c r="AR93" s="6"/>
      <c r="AS93" s="112"/>
      <c r="AT93" s="6"/>
      <c r="AU93" s="6"/>
      <c r="AV93" s="6"/>
    </row>
    <row r="94" spans="1:51" x14ac:dyDescent="0.25">
      <c r="A94" s="6"/>
      <c r="B94" s="6"/>
      <c r="C94" s="10"/>
      <c r="D94" s="10"/>
      <c r="E94" s="10"/>
      <c r="F94" s="10"/>
      <c r="G94" s="10"/>
      <c r="H94" s="10"/>
      <c r="I94" s="10"/>
      <c r="J94" s="10"/>
      <c r="K94" s="10"/>
      <c r="L94" s="10"/>
      <c r="M94" s="10"/>
      <c r="N94" s="10"/>
      <c r="O94" s="10"/>
      <c r="P94" s="10"/>
      <c r="Q94" s="10"/>
      <c r="R94" s="10"/>
      <c r="S94" s="10"/>
      <c r="T94" s="10"/>
      <c r="U94" s="10"/>
      <c r="V94" s="10"/>
      <c r="W94" s="10"/>
      <c r="X94" s="10"/>
      <c r="Y94" s="10"/>
      <c r="Z94" s="10"/>
      <c r="AA94" s="10"/>
      <c r="AB94" s="10"/>
      <c r="AC94" s="10"/>
      <c r="AD94" s="10"/>
      <c r="AE94" s="10"/>
      <c r="AF94" s="9"/>
      <c r="AG94" s="9"/>
      <c r="AH94" s="8"/>
      <c r="AI94" s="6"/>
      <c r="AK94" s="6"/>
      <c r="AL94" s="6"/>
      <c r="AM94" s="6"/>
      <c r="AN94" s="7"/>
      <c r="AO94" s="6"/>
      <c r="AP94" s="6"/>
      <c r="AQ94" s="6"/>
      <c r="AR94" s="6"/>
      <c r="AS94" s="112"/>
      <c r="AT94" s="6"/>
      <c r="AU94" s="6"/>
      <c r="AV94" s="6"/>
    </row>
    <row r="95" spans="1:51" x14ac:dyDescent="0.25">
      <c r="A95" s="6"/>
      <c r="B95" s="6"/>
      <c r="C95" s="10"/>
      <c r="D95" s="10"/>
      <c r="E95" s="10"/>
      <c r="F95" s="10"/>
      <c r="G95" s="10"/>
      <c r="H95" s="10"/>
      <c r="I95" s="10"/>
      <c r="J95" s="10"/>
      <c r="K95" s="10"/>
      <c r="L95" s="10"/>
      <c r="M95" s="10"/>
      <c r="N95" s="10"/>
      <c r="O95" s="10"/>
      <c r="P95" s="10"/>
      <c r="Q95" s="10"/>
      <c r="R95" s="10"/>
      <c r="S95" s="10"/>
      <c r="T95" s="10"/>
      <c r="U95" s="10"/>
      <c r="V95" s="10"/>
      <c r="W95" s="10"/>
      <c r="X95" s="10"/>
      <c r="Y95" s="10"/>
      <c r="Z95" s="10"/>
      <c r="AA95" s="10"/>
      <c r="AB95" s="10"/>
      <c r="AC95" s="10"/>
      <c r="AD95" s="10"/>
      <c r="AE95" s="10"/>
      <c r="AF95" s="9"/>
      <c r="AG95" s="9"/>
      <c r="AH95" s="8"/>
      <c r="AI95" s="6"/>
      <c r="AK95" s="6"/>
      <c r="AL95" s="6"/>
      <c r="AM95" s="6"/>
      <c r="AN95" s="7"/>
      <c r="AO95" s="6"/>
      <c r="AP95" s="6"/>
      <c r="AQ95" s="6"/>
      <c r="AR95" s="6"/>
      <c r="AS95" s="112"/>
      <c r="AT95" s="6"/>
      <c r="AU95" s="6"/>
      <c r="AV95" s="6"/>
    </row>
    <row r="96" spans="1:51" x14ac:dyDescent="0.25">
      <c r="A96" s="6"/>
      <c r="B96" s="6"/>
      <c r="C96" s="10"/>
      <c r="D96" s="10"/>
      <c r="E96" s="10"/>
      <c r="F96" s="10"/>
      <c r="G96" s="10"/>
      <c r="H96" s="10"/>
      <c r="I96" s="10"/>
      <c r="J96" s="10"/>
      <c r="K96" s="10"/>
      <c r="L96" s="10"/>
      <c r="M96" s="10"/>
      <c r="N96" s="10"/>
      <c r="O96" s="10"/>
      <c r="P96" s="10"/>
      <c r="Q96" s="10"/>
      <c r="R96" s="10"/>
      <c r="S96" s="10"/>
      <c r="T96" s="10"/>
      <c r="U96" s="10"/>
      <c r="V96" s="10"/>
      <c r="W96" s="10"/>
      <c r="X96" s="10"/>
      <c r="Y96" s="10"/>
      <c r="Z96" s="10"/>
      <c r="AA96" s="10"/>
      <c r="AB96" s="10"/>
      <c r="AC96" s="10"/>
      <c r="AD96" s="10"/>
      <c r="AE96" s="10"/>
      <c r="AF96" s="9"/>
      <c r="AG96" s="9"/>
      <c r="AH96" s="8"/>
      <c r="AI96" s="6"/>
      <c r="AK96" s="6"/>
      <c r="AL96" s="6"/>
      <c r="AM96" s="6"/>
      <c r="AN96" s="7"/>
      <c r="AO96" s="6"/>
      <c r="AP96" s="6"/>
      <c r="AQ96" s="6"/>
      <c r="AR96" s="6"/>
      <c r="AS96" s="112"/>
      <c r="AT96" s="6"/>
      <c r="AU96" s="6"/>
      <c r="AV96" s="6"/>
    </row>
    <row r="97" spans="1:48" x14ac:dyDescent="0.25">
      <c r="A97" s="6"/>
      <c r="B97" s="6"/>
      <c r="C97" s="10"/>
      <c r="D97" s="10"/>
      <c r="E97" s="10"/>
      <c r="F97" s="10"/>
      <c r="G97" s="10"/>
      <c r="H97" s="10"/>
      <c r="I97" s="10"/>
      <c r="J97" s="10"/>
      <c r="K97" s="10"/>
      <c r="L97" s="10"/>
      <c r="M97" s="10"/>
      <c r="N97" s="10"/>
      <c r="O97" s="10"/>
      <c r="P97" s="10"/>
      <c r="Q97" s="10"/>
      <c r="R97" s="10"/>
      <c r="S97" s="10"/>
      <c r="T97" s="10"/>
      <c r="U97" s="10"/>
      <c r="V97" s="10"/>
      <c r="W97" s="10"/>
      <c r="X97" s="10"/>
      <c r="Y97" s="10"/>
      <c r="Z97" s="10"/>
      <c r="AA97" s="10"/>
      <c r="AB97" s="10"/>
      <c r="AC97" s="10"/>
      <c r="AD97" s="10"/>
      <c r="AE97" s="10"/>
      <c r="AF97" s="9"/>
      <c r="AG97" s="9"/>
      <c r="AH97" s="8"/>
      <c r="AI97" s="6"/>
      <c r="AK97" s="6"/>
      <c r="AL97" s="6"/>
      <c r="AM97" s="6"/>
      <c r="AN97" s="7"/>
      <c r="AO97" s="6"/>
      <c r="AP97" s="6"/>
      <c r="AQ97" s="6"/>
      <c r="AR97" s="6"/>
      <c r="AS97" s="112"/>
      <c r="AT97" s="6"/>
      <c r="AU97" s="6"/>
      <c r="AV97" s="6"/>
    </row>
    <row r="98" spans="1:48" x14ac:dyDescent="0.25">
      <c r="A98" s="6"/>
      <c r="B98" s="6"/>
      <c r="C98" s="10"/>
      <c r="D98" s="10"/>
      <c r="E98" s="10"/>
      <c r="F98" s="10"/>
      <c r="G98" s="10"/>
      <c r="H98" s="10"/>
      <c r="I98" s="10"/>
      <c r="J98" s="10"/>
      <c r="K98" s="10"/>
      <c r="L98" s="10"/>
      <c r="M98" s="10"/>
      <c r="N98" s="10"/>
      <c r="O98" s="10"/>
      <c r="P98" s="10"/>
      <c r="Q98" s="10"/>
      <c r="R98" s="10"/>
      <c r="S98" s="10"/>
      <c r="T98" s="10"/>
      <c r="U98" s="10"/>
      <c r="V98" s="10"/>
      <c r="W98" s="10"/>
      <c r="X98" s="10"/>
      <c r="Y98" s="10"/>
      <c r="Z98" s="10"/>
      <c r="AA98" s="10"/>
      <c r="AB98" s="10"/>
      <c r="AC98" s="10"/>
      <c r="AD98" s="10"/>
      <c r="AE98" s="10"/>
      <c r="AF98" s="9"/>
      <c r="AG98" s="9"/>
      <c r="AH98" s="8"/>
      <c r="AI98" s="6"/>
      <c r="AK98" s="6"/>
      <c r="AL98" s="6"/>
      <c r="AM98" s="6"/>
      <c r="AN98" s="7"/>
      <c r="AO98" s="6"/>
      <c r="AP98" s="6"/>
      <c r="AQ98" s="6"/>
      <c r="AR98" s="6"/>
      <c r="AS98" s="112"/>
      <c r="AT98" s="6"/>
      <c r="AU98" s="6"/>
      <c r="AV98" s="6"/>
    </row>
    <row r="99" spans="1:48" x14ac:dyDescent="0.25">
      <c r="A99" s="6"/>
      <c r="B99" s="6"/>
      <c r="C99" s="10"/>
      <c r="D99" s="10"/>
      <c r="E99" s="10"/>
      <c r="F99" s="10"/>
      <c r="G99" s="10"/>
      <c r="H99" s="10"/>
      <c r="I99" s="10"/>
      <c r="J99" s="10"/>
      <c r="K99" s="10"/>
      <c r="L99" s="10"/>
      <c r="M99" s="10"/>
      <c r="N99" s="10"/>
      <c r="O99" s="10"/>
      <c r="P99" s="10"/>
      <c r="Q99" s="10"/>
      <c r="R99" s="10"/>
      <c r="S99" s="10"/>
      <c r="T99" s="10"/>
      <c r="U99" s="10"/>
      <c r="V99" s="10"/>
      <c r="W99" s="10"/>
      <c r="X99" s="10"/>
      <c r="Y99" s="10"/>
      <c r="Z99" s="10"/>
      <c r="AA99" s="10"/>
      <c r="AB99" s="10"/>
      <c r="AC99" s="10"/>
      <c r="AD99" s="10"/>
      <c r="AE99" s="10"/>
      <c r="AF99" s="9"/>
      <c r="AG99" s="9"/>
      <c r="AH99" s="8"/>
      <c r="AI99" s="6"/>
      <c r="AK99" s="6"/>
      <c r="AL99" s="6"/>
      <c r="AM99" s="6"/>
      <c r="AN99" s="7"/>
      <c r="AO99" s="6"/>
      <c r="AP99" s="6"/>
      <c r="AQ99" s="6"/>
      <c r="AR99" s="6"/>
      <c r="AS99" s="112"/>
      <c r="AT99" s="6"/>
      <c r="AU99" s="6"/>
      <c r="AV99" s="6"/>
    </row>
    <row r="100" spans="1:48" x14ac:dyDescent="0.25">
      <c r="A100" s="6"/>
      <c r="B100" s="6"/>
      <c r="C100" s="10"/>
      <c r="D100" s="10"/>
      <c r="E100" s="10"/>
      <c r="F100" s="10"/>
      <c r="G100" s="10"/>
      <c r="H100" s="10"/>
      <c r="I100" s="10"/>
      <c r="J100" s="10"/>
      <c r="K100" s="10"/>
      <c r="L100" s="10"/>
      <c r="M100" s="10"/>
      <c r="N100" s="10"/>
      <c r="O100" s="10"/>
      <c r="P100" s="10"/>
      <c r="Q100" s="10"/>
      <c r="R100" s="10"/>
      <c r="S100" s="10"/>
      <c r="T100" s="10"/>
      <c r="U100" s="10"/>
      <c r="V100" s="10"/>
      <c r="W100" s="10"/>
      <c r="X100" s="10"/>
      <c r="Y100" s="10"/>
      <c r="Z100" s="10"/>
      <c r="AA100" s="10"/>
      <c r="AB100" s="10"/>
      <c r="AC100" s="10"/>
      <c r="AD100" s="10"/>
      <c r="AE100" s="10"/>
      <c r="AF100" s="9"/>
      <c r="AG100" s="9"/>
      <c r="AH100" s="8"/>
      <c r="AI100" s="6"/>
      <c r="AK100" s="6"/>
      <c r="AL100" s="6"/>
      <c r="AM100" s="6"/>
      <c r="AN100" s="7"/>
      <c r="AO100" s="6"/>
      <c r="AP100" s="6"/>
      <c r="AQ100" s="6"/>
      <c r="AR100" s="6"/>
      <c r="AS100" s="112"/>
      <c r="AT100" s="6"/>
      <c r="AU100" s="6"/>
      <c r="AV100" s="6"/>
    </row>
    <row r="101" spans="1:48" x14ac:dyDescent="0.25">
      <c r="A101" s="6"/>
      <c r="B101" s="6"/>
      <c r="C101" s="10"/>
      <c r="D101" s="10"/>
      <c r="E101" s="10"/>
      <c r="F101" s="10"/>
      <c r="G101" s="10"/>
      <c r="H101" s="10"/>
      <c r="I101" s="10"/>
      <c r="J101" s="10"/>
      <c r="K101" s="10"/>
      <c r="L101" s="10"/>
      <c r="M101" s="10"/>
      <c r="N101" s="10"/>
      <c r="O101" s="10"/>
      <c r="P101" s="10"/>
      <c r="Q101" s="10"/>
      <c r="R101" s="10"/>
      <c r="S101" s="10"/>
      <c r="T101" s="10"/>
      <c r="U101" s="10"/>
      <c r="V101" s="10"/>
      <c r="W101" s="10"/>
      <c r="X101" s="10"/>
      <c r="Y101" s="10"/>
      <c r="Z101" s="10"/>
      <c r="AA101" s="10"/>
      <c r="AB101" s="10"/>
      <c r="AC101" s="10"/>
      <c r="AD101" s="10"/>
      <c r="AE101" s="10"/>
      <c r="AF101" s="9"/>
      <c r="AG101" s="9"/>
      <c r="AH101" s="8"/>
      <c r="AI101" s="6"/>
      <c r="AK101" s="6"/>
      <c r="AL101" s="6"/>
      <c r="AM101" s="6"/>
      <c r="AN101" s="7"/>
      <c r="AO101" s="6"/>
      <c r="AP101" s="6"/>
      <c r="AQ101" s="6"/>
      <c r="AR101" s="6"/>
      <c r="AS101" s="112"/>
      <c r="AT101" s="6"/>
      <c r="AU101" s="6"/>
      <c r="AV101" s="6"/>
    </row>
    <row r="102" spans="1:48" x14ac:dyDescent="0.25">
      <c r="A102" s="6"/>
      <c r="B102" s="6"/>
      <c r="C102" s="10"/>
      <c r="D102" s="10"/>
      <c r="E102" s="10"/>
      <c r="F102" s="10"/>
      <c r="G102" s="10"/>
      <c r="H102" s="10"/>
      <c r="I102" s="10"/>
      <c r="J102" s="10"/>
      <c r="K102" s="10"/>
      <c r="L102" s="10"/>
      <c r="M102" s="10"/>
      <c r="N102" s="10"/>
      <c r="O102" s="10"/>
      <c r="P102" s="10"/>
      <c r="Q102" s="10"/>
      <c r="R102" s="10"/>
      <c r="S102" s="10"/>
      <c r="T102" s="10"/>
      <c r="U102" s="10"/>
      <c r="V102" s="10"/>
      <c r="W102" s="10"/>
      <c r="X102" s="10"/>
      <c r="Y102" s="10"/>
      <c r="Z102" s="10"/>
      <c r="AA102" s="10"/>
      <c r="AB102" s="10"/>
      <c r="AC102" s="10"/>
      <c r="AD102" s="10"/>
      <c r="AE102" s="10"/>
      <c r="AF102" s="9"/>
      <c r="AG102" s="9"/>
      <c r="AH102" s="8"/>
      <c r="AI102" s="6"/>
      <c r="AK102" s="6"/>
      <c r="AL102" s="6"/>
      <c r="AM102" s="6"/>
      <c r="AN102" s="7"/>
      <c r="AO102" s="6"/>
      <c r="AP102" s="6"/>
      <c r="AQ102" s="6"/>
      <c r="AR102" s="6"/>
      <c r="AS102" s="112"/>
      <c r="AT102" s="6"/>
      <c r="AU102" s="6"/>
      <c r="AV102" s="6"/>
    </row>
    <row r="103" spans="1:48" x14ac:dyDescent="0.25">
      <c r="A103" s="6"/>
      <c r="B103" s="6"/>
      <c r="C103" s="10"/>
      <c r="D103" s="10"/>
      <c r="E103" s="10"/>
      <c r="F103" s="10"/>
      <c r="G103" s="10"/>
      <c r="H103" s="10"/>
      <c r="I103" s="10"/>
      <c r="J103" s="10"/>
      <c r="K103" s="10"/>
      <c r="L103" s="10"/>
      <c r="M103" s="10"/>
      <c r="N103" s="10"/>
      <c r="O103" s="10"/>
      <c r="P103" s="10"/>
      <c r="Q103" s="10"/>
      <c r="R103" s="10"/>
      <c r="S103" s="10"/>
      <c r="T103" s="10"/>
      <c r="U103" s="10"/>
      <c r="V103" s="10"/>
      <c r="W103" s="10"/>
      <c r="X103" s="10"/>
      <c r="Y103" s="10"/>
      <c r="Z103" s="10"/>
      <c r="AA103" s="10"/>
      <c r="AB103" s="10"/>
      <c r="AC103" s="10"/>
      <c r="AD103" s="10"/>
      <c r="AE103" s="10"/>
      <c r="AF103" s="9"/>
      <c r="AG103" s="9"/>
      <c r="AH103" s="8"/>
      <c r="AI103" s="6"/>
      <c r="AK103" s="6"/>
      <c r="AL103" s="6"/>
      <c r="AM103" s="6"/>
      <c r="AN103" s="7"/>
      <c r="AO103" s="6"/>
      <c r="AP103" s="6"/>
      <c r="AQ103" s="6"/>
      <c r="AR103" s="6"/>
      <c r="AS103" s="112"/>
      <c r="AT103" s="6"/>
      <c r="AU103" s="6"/>
      <c r="AV103" s="6"/>
    </row>
    <row r="104" spans="1:48" x14ac:dyDescent="0.25">
      <c r="A104" s="6"/>
      <c r="B104" s="6"/>
      <c r="C104" s="10"/>
      <c r="D104" s="10"/>
      <c r="E104" s="10"/>
      <c r="F104" s="10"/>
      <c r="G104" s="10"/>
      <c r="H104" s="10"/>
      <c r="I104" s="10"/>
      <c r="J104" s="10"/>
      <c r="K104" s="10"/>
      <c r="L104" s="10"/>
      <c r="M104" s="10"/>
      <c r="N104" s="10"/>
      <c r="O104" s="10"/>
      <c r="P104" s="10"/>
      <c r="Q104" s="10"/>
      <c r="R104" s="10"/>
      <c r="S104" s="10"/>
      <c r="T104" s="10"/>
      <c r="U104" s="10"/>
      <c r="V104" s="10"/>
      <c r="W104" s="10"/>
      <c r="X104" s="10"/>
      <c r="Y104" s="10"/>
      <c r="Z104" s="10"/>
      <c r="AA104" s="10"/>
      <c r="AB104" s="10"/>
      <c r="AC104" s="10"/>
      <c r="AD104" s="10"/>
      <c r="AE104" s="10"/>
      <c r="AF104" s="9"/>
      <c r="AG104" s="9"/>
      <c r="AH104" s="8"/>
      <c r="AI104" s="6"/>
      <c r="AK104" s="6"/>
      <c r="AL104" s="6"/>
      <c r="AM104" s="6"/>
      <c r="AN104" s="7"/>
      <c r="AO104" s="6"/>
      <c r="AP104" s="6"/>
      <c r="AQ104" s="6"/>
      <c r="AR104" s="6"/>
      <c r="AS104" s="112"/>
      <c r="AT104" s="6"/>
      <c r="AU104" s="6"/>
      <c r="AV104" s="6"/>
    </row>
    <row r="105" spans="1:48" x14ac:dyDescent="0.25">
      <c r="A105" s="6"/>
      <c r="B105" s="6"/>
      <c r="C105" s="10"/>
      <c r="D105" s="10"/>
      <c r="E105" s="10"/>
      <c r="F105" s="10"/>
      <c r="G105" s="10"/>
      <c r="H105" s="10"/>
      <c r="I105" s="10"/>
      <c r="J105" s="10"/>
      <c r="K105" s="10"/>
      <c r="L105" s="10"/>
      <c r="M105" s="10"/>
      <c r="N105" s="10"/>
      <c r="O105" s="10"/>
      <c r="P105" s="10"/>
      <c r="Q105" s="10"/>
      <c r="R105" s="10"/>
      <c r="S105" s="10"/>
      <c r="T105" s="10"/>
      <c r="U105" s="10"/>
      <c r="V105" s="10"/>
      <c r="W105" s="10"/>
      <c r="X105" s="10"/>
      <c r="Y105" s="10"/>
      <c r="Z105" s="10"/>
      <c r="AA105" s="10"/>
      <c r="AB105" s="10"/>
      <c r="AC105" s="10"/>
      <c r="AD105" s="10"/>
      <c r="AE105" s="10"/>
      <c r="AF105" s="9"/>
      <c r="AG105" s="9"/>
      <c r="AH105" s="8"/>
      <c r="AI105" s="6"/>
      <c r="AK105" s="6"/>
      <c r="AL105" s="6"/>
      <c r="AM105" s="6"/>
      <c r="AN105" s="7"/>
      <c r="AO105" s="6"/>
      <c r="AP105" s="6"/>
      <c r="AQ105" s="6"/>
      <c r="AR105" s="6"/>
      <c r="AS105" s="112"/>
      <c r="AT105" s="6"/>
      <c r="AU105" s="6"/>
      <c r="AV105" s="6"/>
    </row>
    <row r="106" spans="1:48" x14ac:dyDescent="0.25">
      <c r="A106" s="6"/>
      <c r="B106" s="6"/>
      <c r="C106" s="10"/>
      <c r="D106" s="10"/>
      <c r="E106" s="10"/>
      <c r="F106" s="10"/>
      <c r="G106" s="10"/>
      <c r="H106" s="10"/>
      <c r="I106" s="10"/>
      <c r="J106" s="10"/>
      <c r="K106" s="10"/>
      <c r="L106" s="10"/>
      <c r="M106" s="10"/>
      <c r="N106" s="10"/>
      <c r="O106" s="10"/>
      <c r="P106" s="10"/>
      <c r="Q106" s="10"/>
      <c r="R106" s="10"/>
      <c r="S106" s="10"/>
      <c r="T106" s="10"/>
      <c r="U106" s="10"/>
      <c r="V106" s="10"/>
      <c r="W106" s="10"/>
      <c r="X106" s="10"/>
      <c r="Y106" s="10"/>
      <c r="Z106" s="10"/>
      <c r="AA106" s="10"/>
      <c r="AB106" s="10"/>
      <c r="AC106" s="10"/>
      <c r="AD106" s="10"/>
      <c r="AE106" s="10"/>
      <c r="AF106" s="9"/>
      <c r="AG106" s="9"/>
      <c r="AH106" s="8"/>
      <c r="AI106" s="6"/>
      <c r="AK106" s="6"/>
      <c r="AL106" s="6"/>
      <c r="AM106" s="6"/>
      <c r="AN106" s="7"/>
      <c r="AO106" s="6"/>
      <c r="AP106" s="6"/>
      <c r="AQ106" s="6"/>
      <c r="AR106" s="6"/>
      <c r="AS106" s="112"/>
      <c r="AT106" s="6"/>
      <c r="AU106" s="6"/>
      <c r="AV106" s="6"/>
    </row>
    <row r="107" spans="1:48" x14ac:dyDescent="0.25">
      <c r="A107" s="6"/>
      <c r="B107" s="6"/>
      <c r="C107" s="10"/>
      <c r="D107" s="10"/>
      <c r="E107" s="10"/>
      <c r="F107" s="10"/>
      <c r="G107" s="10"/>
      <c r="H107" s="10"/>
      <c r="I107" s="10"/>
      <c r="J107" s="10"/>
      <c r="K107" s="10"/>
      <c r="L107" s="10"/>
      <c r="M107" s="10"/>
      <c r="N107" s="10"/>
      <c r="O107" s="10"/>
      <c r="P107" s="10"/>
      <c r="Q107" s="10"/>
      <c r="R107" s="10"/>
      <c r="S107" s="10"/>
      <c r="T107" s="10"/>
      <c r="U107" s="10"/>
      <c r="V107" s="10"/>
      <c r="W107" s="10"/>
      <c r="X107" s="10"/>
      <c r="Y107" s="10"/>
      <c r="Z107" s="10"/>
      <c r="AA107" s="10"/>
      <c r="AB107" s="10"/>
      <c r="AC107" s="10"/>
      <c r="AD107" s="10"/>
      <c r="AE107" s="10"/>
      <c r="AF107" s="9"/>
      <c r="AG107" s="9"/>
      <c r="AH107" s="8"/>
      <c r="AI107" s="6"/>
      <c r="AK107" s="6"/>
      <c r="AL107" s="6"/>
      <c r="AM107" s="6"/>
      <c r="AN107" s="7"/>
      <c r="AO107" s="6"/>
      <c r="AP107" s="6"/>
      <c r="AQ107" s="6"/>
      <c r="AR107" s="6"/>
      <c r="AS107" s="112"/>
      <c r="AT107" s="6"/>
      <c r="AU107" s="6"/>
      <c r="AV107" s="6"/>
    </row>
    <row r="108" spans="1:48" x14ac:dyDescent="0.25">
      <c r="A108" s="6"/>
      <c r="B108" s="6"/>
      <c r="C108" s="10"/>
      <c r="D108" s="10"/>
      <c r="E108" s="10"/>
      <c r="F108" s="10"/>
      <c r="G108" s="10"/>
      <c r="H108" s="10"/>
      <c r="I108" s="10"/>
      <c r="J108" s="10"/>
      <c r="K108" s="10"/>
      <c r="L108" s="10"/>
      <c r="M108" s="10"/>
      <c r="N108" s="10"/>
      <c r="O108" s="10"/>
      <c r="P108" s="10"/>
      <c r="Q108" s="10"/>
      <c r="R108" s="10"/>
      <c r="S108" s="10"/>
      <c r="T108" s="10"/>
      <c r="U108" s="10"/>
      <c r="V108" s="10"/>
      <c r="W108" s="10"/>
      <c r="X108" s="10"/>
      <c r="Y108" s="10"/>
      <c r="Z108" s="10"/>
      <c r="AA108" s="10"/>
      <c r="AB108" s="10"/>
      <c r="AC108" s="10"/>
      <c r="AD108" s="10"/>
      <c r="AE108" s="10"/>
      <c r="AF108" s="9"/>
      <c r="AG108" s="9"/>
      <c r="AH108" s="8"/>
      <c r="AI108" s="6"/>
      <c r="AK108" s="6"/>
      <c r="AL108" s="6"/>
      <c r="AM108" s="6"/>
      <c r="AN108" s="7"/>
      <c r="AO108" s="6"/>
      <c r="AP108" s="6"/>
      <c r="AQ108" s="6"/>
      <c r="AR108" s="6"/>
      <c r="AS108" s="112"/>
      <c r="AT108" s="6"/>
      <c r="AU108" s="6"/>
      <c r="AV108" s="6"/>
    </row>
    <row r="109" spans="1:48" x14ac:dyDescent="0.25">
      <c r="A109" s="6"/>
      <c r="B109" s="6"/>
      <c r="C109" s="10"/>
      <c r="D109" s="10"/>
      <c r="E109" s="10"/>
      <c r="F109" s="10"/>
      <c r="G109" s="10"/>
      <c r="H109" s="10"/>
      <c r="I109" s="10"/>
      <c r="J109" s="10"/>
      <c r="K109" s="10"/>
      <c r="L109" s="10"/>
      <c r="M109" s="10"/>
      <c r="N109" s="10"/>
      <c r="O109" s="10"/>
      <c r="P109" s="10"/>
      <c r="Q109" s="10"/>
      <c r="R109" s="10"/>
      <c r="S109" s="10"/>
      <c r="T109" s="10"/>
      <c r="U109" s="10"/>
      <c r="V109" s="10"/>
      <c r="W109" s="10"/>
      <c r="X109" s="10"/>
      <c r="Y109" s="10"/>
      <c r="Z109" s="10"/>
      <c r="AA109" s="10"/>
      <c r="AB109" s="10"/>
      <c r="AC109" s="10"/>
      <c r="AD109" s="10"/>
      <c r="AE109" s="10"/>
      <c r="AF109" s="9"/>
      <c r="AG109" s="9"/>
      <c r="AH109" s="8"/>
      <c r="AI109" s="6"/>
      <c r="AK109" s="6"/>
      <c r="AL109" s="6"/>
      <c r="AM109" s="6"/>
      <c r="AN109" s="7"/>
      <c r="AO109" s="6"/>
      <c r="AP109" s="6"/>
      <c r="AQ109" s="6"/>
      <c r="AR109" s="6"/>
      <c r="AS109" s="112"/>
      <c r="AT109" s="6"/>
      <c r="AU109" s="6"/>
      <c r="AV109" s="6"/>
    </row>
    <row r="110" spans="1:48" x14ac:dyDescent="0.25">
      <c r="A110" s="6"/>
      <c r="B110" s="6"/>
      <c r="C110" s="10"/>
      <c r="D110" s="10"/>
      <c r="E110" s="10"/>
      <c r="F110" s="10"/>
      <c r="G110" s="10"/>
      <c r="H110" s="10"/>
      <c r="I110" s="10"/>
      <c r="J110" s="10"/>
      <c r="K110" s="10"/>
      <c r="L110" s="10"/>
      <c r="M110" s="10"/>
      <c r="N110" s="10"/>
      <c r="O110" s="10"/>
      <c r="P110" s="10"/>
      <c r="Q110" s="10"/>
      <c r="R110" s="10"/>
      <c r="S110" s="10"/>
      <c r="T110" s="10"/>
      <c r="U110" s="10"/>
      <c r="V110" s="10"/>
      <c r="W110" s="10"/>
      <c r="X110" s="10"/>
      <c r="Y110" s="10"/>
      <c r="Z110" s="10"/>
      <c r="AA110" s="10"/>
      <c r="AB110" s="10"/>
      <c r="AC110" s="10"/>
      <c r="AD110" s="10"/>
      <c r="AE110" s="10"/>
      <c r="AF110" s="9"/>
      <c r="AG110" s="9"/>
      <c r="AH110" s="8"/>
      <c r="AI110" s="6"/>
      <c r="AK110" s="6"/>
      <c r="AL110" s="6"/>
      <c r="AM110" s="6"/>
      <c r="AN110" s="7"/>
      <c r="AO110" s="6"/>
      <c r="AP110" s="6"/>
      <c r="AQ110" s="6"/>
      <c r="AR110" s="6"/>
      <c r="AS110" s="112"/>
      <c r="AT110" s="6"/>
      <c r="AU110" s="6"/>
      <c r="AV110" s="6"/>
    </row>
    <row r="111" spans="1:48" x14ac:dyDescent="0.25">
      <c r="A111" s="6"/>
      <c r="B111" s="6"/>
      <c r="C111" s="10"/>
      <c r="D111" s="10"/>
      <c r="E111" s="10"/>
      <c r="F111" s="10"/>
      <c r="G111" s="10"/>
      <c r="H111" s="10"/>
      <c r="I111" s="10"/>
      <c r="J111" s="10"/>
      <c r="K111" s="10"/>
      <c r="L111" s="10"/>
      <c r="M111" s="10"/>
      <c r="N111" s="10"/>
      <c r="O111" s="10"/>
      <c r="P111" s="10"/>
      <c r="Q111" s="10"/>
      <c r="R111" s="10"/>
      <c r="S111" s="10"/>
      <c r="T111" s="10"/>
      <c r="U111" s="10"/>
      <c r="V111" s="10"/>
      <c r="W111" s="10"/>
      <c r="X111" s="10"/>
      <c r="Y111" s="10"/>
      <c r="Z111" s="10"/>
      <c r="AA111" s="10"/>
      <c r="AB111" s="10"/>
      <c r="AC111" s="10"/>
      <c r="AD111" s="10"/>
      <c r="AE111" s="10"/>
      <c r="AF111" s="9"/>
      <c r="AG111" s="9"/>
      <c r="AH111" s="8"/>
      <c r="AI111" s="6"/>
      <c r="AK111" s="6"/>
      <c r="AL111" s="6"/>
      <c r="AM111" s="6"/>
      <c r="AN111" s="7"/>
      <c r="AO111" s="6"/>
      <c r="AP111" s="6"/>
      <c r="AQ111" s="6"/>
      <c r="AR111" s="6"/>
      <c r="AS111" s="112"/>
      <c r="AT111" s="6"/>
      <c r="AU111" s="6"/>
      <c r="AV111" s="6"/>
    </row>
    <row r="112" spans="1:48" x14ac:dyDescent="0.25">
      <c r="A112" s="6"/>
      <c r="B112" s="6"/>
      <c r="C112" s="10"/>
      <c r="D112" s="10"/>
      <c r="E112" s="10"/>
      <c r="F112" s="10"/>
      <c r="G112" s="10"/>
      <c r="H112" s="10"/>
      <c r="I112" s="10"/>
      <c r="J112" s="10"/>
      <c r="K112" s="10"/>
      <c r="L112" s="10"/>
      <c r="M112" s="10"/>
      <c r="N112" s="10"/>
      <c r="O112" s="10"/>
      <c r="P112" s="10"/>
      <c r="Q112" s="10"/>
      <c r="R112" s="10"/>
      <c r="S112" s="10"/>
      <c r="T112" s="10"/>
      <c r="U112" s="10"/>
      <c r="V112" s="10"/>
      <c r="W112" s="10"/>
      <c r="X112" s="10"/>
      <c r="Y112" s="10"/>
      <c r="Z112" s="10"/>
      <c r="AA112" s="10"/>
      <c r="AB112" s="10"/>
      <c r="AC112" s="10"/>
      <c r="AD112" s="10"/>
      <c r="AE112" s="10"/>
      <c r="AF112" s="9"/>
      <c r="AG112" s="9"/>
      <c r="AH112" s="8"/>
      <c r="AI112" s="6"/>
      <c r="AK112" s="6"/>
      <c r="AL112" s="6"/>
      <c r="AM112" s="6"/>
      <c r="AN112" s="7"/>
      <c r="AO112" s="6"/>
      <c r="AP112" s="6"/>
      <c r="AQ112" s="6"/>
      <c r="AR112" s="6"/>
      <c r="AS112" s="112"/>
      <c r="AT112" s="6"/>
      <c r="AU112" s="6"/>
      <c r="AV112" s="6"/>
    </row>
    <row r="113" spans="1:48" x14ac:dyDescent="0.25">
      <c r="A113" s="6"/>
      <c r="B113" s="6"/>
      <c r="C113" s="10"/>
      <c r="D113" s="10"/>
      <c r="E113" s="10"/>
      <c r="F113" s="10"/>
      <c r="G113" s="10"/>
      <c r="H113" s="10"/>
      <c r="I113" s="10"/>
      <c r="J113" s="10"/>
      <c r="K113" s="10"/>
      <c r="L113" s="10"/>
      <c r="M113" s="10"/>
      <c r="N113" s="10"/>
      <c r="O113" s="10"/>
      <c r="P113" s="10"/>
      <c r="Q113" s="10"/>
      <c r="R113" s="10"/>
      <c r="S113" s="10"/>
      <c r="T113" s="10"/>
      <c r="U113" s="10"/>
      <c r="V113" s="10"/>
      <c r="W113" s="10"/>
      <c r="X113" s="10"/>
      <c r="Y113" s="10"/>
      <c r="Z113" s="10"/>
      <c r="AA113" s="10"/>
      <c r="AB113" s="10"/>
      <c r="AC113" s="10"/>
      <c r="AD113" s="10"/>
      <c r="AE113" s="10"/>
      <c r="AF113" s="9"/>
      <c r="AG113" s="9"/>
      <c r="AH113" s="8"/>
      <c r="AI113" s="6"/>
      <c r="AK113" s="6"/>
      <c r="AL113" s="6"/>
      <c r="AM113" s="6"/>
      <c r="AN113" s="7"/>
      <c r="AO113" s="6"/>
      <c r="AP113" s="6"/>
      <c r="AQ113" s="6"/>
      <c r="AR113" s="6"/>
      <c r="AS113" s="112"/>
      <c r="AT113" s="6"/>
      <c r="AU113" s="6"/>
      <c r="AV113" s="6"/>
    </row>
    <row r="114" spans="1:48" x14ac:dyDescent="0.25">
      <c r="A114" s="6"/>
      <c r="B114" s="6"/>
      <c r="C114" s="10"/>
      <c r="D114" s="10"/>
      <c r="E114" s="10"/>
      <c r="F114" s="10"/>
      <c r="G114" s="10"/>
      <c r="H114" s="10"/>
      <c r="I114" s="10"/>
      <c r="J114" s="10"/>
      <c r="K114" s="10"/>
      <c r="L114" s="10"/>
      <c r="M114" s="10"/>
      <c r="N114" s="10"/>
      <c r="O114" s="10"/>
      <c r="P114" s="10"/>
      <c r="Q114" s="10"/>
      <c r="R114" s="10"/>
      <c r="S114" s="10"/>
      <c r="T114" s="10"/>
      <c r="U114" s="10"/>
      <c r="V114" s="10"/>
      <c r="W114" s="10"/>
      <c r="X114" s="10"/>
      <c r="Y114" s="10"/>
      <c r="Z114" s="10"/>
      <c r="AA114" s="10"/>
      <c r="AB114" s="10"/>
      <c r="AC114" s="10"/>
      <c r="AD114" s="10"/>
      <c r="AE114" s="10"/>
      <c r="AF114" s="9"/>
      <c r="AG114" s="9"/>
      <c r="AH114" s="8"/>
      <c r="AI114" s="6"/>
      <c r="AK114" s="6"/>
      <c r="AL114" s="6"/>
      <c r="AM114" s="6"/>
      <c r="AN114" s="7"/>
      <c r="AO114" s="6"/>
      <c r="AP114" s="6"/>
      <c r="AQ114" s="6"/>
      <c r="AR114" s="6"/>
      <c r="AS114" s="112"/>
      <c r="AT114" s="6"/>
      <c r="AU114" s="6"/>
      <c r="AV114" s="6"/>
    </row>
    <row r="115" spans="1:48" x14ac:dyDescent="0.25">
      <c r="A115" s="6"/>
      <c r="B115" s="6"/>
      <c r="C115" s="10"/>
      <c r="D115" s="10"/>
      <c r="E115" s="10"/>
      <c r="F115" s="10"/>
      <c r="G115" s="10"/>
      <c r="H115" s="10"/>
      <c r="I115" s="10"/>
      <c r="J115" s="10"/>
      <c r="K115" s="10"/>
      <c r="L115" s="10"/>
      <c r="M115" s="10"/>
      <c r="N115" s="10"/>
      <c r="O115" s="10"/>
      <c r="P115" s="10"/>
      <c r="Q115" s="10"/>
      <c r="R115" s="10"/>
      <c r="S115" s="10"/>
      <c r="T115" s="10"/>
      <c r="U115" s="10"/>
      <c r="V115" s="10"/>
      <c r="W115" s="10"/>
      <c r="X115" s="10"/>
      <c r="Y115" s="10"/>
      <c r="Z115" s="10"/>
      <c r="AA115" s="10"/>
      <c r="AB115" s="10"/>
      <c r="AC115" s="10"/>
      <c r="AD115" s="10"/>
      <c r="AE115" s="10"/>
      <c r="AF115" s="9"/>
      <c r="AG115" s="9"/>
      <c r="AH115" s="8"/>
      <c r="AI115" s="6"/>
      <c r="AK115" s="6"/>
      <c r="AL115" s="6"/>
      <c r="AM115" s="6"/>
      <c r="AN115" s="7"/>
      <c r="AO115" s="6"/>
      <c r="AP115" s="6"/>
      <c r="AQ115" s="6"/>
      <c r="AR115" s="6"/>
      <c r="AS115" s="112"/>
      <c r="AT115" s="6"/>
      <c r="AU115" s="6"/>
      <c r="AV115" s="6"/>
    </row>
    <row r="116" spans="1:48" x14ac:dyDescent="0.25">
      <c r="A116" s="6"/>
      <c r="B116" s="6"/>
      <c r="C116" s="10"/>
      <c r="D116" s="10"/>
      <c r="E116" s="10"/>
      <c r="F116" s="10"/>
      <c r="G116" s="10"/>
      <c r="H116" s="10"/>
      <c r="I116" s="10"/>
      <c r="J116" s="10"/>
      <c r="K116" s="10"/>
      <c r="L116" s="10"/>
      <c r="M116" s="10"/>
      <c r="N116" s="10"/>
      <c r="O116" s="10"/>
      <c r="P116" s="10"/>
      <c r="Q116" s="10"/>
      <c r="R116" s="10"/>
      <c r="S116" s="10"/>
      <c r="T116" s="10"/>
      <c r="U116" s="10"/>
      <c r="V116" s="10"/>
      <c r="W116" s="10"/>
      <c r="X116" s="10"/>
      <c r="Y116" s="10"/>
      <c r="Z116" s="10"/>
      <c r="AA116" s="10"/>
      <c r="AB116" s="10"/>
      <c r="AC116" s="10"/>
      <c r="AD116" s="10"/>
      <c r="AE116" s="10"/>
      <c r="AF116" s="9"/>
      <c r="AG116" s="9"/>
      <c r="AH116" s="8"/>
      <c r="AI116" s="6"/>
      <c r="AK116" s="6"/>
      <c r="AL116" s="6"/>
      <c r="AM116" s="6"/>
      <c r="AN116" s="7"/>
      <c r="AO116" s="6"/>
      <c r="AP116" s="6"/>
      <c r="AQ116" s="6"/>
      <c r="AR116" s="6"/>
      <c r="AS116" s="112"/>
      <c r="AT116" s="6"/>
      <c r="AU116" s="6"/>
      <c r="AV116" s="6"/>
    </row>
    <row r="117" spans="1:48" x14ac:dyDescent="0.25">
      <c r="A117" s="6"/>
      <c r="B117" s="6"/>
      <c r="C117" s="10"/>
      <c r="D117" s="10"/>
      <c r="E117" s="10"/>
      <c r="F117" s="10"/>
      <c r="G117" s="10"/>
      <c r="H117" s="10"/>
      <c r="I117" s="10"/>
      <c r="J117" s="10"/>
      <c r="K117" s="10"/>
      <c r="L117" s="10"/>
      <c r="M117" s="10"/>
      <c r="N117" s="10"/>
      <c r="O117" s="10"/>
      <c r="P117" s="10"/>
      <c r="Q117" s="10"/>
      <c r="R117" s="10"/>
      <c r="S117" s="10"/>
      <c r="T117" s="10"/>
      <c r="U117" s="10"/>
      <c r="V117" s="10"/>
      <c r="W117" s="10"/>
      <c r="X117" s="10"/>
      <c r="Y117" s="10"/>
      <c r="Z117" s="10"/>
      <c r="AA117" s="10"/>
      <c r="AB117" s="10"/>
      <c r="AC117" s="10"/>
      <c r="AD117" s="10"/>
      <c r="AE117" s="10"/>
      <c r="AF117" s="9"/>
      <c r="AG117" s="9"/>
      <c r="AH117" s="8"/>
      <c r="AI117" s="6"/>
      <c r="AK117" s="6"/>
      <c r="AL117" s="6"/>
      <c r="AM117" s="6"/>
      <c r="AN117" s="7"/>
      <c r="AO117" s="6"/>
      <c r="AP117" s="6"/>
      <c r="AQ117" s="6"/>
      <c r="AR117" s="6"/>
      <c r="AS117" s="112"/>
      <c r="AT117" s="6"/>
      <c r="AU117" s="6"/>
      <c r="AV117" s="6"/>
    </row>
    <row r="118" spans="1:48" x14ac:dyDescent="0.25">
      <c r="A118" s="6"/>
      <c r="B118" s="6"/>
      <c r="C118" s="10"/>
      <c r="D118" s="10"/>
      <c r="E118" s="10"/>
      <c r="F118" s="10"/>
      <c r="G118" s="10"/>
      <c r="H118" s="10"/>
      <c r="I118" s="10"/>
      <c r="J118" s="10"/>
      <c r="K118" s="10"/>
      <c r="L118" s="10"/>
      <c r="M118" s="10"/>
      <c r="N118" s="10"/>
      <c r="O118" s="10"/>
      <c r="P118" s="10"/>
      <c r="Q118" s="10"/>
      <c r="R118" s="10"/>
      <c r="S118" s="10"/>
      <c r="T118" s="10"/>
      <c r="U118" s="10"/>
      <c r="V118" s="10"/>
      <c r="W118" s="10"/>
      <c r="X118" s="10"/>
      <c r="Y118" s="10"/>
      <c r="Z118" s="10"/>
      <c r="AA118" s="10"/>
      <c r="AB118" s="10"/>
      <c r="AC118" s="10"/>
      <c r="AD118" s="10"/>
      <c r="AE118" s="10"/>
      <c r="AF118" s="9"/>
      <c r="AG118" s="9"/>
      <c r="AH118" s="8"/>
      <c r="AI118" s="6"/>
      <c r="AK118" s="6"/>
      <c r="AL118" s="6"/>
      <c r="AM118" s="6"/>
      <c r="AN118" s="7"/>
      <c r="AO118" s="6"/>
      <c r="AP118" s="6"/>
      <c r="AQ118" s="6"/>
      <c r="AR118" s="6"/>
      <c r="AS118" s="112"/>
      <c r="AT118" s="6"/>
      <c r="AU118" s="6"/>
      <c r="AV118" s="6"/>
    </row>
    <row r="119" spans="1:48" x14ac:dyDescent="0.25">
      <c r="A119" s="6"/>
      <c r="B119" s="6"/>
      <c r="C119" s="10"/>
      <c r="D119" s="10"/>
      <c r="E119" s="10"/>
      <c r="F119" s="10"/>
      <c r="G119" s="10"/>
      <c r="H119" s="10"/>
      <c r="I119" s="10"/>
      <c r="J119" s="10"/>
      <c r="K119" s="10"/>
      <c r="L119" s="10"/>
      <c r="M119" s="10"/>
      <c r="N119" s="10"/>
      <c r="O119" s="10"/>
      <c r="P119" s="10"/>
      <c r="Q119" s="10"/>
      <c r="R119" s="10"/>
      <c r="S119" s="10"/>
      <c r="T119" s="10"/>
      <c r="U119" s="10"/>
      <c r="V119" s="10"/>
      <c r="W119" s="10"/>
      <c r="X119" s="10"/>
      <c r="Y119" s="10"/>
      <c r="Z119" s="10"/>
      <c r="AA119" s="10"/>
      <c r="AB119" s="10"/>
      <c r="AC119" s="10"/>
      <c r="AD119" s="10"/>
      <c r="AE119" s="10"/>
      <c r="AF119" s="9"/>
      <c r="AG119" s="9"/>
      <c r="AH119" s="8"/>
      <c r="AI119" s="6"/>
      <c r="AK119" s="6"/>
      <c r="AL119" s="6"/>
      <c r="AM119" s="6"/>
      <c r="AN119" s="7"/>
      <c r="AO119" s="6"/>
      <c r="AP119" s="6"/>
      <c r="AQ119" s="6"/>
      <c r="AR119" s="6"/>
      <c r="AS119" s="112"/>
      <c r="AT119" s="6"/>
      <c r="AU119" s="6"/>
      <c r="AV119" s="6"/>
    </row>
    <row r="120" spans="1:48" x14ac:dyDescent="0.25">
      <c r="A120" s="6"/>
      <c r="B120" s="6"/>
      <c r="C120" s="10"/>
      <c r="D120" s="10"/>
      <c r="E120" s="10"/>
      <c r="F120" s="10"/>
      <c r="G120" s="10"/>
      <c r="H120" s="10"/>
      <c r="I120" s="10"/>
      <c r="J120" s="10"/>
      <c r="K120" s="10"/>
      <c r="L120" s="10"/>
      <c r="M120" s="10"/>
      <c r="N120" s="10"/>
      <c r="O120" s="10"/>
      <c r="P120" s="10"/>
      <c r="Q120" s="10"/>
      <c r="R120" s="10"/>
      <c r="S120" s="10"/>
      <c r="T120" s="10"/>
      <c r="U120" s="10"/>
      <c r="V120" s="10"/>
      <c r="W120" s="10"/>
      <c r="X120" s="10"/>
      <c r="Y120" s="10"/>
      <c r="Z120" s="10"/>
      <c r="AA120" s="10"/>
      <c r="AB120" s="10"/>
      <c r="AC120" s="10"/>
      <c r="AD120" s="10"/>
      <c r="AE120" s="10"/>
      <c r="AF120" s="9"/>
      <c r="AG120" s="9"/>
      <c r="AH120" s="8"/>
      <c r="AI120" s="6"/>
      <c r="AK120" s="6"/>
      <c r="AL120" s="6"/>
      <c r="AM120" s="6"/>
      <c r="AN120" s="7"/>
      <c r="AO120" s="6"/>
      <c r="AP120" s="6"/>
      <c r="AQ120" s="6"/>
      <c r="AR120" s="6"/>
      <c r="AS120" s="112"/>
      <c r="AT120" s="6"/>
      <c r="AU120" s="6"/>
      <c r="AV120" s="6"/>
    </row>
    <row r="121" spans="1:48" x14ac:dyDescent="0.25">
      <c r="A121" s="6"/>
      <c r="B121" s="6"/>
      <c r="C121" s="10"/>
      <c r="D121" s="10"/>
      <c r="E121" s="10"/>
      <c r="F121" s="10"/>
      <c r="G121" s="10"/>
      <c r="H121" s="10"/>
      <c r="I121" s="10"/>
      <c r="J121" s="10"/>
      <c r="K121" s="10"/>
      <c r="L121" s="10"/>
      <c r="M121" s="10"/>
      <c r="N121" s="10"/>
      <c r="O121" s="10"/>
      <c r="P121" s="10"/>
      <c r="Q121" s="10"/>
      <c r="R121" s="10"/>
      <c r="S121" s="10"/>
      <c r="T121" s="10"/>
      <c r="U121" s="10"/>
      <c r="V121" s="10"/>
      <c r="W121" s="10"/>
      <c r="X121" s="10"/>
      <c r="Y121" s="10"/>
      <c r="Z121" s="10"/>
      <c r="AA121" s="10"/>
      <c r="AB121" s="10"/>
      <c r="AC121" s="10"/>
      <c r="AD121" s="10"/>
      <c r="AE121" s="10"/>
      <c r="AF121" s="9"/>
      <c r="AG121" s="9"/>
      <c r="AH121" s="8"/>
      <c r="AI121" s="6"/>
      <c r="AK121" s="6"/>
      <c r="AL121" s="6"/>
      <c r="AM121" s="6"/>
      <c r="AN121" s="7"/>
      <c r="AO121" s="6"/>
      <c r="AP121" s="6"/>
      <c r="AQ121" s="6"/>
      <c r="AR121" s="6"/>
      <c r="AS121" s="112"/>
      <c r="AT121" s="6"/>
      <c r="AU121" s="6"/>
      <c r="AV121" s="6"/>
    </row>
    <row r="122" spans="1:48" x14ac:dyDescent="0.25">
      <c r="A122" s="6"/>
      <c r="B122" s="6"/>
      <c r="C122" s="10"/>
      <c r="D122" s="10"/>
      <c r="E122" s="10"/>
      <c r="F122" s="10"/>
      <c r="G122" s="10"/>
      <c r="H122" s="10"/>
      <c r="I122" s="10"/>
      <c r="J122" s="10"/>
      <c r="K122" s="10"/>
      <c r="L122" s="10"/>
      <c r="M122" s="10"/>
      <c r="N122" s="10"/>
      <c r="O122" s="10"/>
      <c r="P122" s="10"/>
      <c r="Q122" s="10"/>
      <c r="R122" s="10"/>
      <c r="S122" s="10"/>
      <c r="T122" s="10"/>
      <c r="U122" s="10"/>
      <c r="V122" s="10"/>
      <c r="W122" s="10"/>
      <c r="X122" s="10"/>
      <c r="Y122" s="10"/>
      <c r="Z122" s="10"/>
      <c r="AA122" s="10"/>
      <c r="AB122" s="10"/>
      <c r="AC122" s="10"/>
      <c r="AD122" s="10"/>
      <c r="AE122" s="10"/>
      <c r="AF122" s="9"/>
      <c r="AG122" s="9"/>
      <c r="AH122" s="8"/>
      <c r="AI122" s="6"/>
      <c r="AK122" s="6"/>
      <c r="AL122" s="6"/>
      <c r="AM122" s="6"/>
      <c r="AN122" s="7"/>
      <c r="AO122" s="6"/>
      <c r="AP122" s="6"/>
      <c r="AQ122" s="6"/>
      <c r="AR122" s="6"/>
      <c r="AS122" s="112"/>
      <c r="AT122" s="6"/>
      <c r="AU122" s="6"/>
      <c r="AV122" s="6"/>
    </row>
    <row r="123" spans="1:48" x14ac:dyDescent="0.25">
      <c r="A123" s="6"/>
      <c r="B123" s="6"/>
      <c r="C123" s="10"/>
      <c r="D123" s="10"/>
      <c r="E123" s="10"/>
      <c r="F123" s="10"/>
      <c r="G123" s="10"/>
      <c r="H123" s="10"/>
      <c r="I123" s="10"/>
      <c r="J123" s="10"/>
      <c r="K123" s="10"/>
      <c r="L123" s="10"/>
      <c r="M123" s="10"/>
      <c r="N123" s="10"/>
      <c r="O123" s="10"/>
      <c r="P123" s="10"/>
      <c r="Q123" s="10"/>
      <c r="R123" s="10"/>
      <c r="S123" s="10"/>
      <c r="T123" s="10"/>
      <c r="U123" s="10"/>
      <c r="V123" s="10"/>
      <c r="W123" s="10"/>
      <c r="X123" s="10"/>
      <c r="Y123" s="10"/>
      <c r="Z123" s="10"/>
      <c r="AA123" s="10"/>
      <c r="AB123" s="10"/>
      <c r="AC123" s="10"/>
      <c r="AD123" s="10"/>
      <c r="AE123" s="10"/>
      <c r="AF123" s="9"/>
      <c r="AG123" s="9"/>
      <c r="AH123" s="8"/>
      <c r="AI123" s="6"/>
      <c r="AK123" s="6"/>
      <c r="AL123" s="6"/>
      <c r="AM123" s="6"/>
      <c r="AN123" s="7"/>
      <c r="AO123" s="6"/>
      <c r="AP123" s="6"/>
      <c r="AQ123" s="6"/>
      <c r="AR123" s="6"/>
      <c r="AS123" s="112"/>
      <c r="AT123" s="6"/>
      <c r="AU123" s="6"/>
      <c r="AV123" s="6"/>
    </row>
    <row r="124" spans="1:48" x14ac:dyDescent="0.25">
      <c r="A124" s="6"/>
      <c r="B124" s="6"/>
      <c r="C124" s="10"/>
      <c r="D124" s="10"/>
      <c r="E124" s="10"/>
      <c r="F124" s="10"/>
      <c r="G124" s="10"/>
      <c r="H124" s="10"/>
      <c r="I124" s="10"/>
      <c r="J124" s="10"/>
      <c r="K124" s="10"/>
      <c r="L124" s="10"/>
      <c r="M124" s="10"/>
      <c r="N124" s="10"/>
      <c r="O124" s="10"/>
      <c r="P124" s="10"/>
      <c r="Q124" s="10"/>
      <c r="R124" s="10"/>
      <c r="S124" s="10"/>
      <c r="T124" s="10"/>
      <c r="U124" s="10"/>
      <c r="V124" s="10"/>
      <c r="W124" s="10"/>
      <c r="X124" s="10"/>
      <c r="Y124" s="10"/>
      <c r="Z124" s="10"/>
      <c r="AA124" s="10"/>
      <c r="AB124" s="10"/>
      <c r="AC124" s="10"/>
      <c r="AD124" s="10"/>
      <c r="AE124" s="10"/>
      <c r="AF124" s="9"/>
      <c r="AG124" s="9"/>
      <c r="AH124" s="8"/>
      <c r="AI124" s="6"/>
      <c r="AK124" s="6"/>
      <c r="AL124" s="6"/>
      <c r="AM124" s="6"/>
      <c r="AN124" s="7"/>
      <c r="AO124" s="6"/>
      <c r="AP124" s="6"/>
      <c r="AQ124" s="6"/>
      <c r="AR124" s="6"/>
      <c r="AS124" s="112"/>
      <c r="AT124" s="6"/>
      <c r="AU124" s="6"/>
      <c r="AV124" s="6"/>
    </row>
    <row r="125" spans="1:48" x14ac:dyDescent="0.25">
      <c r="A125" s="6"/>
      <c r="B125" s="6"/>
      <c r="C125" s="10"/>
      <c r="D125" s="10"/>
      <c r="E125" s="10"/>
      <c r="F125" s="10"/>
      <c r="G125" s="10"/>
      <c r="H125" s="10"/>
      <c r="I125" s="10"/>
      <c r="J125" s="10"/>
      <c r="K125" s="10"/>
      <c r="L125" s="10"/>
      <c r="M125" s="10"/>
      <c r="N125" s="10"/>
      <c r="O125" s="10"/>
      <c r="P125" s="10"/>
      <c r="Q125" s="10"/>
      <c r="R125" s="10"/>
      <c r="S125" s="10"/>
      <c r="T125" s="10"/>
      <c r="U125" s="10"/>
      <c r="V125" s="10"/>
      <c r="W125" s="10"/>
      <c r="X125" s="10"/>
      <c r="Y125" s="10"/>
      <c r="Z125" s="10"/>
      <c r="AA125" s="10"/>
      <c r="AB125" s="10"/>
      <c r="AC125" s="10"/>
      <c r="AD125" s="10"/>
      <c r="AE125" s="10"/>
      <c r="AF125" s="9"/>
      <c r="AG125" s="9"/>
      <c r="AH125" s="8"/>
      <c r="AI125" s="6"/>
      <c r="AK125" s="6"/>
      <c r="AL125" s="6"/>
      <c r="AM125" s="6"/>
      <c r="AN125" s="7"/>
      <c r="AO125" s="6"/>
      <c r="AP125" s="6"/>
      <c r="AQ125" s="6"/>
      <c r="AR125" s="6"/>
      <c r="AS125" s="112"/>
      <c r="AT125" s="6"/>
      <c r="AU125" s="6"/>
      <c r="AV125" s="6"/>
    </row>
    <row r="126" spans="1:48" x14ac:dyDescent="0.25">
      <c r="A126" s="6"/>
      <c r="B126" s="6"/>
      <c r="C126" s="10"/>
      <c r="D126" s="10"/>
      <c r="E126" s="10"/>
      <c r="F126" s="10"/>
      <c r="G126" s="10"/>
      <c r="H126" s="10"/>
      <c r="I126" s="10"/>
      <c r="J126" s="10"/>
      <c r="K126" s="10"/>
      <c r="L126" s="10"/>
      <c r="M126" s="10"/>
      <c r="N126" s="10"/>
      <c r="O126" s="10"/>
      <c r="P126" s="10"/>
      <c r="Q126" s="10"/>
      <c r="R126" s="10"/>
      <c r="S126" s="10"/>
      <c r="T126" s="10"/>
      <c r="U126" s="10"/>
      <c r="V126" s="10"/>
      <c r="W126" s="10"/>
      <c r="X126" s="10"/>
      <c r="Y126" s="10"/>
      <c r="Z126" s="10"/>
      <c r="AA126" s="10"/>
      <c r="AB126" s="10"/>
      <c r="AC126" s="10"/>
      <c r="AD126" s="10"/>
      <c r="AE126" s="10"/>
      <c r="AF126" s="9"/>
      <c r="AG126" s="9"/>
      <c r="AH126" s="8"/>
      <c r="AI126" s="6"/>
      <c r="AK126" s="6"/>
      <c r="AL126" s="6"/>
      <c r="AM126" s="6"/>
      <c r="AN126" s="7"/>
      <c r="AO126" s="6"/>
      <c r="AP126" s="6"/>
      <c r="AQ126" s="6"/>
      <c r="AR126" s="6"/>
      <c r="AS126" s="112"/>
      <c r="AT126" s="6"/>
      <c r="AU126" s="6"/>
      <c r="AV126" s="6"/>
    </row>
    <row r="127" spans="1:48" x14ac:dyDescent="0.25">
      <c r="A127" s="6"/>
      <c r="B127" s="6"/>
      <c r="C127" s="10"/>
      <c r="D127" s="10"/>
      <c r="E127" s="10"/>
      <c r="F127" s="10"/>
      <c r="G127" s="10"/>
      <c r="H127" s="10"/>
      <c r="I127" s="10"/>
      <c r="J127" s="10"/>
      <c r="K127" s="10"/>
      <c r="L127" s="10"/>
      <c r="M127" s="10"/>
      <c r="N127" s="10"/>
      <c r="O127" s="10"/>
      <c r="P127" s="10"/>
      <c r="Q127" s="10"/>
      <c r="R127" s="10"/>
      <c r="S127" s="10"/>
      <c r="T127" s="10"/>
      <c r="U127" s="10"/>
      <c r="V127" s="10"/>
      <c r="W127" s="10"/>
      <c r="X127" s="10"/>
      <c r="Y127" s="10"/>
      <c r="Z127" s="10"/>
      <c r="AA127" s="10"/>
      <c r="AB127" s="10"/>
      <c r="AC127" s="10"/>
      <c r="AD127" s="10"/>
      <c r="AE127" s="10"/>
      <c r="AF127" s="9"/>
      <c r="AG127" s="9"/>
      <c r="AH127" s="8"/>
      <c r="AI127" s="6"/>
      <c r="AK127" s="6"/>
      <c r="AL127" s="6"/>
      <c r="AM127" s="6"/>
      <c r="AN127" s="7"/>
      <c r="AO127" s="6"/>
      <c r="AP127" s="6"/>
      <c r="AQ127" s="6"/>
      <c r="AR127" s="6"/>
      <c r="AS127" s="112"/>
      <c r="AT127" s="6"/>
      <c r="AU127" s="6"/>
      <c r="AV127" s="6"/>
    </row>
    <row r="128" spans="1:48" x14ac:dyDescent="0.25">
      <c r="A128" s="6"/>
      <c r="B128" s="6"/>
      <c r="C128" s="10"/>
      <c r="D128" s="10"/>
      <c r="E128" s="10"/>
      <c r="F128" s="10"/>
      <c r="G128" s="10"/>
      <c r="H128" s="10"/>
      <c r="I128" s="10"/>
      <c r="J128" s="10"/>
      <c r="K128" s="10"/>
      <c r="L128" s="10"/>
      <c r="M128" s="10"/>
      <c r="N128" s="10"/>
      <c r="O128" s="10"/>
      <c r="P128" s="10"/>
      <c r="Q128" s="10"/>
      <c r="R128" s="10"/>
      <c r="S128" s="10"/>
      <c r="T128" s="10"/>
      <c r="U128" s="10"/>
      <c r="V128" s="10"/>
      <c r="W128" s="10"/>
      <c r="X128" s="10"/>
      <c r="Y128" s="10"/>
      <c r="Z128" s="10"/>
      <c r="AA128" s="10"/>
      <c r="AB128" s="10"/>
      <c r="AC128" s="10"/>
      <c r="AD128" s="10"/>
      <c r="AE128" s="10"/>
      <c r="AF128" s="9"/>
      <c r="AG128" s="9"/>
      <c r="AH128" s="8"/>
      <c r="AI128" s="6"/>
      <c r="AK128" s="6"/>
      <c r="AL128" s="6"/>
      <c r="AM128" s="6"/>
      <c r="AN128" s="7"/>
      <c r="AO128" s="6"/>
      <c r="AP128" s="6"/>
      <c r="AQ128" s="6"/>
      <c r="AR128" s="6"/>
      <c r="AS128" s="112"/>
      <c r="AT128" s="6"/>
      <c r="AU128" s="6"/>
      <c r="AV128" s="6"/>
    </row>
    <row r="129" spans="1:48" x14ac:dyDescent="0.25">
      <c r="A129" s="6"/>
      <c r="B129" s="6"/>
      <c r="C129" s="10"/>
      <c r="D129" s="10"/>
      <c r="E129" s="10"/>
      <c r="F129" s="10"/>
      <c r="G129" s="10"/>
      <c r="H129" s="10"/>
      <c r="I129" s="10"/>
      <c r="J129" s="10"/>
      <c r="K129" s="10"/>
      <c r="L129" s="10"/>
      <c r="M129" s="10"/>
      <c r="N129" s="10"/>
      <c r="O129" s="10"/>
      <c r="P129" s="10"/>
      <c r="Q129" s="10"/>
      <c r="R129" s="10"/>
      <c r="S129" s="10"/>
      <c r="T129" s="10"/>
      <c r="U129" s="10"/>
      <c r="V129" s="10"/>
      <c r="W129" s="10"/>
      <c r="X129" s="10"/>
      <c r="Y129" s="10"/>
      <c r="Z129" s="10"/>
      <c r="AA129" s="10"/>
      <c r="AB129" s="10"/>
      <c r="AC129" s="10"/>
      <c r="AD129" s="10"/>
      <c r="AE129" s="10"/>
      <c r="AF129" s="9"/>
      <c r="AG129" s="9"/>
      <c r="AH129" s="8"/>
      <c r="AI129" s="6"/>
      <c r="AK129" s="6"/>
      <c r="AL129" s="6"/>
      <c r="AM129" s="6"/>
      <c r="AN129" s="7"/>
      <c r="AO129" s="6"/>
      <c r="AP129" s="6"/>
      <c r="AQ129" s="6"/>
      <c r="AR129" s="6"/>
      <c r="AS129" s="112"/>
      <c r="AT129" s="6"/>
      <c r="AU129" s="6"/>
      <c r="AV129" s="6"/>
    </row>
    <row r="130" spans="1:48" x14ac:dyDescent="0.25">
      <c r="A130" s="6"/>
      <c r="B130" s="6"/>
      <c r="C130" s="10"/>
      <c r="D130" s="10"/>
      <c r="E130" s="10"/>
      <c r="F130" s="10"/>
      <c r="G130" s="10"/>
      <c r="H130" s="10"/>
      <c r="I130" s="10"/>
      <c r="J130" s="10"/>
      <c r="K130" s="10"/>
      <c r="L130" s="10"/>
      <c r="M130" s="10"/>
      <c r="N130" s="10"/>
      <c r="O130" s="10"/>
      <c r="P130" s="10"/>
      <c r="Q130" s="10"/>
      <c r="R130" s="10"/>
      <c r="S130" s="10"/>
      <c r="T130" s="10"/>
      <c r="U130" s="10"/>
      <c r="V130" s="10"/>
      <c r="W130" s="10"/>
      <c r="X130" s="10"/>
      <c r="Y130" s="10"/>
      <c r="Z130" s="10"/>
      <c r="AA130" s="10"/>
      <c r="AB130" s="10"/>
      <c r="AC130" s="10"/>
      <c r="AD130" s="10"/>
      <c r="AE130" s="10"/>
      <c r="AF130" s="9"/>
      <c r="AG130" s="9"/>
      <c r="AH130" s="8"/>
      <c r="AI130" s="6"/>
      <c r="AK130" s="6"/>
      <c r="AL130" s="6"/>
      <c r="AM130" s="6"/>
      <c r="AN130" s="7"/>
      <c r="AO130" s="6"/>
      <c r="AP130" s="6"/>
      <c r="AQ130" s="6"/>
      <c r="AR130" s="6"/>
      <c r="AS130" s="112"/>
      <c r="AT130" s="6"/>
      <c r="AU130" s="6"/>
      <c r="AV130" s="6"/>
    </row>
    <row r="131" spans="1:48" x14ac:dyDescent="0.25">
      <c r="A131" s="6"/>
      <c r="B131" s="6"/>
      <c r="C131" s="10"/>
      <c r="D131" s="10"/>
      <c r="E131" s="10"/>
      <c r="F131" s="10"/>
      <c r="G131" s="10"/>
      <c r="H131" s="10"/>
      <c r="I131" s="10"/>
      <c r="J131" s="10"/>
      <c r="K131" s="10"/>
      <c r="L131" s="10"/>
      <c r="M131" s="10"/>
      <c r="N131" s="10"/>
      <c r="O131" s="10"/>
      <c r="P131" s="10"/>
      <c r="Q131" s="10"/>
      <c r="R131" s="10"/>
      <c r="S131" s="10"/>
      <c r="T131" s="10"/>
      <c r="U131" s="10"/>
      <c r="V131" s="10"/>
      <c r="W131" s="10"/>
      <c r="X131" s="10"/>
      <c r="Y131" s="10"/>
      <c r="Z131" s="10"/>
      <c r="AA131" s="10"/>
      <c r="AB131" s="10"/>
      <c r="AC131" s="10"/>
      <c r="AD131" s="10"/>
      <c r="AE131" s="10"/>
      <c r="AF131" s="9"/>
      <c r="AG131" s="9"/>
      <c r="AH131" s="8"/>
      <c r="AI131" s="6"/>
      <c r="AK131" s="6"/>
      <c r="AL131" s="6"/>
      <c r="AM131" s="6"/>
      <c r="AN131" s="7"/>
      <c r="AO131" s="6"/>
      <c r="AP131" s="6"/>
      <c r="AQ131" s="6"/>
      <c r="AR131" s="6"/>
      <c r="AS131" s="112"/>
      <c r="AT131" s="6"/>
      <c r="AU131" s="6"/>
      <c r="AV131" s="6"/>
    </row>
    <row r="132" spans="1:48" x14ac:dyDescent="0.25">
      <c r="A132" s="6"/>
      <c r="B132" s="6"/>
      <c r="C132" s="10"/>
      <c r="D132" s="10"/>
      <c r="E132" s="10"/>
      <c r="F132" s="10"/>
      <c r="G132" s="10"/>
      <c r="H132" s="10"/>
      <c r="I132" s="10"/>
      <c r="J132" s="10"/>
      <c r="K132" s="10"/>
      <c r="L132" s="10"/>
      <c r="M132" s="10"/>
      <c r="N132" s="10"/>
      <c r="O132" s="10"/>
      <c r="P132" s="10"/>
      <c r="Q132" s="10"/>
      <c r="R132" s="10"/>
      <c r="S132" s="10"/>
      <c r="T132" s="10"/>
      <c r="U132" s="10"/>
      <c r="V132" s="10"/>
      <c r="W132" s="10"/>
      <c r="X132" s="10"/>
      <c r="Y132" s="10"/>
      <c r="Z132" s="10"/>
      <c r="AA132" s="10"/>
      <c r="AB132" s="10"/>
      <c r="AC132" s="10"/>
      <c r="AD132" s="10"/>
      <c r="AE132" s="10"/>
      <c r="AF132" s="9"/>
      <c r="AG132" s="9"/>
      <c r="AH132" s="8"/>
      <c r="AI132" s="6"/>
      <c r="AK132" s="6"/>
      <c r="AL132" s="6"/>
      <c r="AM132" s="6"/>
      <c r="AN132" s="7"/>
      <c r="AO132" s="6"/>
      <c r="AP132" s="6"/>
      <c r="AQ132" s="6"/>
      <c r="AR132" s="6"/>
      <c r="AS132" s="112"/>
      <c r="AT132" s="6"/>
      <c r="AU132" s="6"/>
      <c r="AV132" s="6"/>
    </row>
    <row r="133" spans="1:48" x14ac:dyDescent="0.25">
      <c r="A133" s="6"/>
      <c r="B133" s="6"/>
      <c r="C133" s="10"/>
      <c r="D133" s="10"/>
      <c r="E133" s="10"/>
      <c r="F133" s="10"/>
      <c r="G133" s="10"/>
      <c r="H133" s="10"/>
      <c r="I133" s="10"/>
      <c r="J133" s="10"/>
      <c r="K133" s="10"/>
      <c r="L133" s="10"/>
      <c r="M133" s="10"/>
      <c r="N133" s="10"/>
      <c r="O133" s="10"/>
      <c r="P133" s="10"/>
      <c r="Q133" s="10"/>
      <c r="R133" s="10"/>
      <c r="S133" s="10"/>
      <c r="T133" s="10"/>
      <c r="U133" s="10"/>
      <c r="V133" s="10"/>
      <c r="W133" s="10"/>
      <c r="X133" s="10"/>
      <c r="Y133" s="10"/>
      <c r="Z133" s="10"/>
      <c r="AA133" s="10"/>
      <c r="AB133" s="10"/>
      <c r="AC133" s="10"/>
      <c r="AD133" s="10"/>
      <c r="AE133" s="10"/>
      <c r="AF133" s="9"/>
      <c r="AG133" s="9"/>
      <c r="AH133" s="8"/>
      <c r="AI133" s="6"/>
      <c r="AK133" s="6"/>
      <c r="AL133" s="6"/>
      <c r="AM133" s="6"/>
      <c r="AN133" s="7"/>
      <c r="AO133" s="6"/>
      <c r="AP133" s="6"/>
      <c r="AQ133" s="6"/>
      <c r="AR133" s="6"/>
      <c r="AS133" s="112"/>
      <c r="AT133" s="6"/>
      <c r="AU133" s="6"/>
      <c r="AV133" s="6"/>
    </row>
    <row r="134" spans="1:48" x14ac:dyDescent="0.25">
      <c r="A134" s="6"/>
      <c r="B134" s="6"/>
      <c r="C134" s="10"/>
      <c r="D134" s="10"/>
      <c r="E134" s="10"/>
      <c r="F134" s="10"/>
      <c r="G134" s="10"/>
      <c r="H134" s="10"/>
      <c r="I134" s="10"/>
      <c r="J134" s="10"/>
      <c r="K134" s="10"/>
      <c r="L134" s="10"/>
      <c r="M134" s="10"/>
      <c r="N134" s="10"/>
      <c r="O134" s="10"/>
      <c r="P134" s="10"/>
      <c r="Q134" s="10"/>
      <c r="R134" s="10"/>
      <c r="S134" s="10"/>
      <c r="T134" s="10"/>
      <c r="U134" s="10"/>
      <c r="V134" s="10"/>
      <c r="W134" s="10"/>
      <c r="X134" s="10"/>
      <c r="Y134" s="10"/>
      <c r="Z134" s="10"/>
      <c r="AA134" s="10"/>
      <c r="AB134" s="10"/>
      <c r="AC134" s="10"/>
      <c r="AD134" s="10"/>
      <c r="AE134" s="10"/>
      <c r="AF134" s="9"/>
      <c r="AG134" s="9"/>
      <c r="AH134" s="8"/>
      <c r="AI134" s="6"/>
      <c r="AK134" s="6"/>
      <c r="AL134" s="6"/>
      <c r="AM134" s="6"/>
      <c r="AN134" s="7"/>
      <c r="AO134" s="6"/>
      <c r="AP134" s="6"/>
      <c r="AQ134" s="6"/>
      <c r="AR134" s="6"/>
      <c r="AS134" s="112"/>
      <c r="AT134" s="6"/>
      <c r="AU134" s="6"/>
      <c r="AV134" s="6"/>
    </row>
    <row r="135" spans="1:48" x14ac:dyDescent="0.25">
      <c r="A135" s="6"/>
      <c r="B135" s="6"/>
      <c r="C135" s="10"/>
      <c r="D135" s="10"/>
      <c r="E135" s="10"/>
      <c r="F135" s="10"/>
      <c r="G135" s="10"/>
      <c r="H135" s="10"/>
      <c r="I135" s="10"/>
      <c r="J135" s="10"/>
      <c r="K135" s="10"/>
      <c r="L135" s="10"/>
      <c r="M135" s="10"/>
      <c r="N135" s="10"/>
      <c r="O135" s="10"/>
      <c r="P135" s="10"/>
      <c r="Q135" s="10"/>
      <c r="R135" s="10"/>
      <c r="S135" s="10"/>
      <c r="T135" s="10"/>
      <c r="U135" s="10"/>
      <c r="V135" s="10"/>
      <c r="W135" s="10"/>
      <c r="X135" s="10"/>
      <c r="Y135" s="10"/>
      <c r="Z135" s="10"/>
      <c r="AA135" s="10"/>
      <c r="AB135" s="10"/>
      <c r="AC135" s="10"/>
      <c r="AD135" s="10"/>
      <c r="AE135" s="10"/>
      <c r="AF135" s="9"/>
      <c r="AG135" s="9"/>
      <c r="AH135" s="8"/>
      <c r="AI135" s="6"/>
      <c r="AK135" s="6"/>
      <c r="AL135" s="6"/>
      <c r="AM135" s="6"/>
      <c r="AN135" s="7"/>
      <c r="AO135" s="6"/>
      <c r="AP135" s="6"/>
      <c r="AQ135" s="6"/>
      <c r="AR135" s="6"/>
      <c r="AS135" s="112"/>
      <c r="AT135" s="6"/>
      <c r="AU135" s="6"/>
      <c r="AV135" s="6"/>
    </row>
    <row r="136" spans="1:48" x14ac:dyDescent="0.25">
      <c r="A136" s="6"/>
      <c r="B136" s="6"/>
      <c r="C136" s="10"/>
      <c r="D136" s="10"/>
      <c r="E136" s="10"/>
      <c r="F136" s="10"/>
      <c r="G136" s="10"/>
      <c r="H136" s="10"/>
      <c r="I136" s="10"/>
      <c r="J136" s="10"/>
      <c r="K136" s="10"/>
      <c r="L136" s="10"/>
      <c r="M136" s="10"/>
      <c r="N136" s="10"/>
      <c r="O136" s="10"/>
      <c r="P136" s="10"/>
      <c r="Q136" s="10"/>
      <c r="R136" s="10"/>
      <c r="S136" s="10"/>
      <c r="T136" s="10"/>
      <c r="U136" s="10"/>
      <c r="V136" s="10"/>
      <c r="W136" s="10"/>
      <c r="X136" s="10"/>
      <c r="Y136" s="10"/>
      <c r="Z136" s="10"/>
      <c r="AA136" s="10"/>
      <c r="AB136" s="10"/>
      <c r="AC136" s="10"/>
      <c r="AD136" s="10"/>
      <c r="AE136" s="10"/>
      <c r="AF136" s="9"/>
      <c r="AG136" s="9"/>
      <c r="AH136" s="8"/>
      <c r="AI136" s="6"/>
      <c r="AK136" s="6"/>
      <c r="AL136" s="6"/>
      <c r="AM136" s="6"/>
      <c r="AN136" s="7"/>
      <c r="AO136" s="6"/>
      <c r="AP136" s="6"/>
      <c r="AQ136" s="6"/>
      <c r="AR136" s="6"/>
      <c r="AS136" s="112"/>
      <c r="AT136" s="6"/>
      <c r="AU136" s="6"/>
      <c r="AV136" s="6"/>
    </row>
    <row r="137" spans="1:48" x14ac:dyDescent="0.25">
      <c r="A137" s="6"/>
      <c r="B137" s="6"/>
      <c r="C137" s="10"/>
      <c r="D137" s="10"/>
      <c r="E137" s="10"/>
      <c r="F137" s="10"/>
      <c r="G137" s="10"/>
      <c r="H137" s="10"/>
      <c r="I137" s="10"/>
      <c r="J137" s="10"/>
      <c r="K137" s="10"/>
      <c r="L137" s="10"/>
      <c r="M137" s="10"/>
      <c r="N137" s="10"/>
      <c r="O137" s="10"/>
      <c r="P137" s="10"/>
      <c r="Q137" s="10"/>
      <c r="R137" s="10"/>
      <c r="S137" s="10"/>
      <c r="T137" s="10"/>
      <c r="U137" s="10"/>
      <c r="V137" s="10"/>
      <c r="W137" s="10"/>
      <c r="X137" s="10"/>
      <c r="Y137" s="10"/>
      <c r="Z137" s="10"/>
      <c r="AA137" s="10"/>
      <c r="AB137" s="10"/>
      <c r="AC137" s="10"/>
      <c r="AD137" s="10"/>
      <c r="AE137" s="10"/>
      <c r="AF137" s="9"/>
      <c r="AG137" s="9"/>
      <c r="AH137" s="8"/>
      <c r="AI137" s="6"/>
      <c r="AK137" s="6"/>
      <c r="AL137" s="6"/>
      <c r="AM137" s="6"/>
      <c r="AN137" s="7"/>
      <c r="AO137" s="6"/>
      <c r="AP137" s="6"/>
      <c r="AQ137" s="6"/>
      <c r="AR137" s="6"/>
      <c r="AS137" s="112"/>
      <c r="AT137" s="6"/>
      <c r="AU137" s="6"/>
      <c r="AV137" s="6"/>
    </row>
    <row r="138" spans="1:48" x14ac:dyDescent="0.25">
      <c r="A138" s="6"/>
      <c r="B138" s="6"/>
      <c r="C138" s="10"/>
      <c r="D138" s="10"/>
      <c r="E138" s="10"/>
      <c r="F138" s="10"/>
      <c r="G138" s="10"/>
      <c r="H138" s="10"/>
      <c r="I138" s="10"/>
      <c r="J138" s="10"/>
      <c r="K138" s="10"/>
      <c r="L138" s="10"/>
      <c r="M138" s="10"/>
      <c r="N138" s="10"/>
      <c r="O138" s="10"/>
      <c r="P138" s="10"/>
      <c r="Q138" s="10"/>
      <c r="R138" s="10"/>
      <c r="S138" s="10"/>
      <c r="T138" s="10"/>
      <c r="U138" s="10"/>
      <c r="V138" s="10"/>
      <c r="W138" s="10"/>
      <c r="X138" s="10"/>
      <c r="Y138" s="10"/>
      <c r="Z138" s="10"/>
      <c r="AA138" s="10"/>
      <c r="AB138" s="10"/>
      <c r="AC138" s="10"/>
      <c r="AD138" s="10"/>
      <c r="AE138" s="10"/>
      <c r="AF138" s="9"/>
      <c r="AG138" s="9"/>
      <c r="AH138" s="8"/>
      <c r="AI138" s="6"/>
      <c r="AK138" s="6"/>
      <c r="AL138" s="6"/>
      <c r="AM138" s="6"/>
      <c r="AN138" s="7"/>
      <c r="AO138" s="6"/>
      <c r="AP138" s="6"/>
      <c r="AQ138" s="6"/>
      <c r="AR138" s="6"/>
      <c r="AS138" s="112"/>
      <c r="AT138" s="6"/>
      <c r="AU138" s="6"/>
      <c r="AV138" s="6"/>
    </row>
    <row r="139" spans="1:48" x14ac:dyDescent="0.25">
      <c r="A139" s="6"/>
      <c r="B139" s="6"/>
      <c r="C139" s="10"/>
      <c r="D139" s="10"/>
      <c r="E139" s="10"/>
      <c r="F139" s="10"/>
      <c r="G139" s="10"/>
      <c r="H139" s="10"/>
      <c r="I139" s="10"/>
      <c r="J139" s="10"/>
      <c r="K139" s="10"/>
      <c r="L139" s="10"/>
      <c r="M139" s="10"/>
      <c r="N139" s="10"/>
      <c r="O139" s="10"/>
      <c r="P139" s="10"/>
      <c r="Q139" s="10"/>
      <c r="R139" s="10"/>
      <c r="S139" s="10"/>
      <c r="T139" s="10"/>
      <c r="U139" s="10"/>
      <c r="V139" s="10"/>
      <c r="W139" s="10"/>
      <c r="X139" s="10"/>
      <c r="Y139" s="10"/>
      <c r="Z139" s="10"/>
      <c r="AA139" s="10"/>
      <c r="AB139" s="10"/>
      <c r="AC139" s="10"/>
      <c r="AD139" s="10"/>
      <c r="AE139" s="10"/>
      <c r="AF139" s="9"/>
      <c r="AG139" s="9"/>
      <c r="AH139" s="8"/>
      <c r="AI139" s="6"/>
      <c r="AK139" s="6"/>
      <c r="AL139" s="6"/>
      <c r="AM139" s="6"/>
      <c r="AN139" s="7"/>
      <c r="AO139" s="6"/>
      <c r="AP139" s="6"/>
      <c r="AQ139" s="6"/>
      <c r="AR139" s="6"/>
      <c r="AS139" s="112"/>
      <c r="AT139" s="6"/>
      <c r="AU139" s="6"/>
      <c r="AV139" s="6"/>
    </row>
    <row r="140" spans="1:48" x14ac:dyDescent="0.25">
      <c r="A140" s="6"/>
      <c r="B140" s="6"/>
      <c r="C140" s="10"/>
      <c r="D140" s="10"/>
      <c r="E140" s="10"/>
      <c r="F140" s="10"/>
      <c r="G140" s="10"/>
      <c r="H140" s="10"/>
      <c r="I140" s="10"/>
      <c r="J140" s="10"/>
      <c r="K140" s="10"/>
      <c r="L140" s="10"/>
      <c r="M140" s="10"/>
      <c r="N140" s="10"/>
      <c r="O140" s="10"/>
      <c r="P140" s="10"/>
      <c r="Q140" s="10"/>
      <c r="R140" s="10"/>
      <c r="S140" s="10"/>
      <c r="T140" s="10"/>
      <c r="U140" s="10"/>
      <c r="V140" s="10"/>
      <c r="W140" s="10"/>
      <c r="X140" s="10"/>
      <c r="Y140" s="10"/>
      <c r="Z140" s="10"/>
      <c r="AA140" s="10"/>
      <c r="AB140" s="10"/>
      <c r="AC140" s="10"/>
      <c r="AD140" s="10"/>
      <c r="AE140" s="10"/>
      <c r="AF140" s="9"/>
      <c r="AG140" s="9"/>
      <c r="AH140" s="8"/>
      <c r="AI140" s="6"/>
      <c r="AK140" s="6"/>
      <c r="AL140" s="6"/>
      <c r="AM140" s="6"/>
      <c r="AN140" s="7"/>
      <c r="AO140" s="6"/>
      <c r="AP140" s="6"/>
      <c r="AQ140" s="6"/>
      <c r="AR140" s="6"/>
      <c r="AS140" s="112"/>
      <c r="AT140" s="6"/>
      <c r="AU140" s="6"/>
      <c r="AV140" s="6"/>
    </row>
    <row r="141" spans="1:48" x14ac:dyDescent="0.25">
      <c r="A141" s="6"/>
      <c r="B141" s="6"/>
      <c r="C141" s="10"/>
      <c r="D141" s="10"/>
      <c r="E141" s="10"/>
      <c r="F141" s="10"/>
      <c r="G141" s="10"/>
      <c r="H141" s="10"/>
      <c r="I141" s="10"/>
      <c r="J141" s="10"/>
      <c r="K141" s="10"/>
      <c r="L141" s="10"/>
      <c r="M141" s="10"/>
      <c r="N141" s="10"/>
      <c r="O141" s="10"/>
      <c r="P141" s="10"/>
      <c r="Q141" s="10"/>
      <c r="R141" s="10"/>
      <c r="S141" s="10"/>
      <c r="T141" s="10"/>
      <c r="U141" s="10"/>
      <c r="V141" s="10"/>
      <c r="W141" s="10"/>
      <c r="X141" s="10"/>
      <c r="Y141" s="10"/>
      <c r="Z141" s="10"/>
      <c r="AA141" s="10"/>
      <c r="AB141" s="10"/>
      <c r="AC141" s="10"/>
      <c r="AD141" s="10"/>
      <c r="AE141" s="10"/>
      <c r="AF141" s="9"/>
      <c r="AG141" s="9"/>
      <c r="AH141" s="8"/>
      <c r="AI141" s="6"/>
      <c r="AK141" s="6"/>
      <c r="AL141" s="6"/>
      <c r="AM141" s="6"/>
      <c r="AN141" s="7"/>
      <c r="AO141" s="6"/>
      <c r="AP141" s="6"/>
      <c r="AQ141" s="6"/>
      <c r="AR141" s="6"/>
      <c r="AS141" s="112"/>
      <c r="AT141" s="6"/>
      <c r="AU141" s="6"/>
      <c r="AV141" s="6"/>
    </row>
    <row r="142" spans="1:48" x14ac:dyDescent="0.25">
      <c r="A142" s="6"/>
      <c r="B142" s="6"/>
      <c r="C142" s="10"/>
      <c r="D142" s="10"/>
      <c r="E142" s="10"/>
      <c r="F142" s="10"/>
      <c r="G142" s="10"/>
      <c r="H142" s="10"/>
      <c r="I142" s="10"/>
      <c r="J142" s="10"/>
      <c r="K142" s="10"/>
      <c r="L142" s="10"/>
      <c r="M142" s="10"/>
      <c r="N142" s="10"/>
      <c r="O142" s="10"/>
      <c r="P142" s="10"/>
      <c r="Q142" s="10"/>
      <c r="R142" s="10"/>
      <c r="S142" s="10"/>
      <c r="T142" s="10"/>
      <c r="U142" s="10"/>
      <c r="V142" s="10"/>
      <c r="W142" s="10"/>
      <c r="X142" s="10"/>
      <c r="Y142" s="10"/>
      <c r="Z142" s="10"/>
      <c r="AA142" s="10"/>
      <c r="AB142" s="10"/>
      <c r="AC142" s="10"/>
      <c r="AD142" s="10"/>
      <c r="AE142" s="10"/>
      <c r="AF142" s="9"/>
      <c r="AG142" s="9"/>
      <c r="AH142" s="8"/>
      <c r="AI142" s="6"/>
      <c r="AK142" s="6"/>
      <c r="AL142" s="6"/>
      <c r="AM142" s="6"/>
      <c r="AN142" s="7"/>
      <c r="AO142" s="6"/>
      <c r="AP142" s="6"/>
      <c r="AQ142" s="6"/>
      <c r="AR142" s="6"/>
      <c r="AS142" s="112"/>
      <c r="AT142" s="6"/>
      <c r="AU142" s="6"/>
      <c r="AV142" s="6"/>
    </row>
    <row r="143" spans="1:48" x14ac:dyDescent="0.25">
      <c r="A143" s="6"/>
      <c r="B143" s="6"/>
      <c r="C143" s="10"/>
      <c r="D143" s="10"/>
      <c r="E143" s="10"/>
      <c r="F143" s="10"/>
      <c r="G143" s="10"/>
      <c r="H143" s="10"/>
      <c r="I143" s="10"/>
      <c r="J143" s="10"/>
      <c r="K143" s="10"/>
      <c r="L143" s="10"/>
      <c r="M143" s="10"/>
      <c r="N143" s="10"/>
      <c r="O143" s="10"/>
      <c r="P143" s="10"/>
      <c r="Q143" s="10"/>
      <c r="R143" s="10"/>
      <c r="S143" s="10"/>
      <c r="T143" s="10"/>
      <c r="U143" s="10"/>
      <c r="V143" s="10"/>
      <c r="W143" s="10"/>
      <c r="X143" s="10"/>
      <c r="Y143" s="10"/>
      <c r="Z143" s="10"/>
      <c r="AA143" s="10"/>
      <c r="AB143" s="10"/>
      <c r="AC143" s="10"/>
      <c r="AD143" s="10"/>
      <c r="AE143" s="10"/>
      <c r="AF143" s="9"/>
      <c r="AG143" s="9"/>
      <c r="AH143" s="8"/>
      <c r="AI143" s="6"/>
      <c r="AK143" s="6"/>
      <c r="AL143" s="6"/>
      <c r="AM143" s="6"/>
      <c r="AN143" s="7"/>
      <c r="AO143" s="6"/>
      <c r="AP143" s="6"/>
      <c r="AQ143" s="6"/>
      <c r="AR143" s="6"/>
      <c r="AS143" s="112"/>
      <c r="AT143" s="6"/>
      <c r="AU143" s="6"/>
      <c r="AV143" s="6"/>
    </row>
    <row r="144" spans="1:48" x14ac:dyDescent="0.25">
      <c r="A144" s="6"/>
      <c r="B144" s="6"/>
      <c r="C144" s="10"/>
      <c r="D144" s="10"/>
      <c r="E144" s="10"/>
      <c r="F144" s="10"/>
      <c r="G144" s="10"/>
      <c r="H144" s="10"/>
      <c r="I144" s="10"/>
      <c r="J144" s="10"/>
      <c r="K144" s="10"/>
      <c r="L144" s="10"/>
      <c r="M144" s="10"/>
      <c r="N144" s="10"/>
      <c r="O144" s="10"/>
      <c r="P144" s="10"/>
      <c r="Q144" s="10"/>
      <c r="R144" s="10"/>
      <c r="S144" s="10"/>
      <c r="T144" s="10"/>
      <c r="U144" s="10"/>
      <c r="V144" s="10"/>
      <c r="W144" s="10"/>
      <c r="X144" s="10"/>
      <c r="Y144" s="10"/>
      <c r="Z144" s="10"/>
      <c r="AA144" s="10"/>
      <c r="AB144" s="10"/>
      <c r="AC144" s="10"/>
      <c r="AD144" s="10"/>
      <c r="AE144" s="10"/>
      <c r="AF144" s="9"/>
      <c r="AG144" s="9"/>
      <c r="AH144" s="8"/>
      <c r="AI144" s="6"/>
      <c r="AK144" s="6"/>
      <c r="AL144" s="6"/>
      <c r="AM144" s="6"/>
      <c r="AN144" s="7"/>
      <c r="AO144" s="6"/>
      <c r="AP144" s="6"/>
      <c r="AQ144" s="6"/>
      <c r="AR144" s="6"/>
      <c r="AS144" s="112"/>
      <c r="AT144" s="6"/>
      <c r="AU144" s="6"/>
      <c r="AV144" s="6"/>
    </row>
    <row r="145" spans="1:48" x14ac:dyDescent="0.25">
      <c r="A145" s="6"/>
      <c r="B145" s="6"/>
      <c r="C145" s="10"/>
      <c r="D145" s="10"/>
      <c r="E145" s="10"/>
      <c r="F145" s="10"/>
      <c r="G145" s="10"/>
      <c r="H145" s="10"/>
      <c r="I145" s="10"/>
      <c r="J145" s="10"/>
      <c r="K145" s="10"/>
      <c r="L145" s="10"/>
      <c r="M145" s="10"/>
      <c r="N145" s="10"/>
      <c r="O145" s="10"/>
      <c r="P145" s="10"/>
      <c r="Q145" s="10"/>
      <c r="R145" s="10"/>
      <c r="S145" s="10"/>
      <c r="T145" s="10"/>
      <c r="U145" s="10"/>
      <c r="V145" s="10"/>
      <c r="W145" s="10"/>
      <c r="X145" s="10"/>
      <c r="Y145" s="10"/>
      <c r="Z145" s="10"/>
      <c r="AA145" s="10"/>
      <c r="AB145" s="10"/>
      <c r="AC145" s="10"/>
      <c r="AD145" s="10"/>
      <c r="AE145" s="10"/>
      <c r="AF145" s="9"/>
      <c r="AG145" s="9"/>
      <c r="AH145" s="8"/>
      <c r="AI145" s="6"/>
      <c r="AK145" s="6"/>
      <c r="AL145" s="6"/>
      <c r="AM145" s="6"/>
      <c r="AN145" s="7"/>
      <c r="AO145" s="6"/>
      <c r="AP145" s="6"/>
      <c r="AQ145" s="6"/>
      <c r="AR145" s="6"/>
      <c r="AS145" s="112"/>
      <c r="AT145" s="6"/>
      <c r="AU145" s="6"/>
      <c r="AV145" s="6"/>
    </row>
    <row r="146" spans="1:48" x14ac:dyDescent="0.25">
      <c r="A146" s="6"/>
      <c r="B146" s="6"/>
      <c r="C146" s="10"/>
      <c r="D146" s="10"/>
      <c r="E146" s="10"/>
      <c r="F146" s="10"/>
      <c r="G146" s="10"/>
      <c r="H146" s="10"/>
      <c r="I146" s="10"/>
      <c r="J146" s="10"/>
      <c r="K146" s="10"/>
      <c r="L146" s="10"/>
      <c r="M146" s="10"/>
      <c r="N146" s="10"/>
      <c r="O146" s="10"/>
      <c r="P146" s="10"/>
      <c r="Q146" s="10"/>
      <c r="R146" s="10"/>
      <c r="S146" s="10"/>
      <c r="T146" s="10"/>
      <c r="U146" s="10"/>
      <c r="V146" s="10"/>
      <c r="W146" s="10"/>
      <c r="X146" s="10"/>
      <c r="Y146" s="10"/>
      <c r="Z146" s="10"/>
      <c r="AA146" s="10"/>
      <c r="AB146" s="10"/>
      <c r="AC146" s="10"/>
      <c r="AD146" s="10"/>
      <c r="AE146" s="10"/>
      <c r="AF146" s="9"/>
      <c r="AG146" s="9"/>
      <c r="AH146" s="8"/>
      <c r="AI146" s="6"/>
      <c r="AK146" s="6"/>
      <c r="AL146" s="6"/>
      <c r="AM146" s="6"/>
      <c r="AN146" s="7"/>
      <c r="AO146" s="6"/>
      <c r="AP146" s="6"/>
      <c r="AQ146" s="6"/>
      <c r="AR146" s="6"/>
      <c r="AS146" s="112"/>
      <c r="AT146" s="6"/>
      <c r="AU146" s="6"/>
      <c r="AV146" s="6"/>
    </row>
    <row r="147" spans="1:48" x14ac:dyDescent="0.25">
      <c r="A147" s="6"/>
      <c r="B147" s="6"/>
      <c r="C147" s="10"/>
      <c r="D147" s="10"/>
      <c r="E147" s="10"/>
      <c r="F147" s="10"/>
      <c r="G147" s="10"/>
      <c r="H147" s="10"/>
      <c r="I147" s="10"/>
      <c r="J147" s="10"/>
      <c r="K147" s="10"/>
      <c r="L147" s="10"/>
      <c r="M147" s="10"/>
      <c r="N147" s="10"/>
      <c r="O147" s="10"/>
      <c r="P147" s="10"/>
      <c r="Q147" s="10"/>
      <c r="R147" s="10"/>
      <c r="S147" s="10"/>
      <c r="T147" s="10"/>
      <c r="U147" s="10"/>
      <c r="V147" s="10"/>
      <c r="W147" s="10"/>
      <c r="X147" s="10"/>
      <c r="Y147" s="10"/>
      <c r="Z147" s="10"/>
      <c r="AA147" s="10"/>
      <c r="AB147" s="10"/>
      <c r="AC147" s="10"/>
      <c r="AD147" s="10"/>
      <c r="AE147" s="10"/>
      <c r="AF147" s="9"/>
      <c r="AG147" s="9"/>
      <c r="AH147" s="8"/>
      <c r="AI147" s="6"/>
      <c r="AK147" s="6"/>
      <c r="AL147" s="6"/>
      <c r="AM147" s="6"/>
      <c r="AN147" s="7"/>
      <c r="AO147" s="6"/>
      <c r="AP147" s="6"/>
      <c r="AQ147" s="6"/>
      <c r="AR147" s="6"/>
      <c r="AS147" s="112"/>
      <c r="AT147" s="6"/>
      <c r="AU147" s="6"/>
      <c r="AV147" s="6"/>
    </row>
    <row r="148" spans="1:48" x14ac:dyDescent="0.25">
      <c r="A148" s="6"/>
      <c r="B148" s="6"/>
      <c r="C148" s="10"/>
      <c r="D148" s="10"/>
      <c r="E148" s="10"/>
      <c r="F148" s="10"/>
      <c r="G148" s="10"/>
      <c r="H148" s="10"/>
      <c r="I148" s="10"/>
      <c r="J148" s="10"/>
      <c r="K148" s="10"/>
      <c r="L148" s="10"/>
      <c r="M148" s="10"/>
      <c r="N148" s="10"/>
      <c r="O148" s="10"/>
      <c r="P148" s="10"/>
      <c r="Q148" s="10"/>
      <c r="R148" s="10"/>
      <c r="S148" s="10"/>
      <c r="T148" s="10"/>
      <c r="U148" s="10"/>
      <c r="V148" s="10"/>
      <c r="W148" s="10"/>
      <c r="X148" s="10"/>
      <c r="Y148" s="10"/>
      <c r="Z148" s="10"/>
      <c r="AA148" s="10"/>
      <c r="AB148" s="10"/>
      <c r="AC148" s="10"/>
      <c r="AD148" s="10"/>
      <c r="AE148" s="10"/>
      <c r="AF148" s="9"/>
      <c r="AG148" s="9"/>
      <c r="AH148" s="8"/>
      <c r="AI148" s="6"/>
      <c r="AK148" s="6"/>
      <c r="AL148" s="6"/>
      <c r="AM148" s="6"/>
      <c r="AN148" s="7"/>
      <c r="AO148" s="6"/>
      <c r="AP148" s="6"/>
      <c r="AQ148" s="6"/>
      <c r="AR148" s="6"/>
      <c r="AS148" s="112"/>
      <c r="AT148" s="6"/>
      <c r="AU148" s="6"/>
      <c r="AV148" s="6"/>
    </row>
    <row r="149" spans="1:48" x14ac:dyDescent="0.25">
      <c r="A149" s="6"/>
      <c r="B149" s="6"/>
      <c r="C149" s="10"/>
      <c r="D149" s="10"/>
      <c r="E149" s="10"/>
      <c r="F149" s="10"/>
      <c r="G149" s="10"/>
      <c r="H149" s="10"/>
      <c r="I149" s="10"/>
      <c r="J149" s="10"/>
      <c r="K149" s="10"/>
      <c r="L149" s="10"/>
      <c r="M149" s="10"/>
      <c r="N149" s="10"/>
      <c r="O149" s="10"/>
      <c r="P149" s="10"/>
      <c r="Q149" s="10"/>
      <c r="R149" s="10"/>
      <c r="S149" s="10"/>
      <c r="T149" s="10"/>
      <c r="U149" s="10"/>
      <c r="V149" s="10"/>
      <c r="W149" s="10"/>
      <c r="X149" s="10"/>
      <c r="Y149" s="10"/>
      <c r="Z149" s="10"/>
      <c r="AA149" s="10"/>
      <c r="AB149" s="10"/>
      <c r="AC149" s="10"/>
      <c r="AD149" s="10"/>
      <c r="AE149" s="10"/>
      <c r="AF149" s="9"/>
      <c r="AG149" s="9"/>
      <c r="AH149" s="8"/>
      <c r="AI149" s="6"/>
      <c r="AK149" s="6"/>
      <c r="AL149" s="6"/>
      <c r="AM149" s="6"/>
      <c r="AN149" s="7"/>
      <c r="AO149" s="6"/>
      <c r="AP149" s="6"/>
      <c r="AQ149" s="6"/>
      <c r="AR149" s="6"/>
      <c r="AS149" s="112"/>
      <c r="AT149" s="6"/>
      <c r="AU149" s="6"/>
      <c r="AV149" s="6"/>
    </row>
    <row r="150" spans="1:48" x14ac:dyDescent="0.25">
      <c r="A150" s="6"/>
      <c r="B150" s="6"/>
      <c r="C150" s="10"/>
      <c r="D150" s="10"/>
      <c r="E150" s="10"/>
      <c r="F150" s="10"/>
      <c r="G150" s="10"/>
      <c r="H150" s="10"/>
      <c r="I150" s="10"/>
      <c r="J150" s="10"/>
      <c r="K150" s="10"/>
      <c r="L150" s="10"/>
      <c r="M150" s="10"/>
      <c r="N150" s="10"/>
      <c r="O150" s="10"/>
      <c r="P150" s="10"/>
      <c r="Q150" s="10"/>
      <c r="R150" s="10"/>
      <c r="S150" s="10"/>
      <c r="T150" s="10"/>
      <c r="U150" s="10"/>
      <c r="V150" s="10"/>
      <c r="W150" s="10"/>
      <c r="X150" s="10"/>
      <c r="Y150" s="10"/>
      <c r="Z150" s="10"/>
      <c r="AA150" s="10"/>
      <c r="AB150" s="10"/>
      <c r="AC150" s="10"/>
      <c r="AD150" s="10"/>
      <c r="AE150" s="10"/>
      <c r="AF150" s="9"/>
      <c r="AG150" s="9"/>
      <c r="AH150" s="8"/>
      <c r="AI150" s="6"/>
      <c r="AK150" s="6"/>
      <c r="AL150" s="6"/>
      <c r="AM150" s="6"/>
      <c r="AN150" s="7"/>
      <c r="AO150" s="6"/>
      <c r="AP150" s="6"/>
      <c r="AQ150" s="6"/>
      <c r="AR150" s="6"/>
      <c r="AS150" s="112"/>
      <c r="AT150" s="6"/>
      <c r="AU150" s="6"/>
      <c r="AV150" s="6"/>
    </row>
    <row r="151" spans="1:48" x14ac:dyDescent="0.25">
      <c r="A151" s="6"/>
      <c r="B151" s="6"/>
      <c r="C151" s="10"/>
      <c r="D151" s="10"/>
      <c r="E151" s="10"/>
      <c r="F151" s="10"/>
      <c r="G151" s="10"/>
      <c r="H151" s="10"/>
      <c r="I151" s="10"/>
      <c r="J151" s="10"/>
      <c r="K151" s="10"/>
      <c r="L151" s="10"/>
      <c r="M151" s="10"/>
      <c r="N151" s="10"/>
      <c r="O151" s="10"/>
      <c r="P151" s="10"/>
      <c r="Q151" s="10"/>
      <c r="R151" s="10"/>
      <c r="S151" s="10"/>
      <c r="T151" s="10"/>
      <c r="U151" s="10"/>
      <c r="V151" s="10"/>
      <c r="W151" s="10"/>
      <c r="X151" s="10"/>
      <c r="Y151" s="10"/>
      <c r="Z151" s="10"/>
      <c r="AA151" s="10"/>
      <c r="AB151" s="10"/>
      <c r="AC151" s="10"/>
      <c r="AD151" s="10"/>
      <c r="AE151" s="10"/>
      <c r="AF151" s="9"/>
      <c r="AG151" s="9"/>
      <c r="AH151" s="8"/>
      <c r="AI151" s="6"/>
      <c r="AK151" s="6"/>
      <c r="AL151" s="6"/>
      <c r="AM151" s="6"/>
      <c r="AN151" s="7"/>
      <c r="AO151" s="6"/>
      <c r="AP151" s="6"/>
      <c r="AQ151" s="6"/>
      <c r="AR151" s="6"/>
      <c r="AS151" s="112"/>
      <c r="AT151" s="6"/>
      <c r="AU151" s="6"/>
      <c r="AV151" s="6"/>
    </row>
    <row r="152" spans="1:48" x14ac:dyDescent="0.25">
      <c r="A152" s="6"/>
      <c r="B152" s="6"/>
      <c r="C152" s="10"/>
      <c r="D152" s="10"/>
      <c r="E152" s="10"/>
      <c r="F152" s="10"/>
      <c r="G152" s="10"/>
      <c r="H152" s="10"/>
      <c r="I152" s="10"/>
      <c r="J152" s="10"/>
      <c r="K152" s="10"/>
      <c r="L152" s="10"/>
      <c r="M152" s="10"/>
      <c r="N152" s="10"/>
      <c r="O152" s="10"/>
      <c r="P152" s="10"/>
      <c r="Q152" s="10"/>
      <c r="R152" s="10"/>
      <c r="S152" s="10"/>
      <c r="T152" s="10"/>
      <c r="U152" s="10"/>
      <c r="V152" s="10"/>
      <c r="W152" s="10"/>
      <c r="X152" s="10"/>
      <c r="Y152" s="10"/>
      <c r="Z152" s="10"/>
      <c r="AA152" s="10"/>
      <c r="AB152" s="10"/>
      <c r="AC152" s="10"/>
      <c r="AD152" s="10"/>
      <c r="AE152" s="10"/>
      <c r="AF152" s="9"/>
      <c r="AG152" s="9"/>
      <c r="AH152" s="8"/>
      <c r="AI152" s="6"/>
      <c r="AK152" s="6"/>
      <c r="AL152" s="6"/>
      <c r="AM152" s="6"/>
      <c r="AN152" s="7"/>
      <c r="AO152" s="6"/>
      <c r="AP152" s="6"/>
      <c r="AQ152" s="6"/>
      <c r="AR152" s="6"/>
      <c r="AS152" s="112"/>
      <c r="AT152" s="6"/>
      <c r="AU152" s="6"/>
      <c r="AV152" s="6"/>
    </row>
    <row r="153" spans="1:48" x14ac:dyDescent="0.25">
      <c r="A153" s="6"/>
      <c r="B153" s="6"/>
      <c r="C153" s="10"/>
      <c r="D153" s="10"/>
      <c r="E153" s="10"/>
      <c r="F153" s="10"/>
      <c r="G153" s="10"/>
      <c r="H153" s="10"/>
      <c r="I153" s="10"/>
      <c r="J153" s="10"/>
      <c r="K153" s="10"/>
      <c r="L153" s="10"/>
      <c r="M153" s="10"/>
      <c r="N153" s="10"/>
      <c r="O153" s="10"/>
      <c r="P153" s="10"/>
      <c r="Q153" s="10"/>
      <c r="R153" s="10"/>
      <c r="S153" s="10"/>
      <c r="T153" s="10"/>
      <c r="U153" s="10"/>
      <c r="V153" s="10"/>
      <c r="W153" s="10"/>
      <c r="X153" s="10"/>
      <c r="Y153" s="10"/>
      <c r="Z153" s="10"/>
      <c r="AA153" s="10"/>
      <c r="AB153" s="10"/>
      <c r="AC153" s="10"/>
      <c r="AD153" s="10"/>
      <c r="AE153" s="10"/>
      <c r="AF153" s="9"/>
      <c r="AG153" s="9"/>
      <c r="AH153" s="8"/>
      <c r="AI153" s="6"/>
      <c r="AK153" s="6"/>
      <c r="AL153" s="6"/>
      <c r="AM153" s="6"/>
      <c r="AN153" s="7"/>
      <c r="AO153" s="6"/>
      <c r="AP153" s="6"/>
      <c r="AQ153" s="6"/>
      <c r="AR153" s="6"/>
      <c r="AS153" s="112"/>
      <c r="AT153" s="6"/>
      <c r="AU153" s="6"/>
      <c r="AV153" s="6"/>
    </row>
    <row r="154" spans="1:48" x14ac:dyDescent="0.25">
      <c r="A154" s="6"/>
      <c r="B154" s="6"/>
      <c r="C154" s="10"/>
      <c r="D154" s="10"/>
      <c r="E154" s="10"/>
      <c r="F154" s="10"/>
      <c r="G154" s="10"/>
      <c r="H154" s="10"/>
      <c r="I154" s="10"/>
      <c r="J154" s="10"/>
      <c r="K154" s="10"/>
      <c r="L154" s="10"/>
      <c r="M154" s="10"/>
      <c r="N154" s="10"/>
      <c r="O154" s="10"/>
      <c r="P154" s="10"/>
      <c r="Q154" s="10"/>
      <c r="R154" s="10"/>
      <c r="S154" s="10"/>
      <c r="T154" s="10"/>
      <c r="U154" s="10"/>
      <c r="V154" s="10"/>
      <c r="W154" s="10"/>
      <c r="X154" s="10"/>
      <c r="Y154" s="10"/>
      <c r="Z154" s="10"/>
      <c r="AA154" s="10"/>
      <c r="AB154" s="10"/>
      <c r="AC154" s="10"/>
      <c r="AD154" s="10"/>
      <c r="AE154" s="10"/>
      <c r="AF154" s="9"/>
      <c r="AG154" s="9"/>
      <c r="AH154" s="8"/>
      <c r="AI154" s="6"/>
      <c r="AK154" s="6"/>
      <c r="AL154" s="6"/>
      <c r="AM154" s="6"/>
      <c r="AN154" s="7"/>
      <c r="AO154" s="6"/>
      <c r="AP154" s="6"/>
      <c r="AQ154" s="6"/>
      <c r="AR154" s="6"/>
      <c r="AS154" s="112"/>
      <c r="AT154" s="6"/>
      <c r="AU154" s="6"/>
      <c r="AV154" s="6"/>
    </row>
    <row r="155" spans="1:48" x14ac:dyDescent="0.25">
      <c r="A155" s="6"/>
      <c r="B155" s="6"/>
      <c r="C155" s="10"/>
      <c r="D155" s="10"/>
      <c r="E155" s="10"/>
      <c r="F155" s="10"/>
      <c r="G155" s="10"/>
      <c r="H155" s="10"/>
      <c r="I155" s="10"/>
      <c r="J155" s="10"/>
      <c r="K155" s="10"/>
      <c r="L155" s="10"/>
      <c r="M155" s="10"/>
      <c r="N155" s="10"/>
      <c r="O155" s="10"/>
      <c r="P155" s="10"/>
      <c r="Q155" s="10"/>
      <c r="R155" s="10"/>
      <c r="S155" s="10"/>
      <c r="T155" s="10"/>
      <c r="U155" s="10"/>
      <c r="V155" s="10"/>
      <c r="W155" s="10"/>
      <c r="X155" s="10"/>
      <c r="Y155" s="10"/>
      <c r="Z155" s="10"/>
      <c r="AA155" s="10"/>
      <c r="AB155" s="10"/>
      <c r="AC155" s="10"/>
      <c r="AD155" s="10"/>
      <c r="AE155" s="10"/>
      <c r="AF155" s="9"/>
      <c r="AG155" s="9"/>
      <c r="AH155" s="8"/>
      <c r="AI155" s="6"/>
      <c r="AK155" s="6"/>
      <c r="AL155" s="6"/>
      <c r="AM155" s="6"/>
      <c r="AN155" s="7"/>
      <c r="AO155" s="6"/>
      <c r="AP155" s="6"/>
      <c r="AQ155" s="6"/>
      <c r="AR155" s="6"/>
      <c r="AS155" s="112"/>
      <c r="AT155" s="6"/>
      <c r="AU155" s="6"/>
      <c r="AV155" s="6"/>
    </row>
    <row r="156" spans="1:48" x14ac:dyDescent="0.25">
      <c r="A156" s="6"/>
      <c r="B156" s="6"/>
      <c r="C156" s="10"/>
      <c r="D156" s="10"/>
      <c r="E156" s="10"/>
      <c r="F156" s="10"/>
      <c r="G156" s="10"/>
      <c r="H156" s="10"/>
      <c r="I156" s="10"/>
      <c r="J156" s="10"/>
      <c r="K156" s="10"/>
      <c r="L156" s="10"/>
      <c r="M156" s="10"/>
      <c r="N156" s="10"/>
      <c r="O156" s="10"/>
      <c r="P156" s="10"/>
      <c r="Q156" s="10"/>
      <c r="R156" s="10"/>
      <c r="S156" s="10"/>
      <c r="T156" s="10"/>
      <c r="U156" s="10"/>
      <c r="V156" s="10"/>
      <c r="W156" s="10"/>
      <c r="X156" s="10"/>
      <c r="Y156" s="10"/>
      <c r="Z156" s="10"/>
      <c r="AA156" s="10"/>
      <c r="AB156" s="10"/>
      <c r="AC156" s="10"/>
      <c r="AD156" s="10"/>
      <c r="AE156" s="10"/>
      <c r="AF156" s="9"/>
      <c r="AG156" s="9"/>
      <c r="AH156" s="8"/>
      <c r="AI156" s="6"/>
      <c r="AK156" s="6"/>
      <c r="AL156" s="6"/>
      <c r="AM156" s="6"/>
      <c r="AN156" s="7"/>
      <c r="AO156" s="6"/>
      <c r="AP156" s="6"/>
      <c r="AQ156" s="6"/>
      <c r="AR156" s="6"/>
      <c r="AS156" s="112"/>
      <c r="AT156" s="6"/>
      <c r="AU156" s="6"/>
      <c r="AV156" s="6"/>
    </row>
    <row r="157" spans="1:48" x14ac:dyDescent="0.25">
      <c r="A157" s="6"/>
      <c r="B157" s="6"/>
      <c r="C157" s="10"/>
      <c r="D157" s="10"/>
      <c r="E157" s="10"/>
      <c r="F157" s="10"/>
      <c r="G157" s="10"/>
      <c r="H157" s="10"/>
      <c r="I157" s="10"/>
      <c r="J157" s="10"/>
      <c r="K157" s="10"/>
      <c r="L157" s="10"/>
      <c r="M157" s="10"/>
      <c r="N157" s="10"/>
      <c r="O157" s="10"/>
      <c r="P157" s="10"/>
      <c r="Q157" s="10"/>
      <c r="R157" s="10"/>
      <c r="S157" s="10"/>
      <c r="T157" s="10"/>
      <c r="U157" s="10"/>
      <c r="V157" s="10"/>
      <c r="W157" s="10"/>
      <c r="X157" s="10"/>
      <c r="Y157" s="10"/>
      <c r="Z157" s="10"/>
      <c r="AA157" s="10"/>
      <c r="AB157" s="10"/>
      <c r="AC157" s="10"/>
      <c r="AD157" s="10"/>
      <c r="AE157" s="10"/>
      <c r="AF157" s="9"/>
      <c r="AG157" s="9"/>
      <c r="AH157" s="8"/>
      <c r="AI157" s="6"/>
      <c r="AK157" s="6"/>
      <c r="AL157" s="6"/>
      <c r="AM157" s="6"/>
      <c r="AN157" s="7"/>
      <c r="AO157" s="6"/>
      <c r="AP157" s="6"/>
      <c r="AQ157" s="6"/>
      <c r="AR157" s="6"/>
      <c r="AS157" s="112"/>
      <c r="AT157" s="6"/>
      <c r="AU157" s="6"/>
      <c r="AV157" s="6"/>
    </row>
    <row r="158" spans="1:48" x14ac:dyDescent="0.25">
      <c r="A158" s="6"/>
      <c r="B158" s="6"/>
      <c r="C158" s="10"/>
      <c r="D158" s="10"/>
      <c r="E158" s="10"/>
      <c r="F158" s="10"/>
      <c r="G158" s="10"/>
      <c r="H158" s="10"/>
      <c r="I158" s="10"/>
      <c r="J158" s="10"/>
      <c r="K158" s="10"/>
      <c r="L158" s="10"/>
      <c r="M158" s="10"/>
      <c r="N158" s="10"/>
      <c r="O158" s="10"/>
      <c r="P158" s="10"/>
      <c r="Q158" s="10"/>
      <c r="R158" s="10"/>
      <c r="S158" s="10"/>
      <c r="T158" s="10"/>
      <c r="U158" s="10"/>
      <c r="V158" s="10"/>
      <c r="W158" s="10"/>
      <c r="X158" s="10"/>
      <c r="Y158" s="10"/>
      <c r="Z158" s="10"/>
      <c r="AA158" s="10"/>
      <c r="AB158" s="10"/>
      <c r="AC158" s="10"/>
      <c r="AD158" s="10"/>
      <c r="AE158" s="10"/>
      <c r="AF158" s="9"/>
      <c r="AG158" s="9"/>
      <c r="AH158" s="8"/>
      <c r="AI158" s="6"/>
      <c r="AK158" s="6"/>
      <c r="AL158" s="6"/>
      <c r="AM158" s="6"/>
      <c r="AN158" s="7"/>
      <c r="AO158" s="6"/>
      <c r="AP158" s="6"/>
      <c r="AQ158" s="6"/>
      <c r="AR158" s="6"/>
      <c r="AS158" s="112"/>
      <c r="AT158" s="6"/>
      <c r="AU158" s="6"/>
      <c r="AV158" s="6"/>
    </row>
    <row r="159" spans="1:48" x14ac:dyDescent="0.25">
      <c r="A159" s="6"/>
      <c r="B159" s="6"/>
      <c r="C159" s="10"/>
      <c r="D159" s="10"/>
      <c r="E159" s="10"/>
      <c r="F159" s="10"/>
      <c r="G159" s="10"/>
      <c r="H159" s="10"/>
      <c r="I159" s="10"/>
      <c r="J159" s="10"/>
      <c r="K159" s="10"/>
      <c r="L159" s="10"/>
      <c r="M159" s="10"/>
      <c r="N159" s="10"/>
      <c r="O159" s="10"/>
      <c r="P159" s="10"/>
      <c r="Q159" s="10"/>
      <c r="R159" s="10"/>
      <c r="S159" s="10"/>
      <c r="T159" s="10"/>
      <c r="U159" s="10"/>
      <c r="V159" s="10"/>
      <c r="W159" s="10"/>
      <c r="X159" s="10"/>
      <c r="Y159" s="10"/>
      <c r="Z159" s="10"/>
      <c r="AA159" s="10"/>
      <c r="AB159" s="10"/>
      <c r="AC159" s="10"/>
      <c r="AD159" s="10"/>
      <c r="AE159" s="10"/>
      <c r="AF159" s="9"/>
      <c r="AG159" s="9"/>
      <c r="AH159" s="8"/>
      <c r="AI159" s="6"/>
      <c r="AK159" s="6"/>
      <c r="AL159" s="6"/>
      <c r="AM159" s="6"/>
      <c r="AN159" s="7"/>
      <c r="AO159" s="6"/>
      <c r="AP159" s="6"/>
      <c r="AQ159" s="6"/>
      <c r="AR159" s="6"/>
      <c r="AS159" s="112"/>
      <c r="AT159" s="6"/>
      <c r="AU159" s="6"/>
      <c r="AV159" s="6"/>
    </row>
    <row r="160" spans="1:48" x14ac:dyDescent="0.25">
      <c r="A160" s="6"/>
      <c r="B160" s="6"/>
      <c r="C160" s="10"/>
      <c r="D160" s="10"/>
      <c r="E160" s="10"/>
      <c r="F160" s="10"/>
      <c r="G160" s="10"/>
      <c r="H160" s="10"/>
      <c r="I160" s="10"/>
      <c r="J160" s="10"/>
      <c r="K160" s="10"/>
      <c r="L160" s="10"/>
      <c r="M160" s="10"/>
      <c r="N160" s="10"/>
      <c r="O160" s="10"/>
      <c r="P160" s="10"/>
      <c r="Q160" s="10"/>
      <c r="R160" s="10"/>
      <c r="S160" s="10"/>
      <c r="T160" s="10"/>
      <c r="U160" s="10"/>
      <c r="V160" s="10"/>
      <c r="W160" s="10"/>
      <c r="X160" s="10"/>
      <c r="Y160" s="10"/>
      <c r="Z160" s="10"/>
      <c r="AA160" s="10"/>
      <c r="AB160" s="10"/>
      <c r="AC160" s="10"/>
      <c r="AD160" s="10"/>
      <c r="AE160" s="10"/>
      <c r="AF160" s="9"/>
      <c r="AG160" s="9"/>
      <c r="AH160" s="8"/>
      <c r="AI160" s="6"/>
      <c r="AK160" s="6"/>
      <c r="AL160" s="6"/>
      <c r="AM160" s="6"/>
      <c r="AN160" s="7"/>
      <c r="AO160" s="6"/>
      <c r="AP160" s="6"/>
      <c r="AQ160" s="6"/>
      <c r="AR160" s="6"/>
      <c r="AS160" s="112"/>
      <c r="AT160" s="6"/>
      <c r="AU160" s="6"/>
      <c r="AV160" s="6"/>
    </row>
    <row r="161" spans="1:48" x14ac:dyDescent="0.25">
      <c r="A161" s="6"/>
      <c r="B161" s="6"/>
      <c r="C161" s="10"/>
      <c r="D161" s="10"/>
      <c r="E161" s="10"/>
      <c r="F161" s="10"/>
      <c r="G161" s="10"/>
      <c r="H161" s="10"/>
      <c r="I161" s="10"/>
      <c r="J161" s="10"/>
      <c r="K161" s="10"/>
      <c r="L161" s="10"/>
      <c r="M161" s="10"/>
      <c r="N161" s="10"/>
      <c r="O161" s="10"/>
      <c r="P161" s="10"/>
      <c r="Q161" s="10"/>
      <c r="R161" s="10"/>
      <c r="S161" s="10"/>
      <c r="T161" s="10"/>
      <c r="U161" s="10"/>
      <c r="V161" s="10"/>
      <c r="W161" s="10"/>
      <c r="X161" s="10"/>
      <c r="Y161" s="10"/>
      <c r="Z161" s="10"/>
      <c r="AA161" s="10"/>
      <c r="AB161" s="10"/>
      <c r="AC161" s="10"/>
      <c r="AD161" s="10"/>
      <c r="AE161" s="10"/>
      <c r="AF161" s="9"/>
      <c r="AG161" s="9"/>
      <c r="AH161" s="8"/>
      <c r="AI161" s="6"/>
      <c r="AK161" s="6"/>
      <c r="AL161" s="6"/>
      <c r="AM161" s="6"/>
      <c r="AN161" s="7"/>
      <c r="AO161" s="6"/>
      <c r="AP161" s="6"/>
      <c r="AQ161" s="6"/>
      <c r="AR161" s="6"/>
      <c r="AS161" s="112"/>
      <c r="AT161" s="6"/>
      <c r="AU161" s="6"/>
      <c r="AV161" s="6"/>
    </row>
    <row r="162" spans="1:48" x14ac:dyDescent="0.25">
      <c r="A162" s="6"/>
      <c r="B162" s="6"/>
      <c r="C162" s="10"/>
      <c r="D162" s="10"/>
      <c r="E162" s="10"/>
      <c r="F162" s="10"/>
      <c r="G162" s="10"/>
      <c r="H162" s="10"/>
      <c r="I162" s="10"/>
      <c r="J162" s="10"/>
      <c r="K162" s="10"/>
      <c r="L162" s="10"/>
      <c r="M162" s="10"/>
      <c r="N162" s="10"/>
      <c r="O162" s="10"/>
      <c r="P162" s="10"/>
      <c r="Q162" s="10"/>
      <c r="R162" s="10"/>
      <c r="S162" s="10"/>
      <c r="T162" s="10"/>
      <c r="U162" s="10"/>
      <c r="V162" s="10"/>
      <c r="W162" s="10"/>
      <c r="X162" s="10"/>
      <c r="Y162" s="10"/>
      <c r="Z162" s="10"/>
      <c r="AA162" s="10"/>
      <c r="AB162" s="10"/>
      <c r="AC162" s="10"/>
      <c r="AD162" s="10"/>
      <c r="AE162" s="10"/>
      <c r="AF162" s="9"/>
      <c r="AG162" s="9"/>
      <c r="AH162" s="8"/>
      <c r="AI162" s="6"/>
      <c r="AK162" s="6"/>
      <c r="AL162" s="6"/>
      <c r="AM162" s="6"/>
      <c r="AN162" s="7"/>
      <c r="AO162" s="6"/>
      <c r="AP162" s="6"/>
      <c r="AQ162" s="6"/>
      <c r="AR162" s="6"/>
      <c r="AS162" s="112"/>
      <c r="AT162" s="6"/>
      <c r="AU162" s="6"/>
      <c r="AV162" s="6"/>
    </row>
    <row r="163" spans="1:48" x14ac:dyDescent="0.25">
      <c r="A163" s="6"/>
      <c r="B163" s="6"/>
      <c r="C163" s="10"/>
      <c r="D163" s="10"/>
      <c r="E163" s="10"/>
      <c r="F163" s="10"/>
      <c r="G163" s="10"/>
      <c r="H163" s="10"/>
      <c r="I163" s="10"/>
      <c r="J163" s="10"/>
      <c r="K163" s="10"/>
      <c r="L163" s="10"/>
      <c r="M163" s="10"/>
      <c r="N163" s="10"/>
      <c r="O163" s="10"/>
      <c r="P163" s="10"/>
      <c r="Q163" s="10"/>
      <c r="R163" s="10"/>
      <c r="S163" s="10"/>
      <c r="T163" s="10"/>
      <c r="U163" s="10"/>
      <c r="V163" s="10"/>
      <c r="W163" s="10"/>
      <c r="X163" s="10"/>
      <c r="Y163" s="10"/>
      <c r="Z163" s="10"/>
      <c r="AA163" s="10"/>
      <c r="AB163" s="10"/>
      <c r="AC163" s="10"/>
      <c r="AD163" s="10"/>
      <c r="AE163" s="10"/>
      <c r="AF163" s="9"/>
      <c r="AG163" s="9"/>
      <c r="AH163" s="8"/>
      <c r="AI163" s="6"/>
      <c r="AK163" s="6"/>
      <c r="AL163" s="6"/>
      <c r="AM163" s="6"/>
      <c r="AN163" s="7"/>
      <c r="AO163" s="6"/>
      <c r="AP163" s="6"/>
      <c r="AQ163" s="6"/>
      <c r="AR163" s="6"/>
      <c r="AS163" s="112"/>
      <c r="AT163" s="6"/>
      <c r="AU163" s="6"/>
      <c r="AV163" s="6"/>
    </row>
    <row r="164" spans="1:48" x14ac:dyDescent="0.25">
      <c r="A164" s="6"/>
      <c r="B164" s="6"/>
      <c r="C164" s="10"/>
      <c r="D164" s="10"/>
      <c r="E164" s="10"/>
      <c r="F164" s="10"/>
      <c r="G164" s="10"/>
      <c r="H164" s="10"/>
      <c r="I164" s="10"/>
      <c r="J164" s="10"/>
      <c r="K164" s="10"/>
      <c r="L164" s="10"/>
      <c r="M164" s="10"/>
      <c r="N164" s="10"/>
      <c r="O164" s="10"/>
      <c r="P164" s="10"/>
      <c r="Q164" s="10"/>
      <c r="R164" s="10"/>
      <c r="S164" s="10"/>
      <c r="T164" s="10"/>
      <c r="U164" s="10"/>
      <c r="V164" s="10"/>
      <c r="W164" s="10"/>
      <c r="X164" s="10"/>
      <c r="Y164" s="10"/>
      <c r="Z164" s="10"/>
      <c r="AA164" s="10"/>
      <c r="AB164" s="10"/>
      <c r="AC164" s="10"/>
      <c r="AD164" s="10"/>
      <c r="AE164" s="10"/>
      <c r="AF164" s="9"/>
      <c r="AG164" s="9"/>
      <c r="AH164" s="8"/>
      <c r="AI164" s="6"/>
      <c r="AK164" s="6"/>
      <c r="AL164" s="6"/>
      <c r="AM164" s="6"/>
      <c r="AN164" s="7"/>
      <c r="AO164" s="6"/>
      <c r="AP164" s="6"/>
      <c r="AQ164" s="6"/>
      <c r="AR164" s="6"/>
      <c r="AS164" s="112"/>
      <c r="AT164" s="6"/>
      <c r="AU164" s="6"/>
      <c r="AV164" s="6"/>
    </row>
    <row r="165" spans="1:48" x14ac:dyDescent="0.25">
      <c r="A165" s="6"/>
      <c r="B165" s="6"/>
      <c r="C165" s="10"/>
      <c r="D165" s="10"/>
      <c r="E165" s="10"/>
      <c r="F165" s="10"/>
      <c r="G165" s="10"/>
      <c r="H165" s="10"/>
      <c r="I165" s="10"/>
      <c r="J165" s="10"/>
      <c r="K165" s="10"/>
      <c r="L165" s="10"/>
      <c r="M165" s="10"/>
      <c r="N165" s="10"/>
      <c r="O165" s="10"/>
      <c r="P165" s="10"/>
      <c r="Q165" s="10"/>
      <c r="R165" s="10"/>
      <c r="S165" s="10"/>
      <c r="T165" s="10"/>
      <c r="U165" s="10"/>
      <c r="V165" s="10"/>
      <c r="W165" s="10"/>
      <c r="X165" s="10"/>
      <c r="Y165" s="10"/>
      <c r="Z165" s="10"/>
      <c r="AA165" s="10"/>
      <c r="AB165" s="10"/>
      <c r="AC165" s="10"/>
      <c r="AD165" s="10"/>
      <c r="AE165" s="10"/>
      <c r="AF165" s="9"/>
      <c r="AG165" s="9"/>
      <c r="AH165" s="8"/>
      <c r="AI165" s="6"/>
      <c r="AK165" s="6"/>
      <c r="AL165" s="6"/>
      <c r="AM165" s="6"/>
      <c r="AN165" s="7"/>
      <c r="AO165" s="6"/>
      <c r="AP165" s="6"/>
      <c r="AQ165" s="6"/>
      <c r="AR165" s="6"/>
      <c r="AS165" s="112"/>
      <c r="AT165" s="6"/>
      <c r="AU165" s="6"/>
      <c r="AV165" s="6"/>
    </row>
    <row r="166" spans="1:48" x14ac:dyDescent="0.25">
      <c r="A166" s="6"/>
      <c r="B166" s="6"/>
      <c r="C166" s="10"/>
      <c r="D166" s="10"/>
      <c r="E166" s="10"/>
      <c r="F166" s="10"/>
      <c r="G166" s="10"/>
      <c r="H166" s="10"/>
      <c r="I166" s="10"/>
      <c r="J166" s="10"/>
      <c r="K166" s="10"/>
      <c r="L166" s="10"/>
      <c r="M166" s="10"/>
      <c r="N166" s="10"/>
      <c r="O166" s="10"/>
      <c r="P166" s="10"/>
      <c r="Q166" s="10"/>
      <c r="R166" s="10"/>
      <c r="S166" s="10"/>
      <c r="T166" s="10"/>
      <c r="U166" s="10"/>
      <c r="V166" s="10"/>
      <c r="W166" s="10"/>
      <c r="X166" s="10"/>
      <c r="Y166" s="10"/>
      <c r="Z166" s="10"/>
      <c r="AA166" s="10"/>
      <c r="AB166" s="10"/>
      <c r="AC166" s="10"/>
      <c r="AD166" s="10"/>
      <c r="AE166" s="10"/>
      <c r="AF166" s="9"/>
      <c r="AG166" s="9"/>
      <c r="AH166" s="8"/>
      <c r="AI166" s="6"/>
      <c r="AK166" s="6"/>
      <c r="AL166" s="6"/>
      <c r="AM166" s="6"/>
      <c r="AN166" s="7"/>
      <c r="AO166" s="6"/>
      <c r="AP166" s="6"/>
      <c r="AQ166" s="6"/>
      <c r="AR166" s="6"/>
      <c r="AS166" s="112"/>
      <c r="AT166" s="6"/>
      <c r="AU166" s="6"/>
      <c r="AV166" s="6"/>
    </row>
    <row r="167" spans="1:48" x14ac:dyDescent="0.25">
      <c r="A167" s="6"/>
      <c r="B167" s="6"/>
      <c r="C167" s="10"/>
      <c r="D167" s="10"/>
      <c r="E167" s="10"/>
      <c r="F167" s="10"/>
      <c r="G167" s="10"/>
      <c r="H167" s="10"/>
      <c r="I167" s="10"/>
      <c r="J167" s="10"/>
      <c r="K167" s="10"/>
      <c r="L167" s="10"/>
      <c r="M167" s="10"/>
      <c r="N167" s="10"/>
      <c r="O167" s="10"/>
      <c r="P167" s="10"/>
      <c r="Q167" s="10"/>
      <c r="R167" s="10"/>
      <c r="S167" s="10"/>
      <c r="T167" s="10"/>
      <c r="U167" s="10"/>
      <c r="V167" s="10"/>
      <c r="W167" s="10"/>
      <c r="X167" s="10"/>
      <c r="Y167" s="10"/>
      <c r="Z167" s="10"/>
      <c r="AA167" s="10"/>
      <c r="AB167" s="10"/>
      <c r="AC167" s="10"/>
      <c r="AD167" s="10"/>
      <c r="AE167" s="10"/>
      <c r="AF167" s="9"/>
      <c r="AG167" s="9"/>
      <c r="AH167" s="8"/>
      <c r="AI167" s="6"/>
      <c r="AK167" s="6"/>
      <c r="AL167" s="6"/>
      <c r="AM167" s="6"/>
      <c r="AN167" s="7"/>
      <c r="AO167" s="6"/>
      <c r="AP167" s="6"/>
      <c r="AQ167" s="6"/>
      <c r="AR167" s="6"/>
      <c r="AS167" s="112"/>
      <c r="AT167" s="6"/>
      <c r="AU167" s="6"/>
      <c r="AV167" s="6"/>
    </row>
    <row r="168" spans="1:48" x14ac:dyDescent="0.25">
      <c r="A168" s="6"/>
      <c r="B168" s="6"/>
      <c r="C168" s="10"/>
      <c r="D168" s="10"/>
      <c r="E168" s="10"/>
      <c r="F168" s="10"/>
      <c r="G168" s="10"/>
      <c r="H168" s="10"/>
      <c r="I168" s="10"/>
      <c r="J168" s="10"/>
      <c r="K168" s="10"/>
      <c r="L168" s="10"/>
      <c r="M168" s="10"/>
      <c r="N168" s="10"/>
      <c r="O168" s="10"/>
      <c r="P168" s="10"/>
      <c r="Q168" s="10"/>
      <c r="R168" s="10"/>
      <c r="S168" s="10"/>
      <c r="T168" s="10"/>
      <c r="U168" s="10"/>
      <c r="V168" s="10"/>
      <c r="W168" s="10"/>
      <c r="X168" s="10"/>
      <c r="Y168" s="10"/>
      <c r="Z168" s="10"/>
      <c r="AA168" s="10"/>
      <c r="AB168" s="10"/>
      <c r="AC168" s="10"/>
      <c r="AD168" s="10"/>
      <c r="AE168" s="10"/>
      <c r="AF168" s="9"/>
      <c r="AG168" s="9"/>
      <c r="AH168" s="8"/>
      <c r="AI168" s="6"/>
      <c r="AK168" s="6"/>
      <c r="AL168" s="6"/>
      <c r="AM168" s="6"/>
      <c r="AN168" s="7"/>
      <c r="AO168" s="6"/>
      <c r="AP168" s="6"/>
      <c r="AQ168" s="6"/>
      <c r="AR168" s="6"/>
      <c r="AS168" s="112"/>
      <c r="AT168" s="6"/>
      <c r="AU168" s="6"/>
      <c r="AV168" s="6"/>
    </row>
    <row r="169" spans="1:48" x14ac:dyDescent="0.25">
      <c r="A169" s="6"/>
      <c r="B169" s="6"/>
      <c r="C169" s="10"/>
      <c r="D169" s="10"/>
      <c r="E169" s="10"/>
      <c r="F169" s="10"/>
      <c r="G169" s="10"/>
      <c r="H169" s="10"/>
      <c r="I169" s="10"/>
      <c r="J169" s="10"/>
      <c r="K169" s="10"/>
      <c r="L169" s="10"/>
      <c r="M169" s="10"/>
      <c r="N169" s="10"/>
      <c r="O169" s="10"/>
      <c r="P169" s="10"/>
      <c r="Q169" s="10"/>
      <c r="R169" s="10"/>
      <c r="S169" s="10"/>
      <c r="T169" s="10"/>
      <c r="U169" s="10"/>
      <c r="V169" s="10"/>
      <c r="W169" s="10"/>
      <c r="X169" s="10"/>
      <c r="Y169" s="10"/>
      <c r="Z169" s="10"/>
      <c r="AA169" s="10"/>
      <c r="AB169" s="10"/>
      <c r="AC169" s="10"/>
      <c r="AD169" s="10"/>
      <c r="AE169" s="10"/>
      <c r="AF169" s="9"/>
      <c r="AG169" s="9"/>
      <c r="AH169" s="8"/>
      <c r="AI169" s="6"/>
      <c r="AK169" s="6"/>
      <c r="AL169" s="6"/>
      <c r="AM169" s="6"/>
      <c r="AN169" s="7"/>
      <c r="AO169" s="6"/>
      <c r="AP169" s="6"/>
      <c r="AQ169" s="6"/>
      <c r="AR169" s="6"/>
      <c r="AS169" s="112"/>
      <c r="AT169" s="6"/>
      <c r="AU169" s="6"/>
      <c r="AV169" s="6"/>
    </row>
    <row r="170" spans="1:48" x14ac:dyDescent="0.25">
      <c r="A170" s="6"/>
      <c r="B170" s="6"/>
      <c r="C170" s="10"/>
      <c r="D170" s="10"/>
      <c r="E170" s="10"/>
      <c r="F170" s="10"/>
      <c r="G170" s="10"/>
      <c r="H170" s="10"/>
      <c r="I170" s="10"/>
      <c r="J170" s="10"/>
      <c r="K170" s="10"/>
      <c r="L170" s="10"/>
      <c r="M170" s="10"/>
      <c r="N170" s="10"/>
      <c r="O170" s="10"/>
      <c r="P170" s="10"/>
      <c r="Q170" s="10"/>
      <c r="R170" s="10"/>
      <c r="S170" s="10"/>
      <c r="T170" s="10"/>
      <c r="U170" s="10"/>
      <c r="V170" s="10"/>
      <c r="W170" s="10"/>
      <c r="X170" s="10"/>
      <c r="Y170" s="10"/>
      <c r="Z170" s="10"/>
      <c r="AA170" s="10"/>
      <c r="AB170" s="10"/>
      <c r="AC170" s="10"/>
      <c r="AD170" s="10"/>
      <c r="AE170" s="10"/>
      <c r="AF170" s="9"/>
      <c r="AG170" s="9"/>
      <c r="AH170" s="8"/>
      <c r="AI170" s="6"/>
      <c r="AK170" s="6"/>
      <c r="AL170" s="6"/>
      <c r="AM170" s="6"/>
      <c r="AN170" s="7"/>
      <c r="AO170" s="6"/>
      <c r="AP170" s="6"/>
      <c r="AQ170" s="6"/>
      <c r="AR170" s="6"/>
      <c r="AS170" s="112"/>
      <c r="AT170" s="6"/>
      <c r="AU170" s="6"/>
      <c r="AV170" s="6"/>
    </row>
    <row r="171" spans="1:48" x14ac:dyDescent="0.25">
      <c r="A171" s="6"/>
      <c r="B171" s="6"/>
      <c r="C171" s="10"/>
      <c r="D171" s="10"/>
      <c r="E171" s="10"/>
      <c r="F171" s="10"/>
      <c r="G171" s="10"/>
      <c r="H171" s="10"/>
      <c r="I171" s="10"/>
      <c r="J171" s="10"/>
      <c r="K171" s="10"/>
      <c r="L171" s="10"/>
      <c r="M171" s="10"/>
      <c r="N171" s="10"/>
      <c r="O171" s="10"/>
      <c r="P171" s="10"/>
      <c r="Q171" s="10"/>
      <c r="R171" s="10"/>
      <c r="S171" s="10"/>
      <c r="T171" s="10"/>
      <c r="U171" s="10"/>
      <c r="V171" s="10"/>
      <c r="W171" s="10"/>
      <c r="X171" s="10"/>
      <c r="Y171" s="10"/>
      <c r="Z171" s="10"/>
      <c r="AA171" s="10"/>
      <c r="AB171" s="10"/>
      <c r="AC171" s="10"/>
      <c r="AD171" s="10"/>
      <c r="AE171" s="10"/>
      <c r="AF171" s="9"/>
      <c r="AG171" s="9"/>
      <c r="AH171" s="8"/>
      <c r="AI171" s="6"/>
      <c r="AK171" s="6"/>
      <c r="AL171" s="6"/>
      <c r="AM171" s="6"/>
      <c r="AN171" s="7"/>
      <c r="AO171" s="6"/>
      <c r="AP171" s="6"/>
      <c r="AQ171" s="6"/>
      <c r="AR171" s="6"/>
      <c r="AS171" s="112"/>
      <c r="AT171" s="6"/>
      <c r="AU171" s="6"/>
      <c r="AV171" s="6"/>
    </row>
    <row r="172" spans="1:48" x14ac:dyDescent="0.25">
      <c r="A172" s="6"/>
      <c r="B172" s="6"/>
      <c r="C172" s="10"/>
      <c r="D172" s="10"/>
      <c r="E172" s="10"/>
      <c r="F172" s="10"/>
      <c r="G172" s="10"/>
      <c r="H172" s="10"/>
      <c r="I172" s="10"/>
      <c r="J172" s="10"/>
      <c r="K172" s="10"/>
      <c r="L172" s="10"/>
      <c r="M172" s="10"/>
      <c r="N172" s="10"/>
      <c r="O172" s="10"/>
      <c r="P172" s="10"/>
      <c r="Q172" s="10"/>
      <c r="R172" s="10"/>
      <c r="S172" s="10"/>
      <c r="T172" s="10"/>
      <c r="U172" s="10"/>
      <c r="V172" s="10"/>
      <c r="W172" s="10"/>
      <c r="X172" s="10"/>
      <c r="Y172" s="10"/>
      <c r="Z172" s="10"/>
      <c r="AA172" s="10"/>
      <c r="AB172" s="10"/>
      <c r="AC172" s="10"/>
      <c r="AD172" s="10"/>
      <c r="AE172" s="10"/>
      <c r="AF172" s="9"/>
      <c r="AG172" s="9"/>
      <c r="AH172" s="8"/>
      <c r="AI172" s="6"/>
      <c r="AK172" s="6"/>
      <c r="AL172" s="6"/>
      <c r="AM172" s="6"/>
      <c r="AN172" s="7"/>
      <c r="AO172" s="6"/>
      <c r="AP172" s="6"/>
      <c r="AQ172" s="6"/>
      <c r="AR172" s="6"/>
      <c r="AS172" s="112"/>
      <c r="AT172" s="6"/>
      <c r="AU172" s="6"/>
      <c r="AV172" s="6"/>
    </row>
    <row r="173" spans="1:48" x14ac:dyDescent="0.25">
      <c r="A173" s="6"/>
      <c r="B173" s="6"/>
      <c r="C173" s="10"/>
      <c r="D173" s="10"/>
      <c r="E173" s="10"/>
      <c r="F173" s="10"/>
      <c r="G173" s="10"/>
      <c r="H173" s="10"/>
      <c r="I173" s="10"/>
      <c r="J173" s="10"/>
      <c r="K173" s="10"/>
      <c r="L173" s="10"/>
      <c r="M173" s="10"/>
      <c r="N173" s="10"/>
      <c r="O173" s="10"/>
      <c r="P173" s="10"/>
      <c r="Q173" s="10"/>
      <c r="R173" s="10"/>
      <c r="S173" s="10"/>
      <c r="T173" s="10"/>
      <c r="U173" s="10"/>
      <c r="V173" s="10"/>
      <c r="W173" s="10"/>
      <c r="X173" s="10"/>
      <c r="Y173" s="10"/>
      <c r="Z173" s="10"/>
      <c r="AA173" s="10"/>
      <c r="AB173" s="10"/>
      <c r="AC173" s="10"/>
      <c r="AD173" s="10"/>
      <c r="AE173" s="10"/>
      <c r="AF173" s="9"/>
      <c r="AG173" s="9"/>
      <c r="AH173" s="8"/>
      <c r="AI173" s="6"/>
      <c r="AK173" s="6"/>
      <c r="AL173" s="6"/>
      <c r="AM173" s="6"/>
      <c r="AN173" s="7"/>
      <c r="AO173" s="6"/>
      <c r="AP173" s="6"/>
      <c r="AQ173" s="6"/>
      <c r="AR173" s="6"/>
      <c r="AS173" s="112"/>
      <c r="AT173" s="6"/>
      <c r="AU173" s="6"/>
      <c r="AV173" s="6"/>
    </row>
    <row r="174" spans="1:48" x14ac:dyDescent="0.25">
      <c r="A174" s="6"/>
      <c r="B174" s="6"/>
      <c r="C174" s="10"/>
      <c r="D174" s="10"/>
      <c r="E174" s="10"/>
      <c r="F174" s="10"/>
      <c r="G174" s="10"/>
      <c r="H174" s="10"/>
      <c r="I174" s="10"/>
      <c r="J174" s="10"/>
      <c r="K174" s="10"/>
      <c r="L174" s="10"/>
      <c r="M174" s="10"/>
      <c r="N174" s="10"/>
      <c r="O174" s="10"/>
      <c r="P174" s="10"/>
      <c r="Q174" s="10"/>
      <c r="R174" s="10"/>
      <c r="S174" s="10"/>
      <c r="T174" s="10"/>
      <c r="U174" s="10"/>
      <c r="V174" s="10"/>
      <c r="W174" s="10"/>
      <c r="X174" s="10"/>
      <c r="Y174" s="10"/>
      <c r="Z174" s="10"/>
      <c r="AA174" s="10"/>
      <c r="AB174" s="10"/>
      <c r="AC174" s="10"/>
      <c r="AD174" s="10"/>
      <c r="AE174" s="10"/>
      <c r="AF174" s="9"/>
      <c r="AG174" s="9"/>
      <c r="AH174" s="8"/>
      <c r="AI174" s="6"/>
      <c r="AK174" s="6"/>
      <c r="AL174" s="6"/>
      <c r="AM174" s="6"/>
      <c r="AN174" s="7"/>
      <c r="AO174" s="6"/>
      <c r="AP174" s="6"/>
      <c r="AQ174" s="6"/>
      <c r="AR174" s="6"/>
      <c r="AS174" s="112"/>
      <c r="AT174" s="6"/>
      <c r="AU174" s="6"/>
      <c r="AV174" s="6"/>
    </row>
    <row r="175" spans="1:48" x14ac:dyDescent="0.25">
      <c r="A175" s="6"/>
      <c r="B175" s="6"/>
      <c r="C175" s="10"/>
      <c r="D175" s="10"/>
      <c r="E175" s="10"/>
      <c r="F175" s="10"/>
      <c r="G175" s="10"/>
      <c r="H175" s="10"/>
      <c r="I175" s="10"/>
      <c r="J175" s="10"/>
      <c r="K175" s="10"/>
      <c r="L175" s="10"/>
      <c r="M175" s="10"/>
      <c r="N175" s="10"/>
      <c r="O175" s="10"/>
      <c r="P175" s="10"/>
      <c r="Q175" s="10"/>
      <c r="R175" s="10"/>
      <c r="S175" s="10"/>
      <c r="T175" s="10"/>
      <c r="U175" s="10"/>
      <c r="V175" s="10"/>
      <c r="W175" s="10"/>
      <c r="X175" s="10"/>
      <c r="Y175" s="10"/>
      <c r="Z175" s="10"/>
      <c r="AA175" s="10"/>
      <c r="AB175" s="10"/>
      <c r="AC175" s="10"/>
      <c r="AD175" s="10"/>
      <c r="AE175" s="10"/>
      <c r="AF175" s="9"/>
      <c r="AG175" s="9"/>
      <c r="AH175" s="8"/>
      <c r="AI175" s="6"/>
      <c r="AK175" s="6"/>
      <c r="AL175" s="6"/>
      <c r="AM175" s="6"/>
      <c r="AN175" s="7"/>
      <c r="AO175" s="6"/>
      <c r="AP175" s="6"/>
      <c r="AQ175" s="6"/>
      <c r="AR175" s="6"/>
      <c r="AS175" s="112"/>
      <c r="AT175" s="6"/>
      <c r="AU175" s="6"/>
      <c r="AV175" s="6"/>
    </row>
    <row r="176" spans="1:48" x14ac:dyDescent="0.25">
      <c r="A176" s="6"/>
      <c r="B176" s="6"/>
      <c r="C176" s="10"/>
      <c r="D176" s="10"/>
      <c r="E176" s="10"/>
      <c r="F176" s="10"/>
      <c r="G176" s="10"/>
      <c r="H176" s="10"/>
      <c r="I176" s="10"/>
      <c r="J176" s="10"/>
      <c r="K176" s="10"/>
      <c r="L176" s="10"/>
      <c r="M176" s="10"/>
      <c r="N176" s="10"/>
      <c r="O176" s="10"/>
      <c r="P176" s="10"/>
      <c r="Q176" s="10"/>
      <c r="R176" s="10"/>
      <c r="S176" s="10"/>
      <c r="T176" s="10"/>
      <c r="U176" s="10"/>
      <c r="V176" s="10"/>
      <c r="W176" s="10"/>
      <c r="X176" s="10"/>
      <c r="Y176" s="10"/>
      <c r="Z176" s="10"/>
      <c r="AA176" s="10"/>
      <c r="AB176" s="10"/>
      <c r="AC176" s="10"/>
      <c r="AD176" s="10"/>
      <c r="AE176" s="10"/>
      <c r="AF176" s="9"/>
      <c r="AG176" s="9"/>
      <c r="AH176" s="8"/>
      <c r="AI176" s="6"/>
      <c r="AK176" s="6"/>
      <c r="AL176" s="6"/>
      <c r="AM176" s="6"/>
      <c r="AN176" s="7"/>
      <c r="AO176" s="6"/>
      <c r="AP176" s="6"/>
      <c r="AQ176" s="6"/>
      <c r="AR176" s="6"/>
      <c r="AS176" s="112"/>
      <c r="AT176" s="6"/>
      <c r="AU176" s="6"/>
      <c r="AV176" s="6"/>
    </row>
    <row r="177" spans="1:48" x14ac:dyDescent="0.25">
      <c r="A177" s="6"/>
      <c r="B177" s="6"/>
      <c r="C177" s="10"/>
      <c r="D177" s="10"/>
      <c r="E177" s="10"/>
      <c r="F177" s="10"/>
      <c r="G177" s="10"/>
      <c r="H177" s="10"/>
      <c r="I177" s="10"/>
      <c r="J177" s="10"/>
      <c r="K177" s="10"/>
      <c r="L177" s="10"/>
      <c r="M177" s="10"/>
      <c r="N177" s="10"/>
      <c r="O177" s="10"/>
      <c r="P177" s="10"/>
      <c r="Q177" s="10"/>
      <c r="R177" s="10"/>
      <c r="S177" s="10"/>
      <c r="T177" s="10"/>
      <c r="U177" s="10"/>
      <c r="V177" s="10"/>
      <c r="W177" s="10"/>
      <c r="X177" s="10"/>
      <c r="Y177" s="10"/>
      <c r="Z177" s="10"/>
      <c r="AA177" s="10"/>
      <c r="AB177" s="10"/>
      <c r="AC177" s="10"/>
      <c r="AD177" s="10"/>
      <c r="AE177" s="10"/>
      <c r="AF177" s="9"/>
      <c r="AG177" s="9"/>
      <c r="AH177" s="8"/>
      <c r="AI177" s="6"/>
      <c r="AK177" s="6"/>
      <c r="AL177" s="6"/>
      <c r="AM177" s="6"/>
      <c r="AN177" s="7"/>
      <c r="AO177" s="6"/>
      <c r="AP177" s="6"/>
      <c r="AQ177" s="6"/>
      <c r="AR177" s="6"/>
      <c r="AS177" s="112"/>
      <c r="AT177" s="6"/>
      <c r="AU177" s="6"/>
      <c r="AV177" s="6"/>
    </row>
    <row r="178" spans="1:48" x14ac:dyDescent="0.25">
      <c r="A178" s="6"/>
      <c r="B178" s="6"/>
      <c r="C178" s="10"/>
      <c r="D178" s="10"/>
      <c r="E178" s="10"/>
      <c r="F178" s="10"/>
      <c r="G178" s="10"/>
      <c r="H178" s="10"/>
      <c r="I178" s="10"/>
      <c r="J178" s="10"/>
      <c r="K178" s="10"/>
      <c r="L178" s="10"/>
      <c r="M178" s="10"/>
      <c r="N178" s="10"/>
      <c r="O178" s="10"/>
      <c r="P178" s="10"/>
      <c r="Q178" s="10"/>
      <c r="R178" s="10"/>
      <c r="S178" s="10"/>
      <c r="T178" s="10"/>
      <c r="U178" s="10"/>
      <c r="V178" s="10"/>
      <c r="W178" s="10"/>
      <c r="X178" s="10"/>
      <c r="Y178" s="10"/>
      <c r="Z178" s="10"/>
      <c r="AA178" s="10"/>
      <c r="AB178" s="10"/>
      <c r="AC178" s="10"/>
      <c r="AD178" s="10"/>
      <c r="AE178" s="10"/>
      <c r="AF178" s="9"/>
      <c r="AG178" s="9"/>
      <c r="AH178" s="8"/>
      <c r="AI178" s="6"/>
      <c r="AK178" s="6"/>
      <c r="AL178" s="6"/>
      <c r="AM178" s="6"/>
      <c r="AN178" s="7"/>
      <c r="AO178" s="6"/>
      <c r="AP178" s="6"/>
      <c r="AQ178" s="6"/>
      <c r="AR178" s="6"/>
      <c r="AS178" s="112"/>
      <c r="AT178" s="6"/>
      <c r="AU178" s="6"/>
      <c r="AV178" s="6"/>
    </row>
    <row r="179" spans="1:48" x14ac:dyDescent="0.25">
      <c r="A179" s="6"/>
      <c r="B179" s="6"/>
      <c r="C179" s="10"/>
      <c r="D179" s="10"/>
      <c r="E179" s="10"/>
      <c r="F179" s="10"/>
      <c r="G179" s="10"/>
      <c r="H179" s="10"/>
      <c r="I179" s="10"/>
      <c r="J179" s="10"/>
      <c r="K179" s="10"/>
      <c r="L179" s="10"/>
      <c r="M179" s="10"/>
      <c r="N179" s="10"/>
      <c r="O179" s="10"/>
      <c r="P179" s="10"/>
      <c r="Q179" s="10"/>
      <c r="R179" s="10"/>
      <c r="S179" s="10"/>
      <c r="T179" s="10"/>
      <c r="U179" s="10"/>
      <c r="V179" s="10"/>
      <c r="W179" s="10"/>
      <c r="X179" s="10"/>
      <c r="Y179" s="10"/>
      <c r="Z179" s="10"/>
      <c r="AA179" s="10"/>
      <c r="AB179" s="10"/>
      <c r="AC179" s="10"/>
      <c r="AD179" s="10"/>
      <c r="AE179" s="10"/>
      <c r="AF179" s="9"/>
      <c r="AG179" s="9"/>
      <c r="AH179" s="8"/>
      <c r="AI179" s="6"/>
      <c r="AK179" s="6"/>
      <c r="AL179" s="6"/>
      <c r="AM179" s="6"/>
      <c r="AN179" s="7"/>
      <c r="AO179" s="6"/>
      <c r="AP179" s="6"/>
      <c r="AQ179" s="6"/>
      <c r="AR179" s="6"/>
      <c r="AS179" s="112"/>
      <c r="AT179" s="6"/>
      <c r="AU179" s="6"/>
      <c r="AV179" s="6"/>
    </row>
    <row r="180" spans="1:48" x14ac:dyDescent="0.25">
      <c r="A180" s="6"/>
      <c r="B180" s="6"/>
      <c r="C180" s="10"/>
      <c r="D180" s="10"/>
      <c r="E180" s="10"/>
      <c r="F180" s="10"/>
      <c r="G180" s="10"/>
      <c r="H180" s="10"/>
      <c r="I180" s="10"/>
      <c r="J180" s="10"/>
      <c r="K180" s="10"/>
      <c r="L180" s="10"/>
      <c r="M180" s="10"/>
      <c r="N180" s="10"/>
      <c r="O180" s="10"/>
      <c r="P180" s="10"/>
      <c r="Q180" s="10"/>
      <c r="R180" s="10"/>
      <c r="S180" s="10"/>
      <c r="T180" s="10"/>
      <c r="U180" s="10"/>
      <c r="V180" s="10"/>
      <c r="W180" s="10"/>
      <c r="X180" s="10"/>
      <c r="Y180" s="10"/>
      <c r="Z180" s="10"/>
      <c r="AA180" s="10"/>
      <c r="AB180" s="10"/>
      <c r="AC180" s="10"/>
      <c r="AD180" s="10"/>
      <c r="AE180" s="10"/>
      <c r="AF180" s="9"/>
      <c r="AG180" s="9"/>
      <c r="AH180" s="8"/>
      <c r="AI180" s="6"/>
      <c r="AK180" s="6"/>
      <c r="AL180" s="6"/>
      <c r="AM180" s="6"/>
      <c r="AN180" s="7"/>
      <c r="AO180" s="6"/>
      <c r="AP180" s="6"/>
      <c r="AQ180" s="6"/>
      <c r="AR180" s="6"/>
      <c r="AS180" s="112"/>
      <c r="AT180" s="6"/>
      <c r="AU180" s="6"/>
      <c r="AV180" s="6"/>
    </row>
    <row r="181" spans="1:48" x14ac:dyDescent="0.25">
      <c r="A181" s="6"/>
      <c r="B181" s="6"/>
      <c r="C181" s="10"/>
      <c r="D181" s="10"/>
      <c r="E181" s="10"/>
      <c r="F181" s="10"/>
      <c r="G181" s="10"/>
      <c r="H181" s="10"/>
      <c r="I181" s="10"/>
      <c r="J181" s="10"/>
      <c r="K181" s="10"/>
      <c r="L181" s="10"/>
      <c r="M181" s="10"/>
      <c r="N181" s="10"/>
      <c r="O181" s="10"/>
      <c r="P181" s="10"/>
      <c r="Q181" s="10"/>
      <c r="R181" s="10"/>
      <c r="S181" s="10"/>
      <c r="T181" s="10"/>
      <c r="U181" s="10"/>
      <c r="V181" s="10"/>
      <c r="W181" s="10"/>
      <c r="X181" s="10"/>
      <c r="Y181" s="10"/>
      <c r="Z181" s="10"/>
      <c r="AA181" s="10"/>
      <c r="AB181" s="10"/>
      <c r="AC181" s="10"/>
      <c r="AD181" s="10"/>
      <c r="AE181" s="10"/>
      <c r="AF181" s="9"/>
      <c r="AG181" s="9"/>
      <c r="AH181" s="8"/>
      <c r="AI181" s="6"/>
      <c r="AK181" s="6"/>
      <c r="AL181" s="6"/>
      <c r="AM181" s="6"/>
      <c r="AN181" s="7"/>
      <c r="AO181" s="6"/>
      <c r="AP181" s="6"/>
      <c r="AQ181" s="6"/>
      <c r="AR181" s="6"/>
      <c r="AS181" s="112"/>
      <c r="AT181" s="6"/>
      <c r="AU181" s="6"/>
      <c r="AV181" s="6"/>
    </row>
    <row r="182" spans="1:48" x14ac:dyDescent="0.25">
      <c r="A182" s="6"/>
      <c r="B182" s="6"/>
      <c r="C182" s="10"/>
      <c r="D182" s="10"/>
      <c r="E182" s="10"/>
      <c r="F182" s="10"/>
      <c r="G182" s="10"/>
      <c r="H182" s="10"/>
      <c r="I182" s="10"/>
      <c r="J182" s="10"/>
      <c r="K182" s="10"/>
      <c r="L182" s="10"/>
      <c r="M182" s="10"/>
      <c r="N182" s="10"/>
      <c r="O182" s="10"/>
      <c r="P182" s="10"/>
      <c r="Q182" s="10"/>
      <c r="R182" s="10"/>
      <c r="S182" s="10"/>
      <c r="T182" s="10"/>
      <c r="U182" s="10"/>
      <c r="V182" s="10"/>
      <c r="W182" s="10"/>
      <c r="X182" s="10"/>
      <c r="Y182" s="10"/>
      <c r="Z182" s="10"/>
      <c r="AA182" s="10"/>
      <c r="AB182" s="10"/>
      <c r="AC182" s="10"/>
      <c r="AD182" s="10"/>
      <c r="AE182" s="10"/>
      <c r="AF182" s="9"/>
      <c r="AG182" s="9"/>
      <c r="AH182" s="8"/>
      <c r="AI182" s="6"/>
      <c r="AK182" s="6"/>
      <c r="AL182" s="6"/>
      <c r="AM182" s="6"/>
      <c r="AN182" s="7"/>
      <c r="AO182" s="6"/>
      <c r="AP182" s="6"/>
      <c r="AQ182" s="6"/>
      <c r="AR182" s="6"/>
      <c r="AS182" s="112"/>
      <c r="AT182" s="6"/>
      <c r="AU182" s="6"/>
      <c r="AV182" s="6"/>
    </row>
    <row r="183" spans="1:48" x14ac:dyDescent="0.25">
      <c r="A183" s="6"/>
      <c r="B183" s="6"/>
      <c r="C183" s="10"/>
      <c r="D183" s="10"/>
      <c r="E183" s="10"/>
      <c r="F183" s="10"/>
      <c r="G183" s="10"/>
      <c r="H183" s="10"/>
      <c r="I183" s="10"/>
      <c r="J183" s="10"/>
      <c r="K183" s="10"/>
      <c r="L183" s="10"/>
      <c r="M183" s="10"/>
      <c r="N183" s="10"/>
      <c r="O183" s="10"/>
      <c r="P183" s="10"/>
      <c r="Q183" s="10"/>
      <c r="R183" s="10"/>
      <c r="S183" s="10"/>
      <c r="T183" s="10"/>
      <c r="U183" s="10"/>
      <c r="V183" s="10"/>
      <c r="W183" s="10"/>
      <c r="X183" s="10"/>
      <c r="Y183" s="10"/>
      <c r="Z183" s="10"/>
      <c r="AA183" s="10"/>
      <c r="AB183" s="10"/>
      <c r="AC183" s="10"/>
      <c r="AD183" s="10"/>
      <c r="AE183" s="10"/>
      <c r="AF183" s="9"/>
      <c r="AG183" s="9"/>
      <c r="AH183" s="8"/>
      <c r="AI183" s="6"/>
      <c r="AK183" s="6"/>
      <c r="AL183" s="6"/>
      <c r="AM183" s="6"/>
      <c r="AN183" s="7"/>
      <c r="AO183" s="6"/>
      <c r="AP183" s="6"/>
      <c r="AQ183" s="6"/>
      <c r="AR183" s="6"/>
      <c r="AS183" s="112"/>
      <c r="AT183" s="6"/>
      <c r="AU183" s="6"/>
      <c r="AV183" s="6"/>
    </row>
    <row r="184" spans="1:48" x14ac:dyDescent="0.25">
      <c r="A184" s="6"/>
      <c r="B184" s="6"/>
      <c r="C184" s="10"/>
      <c r="D184" s="10"/>
      <c r="E184" s="10"/>
      <c r="F184" s="10"/>
      <c r="G184" s="10"/>
      <c r="H184" s="10"/>
      <c r="I184" s="10"/>
      <c r="J184" s="10"/>
      <c r="K184" s="10"/>
      <c r="L184" s="10"/>
      <c r="M184" s="10"/>
      <c r="N184" s="10"/>
      <c r="O184" s="10"/>
      <c r="P184" s="10"/>
      <c r="Q184" s="10"/>
      <c r="R184" s="10"/>
      <c r="S184" s="10"/>
      <c r="T184" s="10"/>
      <c r="U184" s="10"/>
      <c r="V184" s="10"/>
      <c r="W184" s="10"/>
      <c r="X184" s="10"/>
      <c r="Y184" s="10"/>
      <c r="Z184" s="10"/>
      <c r="AA184" s="10"/>
      <c r="AB184" s="10"/>
      <c r="AC184" s="10"/>
      <c r="AD184" s="10"/>
      <c r="AE184" s="10"/>
      <c r="AF184" s="9"/>
      <c r="AG184" s="9"/>
      <c r="AH184" s="8"/>
      <c r="AI184" s="6"/>
      <c r="AK184" s="6"/>
      <c r="AL184" s="6"/>
      <c r="AM184" s="6"/>
      <c r="AN184" s="7"/>
      <c r="AO184" s="6"/>
      <c r="AP184" s="6"/>
      <c r="AQ184" s="6"/>
      <c r="AR184" s="6"/>
      <c r="AS184" s="112"/>
      <c r="AT184" s="6"/>
      <c r="AU184" s="6"/>
      <c r="AV184" s="6"/>
    </row>
    <row r="185" spans="1:48" x14ac:dyDescent="0.25">
      <c r="A185" s="6"/>
      <c r="B185" s="6"/>
      <c r="C185" s="10"/>
      <c r="D185" s="10"/>
      <c r="E185" s="10"/>
      <c r="F185" s="10"/>
      <c r="G185" s="10"/>
      <c r="H185" s="10"/>
      <c r="I185" s="10"/>
      <c r="J185" s="10"/>
      <c r="K185" s="10"/>
      <c r="L185" s="10"/>
      <c r="M185" s="10"/>
      <c r="N185" s="10"/>
      <c r="O185" s="10"/>
      <c r="P185" s="10"/>
      <c r="Q185" s="10"/>
      <c r="R185" s="10"/>
      <c r="S185" s="10"/>
      <c r="T185" s="10"/>
      <c r="U185" s="10"/>
      <c r="V185" s="10"/>
      <c r="W185" s="10"/>
      <c r="X185" s="10"/>
      <c r="Y185" s="10"/>
      <c r="Z185" s="10"/>
      <c r="AA185" s="10"/>
      <c r="AB185" s="10"/>
      <c r="AC185" s="10"/>
      <c r="AD185" s="10"/>
      <c r="AE185" s="10"/>
      <c r="AF185" s="9"/>
      <c r="AG185" s="9"/>
      <c r="AH185" s="8"/>
      <c r="AI185" s="6"/>
      <c r="AK185" s="6"/>
      <c r="AL185" s="6"/>
      <c r="AM185" s="6"/>
      <c r="AN185" s="7"/>
      <c r="AO185" s="6"/>
      <c r="AP185" s="6"/>
      <c r="AQ185" s="6"/>
      <c r="AR185" s="6"/>
      <c r="AS185" s="112"/>
      <c r="AT185" s="6"/>
      <c r="AU185" s="6"/>
      <c r="AV185" s="6"/>
    </row>
    <row r="186" spans="1:48" x14ac:dyDescent="0.25">
      <c r="A186" s="6"/>
      <c r="B186" s="6"/>
      <c r="C186" s="10"/>
      <c r="D186" s="10"/>
      <c r="E186" s="10"/>
      <c r="F186" s="10"/>
      <c r="G186" s="10"/>
      <c r="H186" s="10"/>
      <c r="I186" s="10"/>
      <c r="J186" s="10"/>
      <c r="K186" s="10"/>
      <c r="L186" s="10"/>
      <c r="M186" s="10"/>
      <c r="N186" s="10"/>
      <c r="O186" s="10"/>
      <c r="P186" s="10"/>
      <c r="Q186" s="10"/>
      <c r="R186" s="10"/>
      <c r="S186" s="10"/>
      <c r="T186" s="10"/>
      <c r="U186" s="10"/>
      <c r="V186" s="10"/>
      <c r="W186" s="10"/>
      <c r="X186" s="10"/>
      <c r="Y186" s="10"/>
      <c r="Z186" s="10"/>
      <c r="AA186" s="10"/>
      <c r="AB186" s="10"/>
      <c r="AC186" s="10"/>
      <c r="AD186" s="10"/>
      <c r="AE186" s="10"/>
      <c r="AF186" s="9"/>
      <c r="AG186" s="9"/>
      <c r="AH186" s="8"/>
      <c r="AI186" s="6"/>
      <c r="AK186" s="6"/>
      <c r="AL186" s="6"/>
      <c r="AM186" s="6"/>
      <c r="AN186" s="7"/>
      <c r="AO186" s="6"/>
      <c r="AP186" s="6"/>
      <c r="AQ186" s="6"/>
      <c r="AR186" s="6"/>
      <c r="AS186" s="112"/>
      <c r="AT186" s="6"/>
      <c r="AU186" s="6"/>
      <c r="AV186" s="6"/>
    </row>
    <row r="187" spans="1:48" x14ac:dyDescent="0.25">
      <c r="A187" s="6"/>
      <c r="B187" s="6"/>
      <c r="C187" s="10"/>
      <c r="D187" s="10"/>
      <c r="E187" s="10"/>
      <c r="F187" s="10"/>
      <c r="G187" s="10"/>
      <c r="H187" s="10"/>
      <c r="I187" s="10"/>
      <c r="J187" s="10"/>
      <c r="K187" s="10"/>
      <c r="L187" s="10"/>
      <c r="M187" s="10"/>
      <c r="N187" s="10"/>
      <c r="O187" s="10"/>
      <c r="P187" s="10"/>
      <c r="Q187" s="10"/>
      <c r="R187" s="10"/>
      <c r="S187" s="10"/>
      <c r="T187" s="10"/>
      <c r="U187" s="10"/>
      <c r="V187" s="10"/>
      <c r="W187" s="10"/>
      <c r="X187" s="10"/>
      <c r="Y187" s="10"/>
      <c r="Z187" s="10"/>
      <c r="AA187" s="10"/>
      <c r="AB187" s="10"/>
      <c r="AC187" s="10"/>
      <c r="AD187" s="10"/>
      <c r="AE187" s="10"/>
      <c r="AF187" s="9"/>
      <c r="AG187" s="9"/>
      <c r="AH187" s="8"/>
      <c r="AI187" s="6"/>
      <c r="AK187" s="6"/>
      <c r="AL187" s="6"/>
      <c r="AM187" s="6"/>
      <c r="AN187" s="7"/>
      <c r="AO187" s="6"/>
      <c r="AP187" s="6"/>
      <c r="AQ187" s="6"/>
      <c r="AR187" s="6"/>
      <c r="AS187" s="112"/>
      <c r="AT187" s="6"/>
      <c r="AU187" s="6"/>
      <c r="AV187" s="6"/>
    </row>
    <row r="188" spans="1:48" x14ac:dyDescent="0.25">
      <c r="A188" s="6"/>
      <c r="B188" s="6"/>
      <c r="C188" s="10"/>
      <c r="D188" s="10"/>
      <c r="E188" s="10"/>
      <c r="F188" s="10"/>
      <c r="G188" s="10"/>
      <c r="H188" s="10"/>
      <c r="I188" s="10"/>
      <c r="J188" s="10"/>
      <c r="K188" s="10"/>
      <c r="L188" s="10"/>
      <c r="M188" s="10"/>
      <c r="N188" s="10"/>
      <c r="O188" s="10"/>
      <c r="P188" s="10"/>
      <c r="Q188" s="10"/>
      <c r="R188" s="10"/>
      <c r="S188" s="10"/>
      <c r="T188" s="10"/>
      <c r="U188" s="10"/>
      <c r="V188" s="10"/>
      <c r="W188" s="10"/>
      <c r="X188" s="10"/>
      <c r="Y188" s="10"/>
      <c r="Z188" s="10"/>
      <c r="AA188" s="10"/>
      <c r="AB188" s="10"/>
      <c r="AC188" s="10"/>
      <c r="AD188" s="10"/>
      <c r="AE188" s="10"/>
      <c r="AF188" s="9"/>
      <c r="AG188" s="9"/>
      <c r="AH188" s="8"/>
      <c r="AI188" s="6"/>
      <c r="AK188" s="6"/>
      <c r="AL188" s="6"/>
      <c r="AM188" s="6"/>
      <c r="AN188" s="7"/>
      <c r="AO188" s="6"/>
      <c r="AP188" s="6"/>
      <c r="AQ188" s="6"/>
      <c r="AR188" s="6"/>
      <c r="AS188" s="112"/>
      <c r="AT188" s="6"/>
      <c r="AU188" s="6"/>
      <c r="AV188" s="6"/>
    </row>
    <row r="189" spans="1:48" x14ac:dyDescent="0.25">
      <c r="A189" s="6"/>
      <c r="B189" s="6"/>
      <c r="C189" s="10"/>
      <c r="D189" s="10"/>
      <c r="E189" s="10"/>
      <c r="F189" s="10"/>
      <c r="G189" s="10"/>
      <c r="H189" s="10"/>
      <c r="I189" s="10"/>
      <c r="J189" s="10"/>
      <c r="K189" s="10"/>
      <c r="L189" s="10"/>
      <c r="M189" s="10"/>
      <c r="N189" s="10"/>
      <c r="O189" s="10"/>
      <c r="P189" s="10"/>
      <c r="Q189" s="10"/>
      <c r="R189" s="10"/>
      <c r="S189" s="10"/>
      <c r="T189" s="10"/>
      <c r="U189" s="10"/>
      <c r="V189" s="10"/>
      <c r="W189" s="10"/>
      <c r="X189" s="10"/>
      <c r="Y189" s="10"/>
      <c r="Z189" s="10"/>
      <c r="AA189" s="10"/>
      <c r="AB189" s="10"/>
      <c r="AC189" s="10"/>
      <c r="AD189" s="10"/>
      <c r="AE189" s="10"/>
      <c r="AF189" s="9"/>
      <c r="AG189" s="9"/>
      <c r="AH189" s="8"/>
      <c r="AI189" s="6"/>
      <c r="AK189" s="6"/>
      <c r="AL189" s="6"/>
      <c r="AM189" s="6"/>
      <c r="AN189" s="7"/>
      <c r="AO189" s="6"/>
      <c r="AP189" s="6"/>
      <c r="AQ189" s="6"/>
      <c r="AR189" s="6"/>
      <c r="AS189" s="112"/>
      <c r="AT189" s="6"/>
      <c r="AU189" s="6"/>
      <c r="AV189" s="6"/>
    </row>
    <row r="190" spans="1:48" x14ac:dyDescent="0.25">
      <c r="A190" s="6"/>
      <c r="B190" s="6"/>
      <c r="C190" s="10"/>
      <c r="D190" s="10"/>
      <c r="E190" s="10"/>
      <c r="F190" s="10"/>
      <c r="G190" s="10"/>
      <c r="H190" s="10"/>
      <c r="I190" s="10"/>
      <c r="J190" s="10"/>
      <c r="K190" s="10"/>
      <c r="L190" s="10"/>
      <c r="M190" s="10"/>
      <c r="N190" s="10"/>
      <c r="O190" s="10"/>
      <c r="P190" s="10"/>
      <c r="Q190" s="10"/>
      <c r="R190" s="10"/>
      <c r="S190" s="10"/>
      <c r="T190" s="10"/>
      <c r="U190" s="10"/>
      <c r="V190" s="10"/>
      <c r="W190" s="10"/>
      <c r="X190" s="10"/>
      <c r="Y190" s="10"/>
      <c r="Z190" s="10"/>
      <c r="AA190" s="10"/>
      <c r="AB190" s="10"/>
      <c r="AC190" s="10"/>
      <c r="AD190" s="10"/>
      <c r="AE190" s="10"/>
      <c r="AF190" s="9"/>
      <c r="AG190" s="9"/>
      <c r="AH190" s="8"/>
      <c r="AI190" s="6"/>
      <c r="AK190" s="6"/>
      <c r="AL190" s="6"/>
      <c r="AM190" s="6"/>
      <c r="AN190" s="7"/>
      <c r="AO190" s="6"/>
      <c r="AP190" s="6"/>
      <c r="AQ190" s="6"/>
      <c r="AR190" s="6"/>
      <c r="AS190" s="112"/>
      <c r="AT190" s="6"/>
      <c r="AU190" s="6"/>
      <c r="AV190" s="6"/>
    </row>
    <row r="191" spans="1:48" x14ac:dyDescent="0.25">
      <c r="A191" s="6"/>
      <c r="B191" s="6"/>
      <c r="C191" s="10"/>
      <c r="D191" s="10"/>
      <c r="E191" s="10"/>
      <c r="F191" s="10"/>
      <c r="G191" s="10"/>
      <c r="H191" s="10"/>
      <c r="I191" s="10"/>
      <c r="J191" s="10"/>
      <c r="K191" s="10"/>
      <c r="L191" s="10"/>
      <c r="M191" s="10"/>
      <c r="N191" s="10"/>
      <c r="O191" s="10"/>
      <c r="P191" s="10"/>
      <c r="Q191" s="10"/>
      <c r="R191" s="10"/>
      <c r="S191" s="10"/>
      <c r="T191" s="10"/>
      <c r="U191" s="10"/>
      <c r="V191" s="10"/>
      <c r="W191" s="10"/>
      <c r="X191" s="10"/>
      <c r="Y191" s="10"/>
      <c r="Z191" s="10"/>
      <c r="AA191" s="10"/>
      <c r="AB191" s="10"/>
      <c r="AC191" s="10"/>
      <c r="AD191" s="10"/>
      <c r="AE191" s="10"/>
      <c r="AF191" s="9"/>
      <c r="AG191" s="9"/>
      <c r="AH191" s="8"/>
      <c r="AI191" s="6"/>
      <c r="AK191" s="6"/>
      <c r="AL191" s="6"/>
      <c r="AM191" s="6"/>
      <c r="AN191" s="7"/>
      <c r="AO191" s="6"/>
      <c r="AP191" s="6"/>
      <c r="AQ191" s="6"/>
      <c r="AR191" s="6"/>
      <c r="AS191" s="112"/>
      <c r="AT191" s="6"/>
      <c r="AU191" s="6"/>
      <c r="AV191" s="6"/>
    </row>
    <row r="192" spans="1:48" x14ac:dyDescent="0.25">
      <c r="A192" s="6"/>
      <c r="B192" s="6"/>
      <c r="C192" s="10"/>
      <c r="D192" s="10"/>
      <c r="E192" s="10"/>
      <c r="F192" s="10"/>
      <c r="G192" s="10"/>
      <c r="H192" s="10"/>
      <c r="I192" s="10"/>
      <c r="J192" s="10"/>
      <c r="K192" s="10"/>
      <c r="L192" s="10"/>
      <c r="M192" s="10"/>
      <c r="N192" s="10"/>
      <c r="O192" s="10"/>
      <c r="P192" s="10"/>
      <c r="Q192" s="10"/>
      <c r="R192" s="10"/>
      <c r="S192" s="10"/>
      <c r="T192" s="10"/>
      <c r="U192" s="10"/>
      <c r="V192" s="10"/>
      <c r="W192" s="10"/>
      <c r="X192" s="10"/>
      <c r="Y192" s="10"/>
      <c r="Z192" s="10"/>
      <c r="AA192" s="10"/>
      <c r="AB192" s="10"/>
      <c r="AC192" s="10"/>
      <c r="AD192" s="10"/>
      <c r="AE192" s="10"/>
      <c r="AF192" s="9"/>
      <c r="AG192" s="9"/>
      <c r="AH192" s="8"/>
      <c r="AI192" s="6"/>
      <c r="AK192" s="6"/>
      <c r="AL192" s="6"/>
      <c r="AM192" s="6"/>
      <c r="AN192" s="7"/>
      <c r="AO192" s="6"/>
      <c r="AP192" s="6"/>
      <c r="AQ192" s="6"/>
      <c r="AR192" s="6"/>
      <c r="AS192" s="112"/>
      <c r="AT192" s="6"/>
      <c r="AU192" s="6"/>
      <c r="AV192" s="6"/>
    </row>
    <row r="193" spans="1:48" x14ac:dyDescent="0.25">
      <c r="A193" s="6"/>
      <c r="B193" s="6"/>
      <c r="C193" s="10"/>
      <c r="D193" s="10"/>
      <c r="E193" s="10"/>
      <c r="F193" s="10"/>
      <c r="G193" s="10"/>
      <c r="H193" s="10"/>
      <c r="I193" s="10"/>
      <c r="J193" s="10"/>
      <c r="K193" s="10"/>
      <c r="L193" s="10"/>
      <c r="M193" s="10"/>
      <c r="N193" s="10"/>
      <c r="O193" s="10"/>
      <c r="P193" s="10"/>
      <c r="Q193" s="10"/>
      <c r="R193" s="10"/>
      <c r="S193" s="10"/>
      <c r="T193" s="10"/>
      <c r="U193" s="10"/>
      <c r="V193" s="10"/>
      <c r="W193" s="10"/>
      <c r="X193" s="10"/>
      <c r="Y193" s="10"/>
      <c r="Z193" s="10"/>
      <c r="AA193" s="10"/>
      <c r="AB193" s="10"/>
      <c r="AC193" s="10"/>
      <c r="AD193" s="10"/>
      <c r="AE193" s="10"/>
      <c r="AF193" s="9"/>
      <c r="AG193" s="9"/>
      <c r="AH193" s="8"/>
      <c r="AI193" s="6"/>
      <c r="AK193" s="6"/>
      <c r="AL193" s="6"/>
      <c r="AM193" s="6"/>
      <c r="AN193" s="7"/>
      <c r="AO193" s="6"/>
      <c r="AP193" s="6"/>
      <c r="AQ193" s="6"/>
      <c r="AR193" s="6"/>
      <c r="AS193" s="112"/>
      <c r="AT193" s="6"/>
      <c r="AU193" s="6"/>
      <c r="AV193" s="6"/>
    </row>
    <row r="194" spans="1:48" x14ac:dyDescent="0.25">
      <c r="A194" s="6"/>
      <c r="B194" s="6"/>
      <c r="C194" s="10"/>
      <c r="D194" s="10"/>
      <c r="E194" s="10"/>
      <c r="F194" s="10"/>
      <c r="G194" s="10"/>
      <c r="H194" s="10"/>
      <c r="I194" s="10"/>
      <c r="J194" s="10"/>
      <c r="K194" s="10"/>
      <c r="L194" s="10"/>
      <c r="M194" s="10"/>
      <c r="N194" s="10"/>
      <c r="O194" s="10"/>
      <c r="P194" s="10"/>
      <c r="Q194" s="10"/>
      <c r="R194" s="10"/>
      <c r="S194" s="10"/>
      <c r="T194" s="10"/>
      <c r="U194" s="10"/>
      <c r="V194" s="10"/>
      <c r="W194" s="10"/>
      <c r="X194" s="10"/>
      <c r="Y194" s="10"/>
      <c r="Z194" s="10"/>
      <c r="AA194" s="10"/>
      <c r="AB194" s="10"/>
      <c r="AC194" s="10"/>
      <c r="AD194" s="10"/>
      <c r="AE194" s="10"/>
      <c r="AF194" s="9"/>
      <c r="AG194" s="9"/>
      <c r="AH194" s="8"/>
      <c r="AI194" s="6"/>
      <c r="AK194" s="6"/>
      <c r="AL194" s="6"/>
      <c r="AM194" s="6"/>
      <c r="AN194" s="7"/>
      <c r="AO194" s="6"/>
      <c r="AP194" s="6"/>
      <c r="AQ194" s="6"/>
      <c r="AR194" s="6"/>
      <c r="AS194" s="112"/>
      <c r="AT194" s="6"/>
      <c r="AU194" s="6"/>
      <c r="AV194" s="6"/>
    </row>
    <row r="195" spans="1:48" x14ac:dyDescent="0.25">
      <c r="A195" s="6"/>
      <c r="B195" s="6"/>
      <c r="C195" s="10"/>
      <c r="D195" s="10"/>
      <c r="E195" s="10"/>
      <c r="F195" s="10"/>
      <c r="G195" s="10"/>
      <c r="H195" s="10"/>
      <c r="I195" s="10"/>
      <c r="J195" s="10"/>
      <c r="K195" s="10"/>
      <c r="L195" s="10"/>
      <c r="M195" s="10"/>
      <c r="N195" s="10"/>
      <c r="O195" s="10"/>
      <c r="P195" s="10"/>
      <c r="Q195" s="10"/>
      <c r="R195" s="10"/>
      <c r="S195" s="10"/>
      <c r="T195" s="10"/>
      <c r="U195" s="10"/>
      <c r="V195" s="10"/>
      <c r="W195" s="10"/>
      <c r="X195" s="10"/>
      <c r="Y195" s="10"/>
      <c r="Z195" s="10"/>
      <c r="AA195" s="10"/>
      <c r="AB195" s="10"/>
      <c r="AC195" s="10"/>
      <c r="AD195" s="10"/>
      <c r="AE195" s="10"/>
      <c r="AF195" s="9"/>
      <c r="AG195" s="9"/>
      <c r="AH195" s="8"/>
      <c r="AI195" s="6"/>
      <c r="AK195" s="6"/>
      <c r="AL195" s="6"/>
      <c r="AM195" s="6"/>
      <c r="AN195" s="7"/>
      <c r="AO195" s="6"/>
      <c r="AP195" s="6"/>
      <c r="AQ195" s="6"/>
      <c r="AR195" s="6"/>
      <c r="AS195" s="112"/>
      <c r="AT195" s="6"/>
      <c r="AU195" s="6"/>
      <c r="AV195" s="6"/>
    </row>
    <row r="196" spans="1:48" x14ac:dyDescent="0.25">
      <c r="A196" s="6"/>
      <c r="B196" s="6"/>
      <c r="C196" s="10"/>
      <c r="D196" s="10"/>
      <c r="E196" s="10"/>
      <c r="F196" s="10"/>
      <c r="G196" s="10"/>
      <c r="H196" s="10"/>
      <c r="I196" s="10"/>
      <c r="J196" s="10"/>
      <c r="K196" s="10"/>
      <c r="L196" s="10"/>
      <c r="M196" s="10"/>
      <c r="N196" s="10"/>
      <c r="O196" s="10"/>
      <c r="P196" s="10"/>
      <c r="Q196" s="10"/>
      <c r="R196" s="10"/>
      <c r="S196" s="10"/>
      <c r="T196" s="10"/>
      <c r="U196" s="10"/>
      <c r="V196" s="10"/>
      <c r="W196" s="10"/>
      <c r="X196" s="10"/>
      <c r="Y196" s="10"/>
      <c r="Z196" s="10"/>
      <c r="AA196" s="10"/>
      <c r="AB196" s="10"/>
      <c r="AC196" s="10"/>
      <c r="AD196" s="10"/>
      <c r="AE196" s="10"/>
      <c r="AF196" s="9"/>
      <c r="AG196" s="9"/>
      <c r="AH196" s="8"/>
      <c r="AI196" s="6"/>
      <c r="AK196" s="6"/>
      <c r="AL196" s="6"/>
      <c r="AM196" s="6"/>
      <c r="AN196" s="7"/>
      <c r="AO196" s="6"/>
      <c r="AP196" s="6"/>
      <c r="AQ196" s="6"/>
      <c r="AR196" s="6"/>
      <c r="AS196" s="112"/>
      <c r="AT196" s="6"/>
      <c r="AU196" s="6"/>
      <c r="AV196" s="6"/>
    </row>
    <row r="197" spans="1:48" x14ac:dyDescent="0.25">
      <c r="A197" s="6"/>
      <c r="B197" s="6"/>
      <c r="C197" s="10"/>
      <c r="D197" s="10"/>
      <c r="E197" s="10"/>
      <c r="F197" s="10"/>
      <c r="G197" s="10"/>
      <c r="H197" s="10"/>
      <c r="I197" s="10"/>
      <c r="J197" s="10"/>
      <c r="K197" s="10"/>
      <c r="L197" s="10"/>
      <c r="M197" s="10"/>
      <c r="N197" s="10"/>
      <c r="O197" s="10"/>
      <c r="P197" s="10"/>
      <c r="Q197" s="10"/>
      <c r="R197" s="10"/>
      <c r="S197" s="10"/>
      <c r="T197" s="10"/>
      <c r="U197" s="10"/>
      <c r="V197" s="10"/>
      <c r="W197" s="10"/>
      <c r="X197" s="10"/>
      <c r="Y197" s="10"/>
      <c r="Z197" s="10"/>
      <c r="AA197" s="10"/>
      <c r="AB197" s="10"/>
      <c r="AC197" s="10"/>
      <c r="AD197" s="10"/>
      <c r="AE197" s="10"/>
      <c r="AF197" s="9"/>
      <c r="AG197" s="9"/>
      <c r="AH197" s="8"/>
      <c r="AI197" s="6"/>
      <c r="AK197" s="6"/>
      <c r="AL197" s="6"/>
      <c r="AM197" s="6"/>
      <c r="AN197" s="7"/>
      <c r="AO197" s="6"/>
      <c r="AP197" s="6"/>
      <c r="AQ197" s="6"/>
      <c r="AR197" s="6"/>
      <c r="AS197" s="112"/>
      <c r="AT197" s="6"/>
      <c r="AU197" s="6"/>
      <c r="AV197" s="6"/>
    </row>
    <row r="198" spans="1:48" x14ac:dyDescent="0.25">
      <c r="A198" s="6"/>
      <c r="B198" s="6"/>
      <c r="C198" s="10"/>
      <c r="D198" s="10"/>
      <c r="E198" s="10"/>
      <c r="F198" s="10"/>
      <c r="G198" s="10"/>
      <c r="H198" s="10"/>
      <c r="I198" s="10"/>
      <c r="J198" s="10"/>
      <c r="K198" s="10"/>
      <c r="L198" s="10"/>
      <c r="M198" s="10"/>
      <c r="N198" s="10"/>
      <c r="O198" s="10"/>
      <c r="P198" s="10"/>
      <c r="Q198" s="10"/>
      <c r="R198" s="10"/>
      <c r="S198" s="10"/>
      <c r="T198" s="10"/>
      <c r="U198" s="10"/>
      <c r="V198" s="10"/>
      <c r="W198" s="10"/>
      <c r="X198" s="10"/>
      <c r="Y198" s="10"/>
      <c r="Z198" s="10"/>
      <c r="AA198" s="10"/>
      <c r="AB198" s="10"/>
      <c r="AC198" s="10"/>
      <c r="AD198" s="10"/>
      <c r="AE198" s="10"/>
      <c r="AF198" s="9"/>
      <c r="AG198" s="9"/>
      <c r="AH198" s="8"/>
      <c r="AI198" s="6"/>
      <c r="AK198" s="6"/>
      <c r="AL198" s="6"/>
      <c r="AM198" s="6"/>
      <c r="AN198" s="7"/>
      <c r="AO198" s="6"/>
      <c r="AP198" s="6"/>
      <c r="AQ198" s="6"/>
      <c r="AR198" s="6"/>
      <c r="AS198" s="112"/>
      <c r="AT198" s="6"/>
      <c r="AU198" s="6"/>
      <c r="AV198" s="6"/>
    </row>
    <row r="199" spans="1:48" x14ac:dyDescent="0.25">
      <c r="A199" s="6"/>
      <c r="B199" s="6"/>
      <c r="C199" s="10"/>
      <c r="D199" s="10"/>
      <c r="E199" s="10"/>
      <c r="F199" s="10"/>
      <c r="G199" s="10"/>
      <c r="H199" s="10"/>
      <c r="I199" s="10"/>
      <c r="J199" s="10"/>
      <c r="K199" s="10"/>
      <c r="L199" s="10"/>
      <c r="M199" s="10"/>
      <c r="N199" s="10"/>
      <c r="O199" s="10"/>
      <c r="P199" s="10"/>
      <c r="Q199" s="10"/>
      <c r="R199" s="10"/>
      <c r="S199" s="10"/>
      <c r="T199" s="10"/>
      <c r="U199" s="10"/>
      <c r="V199" s="10"/>
      <c r="W199" s="10"/>
      <c r="X199" s="10"/>
      <c r="Y199" s="10"/>
      <c r="Z199" s="10"/>
      <c r="AA199" s="10"/>
      <c r="AB199" s="10"/>
      <c r="AC199" s="10"/>
      <c r="AD199" s="10"/>
      <c r="AE199" s="10"/>
      <c r="AF199" s="9"/>
      <c r="AG199" s="9"/>
      <c r="AH199" s="8"/>
      <c r="AI199" s="6"/>
      <c r="AK199" s="6"/>
      <c r="AL199" s="6"/>
      <c r="AM199" s="6"/>
      <c r="AN199" s="7"/>
      <c r="AO199" s="6"/>
      <c r="AP199" s="6"/>
      <c r="AQ199" s="6"/>
      <c r="AR199" s="6"/>
      <c r="AS199" s="112"/>
      <c r="AT199" s="6"/>
      <c r="AU199" s="6"/>
      <c r="AV199" s="6"/>
    </row>
    <row r="200" spans="1:48" x14ac:dyDescent="0.25">
      <c r="A200" s="6"/>
      <c r="B200" s="6"/>
      <c r="C200" s="10"/>
      <c r="D200" s="10"/>
      <c r="E200" s="10"/>
      <c r="F200" s="10"/>
      <c r="G200" s="10"/>
      <c r="H200" s="10"/>
      <c r="I200" s="10"/>
      <c r="J200" s="10"/>
      <c r="K200" s="10"/>
      <c r="L200" s="10"/>
      <c r="M200" s="10"/>
      <c r="N200" s="10"/>
      <c r="O200" s="10"/>
      <c r="P200" s="10"/>
      <c r="Q200" s="10"/>
      <c r="R200" s="10"/>
      <c r="S200" s="10"/>
      <c r="T200" s="10"/>
      <c r="U200" s="10"/>
      <c r="V200" s="10"/>
      <c r="W200" s="10"/>
      <c r="X200" s="10"/>
      <c r="Y200" s="10"/>
      <c r="Z200" s="10"/>
      <c r="AA200" s="10"/>
      <c r="AB200" s="10"/>
      <c r="AC200" s="10"/>
      <c r="AD200" s="10"/>
      <c r="AE200" s="10"/>
      <c r="AF200" s="9"/>
      <c r="AG200" s="9"/>
      <c r="AH200" s="8"/>
      <c r="AI200" s="6"/>
      <c r="AK200" s="6"/>
      <c r="AL200" s="6"/>
      <c r="AM200" s="6"/>
      <c r="AN200" s="7"/>
      <c r="AO200" s="6"/>
      <c r="AP200" s="6"/>
      <c r="AQ200" s="6"/>
      <c r="AR200" s="6"/>
      <c r="AS200" s="112"/>
      <c r="AT200" s="6"/>
      <c r="AU200" s="6"/>
      <c r="AV200" s="6"/>
    </row>
    <row r="201" spans="1:48" x14ac:dyDescent="0.25">
      <c r="A201" s="6"/>
      <c r="B201" s="6"/>
      <c r="C201" s="10"/>
      <c r="D201" s="10"/>
      <c r="E201" s="10"/>
      <c r="F201" s="10"/>
      <c r="G201" s="10"/>
      <c r="H201" s="10"/>
      <c r="I201" s="10"/>
      <c r="J201" s="10"/>
      <c r="K201" s="10"/>
      <c r="L201" s="10"/>
      <c r="M201" s="10"/>
      <c r="N201" s="10"/>
      <c r="O201" s="10"/>
      <c r="P201" s="10"/>
      <c r="Q201" s="10"/>
      <c r="R201" s="10"/>
      <c r="S201" s="10"/>
      <c r="T201" s="10"/>
      <c r="U201" s="10"/>
      <c r="V201" s="10"/>
      <c r="W201" s="10"/>
      <c r="X201" s="10"/>
      <c r="Y201" s="10"/>
      <c r="Z201" s="10"/>
      <c r="AA201" s="10"/>
      <c r="AB201" s="10"/>
      <c r="AC201" s="10"/>
      <c r="AD201" s="10"/>
      <c r="AE201" s="10"/>
      <c r="AF201" s="9"/>
      <c r="AG201" s="9"/>
      <c r="AH201" s="8"/>
      <c r="AI201" s="6"/>
      <c r="AK201" s="6"/>
      <c r="AL201" s="6"/>
      <c r="AM201" s="6"/>
      <c r="AN201" s="7"/>
      <c r="AO201" s="6"/>
      <c r="AP201" s="6"/>
      <c r="AQ201" s="6"/>
      <c r="AR201" s="6"/>
      <c r="AS201" s="112"/>
      <c r="AT201" s="6"/>
      <c r="AU201" s="6"/>
      <c r="AV201" s="6"/>
    </row>
    <row r="202" spans="1:48" x14ac:dyDescent="0.25">
      <c r="A202" s="6"/>
      <c r="B202" s="6"/>
      <c r="C202" s="10"/>
      <c r="D202" s="10"/>
      <c r="E202" s="10"/>
      <c r="F202" s="10"/>
      <c r="G202" s="10"/>
      <c r="H202" s="10"/>
      <c r="I202" s="10"/>
      <c r="J202" s="10"/>
      <c r="K202" s="10"/>
      <c r="L202" s="10"/>
      <c r="M202" s="10"/>
      <c r="N202" s="10"/>
      <c r="O202" s="10"/>
      <c r="P202" s="10"/>
      <c r="Q202" s="10"/>
      <c r="R202" s="10"/>
      <c r="S202" s="10"/>
      <c r="T202" s="10"/>
      <c r="U202" s="10"/>
      <c r="V202" s="10"/>
      <c r="W202" s="10"/>
      <c r="X202" s="10"/>
      <c r="Y202" s="10"/>
      <c r="Z202" s="10"/>
      <c r="AA202" s="10"/>
      <c r="AB202" s="10"/>
      <c r="AC202" s="10"/>
      <c r="AD202" s="10"/>
      <c r="AE202" s="10"/>
      <c r="AF202" s="9"/>
      <c r="AG202" s="9"/>
      <c r="AH202" s="8"/>
      <c r="AI202" s="6"/>
      <c r="AK202" s="6"/>
      <c r="AL202" s="6"/>
      <c r="AM202" s="6"/>
      <c r="AN202" s="7"/>
      <c r="AO202" s="6"/>
      <c r="AP202" s="6"/>
      <c r="AQ202" s="6"/>
      <c r="AR202" s="6"/>
      <c r="AS202" s="112"/>
      <c r="AT202" s="6"/>
      <c r="AU202" s="6"/>
      <c r="AV202" s="6"/>
    </row>
    <row r="203" spans="1:48" x14ac:dyDescent="0.25">
      <c r="A203" s="6"/>
      <c r="B203" s="6"/>
      <c r="C203" s="10"/>
      <c r="D203" s="10"/>
      <c r="E203" s="10"/>
      <c r="F203" s="10"/>
      <c r="G203" s="10"/>
      <c r="H203" s="10"/>
      <c r="I203" s="10"/>
      <c r="J203" s="10"/>
      <c r="K203" s="10"/>
      <c r="L203" s="10"/>
      <c r="M203" s="10"/>
      <c r="N203" s="10"/>
      <c r="O203" s="10"/>
      <c r="P203" s="10"/>
      <c r="Q203" s="10"/>
      <c r="R203" s="10"/>
      <c r="S203" s="10"/>
      <c r="T203" s="10"/>
      <c r="U203" s="10"/>
      <c r="V203" s="10"/>
      <c r="W203" s="10"/>
      <c r="X203" s="10"/>
      <c r="Y203" s="10"/>
      <c r="Z203" s="10"/>
      <c r="AA203" s="10"/>
      <c r="AB203" s="10"/>
      <c r="AC203" s="10"/>
      <c r="AD203" s="10"/>
      <c r="AE203" s="10"/>
      <c r="AF203" s="9"/>
      <c r="AG203" s="9"/>
      <c r="AH203" s="8"/>
      <c r="AI203" s="6"/>
      <c r="AK203" s="6"/>
      <c r="AL203" s="6"/>
      <c r="AM203" s="6"/>
      <c r="AN203" s="7"/>
      <c r="AO203" s="6"/>
      <c r="AP203" s="6"/>
      <c r="AQ203" s="6"/>
      <c r="AR203" s="6"/>
      <c r="AS203" s="112"/>
      <c r="AT203" s="6"/>
      <c r="AU203" s="6"/>
      <c r="AV203" s="6"/>
    </row>
    <row r="204" spans="1:48" x14ac:dyDescent="0.25">
      <c r="A204" s="6"/>
      <c r="B204" s="6"/>
      <c r="C204" s="10"/>
      <c r="D204" s="10"/>
      <c r="E204" s="10"/>
      <c r="F204" s="10"/>
      <c r="G204" s="10"/>
      <c r="H204" s="10"/>
      <c r="I204" s="10"/>
      <c r="J204" s="10"/>
      <c r="K204" s="10"/>
      <c r="L204" s="10"/>
      <c r="M204" s="10"/>
      <c r="N204" s="10"/>
      <c r="O204" s="10"/>
      <c r="P204" s="10"/>
      <c r="Q204" s="10"/>
      <c r="R204" s="10"/>
      <c r="S204" s="10"/>
      <c r="T204" s="10"/>
      <c r="U204" s="10"/>
      <c r="V204" s="10"/>
      <c r="W204" s="10"/>
      <c r="X204" s="10"/>
      <c r="Y204" s="10"/>
      <c r="Z204" s="10"/>
      <c r="AA204" s="10"/>
      <c r="AB204" s="10"/>
      <c r="AC204" s="10"/>
      <c r="AD204" s="10"/>
      <c r="AE204" s="10"/>
      <c r="AF204" s="9"/>
      <c r="AG204" s="9"/>
      <c r="AH204" s="8"/>
      <c r="AI204" s="6"/>
      <c r="AK204" s="6"/>
      <c r="AL204" s="6"/>
      <c r="AM204" s="6"/>
      <c r="AN204" s="7"/>
      <c r="AO204" s="6"/>
      <c r="AP204" s="6"/>
      <c r="AQ204" s="6"/>
      <c r="AR204" s="6"/>
      <c r="AS204" s="112"/>
      <c r="AT204" s="6"/>
      <c r="AU204" s="6"/>
      <c r="AV204" s="6"/>
    </row>
    <row r="205" spans="1:48" x14ac:dyDescent="0.25">
      <c r="A205" s="6"/>
      <c r="B205" s="6"/>
      <c r="C205" s="10"/>
      <c r="D205" s="10"/>
      <c r="E205" s="10"/>
      <c r="F205" s="10"/>
      <c r="G205" s="10"/>
      <c r="H205" s="10"/>
      <c r="I205" s="10"/>
      <c r="J205" s="10"/>
      <c r="K205" s="10"/>
      <c r="L205" s="10"/>
      <c r="M205" s="10"/>
      <c r="N205" s="10"/>
      <c r="O205" s="10"/>
      <c r="P205" s="10"/>
      <c r="Q205" s="10"/>
      <c r="R205" s="10"/>
      <c r="S205" s="10"/>
      <c r="T205" s="10"/>
      <c r="U205" s="10"/>
      <c r="V205" s="10"/>
      <c r="W205" s="10"/>
      <c r="X205" s="10"/>
      <c r="Y205" s="10"/>
      <c r="Z205" s="10"/>
      <c r="AA205" s="10"/>
      <c r="AB205" s="10"/>
      <c r="AC205" s="10"/>
      <c r="AD205" s="10"/>
      <c r="AE205" s="10"/>
      <c r="AF205" s="9"/>
      <c r="AG205" s="9"/>
      <c r="AH205" s="8"/>
      <c r="AI205" s="6"/>
      <c r="AK205" s="6"/>
      <c r="AL205" s="6"/>
      <c r="AM205" s="6"/>
      <c r="AN205" s="7"/>
      <c r="AO205" s="6"/>
      <c r="AP205" s="6"/>
      <c r="AQ205" s="6"/>
      <c r="AR205" s="6"/>
      <c r="AS205" s="112"/>
      <c r="AT205" s="6"/>
      <c r="AU205" s="6"/>
      <c r="AV205" s="6"/>
    </row>
    <row r="206" spans="1:48" x14ac:dyDescent="0.25">
      <c r="A206" s="6"/>
      <c r="B206" s="6"/>
      <c r="C206" s="10"/>
      <c r="D206" s="10"/>
      <c r="E206" s="10"/>
      <c r="F206" s="10"/>
      <c r="G206" s="10"/>
      <c r="H206" s="10"/>
      <c r="I206" s="10"/>
      <c r="J206" s="10"/>
      <c r="K206" s="10"/>
      <c r="L206" s="10"/>
      <c r="M206" s="10"/>
      <c r="N206" s="10"/>
      <c r="O206" s="10"/>
      <c r="P206" s="10"/>
      <c r="Q206" s="10"/>
      <c r="R206" s="10"/>
      <c r="S206" s="10"/>
      <c r="T206" s="10"/>
      <c r="U206" s="10"/>
      <c r="V206" s="10"/>
      <c r="W206" s="10"/>
      <c r="X206" s="10"/>
      <c r="Y206" s="10"/>
      <c r="Z206" s="10"/>
      <c r="AA206" s="10"/>
      <c r="AB206" s="10"/>
      <c r="AC206" s="10"/>
      <c r="AD206" s="10"/>
      <c r="AE206" s="10"/>
      <c r="AF206" s="9"/>
      <c r="AG206" s="9"/>
      <c r="AH206" s="8"/>
      <c r="AI206" s="6"/>
      <c r="AK206" s="6"/>
      <c r="AL206" s="6"/>
      <c r="AM206" s="6"/>
      <c r="AN206" s="7"/>
      <c r="AO206" s="6"/>
      <c r="AP206" s="6"/>
      <c r="AQ206" s="6"/>
      <c r="AR206" s="6"/>
      <c r="AS206" s="112"/>
      <c r="AT206" s="6"/>
      <c r="AU206" s="6"/>
      <c r="AV206" s="6"/>
    </row>
    <row r="207" spans="1:48" x14ac:dyDescent="0.25">
      <c r="A207" s="6"/>
      <c r="B207" s="6"/>
      <c r="C207" s="10"/>
      <c r="D207" s="10"/>
      <c r="E207" s="10"/>
      <c r="F207" s="10"/>
      <c r="G207" s="10"/>
      <c r="H207" s="10"/>
      <c r="I207" s="10"/>
      <c r="J207" s="10"/>
      <c r="K207" s="10"/>
      <c r="L207" s="10"/>
      <c r="M207" s="10"/>
      <c r="N207" s="10"/>
      <c r="O207" s="10"/>
      <c r="P207" s="10"/>
      <c r="Q207" s="10"/>
      <c r="R207" s="10"/>
      <c r="S207" s="10"/>
      <c r="T207" s="10"/>
      <c r="U207" s="10"/>
      <c r="V207" s="10"/>
      <c r="W207" s="10"/>
      <c r="X207" s="10"/>
      <c r="Y207" s="10"/>
      <c r="Z207" s="10"/>
      <c r="AA207" s="10"/>
      <c r="AB207" s="10"/>
      <c r="AC207" s="10"/>
      <c r="AD207" s="10"/>
      <c r="AE207" s="10"/>
      <c r="AF207" s="9"/>
      <c r="AG207" s="9"/>
      <c r="AH207" s="8"/>
      <c r="AI207" s="6"/>
      <c r="AK207" s="6"/>
      <c r="AL207" s="6"/>
      <c r="AM207" s="6"/>
      <c r="AN207" s="7"/>
      <c r="AO207" s="6"/>
      <c r="AP207" s="6"/>
      <c r="AQ207" s="6"/>
      <c r="AR207" s="6"/>
      <c r="AS207" s="112"/>
      <c r="AT207" s="6"/>
      <c r="AU207" s="6"/>
      <c r="AV207" s="6"/>
    </row>
    <row r="208" spans="1:48" x14ac:dyDescent="0.25">
      <c r="A208" s="6"/>
      <c r="B208" s="6"/>
      <c r="C208" s="10"/>
      <c r="D208" s="10"/>
      <c r="E208" s="10"/>
      <c r="F208" s="10"/>
      <c r="G208" s="10"/>
      <c r="H208" s="10"/>
      <c r="I208" s="10"/>
      <c r="J208" s="10"/>
      <c r="K208" s="10"/>
      <c r="L208" s="10"/>
      <c r="M208" s="10"/>
      <c r="N208" s="10"/>
      <c r="O208" s="10"/>
      <c r="P208" s="10"/>
      <c r="Q208" s="10"/>
      <c r="R208" s="10"/>
      <c r="S208" s="10"/>
      <c r="T208" s="10"/>
      <c r="U208" s="10"/>
      <c r="V208" s="10"/>
      <c r="W208" s="10"/>
      <c r="X208" s="10"/>
      <c r="Y208" s="10"/>
      <c r="Z208" s="10"/>
      <c r="AA208" s="10"/>
      <c r="AB208" s="10"/>
      <c r="AC208" s="10"/>
      <c r="AD208" s="10"/>
      <c r="AE208" s="10"/>
      <c r="AF208" s="9"/>
      <c r="AG208" s="9"/>
      <c r="AH208" s="8"/>
      <c r="AI208" s="6"/>
      <c r="AK208" s="6"/>
      <c r="AL208" s="6"/>
      <c r="AM208" s="6"/>
      <c r="AN208" s="7"/>
      <c r="AO208" s="6"/>
      <c r="AP208" s="6"/>
      <c r="AQ208" s="6"/>
      <c r="AR208" s="6"/>
      <c r="AS208" s="112"/>
      <c r="AT208" s="6"/>
      <c r="AU208" s="6"/>
      <c r="AV208" s="6"/>
    </row>
    <row r="209" spans="1:48" x14ac:dyDescent="0.25">
      <c r="A209" s="6"/>
      <c r="B209" s="6"/>
      <c r="C209" s="10"/>
      <c r="D209" s="10"/>
      <c r="E209" s="10"/>
      <c r="F209" s="10"/>
      <c r="G209" s="10"/>
      <c r="H209" s="10"/>
      <c r="I209" s="10"/>
      <c r="J209" s="10"/>
      <c r="K209" s="10"/>
      <c r="L209" s="10"/>
      <c r="M209" s="10"/>
      <c r="N209" s="10"/>
      <c r="O209" s="10"/>
      <c r="P209" s="10"/>
      <c r="Q209" s="10"/>
      <c r="R209" s="10"/>
      <c r="S209" s="10"/>
      <c r="T209" s="10"/>
      <c r="U209" s="10"/>
      <c r="V209" s="10"/>
      <c r="W209" s="10"/>
      <c r="X209" s="10"/>
      <c r="Y209" s="10"/>
      <c r="Z209" s="10"/>
      <c r="AA209" s="10"/>
      <c r="AB209" s="10"/>
      <c r="AC209" s="10"/>
      <c r="AD209" s="10"/>
      <c r="AE209" s="10"/>
      <c r="AF209" s="9"/>
      <c r="AG209" s="9"/>
      <c r="AH209" s="8"/>
      <c r="AI209" s="6"/>
      <c r="AK209" s="6"/>
      <c r="AL209" s="6"/>
      <c r="AM209" s="6"/>
      <c r="AN209" s="7"/>
      <c r="AO209" s="6"/>
      <c r="AP209" s="6"/>
      <c r="AQ209" s="6"/>
      <c r="AR209" s="6"/>
      <c r="AS209" s="112"/>
      <c r="AT209" s="6"/>
      <c r="AU209" s="6"/>
      <c r="AV209" s="6"/>
    </row>
    <row r="210" spans="1:48" x14ac:dyDescent="0.25">
      <c r="A210" s="6"/>
      <c r="B210" s="6"/>
      <c r="C210" s="10"/>
      <c r="D210" s="10"/>
      <c r="E210" s="10"/>
      <c r="F210" s="10"/>
      <c r="G210" s="10"/>
      <c r="H210" s="10"/>
      <c r="I210" s="10"/>
      <c r="J210" s="10"/>
      <c r="K210" s="10"/>
      <c r="L210" s="10"/>
      <c r="M210" s="10"/>
      <c r="N210" s="10"/>
      <c r="O210" s="10"/>
      <c r="P210" s="10"/>
      <c r="Q210" s="10"/>
      <c r="R210" s="10"/>
      <c r="S210" s="10"/>
      <c r="T210" s="10"/>
      <c r="U210" s="10"/>
      <c r="V210" s="10"/>
      <c r="W210" s="10"/>
      <c r="X210" s="10"/>
      <c r="Y210" s="10"/>
      <c r="Z210" s="10"/>
      <c r="AA210" s="10"/>
      <c r="AB210" s="10"/>
      <c r="AC210" s="10"/>
      <c r="AD210" s="10"/>
      <c r="AE210" s="10"/>
      <c r="AF210" s="9"/>
      <c r="AG210" s="9"/>
      <c r="AH210" s="8"/>
      <c r="AI210" s="6"/>
      <c r="AK210" s="6"/>
      <c r="AL210" s="6"/>
      <c r="AM210" s="6"/>
      <c r="AN210" s="7"/>
      <c r="AO210" s="6"/>
      <c r="AP210" s="6"/>
      <c r="AQ210" s="6"/>
      <c r="AR210" s="6"/>
      <c r="AS210" s="112"/>
      <c r="AT210" s="6"/>
      <c r="AU210" s="6"/>
      <c r="AV210" s="6"/>
    </row>
    <row r="211" spans="1:48" x14ac:dyDescent="0.25">
      <c r="A211" s="6"/>
      <c r="B211" s="6"/>
      <c r="C211" s="10"/>
      <c r="D211" s="10"/>
      <c r="E211" s="10"/>
      <c r="F211" s="10"/>
      <c r="G211" s="10"/>
      <c r="H211" s="10"/>
      <c r="I211" s="10"/>
      <c r="J211" s="10"/>
      <c r="K211" s="10"/>
      <c r="L211" s="10"/>
      <c r="M211" s="10"/>
      <c r="N211" s="10"/>
      <c r="O211" s="10"/>
      <c r="P211" s="10"/>
      <c r="Q211" s="10"/>
      <c r="R211" s="10"/>
      <c r="S211" s="10"/>
      <c r="T211" s="10"/>
      <c r="U211" s="10"/>
      <c r="V211" s="10"/>
      <c r="W211" s="10"/>
      <c r="X211" s="10"/>
      <c r="Y211" s="10"/>
      <c r="Z211" s="10"/>
      <c r="AA211" s="10"/>
      <c r="AB211" s="10"/>
      <c r="AC211" s="10"/>
      <c r="AD211" s="10"/>
      <c r="AE211" s="10"/>
      <c r="AF211" s="9"/>
      <c r="AG211" s="9"/>
      <c r="AH211" s="8"/>
      <c r="AI211" s="6"/>
      <c r="AK211" s="6"/>
      <c r="AL211" s="6"/>
      <c r="AM211" s="6"/>
      <c r="AN211" s="7"/>
      <c r="AO211" s="6"/>
      <c r="AP211" s="6"/>
      <c r="AQ211" s="6"/>
      <c r="AR211" s="6"/>
      <c r="AS211" s="112"/>
      <c r="AT211" s="6"/>
      <c r="AU211" s="6"/>
      <c r="AV211" s="6"/>
    </row>
    <row r="212" spans="1:48" x14ac:dyDescent="0.25">
      <c r="A212" s="6"/>
      <c r="B212" s="6"/>
      <c r="C212" s="10"/>
      <c r="D212" s="10"/>
      <c r="E212" s="10"/>
      <c r="F212" s="10"/>
      <c r="G212" s="10"/>
      <c r="H212" s="10"/>
      <c r="I212" s="10"/>
      <c r="J212" s="10"/>
      <c r="K212" s="10"/>
      <c r="L212" s="10"/>
      <c r="M212" s="10"/>
      <c r="N212" s="10"/>
      <c r="O212" s="10"/>
      <c r="P212" s="10"/>
      <c r="Q212" s="10"/>
      <c r="R212" s="10"/>
      <c r="S212" s="10"/>
      <c r="T212" s="10"/>
      <c r="U212" s="10"/>
      <c r="V212" s="10"/>
      <c r="W212" s="10"/>
      <c r="X212" s="10"/>
      <c r="Y212" s="10"/>
      <c r="Z212" s="10"/>
      <c r="AA212" s="10"/>
      <c r="AB212" s="10"/>
      <c r="AC212" s="10"/>
      <c r="AD212" s="10"/>
      <c r="AE212" s="10"/>
      <c r="AF212" s="9"/>
      <c r="AG212" s="9"/>
      <c r="AH212" s="8"/>
      <c r="AI212" s="6"/>
      <c r="AK212" s="6"/>
      <c r="AL212" s="6"/>
      <c r="AM212" s="6"/>
      <c r="AN212" s="7"/>
      <c r="AO212" s="6"/>
      <c r="AP212" s="6"/>
      <c r="AQ212" s="6"/>
      <c r="AR212" s="6"/>
      <c r="AS212" s="112"/>
      <c r="AT212" s="6"/>
      <c r="AU212" s="6"/>
      <c r="AV212" s="6"/>
    </row>
    <row r="213" spans="1:48" x14ac:dyDescent="0.25">
      <c r="A213" s="6"/>
      <c r="B213" s="6"/>
      <c r="C213" s="10"/>
      <c r="D213" s="10"/>
      <c r="E213" s="10"/>
      <c r="F213" s="10"/>
      <c r="G213" s="10"/>
      <c r="H213" s="10"/>
      <c r="I213" s="10"/>
      <c r="J213" s="10"/>
      <c r="K213" s="10"/>
      <c r="L213" s="10"/>
      <c r="M213" s="10"/>
      <c r="N213" s="10"/>
      <c r="O213" s="10"/>
      <c r="P213" s="10"/>
      <c r="Q213" s="10"/>
      <c r="R213" s="10"/>
      <c r="S213" s="10"/>
      <c r="T213" s="10"/>
      <c r="U213" s="10"/>
      <c r="V213" s="10"/>
      <c r="W213" s="10"/>
      <c r="X213" s="10"/>
      <c r="Y213" s="10"/>
      <c r="Z213" s="10"/>
      <c r="AA213" s="10"/>
      <c r="AB213" s="10"/>
      <c r="AC213" s="10"/>
      <c r="AD213" s="10"/>
      <c r="AE213" s="10"/>
      <c r="AF213" s="9"/>
      <c r="AG213" s="9"/>
      <c r="AH213" s="8"/>
      <c r="AI213" s="6"/>
      <c r="AK213" s="6"/>
      <c r="AL213" s="6"/>
      <c r="AM213" s="6"/>
      <c r="AN213" s="7"/>
      <c r="AO213" s="6"/>
      <c r="AP213" s="6"/>
      <c r="AQ213" s="6"/>
      <c r="AR213" s="6"/>
      <c r="AS213" s="112"/>
      <c r="AT213" s="6"/>
      <c r="AU213" s="6"/>
      <c r="AV213" s="6"/>
    </row>
    <row r="214" spans="1:48" x14ac:dyDescent="0.25">
      <c r="A214" s="6"/>
      <c r="B214" s="6"/>
      <c r="C214" s="10"/>
      <c r="D214" s="10"/>
      <c r="E214" s="10"/>
      <c r="F214" s="10"/>
      <c r="G214" s="10"/>
      <c r="H214" s="10"/>
      <c r="I214" s="10"/>
      <c r="J214" s="10"/>
      <c r="K214" s="10"/>
      <c r="L214" s="10"/>
      <c r="M214" s="10"/>
      <c r="N214" s="10"/>
      <c r="O214" s="10"/>
      <c r="P214" s="10"/>
      <c r="Q214" s="10"/>
      <c r="R214" s="10"/>
      <c r="S214" s="10"/>
      <c r="T214" s="10"/>
      <c r="U214" s="10"/>
      <c r="V214" s="10"/>
      <c r="W214" s="10"/>
      <c r="X214" s="10"/>
      <c r="Y214" s="10"/>
      <c r="Z214" s="10"/>
      <c r="AA214" s="10"/>
      <c r="AB214" s="10"/>
      <c r="AC214" s="10"/>
      <c r="AD214" s="10"/>
      <c r="AE214" s="10"/>
      <c r="AF214" s="9"/>
      <c r="AG214" s="9"/>
      <c r="AH214" s="8"/>
      <c r="AI214" s="6"/>
      <c r="AK214" s="6"/>
      <c r="AL214" s="6"/>
      <c r="AM214" s="6"/>
      <c r="AN214" s="7"/>
      <c r="AO214" s="6"/>
      <c r="AP214" s="6"/>
      <c r="AQ214" s="6"/>
      <c r="AR214" s="6"/>
      <c r="AS214" s="112"/>
      <c r="AT214" s="6"/>
      <c r="AU214" s="6"/>
      <c r="AV214" s="6"/>
    </row>
    <row r="215" spans="1:48" x14ac:dyDescent="0.25">
      <c r="A215" s="6"/>
      <c r="B215" s="6"/>
      <c r="C215" s="10"/>
      <c r="D215" s="10"/>
      <c r="E215" s="10"/>
      <c r="F215" s="10"/>
      <c r="G215" s="10"/>
      <c r="H215" s="10"/>
      <c r="I215" s="10"/>
      <c r="J215" s="10"/>
      <c r="K215" s="10"/>
      <c r="L215" s="10"/>
      <c r="M215" s="10"/>
      <c r="N215" s="10"/>
      <c r="O215" s="10"/>
      <c r="P215" s="10"/>
      <c r="Q215" s="10"/>
      <c r="R215" s="10"/>
      <c r="S215" s="10"/>
      <c r="T215" s="10"/>
      <c r="U215" s="10"/>
      <c r="V215" s="10"/>
      <c r="W215" s="10"/>
      <c r="X215" s="10"/>
      <c r="Y215" s="10"/>
      <c r="Z215" s="10"/>
      <c r="AA215" s="10"/>
      <c r="AB215" s="10"/>
      <c r="AC215" s="10"/>
      <c r="AD215" s="10"/>
      <c r="AE215" s="10"/>
      <c r="AF215" s="9"/>
      <c r="AG215" s="9"/>
      <c r="AH215" s="8"/>
      <c r="AI215" s="6"/>
      <c r="AK215" s="6"/>
      <c r="AL215" s="6"/>
      <c r="AM215" s="6"/>
      <c r="AN215" s="7"/>
      <c r="AO215" s="6"/>
      <c r="AP215" s="6"/>
      <c r="AQ215" s="6"/>
      <c r="AR215" s="6"/>
      <c r="AS215" s="112"/>
      <c r="AT215" s="6"/>
      <c r="AU215" s="6"/>
      <c r="AV215" s="6"/>
    </row>
    <row r="216" spans="1:48" x14ac:dyDescent="0.25">
      <c r="A216" s="6"/>
      <c r="B216" s="6"/>
      <c r="C216" s="10"/>
      <c r="D216" s="10"/>
      <c r="E216" s="10"/>
      <c r="F216" s="10"/>
      <c r="G216" s="10"/>
      <c r="H216" s="10"/>
      <c r="I216" s="10"/>
      <c r="J216" s="10"/>
      <c r="K216" s="10"/>
      <c r="L216" s="10"/>
      <c r="M216" s="10"/>
      <c r="N216" s="10"/>
      <c r="O216" s="10"/>
      <c r="P216" s="10"/>
      <c r="Q216" s="10"/>
      <c r="R216" s="10"/>
      <c r="S216" s="10"/>
      <c r="T216" s="10"/>
      <c r="U216" s="10"/>
      <c r="V216" s="10"/>
      <c r="W216" s="10"/>
      <c r="X216" s="10"/>
      <c r="Y216" s="10"/>
      <c r="Z216" s="10"/>
      <c r="AA216" s="10"/>
      <c r="AB216" s="10"/>
      <c r="AC216" s="10"/>
      <c r="AD216" s="10"/>
      <c r="AE216" s="10"/>
      <c r="AF216" s="9"/>
      <c r="AG216" s="9"/>
      <c r="AH216" s="8"/>
      <c r="AI216" s="6"/>
      <c r="AK216" s="6"/>
      <c r="AL216" s="6"/>
      <c r="AM216" s="6"/>
      <c r="AN216" s="7"/>
      <c r="AO216" s="6"/>
      <c r="AP216" s="6"/>
      <c r="AQ216" s="6"/>
      <c r="AR216" s="6"/>
      <c r="AS216" s="112"/>
      <c r="AT216" s="6"/>
      <c r="AU216" s="6"/>
      <c r="AV216" s="6"/>
    </row>
    <row r="217" spans="1:48" x14ac:dyDescent="0.25">
      <c r="A217" s="6"/>
      <c r="B217" s="6"/>
      <c r="C217" s="10"/>
      <c r="D217" s="10"/>
      <c r="E217" s="10"/>
      <c r="F217" s="10"/>
      <c r="G217" s="10"/>
      <c r="H217" s="10"/>
      <c r="I217" s="10"/>
      <c r="J217" s="10"/>
      <c r="K217" s="10"/>
      <c r="L217" s="10"/>
      <c r="M217" s="10"/>
      <c r="N217" s="10"/>
      <c r="O217" s="10"/>
      <c r="P217" s="10"/>
      <c r="Q217" s="10"/>
      <c r="R217" s="10"/>
      <c r="S217" s="10"/>
      <c r="T217" s="10"/>
      <c r="U217" s="10"/>
      <c r="V217" s="10"/>
      <c r="W217" s="10"/>
      <c r="X217" s="10"/>
      <c r="Y217" s="10"/>
      <c r="Z217" s="10"/>
      <c r="AA217" s="10"/>
      <c r="AB217" s="10"/>
      <c r="AC217" s="10"/>
      <c r="AD217" s="10"/>
      <c r="AE217" s="10"/>
      <c r="AF217" s="9"/>
      <c r="AG217" s="9"/>
      <c r="AH217" s="8"/>
      <c r="AI217" s="6"/>
      <c r="AK217" s="6"/>
      <c r="AL217" s="6"/>
      <c r="AM217" s="6"/>
      <c r="AN217" s="7"/>
      <c r="AO217" s="6"/>
      <c r="AP217" s="6"/>
      <c r="AQ217" s="6"/>
      <c r="AR217" s="6"/>
      <c r="AS217" s="112"/>
      <c r="AT217" s="6"/>
      <c r="AU217" s="6"/>
      <c r="AV217" s="6"/>
    </row>
    <row r="218" spans="1:48" x14ac:dyDescent="0.25">
      <c r="A218" s="6"/>
      <c r="B218" s="6"/>
      <c r="C218" s="10"/>
      <c r="D218" s="10"/>
      <c r="E218" s="10"/>
      <c r="F218" s="10"/>
      <c r="G218" s="10"/>
      <c r="H218" s="10"/>
      <c r="I218" s="10"/>
      <c r="J218" s="10"/>
      <c r="K218" s="10"/>
      <c r="L218" s="10"/>
      <c r="M218" s="10"/>
      <c r="N218" s="10"/>
      <c r="O218" s="10"/>
      <c r="P218" s="10"/>
      <c r="Q218" s="10"/>
      <c r="R218" s="10"/>
      <c r="S218" s="10"/>
      <c r="T218" s="10"/>
      <c r="U218" s="10"/>
      <c r="V218" s="10"/>
      <c r="W218" s="10"/>
      <c r="X218" s="10"/>
      <c r="Y218" s="10"/>
      <c r="Z218" s="10"/>
      <c r="AA218" s="10"/>
      <c r="AB218" s="10"/>
      <c r="AC218" s="10"/>
      <c r="AD218" s="10"/>
      <c r="AE218" s="10"/>
      <c r="AF218" s="9"/>
      <c r="AG218" s="9"/>
      <c r="AH218" s="8"/>
      <c r="AI218" s="6"/>
      <c r="AK218" s="6"/>
      <c r="AL218" s="6"/>
      <c r="AM218" s="6"/>
      <c r="AN218" s="7"/>
      <c r="AO218" s="6"/>
      <c r="AP218" s="6"/>
      <c r="AQ218" s="6"/>
      <c r="AR218" s="6"/>
      <c r="AS218" s="112"/>
      <c r="AT218" s="6"/>
      <c r="AU218" s="6"/>
      <c r="AV218" s="6"/>
    </row>
    <row r="219" spans="1:48" x14ac:dyDescent="0.25">
      <c r="A219" s="6"/>
      <c r="B219" s="6"/>
      <c r="C219" s="10"/>
      <c r="D219" s="10"/>
      <c r="E219" s="10"/>
      <c r="F219" s="10"/>
      <c r="G219" s="10"/>
      <c r="H219" s="10"/>
      <c r="I219" s="10"/>
      <c r="J219" s="10"/>
      <c r="K219" s="10"/>
      <c r="L219" s="10"/>
      <c r="M219" s="10"/>
      <c r="N219" s="10"/>
      <c r="O219" s="10"/>
      <c r="P219" s="10"/>
      <c r="Q219" s="10"/>
      <c r="R219" s="10"/>
      <c r="S219" s="10"/>
      <c r="T219" s="10"/>
      <c r="U219" s="10"/>
      <c r="V219" s="10"/>
      <c r="W219" s="10"/>
      <c r="X219" s="10"/>
      <c r="Y219" s="10"/>
      <c r="Z219" s="10"/>
      <c r="AA219" s="10"/>
      <c r="AB219" s="10"/>
      <c r="AC219" s="10"/>
      <c r="AD219" s="10"/>
      <c r="AE219" s="10"/>
      <c r="AF219" s="9"/>
      <c r="AG219" s="9"/>
      <c r="AH219" s="8"/>
      <c r="AI219" s="6"/>
      <c r="AK219" s="6"/>
      <c r="AL219" s="6"/>
      <c r="AM219" s="6"/>
      <c r="AN219" s="7"/>
      <c r="AO219" s="6"/>
      <c r="AP219" s="6"/>
      <c r="AQ219" s="6"/>
      <c r="AR219" s="6"/>
      <c r="AS219" s="112"/>
      <c r="AT219" s="6"/>
      <c r="AU219" s="6"/>
      <c r="AV219" s="6"/>
    </row>
    <row r="220" spans="1:48" x14ac:dyDescent="0.25">
      <c r="A220" s="6"/>
      <c r="B220" s="6"/>
      <c r="C220" s="10"/>
      <c r="D220" s="10"/>
      <c r="E220" s="10"/>
      <c r="F220" s="10"/>
      <c r="G220" s="10"/>
      <c r="H220" s="10"/>
      <c r="I220" s="10"/>
      <c r="J220" s="10"/>
      <c r="K220" s="10"/>
      <c r="L220" s="10"/>
      <c r="M220" s="10"/>
      <c r="N220" s="10"/>
      <c r="O220" s="10"/>
      <c r="P220" s="10"/>
      <c r="Q220" s="10"/>
      <c r="R220" s="10"/>
      <c r="S220" s="10"/>
      <c r="T220" s="10"/>
      <c r="U220" s="10"/>
      <c r="V220" s="10"/>
      <c r="W220" s="10"/>
      <c r="X220" s="10"/>
      <c r="Y220" s="10"/>
      <c r="Z220" s="10"/>
      <c r="AA220" s="10"/>
      <c r="AB220" s="10"/>
      <c r="AC220" s="10"/>
      <c r="AD220" s="10"/>
      <c r="AE220" s="10"/>
      <c r="AF220" s="9"/>
      <c r="AG220" s="9"/>
      <c r="AH220" s="8"/>
      <c r="AI220" s="6"/>
      <c r="AK220" s="6"/>
      <c r="AL220" s="6"/>
      <c r="AM220" s="6"/>
      <c r="AN220" s="7"/>
      <c r="AO220" s="6"/>
      <c r="AP220" s="6"/>
      <c r="AQ220" s="6"/>
      <c r="AR220" s="6"/>
      <c r="AS220" s="112"/>
      <c r="AT220" s="6"/>
      <c r="AU220" s="6"/>
      <c r="AV220" s="6"/>
    </row>
    <row r="221" spans="1:48" x14ac:dyDescent="0.25">
      <c r="A221" s="6"/>
      <c r="B221" s="6"/>
      <c r="C221" s="10"/>
      <c r="D221" s="10"/>
      <c r="E221" s="10"/>
      <c r="F221" s="10"/>
      <c r="G221" s="10"/>
      <c r="H221" s="10"/>
      <c r="I221" s="10"/>
      <c r="J221" s="10"/>
      <c r="K221" s="10"/>
      <c r="L221" s="10"/>
      <c r="M221" s="10"/>
      <c r="N221" s="10"/>
      <c r="O221" s="10"/>
      <c r="P221" s="10"/>
      <c r="Q221" s="10"/>
      <c r="R221" s="10"/>
      <c r="S221" s="10"/>
      <c r="T221" s="10"/>
      <c r="U221" s="10"/>
      <c r="V221" s="10"/>
      <c r="W221" s="10"/>
      <c r="X221" s="10"/>
      <c r="Y221" s="10"/>
      <c r="Z221" s="10"/>
      <c r="AA221" s="10"/>
      <c r="AB221" s="10"/>
      <c r="AC221" s="10"/>
      <c r="AD221" s="10"/>
      <c r="AE221" s="10"/>
      <c r="AF221" s="9"/>
      <c r="AG221" s="9"/>
      <c r="AH221" s="8"/>
      <c r="AI221" s="6"/>
      <c r="AK221" s="6"/>
      <c r="AL221" s="6"/>
      <c r="AM221" s="6"/>
      <c r="AN221" s="7"/>
      <c r="AO221" s="6"/>
      <c r="AP221" s="6"/>
      <c r="AQ221" s="6"/>
      <c r="AR221" s="6"/>
      <c r="AS221" s="112"/>
      <c r="AT221" s="6"/>
      <c r="AU221" s="6"/>
      <c r="AV221" s="6"/>
    </row>
    <row r="222" spans="1:48" x14ac:dyDescent="0.25">
      <c r="A222" s="6"/>
      <c r="B222" s="6"/>
      <c r="C222" s="10"/>
      <c r="D222" s="10"/>
      <c r="E222" s="10"/>
      <c r="F222" s="10"/>
      <c r="G222" s="10"/>
      <c r="H222" s="10"/>
      <c r="I222" s="10"/>
      <c r="J222" s="10"/>
      <c r="K222" s="10"/>
      <c r="L222" s="10"/>
      <c r="M222" s="10"/>
      <c r="N222" s="10"/>
      <c r="O222" s="10"/>
      <c r="P222" s="10"/>
      <c r="Q222" s="10"/>
      <c r="R222" s="10"/>
      <c r="S222" s="10"/>
      <c r="T222" s="10"/>
      <c r="U222" s="10"/>
      <c r="V222" s="10"/>
      <c r="W222" s="10"/>
      <c r="X222" s="10"/>
      <c r="Y222" s="10"/>
      <c r="Z222" s="10"/>
      <c r="AA222" s="10"/>
      <c r="AB222" s="10"/>
      <c r="AC222" s="10"/>
      <c r="AD222" s="10"/>
      <c r="AE222" s="10"/>
      <c r="AF222" s="9"/>
      <c r="AG222" s="9"/>
      <c r="AH222" s="8"/>
      <c r="AI222" s="6"/>
      <c r="AK222" s="6"/>
      <c r="AL222" s="6"/>
      <c r="AM222" s="6"/>
      <c r="AN222" s="7"/>
      <c r="AO222" s="6"/>
      <c r="AP222" s="6"/>
      <c r="AQ222" s="6"/>
      <c r="AR222" s="6"/>
      <c r="AS222" s="112"/>
      <c r="AT222" s="6"/>
      <c r="AU222" s="6"/>
      <c r="AV222" s="6"/>
    </row>
    <row r="223" spans="1:48" x14ac:dyDescent="0.25">
      <c r="A223" s="6"/>
      <c r="B223" s="6"/>
      <c r="C223" s="10"/>
      <c r="D223" s="10"/>
      <c r="E223" s="10"/>
      <c r="F223" s="10"/>
      <c r="G223" s="10"/>
      <c r="H223" s="10"/>
      <c r="I223" s="10"/>
      <c r="J223" s="10"/>
      <c r="K223" s="10"/>
      <c r="L223" s="10"/>
      <c r="M223" s="10"/>
      <c r="N223" s="10"/>
      <c r="O223" s="10"/>
      <c r="P223" s="10"/>
      <c r="Q223" s="10"/>
      <c r="R223" s="10"/>
      <c r="S223" s="10"/>
      <c r="T223" s="10"/>
      <c r="U223" s="10"/>
      <c r="V223" s="10"/>
      <c r="W223" s="10"/>
      <c r="X223" s="10"/>
      <c r="Y223" s="10"/>
      <c r="Z223" s="10"/>
      <c r="AA223" s="10"/>
      <c r="AB223" s="10"/>
      <c r="AC223" s="10"/>
      <c r="AD223" s="10"/>
      <c r="AE223" s="10"/>
      <c r="AF223" s="9"/>
      <c r="AG223" s="9"/>
      <c r="AH223" s="8"/>
      <c r="AI223" s="6"/>
      <c r="AK223" s="6"/>
      <c r="AL223" s="6"/>
      <c r="AM223" s="6"/>
      <c r="AN223" s="7"/>
      <c r="AO223" s="6"/>
      <c r="AP223" s="6"/>
      <c r="AQ223" s="6"/>
      <c r="AR223" s="6"/>
      <c r="AS223" s="112"/>
      <c r="AT223" s="6"/>
      <c r="AU223" s="6"/>
      <c r="AV223" s="6"/>
    </row>
    <row r="224" spans="1:48" x14ac:dyDescent="0.25">
      <c r="A224" s="6"/>
      <c r="B224" s="6"/>
      <c r="C224" s="10"/>
      <c r="D224" s="10"/>
      <c r="E224" s="10"/>
      <c r="F224" s="10"/>
      <c r="G224" s="10"/>
      <c r="H224" s="10"/>
      <c r="I224" s="10"/>
      <c r="J224" s="10"/>
      <c r="K224" s="10"/>
      <c r="L224" s="10"/>
      <c r="M224" s="10"/>
      <c r="N224" s="10"/>
      <c r="O224" s="10"/>
      <c r="P224" s="10"/>
      <c r="Q224" s="10"/>
      <c r="R224" s="10"/>
      <c r="S224" s="10"/>
      <c r="T224" s="10"/>
      <c r="U224" s="10"/>
      <c r="V224" s="10"/>
      <c r="W224" s="10"/>
      <c r="X224" s="10"/>
      <c r="Y224" s="10"/>
      <c r="Z224" s="10"/>
      <c r="AA224" s="10"/>
      <c r="AB224" s="10"/>
      <c r="AC224" s="10"/>
      <c r="AD224" s="10"/>
      <c r="AE224" s="10"/>
      <c r="AF224" s="9"/>
      <c r="AG224" s="9"/>
      <c r="AH224" s="8"/>
      <c r="AI224" s="6"/>
      <c r="AK224" s="6"/>
      <c r="AL224" s="6"/>
      <c r="AM224" s="6"/>
      <c r="AN224" s="7"/>
      <c r="AO224" s="6"/>
      <c r="AP224" s="6"/>
      <c r="AQ224" s="6"/>
      <c r="AR224" s="6"/>
      <c r="AS224" s="112"/>
      <c r="AT224" s="6"/>
      <c r="AU224" s="6"/>
      <c r="AV224" s="6"/>
    </row>
    <row r="225" spans="1:48" x14ac:dyDescent="0.25">
      <c r="A225" s="6"/>
      <c r="B225" s="6"/>
      <c r="C225" s="10"/>
      <c r="D225" s="10"/>
      <c r="E225" s="10"/>
      <c r="F225" s="10"/>
      <c r="G225" s="10"/>
      <c r="H225" s="10"/>
      <c r="I225" s="10"/>
      <c r="J225" s="10"/>
      <c r="K225" s="10"/>
      <c r="L225" s="10"/>
      <c r="M225" s="10"/>
      <c r="N225" s="10"/>
      <c r="O225" s="10"/>
      <c r="P225" s="10"/>
      <c r="Q225" s="10"/>
      <c r="R225" s="10"/>
      <c r="S225" s="10"/>
      <c r="T225" s="10"/>
      <c r="U225" s="10"/>
      <c r="V225" s="10"/>
      <c r="W225" s="10"/>
      <c r="X225" s="10"/>
      <c r="Y225" s="10"/>
      <c r="Z225" s="10"/>
      <c r="AA225" s="10"/>
      <c r="AB225" s="10"/>
      <c r="AC225" s="10"/>
      <c r="AD225" s="10"/>
      <c r="AE225" s="10"/>
      <c r="AF225" s="9"/>
      <c r="AG225" s="9"/>
      <c r="AH225" s="8"/>
      <c r="AI225" s="6"/>
      <c r="AK225" s="6"/>
      <c r="AL225" s="6"/>
      <c r="AM225" s="6"/>
      <c r="AN225" s="7"/>
      <c r="AO225" s="6"/>
      <c r="AP225" s="6"/>
      <c r="AQ225" s="6"/>
      <c r="AR225" s="6"/>
      <c r="AS225" s="112"/>
      <c r="AT225" s="6"/>
      <c r="AU225" s="6"/>
      <c r="AV225" s="6"/>
    </row>
    <row r="226" spans="1:48" x14ac:dyDescent="0.25">
      <c r="A226" s="6"/>
      <c r="B226" s="6"/>
      <c r="C226" s="10"/>
      <c r="D226" s="10"/>
      <c r="E226" s="10"/>
      <c r="F226" s="10"/>
      <c r="G226" s="10"/>
      <c r="H226" s="10"/>
      <c r="I226" s="10"/>
      <c r="J226" s="10"/>
      <c r="K226" s="10"/>
      <c r="L226" s="10"/>
      <c r="M226" s="10"/>
      <c r="N226" s="10"/>
      <c r="O226" s="10"/>
      <c r="P226" s="10"/>
      <c r="Q226" s="10"/>
      <c r="R226" s="10"/>
      <c r="S226" s="10"/>
      <c r="T226" s="10"/>
      <c r="U226" s="10"/>
      <c r="V226" s="10"/>
      <c r="W226" s="10"/>
      <c r="X226" s="10"/>
      <c r="Y226" s="10"/>
      <c r="Z226" s="10"/>
      <c r="AA226" s="10"/>
      <c r="AB226" s="10"/>
      <c r="AC226" s="10"/>
      <c r="AD226" s="10"/>
      <c r="AE226" s="10"/>
      <c r="AF226" s="9"/>
      <c r="AG226" s="9"/>
      <c r="AH226" s="8"/>
      <c r="AI226" s="6"/>
      <c r="AK226" s="6"/>
      <c r="AL226" s="6"/>
      <c r="AM226" s="6"/>
      <c r="AN226" s="7"/>
      <c r="AO226" s="6"/>
      <c r="AP226" s="6"/>
      <c r="AQ226" s="6"/>
      <c r="AR226" s="6"/>
      <c r="AS226" s="112"/>
      <c r="AT226" s="6"/>
      <c r="AU226" s="6"/>
      <c r="AV226" s="6"/>
    </row>
    <row r="227" spans="1:48" x14ac:dyDescent="0.25">
      <c r="A227" s="6"/>
      <c r="B227" s="6"/>
      <c r="C227" s="10"/>
      <c r="D227" s="10"/>
      <c r="E227" s="10"/>
      <c r="F227" s="10"/>
      <c r="G227" s="10"/>
      <c r="H227" s="10"/>
      <c r="I227" s="10"/>
      <c r="J227" s="10"/>
      <c r="K227" s="10"/>
      <c r="L227" s="10"/>
      <c r="M227" s="10"/>
      <c r="N227" s="10"/>
      <c r="O227" s="10"/>
      <c r="P227" s="10"/>
      <c r="Q227" s="10"/>
      <c r="R227" s="10"/>
      <c r="S227" s="10"/>
      <c r="T227" s="10"/>
      <c r="U227" s="10"/>
      <c r="V227" s="10"/>
      <c r="W227" s="10"/>
      <c r="X227" s="10"/>
      <c r="Y227" s="10"/>
      <c r="Z227" s="10"/>
      <c r="AA227" s="10"/>
      <c r="AB227" s="10"/>
      <c r="AC227" s="10"/>
      <c r="AD227" s="10"/>
      <c r="AE227" s="10"/>
      <c r="AF227" s="9"/>
      <c r="AG227" s="9"/>
      <c r="AH227" s="8"/>
      <c r="AI227" s="6"/>
      <c r="AK227" s="6"/>
      <c r="AL227" s="6"/>
      <c r="AM227" s="6"/>
      <c r="AN227" s="7"/>
      <c r="AO227" s="6"/>
      <c r="AP227" s="6"/>
      <c r="AQ227" s="6"/>
      <c r="AR227" s="6"/>
      <c r="AS227" s="112"/>
      <c r="AT227" s="6"/>
      <c r="AU227" s="6"/>
      <c r="AV227" s="6"/>
    </row>
    <row r="228" spans="1:48" x14ac:dyDescent="0.25">
      <c r="A228" s="6"/>
      <c r="B228" s="6"/>
      <c r="C228" s="10"/>
      <c r="D228" s="10"/>
      <c r="E228" s="10"/>
      <c r="F228" s="10"/>
      <c r="G228" s="10"/>
      <c r="H228" s="10"/>
      <c r="I228" s="10"/>
      <c r="J228" s="10"/>
      <c r="K228" s="10"/>
      <c r="L228" s="10"/>
      <c r="M228" s="10"/>
      <c r="N228" s="10"/>
      <c r="O228" s="10"/>
      <c r="P228" s="10"/>
      <c r="Q228" s="10"/>
      <c r="R228" s="10"/>
      <c r="S228" s="10"/>
      <c r="T228" s="10"/>
      <c r="U228" s="10"/>
      <c r="V228" s="10"/>
      <c r="W228" s="10"/>
      <c r="X228" s="10"/>
      <c r="Y228" s="10"/>
      <c r="Z228" s="10"/>
      <c r="AA228" s="10"/>
      <c r="AB228" s="10"/>
      <c r="AC228" s="10"/>
      <c r="AD228" s="10"/>
      <c r="AE228" s="10"/>
      <c r="AF228" s="9"/>
      <c r="AG228" s="9"/>
      <c r="AH228" s="8"/>
      <c r="AI228" s="6"/>
      <c r="AK228" s="6"/>
      <c r="AL228" s="6"/>
      <c r="AM228" s="6"/>
      <c r="AN228" s="7"/>
      <c r="AO228" s="6"/>
      <c r="AP228" s="6"/>
      <c r="AQ228" s="6"/>
      <c r="AR228" s="6"/>
      <c r="AS228" s="112"/>
      <c r="AT228" s="6"/>
      <c r="AU228" s="6"/>
      <c r="AV228" s="6"/>
    </row>
    <row r="229" spans="1:48" x14ac:dyDescent="0.25">
      <c r="A229" s="6"/>
      <c r="B229" s="6"/>
      <c r="C229" s="10"/>
      <c r="D229" s="10"/>
      <c r="E229" s="10"/>
      <c r="F229" s="10"/>
      <c r="G229" s="10"/>
      <c r="H229" s="10"/>
      <c r="I229" s="10"/>
      <c r="J229" s="10"/>
      <c r="K229" s="10"/>
      <c r="L229" s="10"/>
      <c r="M229" s="10"/>
      <c r="N229" s="10"/>
      <c r="O229" s="10"/>
      <c r="P229" s="10"/>
      <c r="Q229" s="10"/>
      <c r="R229" s="10"/>
      <c r="S229" s="10"/>
      <c r="T229" s="10"/>
      <c r="U229" s="10"/>
      <c r="V229" s="10"/>
      <c r="W229" s="10"/>
      <c r="X229" s="10"/>
      <c r="Y229" s="10"/>
      <c r="Z229" s="10"/>
      <c r="AA229" s="10"/>
      <c r="AB229" s="10"/>
      <c r="AC229" s="10"/>
      <c r="AD229" s="10"/>
      <c r="AE229" s="10"/>
      <c r="AF229" s="9"/>
      <c r="AG229" s="9"/>
      <c r="AH229" s="8"/>
      <c r="AI229" s="6"/>
      <c r="AK229" s="6"/>
      <c r="AL229" s="6"/>
      <c r="AM229" s="6"/>
      <c r="AN229" s="7"/>
      <c r="AO229" s="6"/>
      <c r="AP229" s="6"/>
      <c r="AQ229" s="6"/>
      <c r="AR229" s="6"/>
      <c r="AS229" s="112"/>
      <c r="AT229" s="6"/>
      <c r="AU229" s="6"/>
      <c r="AV229" s="6"/>
    </row>
    <row r="230" spans="1:48" x14ac:dyDescent="0.25">
      <c r="A230" s="6"/>
      <c r="B230" s="6"/>
      <c r="C230" s="10"/>
      <c r="D230" s="10"/>
      <c r="E230" s="10"/>
      <c r="F230" s="10"/>
      <c r="G230" s="10"/>
      <c r="H230" s="10"/>
      <c r="I230" s="10"/>
      <c r="J230" s="10"/>
      <c r="K230" s="10"/>
      <c r="L230" s="10"/>
      <c r="M230" s="10"/>
      <c r="N230" s="10"/>
      <c r="O230" s="10"/>
      <c r="P230" s="10"/>
      <c r="Q230" s="10"/>
      <c r="R230" s="10"/>
      <c r="S230" s="10"/>
      <c r="T230" s="10"/>
      <c r="U230" s="10"/>
      <c r="V230" s="10"/>
      <c r="W230" s="10"/>
      <c r="X230" s="10"/>
      <c r="Y230" s="10"/>
      <c r="Z230" s="10"/>
      <c r="AA230" s="10"/>
      <c r="AB230" s="10"/>
      <c r="AC230" s="10"/>
      <c r="AD230" s="10"/>
      <c r="AE230" s="10"/>
      <c r="AF230" s="9"/>
      <c r="AG230" s="9"/>
      <c r="AH230" s="8"/>
      <c r="AI230" s="6"/>
      <c r="AK230" s="6"/>
      <c r="AL230" s="6"/>
      <c r="AM230" s="6"/>
      <c r="AN230" s="7"/>
      <c r="AO230" s="6"/>
      <c r="AP230" s="6"/>
      <c r="AQ230" s="6"/>
      <c r="AR230" s="6"/>
      <c r="AS230" s="112"/>
      <c r="AT230" s="6"/>
      <c r="AU230" s="6"/>
      <c r="AV230" s="6"/>
    </row>
    <row r="231" spans="1:48" x14ac:dyDescent="0.25">
      <c r="A231" s="6"/>
      <c r="B231" s="6"/>
      <c r="C231" s="10"/>
      <c r="D231" s="10"/>
      <c r="E231" s="10"/>
      <c r="F231" s="10"/>
      <c r="G231" s="10"/>
      <c r="H231" s="10"/>
      <c r="I231" s="10"/>
      <c r="J231" s="10"/>
      <c r="K231" s="10"/>
      <c r="L231" s="10"/>
      <c r="M231" s="10"/>
      <c r="N231" s="10"/>
      <c r="O231" s="10"/>
      <c r="P231" s="10"/>
      <c r="Q231" s="10"/>
      <c r="R231" s="10"/>
      <c r="S231" s="10"/>
      <c r="T231" s="10"/>
      <c r="U231" s="10"/>
      <c r="V231" s="10"/>
      <c r="W231" s="10"/>
      <c r="X231" s="10"/>
      <c r="Y231" s="10"/>
      <c r="Z231" s="10"/>
      <c r="AA231" s="10"/>
      <c r="AB231" s="10"/>
      <c r="AC231" s="10"/>
      <c r="AD231" s="10"/>
      <c r="AE231" s="10"/>
      <c r="AF231" s="9"/>
      <c r="AG231" s="9"/>
      <c r="AH231" s="8"/>
      <c r="AI231" s="6"/>
      <c r="AK231" s="6"/>
      <c r="AL231" s="6"/>
      <c r="AM231" s="6"/>
      <c r="AN231" s="7"/>
      <c r="AO231" s="6"/>
      <c r="AP231" s="6"/>
      <c r="AQ231" s="6"/>
      <c r="AR231" s="6"/>
      <c r="AS231" s="112"/>
      <c r="AT231" s="6"/>
      <c r="AU231" s="6"/>
      <c r="AV231" s="6"/>
    </row>
    <row r="232" spans="1:48" x14ac:dyDescent="0.25">
      <c r="A232" s="6"/>
      <c r="B232" s="6"/>
      <c r="C232" s="10"/>
      <c r="D232" s="10"/>
      <c r="E232" s="10"/>
      <c r="F232" s="10"/>
      <c r="G232" s="10"/>
      <c r="H232" s="10"/>
      <c r="I232" s="10"/>
      <c r="J232" s="10"/>
      <c r="K232" s="10"/>
      <c r="L232" s="10"/>
      <c r="M232" s="10"/>
      <c r="N232" s="10"/>
      <c r="O232" s="10"/>
      <c r="P232" s="10"/>
      <c r="Q232" s="10"/>
      <c r="R232" s="10"/>
      <c r="S232" s="10"/>
      <c r="T232" s="10"/>
      <c r="U232" s="10"/>
      <c r="V232" s="10"/>
      <c r="W232" s="10"/>
      <c r="X232" s="10"/>
      <c r="Y232" s="10"/>
      <c r="Z232" s="10"/>
      <c r="AA232" s="10"/>
      <c r="AB232" s="10"/>
      <c r="AC232" s="10"/>
      <c r="AD232" s="10"/>
      <c r="AE232" s="10"/>
      <c r="AF232" s="9"/>
      <c r="AG232" s="9"/>
      <c r="AH232" s="8"/>
      <c r="AI232" s="6"/>
      <c r="AK232" s="6"/>
      <c r="AL232" s="6"/>
      <c r="AM232" s="6"/>
      <c r="AN232" s="7"/>
      <c r="AO232" s="6"/>
      <c r="AP232" s="6"/>
      <c r="AQ232" s="6"/>
      <c r="AR232" s="6"/>
      <c r="AS232" s="112"/>
      <c r="AT232" s="6"/>
      <c r="AU232" s="6"/>
      <c r="AV232" s="6"/>
    </row>
    <row r="233" spans="1:48" x14ac:dyDescent="0.25">
      <c r="A233" s="6"/>
      <c r="B233" s="6"/>
      <c r="C233" s="10"/>
      <c r="D233" s="10"/>
      <c r="E233" s="10"/>
      <c r="F233" s="10"/>
      <c r="G233" s="10"/>
      <c r="H233" s="10"/>
      <c r="I233" s="10"/>
      <c r="J233" s="10"/>
      <c r="K233" s="10"/>
      <c r="L233" s="10"/>
      <c r="M233" s="10"/>
      <c r="N233" s="10"/>
      <c r="O233" s="10"/>
      <c r="P233" s="10"/>
      <c r="Q233" s="10"/>
      <c r="R233" s="10"/>
      <c r="S233" s="10"/>
      <c r="T233" s="10"/>
      <c r="U233" s="10"/>
      <c r="V233" s="10"/>
      <c r="W233" s="10"/>
      <c r="X233" s="10"/>
      <c r="Y233" s="10"/>
      <c r="Z233" s="10"/>
      <c r="AA233" s="10"/>
      <c r="AB233" s="10"/>
      <c r="AC233" s="10"/>
      <c r="AD233" s="10"/>
      <c r="AE233" s="10"/>
      <c r="AF233" s="9"/>
      <c r="AG233" s="9"/>
      <c r="AH233" s="8"/>
      <c r="AI233" s="6"/>
      <c r="AK233" s="6"/>
      <c r="AL233" s="6"/>
      <c r="AM233" s="6"/>
      <c r="AN233" s="7"/>
      <c r="AO233" s="6"/>
      <c r="AP233" s="6"/>
      <c r="AQ233" s="6"/>
      <c r="AR233" s="6"/>
      <c r="AS233" s="112"/>
      <c r="AT233" s="6"/>
      <c r="AU233" s="6"/>
      <c r="AV233" s="6"/>
    </row>
    <row r="234" spans="1:48" x14ac:dyDescent="0.25">
      <c r="A234" s="6"/>
      <c r="B234" s="6"/>
      <c r="C234" s="10"/>
      <c r="D234" s="10"/>
      <c r="E234" s="10"/>
      <c r="F234" s="10"/>
      <c r="G234" s="10"/>
      <c r="H234" s="10"/>
      <c r="I234" s="10"/>
      <c r="J234" s="10"/>
      <c r="K234" s="10"/>
      <c r="L234" s="10"/>
      <c r="M234" s="10"/>
      <c r="N234" s="10"/>
      <c r="O234" s="10"/>
      <c r="P234" s="10"/>
      <c r="Q234" s="10"/>
      <c r="R234" s="10"/>
      <c r="S234" s="10"/>
      <c r="T234" s="10"/>
      <c r="U234" s="10"/>
      <c r="V234" s="10"/>
      <c r="W234" s="10"/>
      <c r="X234" s="10"/>
      <c r="Y234" s="10"/>
      <c r="Z234" s="10"/>
      <c r="AA234" s="10"/>
      <c r="AB234" s="10"/>
      <c r="AC234" s="10"/>
      <c r="AD234" s="10"/>
      <c r="AE234" s="10"/>
      <c r="AF234" s="9"/>
      <c r="AG234" s="9"/>
      <c r="AH234" s="8"/>
      <c r="AI234" s="6"/>
      <c r="AK234" s="6"/>
      <c r="AL234" s="6"/>
      <c r="AM234" s="6"/>
      <c r="AN234" s="7"/>
      <c r="AO234" s="6"/>
      <c r="AP234" s="6"/>
      <c r="AQ234" s="6"/>
      <c r="AR234" s="6"/>
      <c r="AS234" s="112"/>
      <c r="AT234" s="6"/>
      <c r="AU234" s="6"/>
      <c r="AV234" s="6"/>
    </row>
    <row r="235" spans="1:48" x14ac:dyDescent="0.25">
      <c r="A235" s="6"/>
      <c r="B235" s="6"/>
      <c r="C235" s="10"/>
      <c r="D235" s="10"/>
      <c r="E235" s="10"/>
      <c r="F235" s="10"/>
      <c r="G235" s="10"/>
      <c r="H235" s="10"/>
      <c r="I235" s="10"/>
      <c r="J235" s="10"/>
      <c r="K235" s="10"/>
      <c r="L235" s="10"/>
      <c r="M235" s="10"/>
      <c r="N235" s="10"/>
      <c r="O235" s="10"/>
      <c r="P235" s="10"/>
      <c r="Q235" s="10"/>
      <c r="R235" s="10"/>
      <c r="S235" s="10"/>
      <c r="T235" s="10"/>
      <c r="U235" s="10"/>
      <c r="V235" s="10"/>
      <c r="W235" s="10"/>
      <c r="X235" s="10"/>
      <c r="Y235" s="10"/>
      <c r="Z235" s="10"/>
      <c r="AA235" s="10"/>
      <c r="AB235" s="10"/>
      <c r="AC235" s="10"/>
      <c r="AD235" s="10"/>
      <c r="AE235" s="10"/>
      <c r="AF235" s="9"/>
      <c r="AG235" s="9"/>
      <c r="AH235" s="8"/>
      <c r="AI235" s="6"/>
      <c r="AK235" s="6"/>
      <c r="AL235" s="6"/>
      <c r="AM235" s="6"/>
      <c r="AN235" s="7"/>
      <c r="AO235" s="6"/>
      <c r="AP235" s="6"/>
      <c r="AQ235" s="6"/>
      <c r="AR235" s="6"/>
      <c r="AS235" s="112"/>
      <c r="AT235" s="6"/>
      <c r="AU235" s="6"/>
      <c r="AV235" s="6"/>
    </row>
    <row r="236" spans="1:48" x14ac:dyDescent="0.25">
      <c r="A236" s="6"/>
      <c r="B236" s="6"/>
      <c r="C236" s="10"/>
      <c r="D236" s="10"/>
      <c r="E236" s="10"/>
      <c r="F236" s="10"/>
      <c r="G236" s="10"/>
      <c r="H236" s="10"/>
      <c r="I236" s="10"/>
      <c r="J236" s="10"/>
      <c r="K236" s="10"/>
      <c r="L236" s="10"/>
      <c r="M236" s="10"/>
      <c r="N236" s="10"/>
      <c r="O236" s="10"/>
      <c r="P236" s="10"/>
      <c r="Q236" s="10"/>
      <c r="R236" s="10"/>
      <c r="S236" s="10"/>
      <c r="T236" s="10"/>
      <c r="U236" s="10"/>
      <c r="V236" s="10"/>
      <c r="W236" s="10"/>
      <c r="X236" s="10"/>
      <c r="Y236" s="10"/>
      <c r="Z236" s="10"/>
      <c r="AA236" s="10"/>
      <c r="AB236" s="10"/>
      <c r="AC236" s="10"/>
      <c r="AD236" s="10"/>
      <c r="AE236" s="10"/>
      <c r="AF236" s="9"/>
      <c r="AG236" s="9"/>
      <c r="AH236" s="8"/>
      <c r="AI236" s="6"/>
      <c r="AK236" s="6"/>
      <c r="AL236" s="6"/>
      <c r="AM236" s="6"/>
      <c r="AN236" s="7"/>
      <c r="AO236" s="6"/>
      <c r="AP236" s="6"/>
      <c r="AQ236" s="6"/>
      <c r="AR236" s="6"/>
      <c r="AS236" s="112"/>
      <c r="AT236" s="6"/>
      <c r="AU236" s="6"/>
      <c r="AV236" s="6"/>
    </row>
    <row r="237" spans="1:48" x14ac:dyDescent="0.25">
      <c r="A237" s="6"/>
      <c r="B237" s="6"/>
      <c r="C237" s="10"/>
      <c r="D237" s="10"/>
      <c r="E237" s="10"/>
      <c r="F237" s="10"/>
      <c r="G237" s="10"/>
      <c r="H237" s="10"/>
      <c r="I237" s="10"/>
      <c r="J237" s="10"/>
      <c r="K237" s="10"/>
      <c r="L237" s="10"/>
      <c r="M237" s="10"/>
      <c r="N237" s="10"/>
      <c r="O237" s="10"/>
      <c r="P237" s="10"/>
      <c r="Q237" s="10"/>
      <c r="R237" s="10"/>
      <c r="S237" s="10"/>
      <c r="T237" s="10"/>
      <c r="U237" s="10"/>
      <c r="V237" s="10"/>
      <c r="W237" s="10"/>
      <c r="X237" s="10"/>
      <c r="Y237" s="10"/>
      <c r="Z237" s="10"/>
      <c r="AA237" s="10"/>
      <c r="AB237" s="10"/>
      <c r="AC237" s="10"/>
      <c r="AD237" s="10"/>
      <c r="AE237" s="10"/>
      <c r="AF237" s="9"/>
      <c r="AG237" s="9"/>
      <c r="AH237" s="8"/>
      <c r="AI237" s="6"/>
      <c r="AK237" s="6"/>
      <c r="AL237" s="6"/>
      <c r="AM237" s="6"/>
      <c r="AN237" s="7"/>
      <c r="AO237" s="6"/>
      <c r="AP237" s="6"/>
      <c r="AQ237" s="6"/>
      <c r="AR237" s="6"/>
      <c r="AS237" s="112"/>
      <c r="AT237" s="6"/>
      <c r="AU237" s="6"/>
      <c r="AV237" s="6"/>
    </row>
    <row r="238" spans="1:48" x14ac:dyDescent="0.25">
      <c r="A238" s="6"/>
      <c r="B238" s="6"/>
      <c r="C238" s="10"/>
      <c r="D238" s="10"/>
      <c r="E238" s="10"/>
      <c r="F238" s="10"/>
      <c r="G238" s="10"/>
      <c r="H238" s="10"/>
      <c r="I238" s="10"/>
      <c r="J238" s="10"/>
      <c r="K238" s="10"/>
      <c r="L238" s="10"/>
      <c r="M238" s="10"/>
      <c r="N238" s="10"/>
      <c r="O238" s="10"/>
      <c r="P238" s="10"/>
      <c r="Q238" s="10"/>
      <c r="R238" s="10"/>
      <c r="S238" s="10"/>
      <c r="T238" s="10"/>
      <c r="U238" s="10"/>
      <c r="V238" s="10"/>
      <c r="W238" s="10"/>
      <c r="X238" s="10"/>
      <c r="Y238" s="10"/>
      <c r="Z238" s="10"/>
      <c r="AA238" s="10"/>
      <c r="AB238" s="10"/>
      <c r="AC238" s="10"/>
      <c r="AD238" s="10"/>
      <c r="AE238" s="10"/>
      <c r="AF238" s="9"/>
      <c r="AG238" s="9"/>
      <c r="AH238" s="8"/>
      <c r="AI238" s="6"/>
      <c r="AK238" s="6"/>
      <c r="AL238" s="6"/>
      <c r="AM238" s="6"/>
      <c r="AN238" s="7"/>
      <c r="AO238" s="6"/>
      <c r="AP238" s="6"/>
      <c r="AQ238" s="6"/>
      <c r="AR238" s="6"/>
      <c r="AS238" s="112"/>
      <c r="AT238" s="6"/>
      <c r="AU238" s="6"/>
      <c r="AV238" s="6"/>
    </row>
    <row r="239" spans="1:48" x14ac:dyDescent="0.25">
      <c r="A239" s="6"/>
      <c r="B239" s="6"/>
      <c r="C239" s="10"/>
      <c r="D239" s="10"/>
      <c r="E239" s="10"/>
      <c r="F239" s="10"/>
      <c r="G239" s="10"/>
      <c r="H239" s="10"/>
      <c r="I239" s="10"/>
      <c r="J239" s="10"/>
      <c r="K239" s="10"/>
      <c r="L239" s="10"/>
      <c r="M239" s="10"/>
      <c r="N239" s="10"/>
      <c r="O239" s="10"/>
      <c r="P239" s="10"/>
      <c r="Q239" s="10"/>
      <c r="R239" s="10"/>
      <c r="S239" s="10"/>
      <c r="T239" s="10"/>
      <c r="U239" s="10"/>
      <c r="V239" s="10"/>
      <c r="W239" s="10"/>
      <c r="X239" s="10"/>
      <c r="Y239" s="10"/>
      <c r="Z239" s="10"/>
      <c r="AA239" s="10"/>
      <c r="AB239" s="10"/>
      <c r="AC239" s="10"/>
      <c r="AD239" s="10"/>
      <c r="AE239" s="10"/>
      <c r="AF239" s="9"/>
      <c r="AG239" s="9"/>
      <c r="AH239" s="8"/>
      <c r="AI239" s="6"/>
      <c r="AK239" s="6"/>
      <c r="AL239" s="6"/>
      <c r="AM239" s="6"/>
      <c r="AN239" s="7"/>
      <c r="AO239" s="6"/>
      <c r="AP239" s="6"/>
      <c r="AQ239" s="6"/>
      <c r="AR239" s="6"/>
      <c r="AS239" s="112"/>
      <c r="AT239" s="6"/>
      <c r="AU239" s="6"/>
      <c r="AV239" s="6"/>
    </row>
    <row r="240" spans="1:48" x14ac:dyDescent="0.25">
      <c r="A240" s="6"/>
      <c r="B240" s="6"/>
      <c r="C240" s="10"/>
      <c r="D240" s="10"/>
      <c r="E240" s="10"/>
      <c r="F240" s="10"/>
      <c r="G240" s="10"/>
      <c r="H240" s="10"/>
      <c r="I240" s="10"/>
      <c r="J240" s="10"/>
      <c r="K240" s="10"/>
      <c r="L240" s="10"/>
      <c r="M240" s="10"/>
      <c r="N240" s="10"/>
      <c r="O240" s="10"/>
      <c r="P240" s="10"/>
      <c r="Q240" s="10"/>
      <c r="R240" s="10"/>
      <c r="S240" s="10"/>
      <c r="T240" s="10"/>
      <c r="U240" s="10"/>
      <c r="V240" s="10"/>
      <c r="W240" s="10"/>
      <c r="X240" s="10"/>
      <c r="Y240" s="10"/>
      <c r="Z240" s="10"/>
      <c r="AA240" s="10"/>
      <c r="AB240" s="10"/>
      <c r="AC240" s="10"/>
      <c r="AD240" s="10"/>
      <c r="AE240" s="10"/>
      <c r="AF240" s="9"/>
      <c r="AG240" s="9"/>
      <c r="AH240" s="8"/>
      <c r="AI240" s="6"/>
      <c r="AK240" s="6"/>
      <c r="AL240" s="6"/>
      <c r="AM240" s="6"/>
      <c r="AN240" s="7"/>
      <c r="AO240" s="6"/>
      <c r="AP240" s="6"/>
      <c r="AQ240" s="6"/>
      <c r="AR240" s="6"/>
      <c r="AS240" s="112"/>
      <c r="AT240" s="6"/>
      <c r="AU240" s="6"/>
      <c r="AV240" s="6"/>
    </row>
    <row r="241" spans="1:48" x14ac:dyDescent="0.25">
      <c r="A241" s="6"/>
      <c r="B241" s="6"/>
      <c r="C241" s="10"/>
      <c r="D241" s="10"/>
      <c r="E241" s="10"/>
      <c r="F241" s="10"/>
      <c r="G241" s="10"/>
      <c r="H241" s="10"/>
      <c r="I241" s="10"/>
      <c r="J241" s="10"/>
      <c r="K241" s="10"/>
      <c r="L241" s="10"/>
      <c r="M241" s="10"/>
      <c r="N241" s="10"/>
      <c r="O241" s="10"/>
      <c r="P241" s="10"/>
      <c r="Q241" s="10"/>
      <c r="R241" s="10"/>
      <c r="S241" s="10"/>
      <c r="T241" s="10"/>
      <c r="U241" s="10"/>
      <c r="V241" s="10"/>
      <c r="W241" s="10"/>
      <c r="X241" s="10"/>
      <c r="Y241" s="10"/>
      <c r="Z241" s="10"/>
      <c r="AA241" s="10"/>
      <c r="AB241" s="10"/>
      <c r="AC241" s="10"/>
      <c r="AD241" s="10"/>
      <c r="AE241" s="10"/>
      <c r="AF241" s="9"/>
      <c r="AG241" s="9"/>
      <c r="AH241" s="8"/>
      <c r="AI241" s="6"/>
      <c r="AK241" s="6"/>
      <c r="AL241" s="6"/>
      <c r="AM241" s="6"/>
      <c r="AN241" s="7"/>
      <c r="AO241" s="6"/>
      <c r="AP241" s="6"/>
      <c r="AQ241" s="6"/>
      <c r="AR241" s="6"/>
      <c r="AS241" s="112"/>
      <c r="AT241" s="6"/>
      <c r="AU241" s="6"/>
      <c r="AV241" s="6"/>
    </row>
    <row r="242" spans="1:48" x14ac:dyDescent="0.25">
      <c r="A242" s="6"/>
      <c r="B242" s="6"/>
      <c r="C242" s="10"/>
      <c r="D242" s="10"/>
      <c r="E242" s="10"/>
      <c r="F242" s="10"/>
      <c r="G242" s="10"/>
      <c r="H242" s="10"/>
      <c r="I242" s="10"/>
      <c r="J242" s="10"/>
      <c r="K242" s="10"/>
      <c r="L242" s="10"/>
      <c r="M242" s="10"/>
      <c r="N242" s="10"/>
      <c r="O242" s="10"/>
      <c r="P242" s="10"/>
      <c r="Q242" s="10"/>
      <c r="R242" s="10"/>
      <c r="S242" s="10"/>
      <c r="T242" s="10"/>
      <c r="U242" s="10"/>
      <c r="V242" s="10"/>
      <c r="W242" s="10"/>
      <c r="X242" s="10"/>
      <c r="Y242" s="10"/>
      <c r="Z242" s="10"/>
      <c r="AA242" s="10"/>
      <c r="AB242" s="10"/>
      <c r="AC242" s="10"/>
      <c r="AD242" s="10"/>
      <c r="AE242" s="10"/>
      <c r="AF242" s="9"/>
      <c r="AG242" s="9"/>
      <c r="AH242" s="8"/>
      <c r="AI242" s="6"/>
      <c r="AK242" s="6"/>
      <c r="AL242" s="6"/>
      <c r="AM242" s="6"/>
      <c r="AN242" s="7"/>
      <c r="AO242" s="6"/>
      <c r="AP242" s="6"/>
      <c r="AQ242" s="6"/>
      <c r="AR242" s="6"/>
      <c r="AS242" s="112"/>
      <c r="AT242" s="6"/>
      <c r="AU242" s="6"/>
      <c r="AV242" s="6"/>
    </row>
    <row r="243" spans="1:48" x14ac:dyDescent="0.25">
      <c r="A243" s="6"/>
      <c r="B243" s="6"/>
      <c r="C243" s="10"/>
      <c r="D243" s="10"/>
      <c r="E243" s="10"/>
      <c r="F243" s="10"/>
      <c r="G243" s="10"/>
      <c r="H243" s="10"/>
      <c r="I243" s="10"/>
      <c r="J243" s="10"/>
      <c r="K243" s="10"/>
      <c r="L243" s="10"/>
      <c r="M243" s="10"/>
      <c r="N243" s="10"/>
      <c r="O243" s="10"/>
      <c r="P243" s="10"/>
      <c r="Q243" s="10"/>
      <c r="R243" s="10"/>
      <c r="S243" s="10"/>
      <c r="T243" s="10"/>
      <c r="U243" s="10"/>
      <c r="V243" s="10"/>
      <c r="W243" s="10"/>
      <c r="X243" s="10"/>
      <c r="Y243" s="10"/>
      <c r="Z243" s="10"/>
      <c r="AA243" s="10"/>
      <c r="AB243" s="10"/>
      <c r="AC243" s="10"/>
      <c r="AD243" s="10"/>
      <c r="AE243" s="10"/>
      <c r="AF243" s="9"/>
      <c r="AG243" s="9"/>
      <c r="AH243" s="8"/>
      <c r="AI243" s="6"/>
      <c r="AK243" s="6"/>
      <c r="AL243" s="6"/>
      <c r="AM243" s="6"/>
      <c r="AN243" s="7"/>
      <c r="AO243" s="6"/>
      <c r="AP243" s="6"/>
      <c r="AQ243" s="6"/>
      <c r="AR243" s="6"/>
      <c r="AS243" s="112"/>
      <c r="AT243" s="6"/>
      <c r="AU243" s="6"/>
      <c r="AV243" s="6"/>
    </row>
    <row r="244" spans="1:48" x14ac:dyDescent="0.25">
      <c r="A244" s="6"/>
      <c r="B244" s="6"/>
      <c r="C244" s="10"/>
      <c r="D244" s="10"/>
      <c r="E244" s="10"/>
      <c r="F244" s="10"/>
      <c r="G244" s="10"/>
      <c r="H244" s="10"/>
      <c r="I244" s="10"/>
      <c r="J244" s="10"/>
      <c r="K244" s="10"/>
      <c r="L244" s="10"/>
      <c r="M244" s="10"/>
      <c r="N244" s="10"/>
      <c r="O244" s="10"/>
      <c r="P244" s="10"/>
      <c r="Q244" s="10"/>
      <c r="R244" s="10"/>
      <c r="S244" s="10"/>
      <c r="T244" s="10"/>
      <c r="U244" s="10"/>
      <c r="V244" s="10"/>
      <c r="W244" s="10"/>
      <c r="X244" s="10"/>
      <c r="Y244" s="10"/>
      <c r="Z244" s="10"/>
      <c r="AA244" s="10"/>
      <c r="AB244" s="10"/>
      <c r="AC244" s="10"/>
      <c r="AD244" s="10"/>
      <c r="AE244" s="10"/>
      <c r="AF244" s="9"/>
      <c r="AG244" s="9"/>
      <c r="AH244" s="8"/>
      <c r="AI244" s="6"/>
      <c r="AK244" s="6"/>
      <c r="AL244" s="6"/>
      <c r="AM244" s="6"/>
      <c r="AN244" s="7"/>
      <c r="AO244" s="6"/>
      <c r="AP244" s="6"/>
      <c r="AQ244" s="6"/>
      <c r="AR244" s="6"/>
      <c r="AS244" s="112"/>
      <c r="AT244" s="6"/>
      <c r="AU244" s="6"/>
      <c r="AV244" s="6"/>
    </row>
    <row r="245" spans="1:48" x14ac:dyDescent="0.25">
      <c r="A245" s="6"/>
      <c r="B245" s="6"/>
      <c r="C245" s="10"/>
      <c r="D245" s="10"/>
      <c r="E245" s="10"/>
      <c r="F245" s="10"/>
      <c r="G245" s="10"/>
      <c r="H245" s="10"/>
      <c r="I245" s="10"/>
      <c r="J245" s="10"/>
      <c r="K245" s="10"/>
      <c r="L245" s="10"/>
      <c r="M245" s="10"/>
      <c r="N245" s="10"/>
      <c r="O245" s="10"/>
      <c r="P245" s="10"/>
      <c r="Q245" s="10"/>
      <c r="R245" s="10"/>
      <c r="S245" s="10"/>
      <c r="T245" s="10"/>
      <c r="U245" s="10"/>
      <c r="V245" s="10"/>
      <c r="W245" s="10"/>
      <c r="X245" s="10"/>
      <c r="Y245" s="10"/>
      <c r="Z245" s="10"/>
      <c r="AA245" s="10"/>
      <c r="AB245" s="10"/>
      <c r="AC245" s="10"/>
      <c r="AD245" s="10"/>
      <c r="AE245" s="10"/>
      <c r="AF245" s="9"/>
      <c r="AG245" s="9"/>
      <c r="AH245" s="8"/>
      <c r="AI245" s="6"/>
      <c r="AK245" s="6"/>
      <c r="AL245" s="6"/>
      <c r="AM245" s="6"/>
      <c r="AN245" s="7"/>
      <c r="AO245" s="6"/>
      <c r="AP245" s="6"/>
      <c r="AQ245" s="6"/>
      <c r="AR245" s="6"/>
      <c r="AS245" s="112"/>
      <c r="AT245" s="6"/>
      <c r="AU245" s="6"/>
      <c r="AV245" s="6"/>
    </row>
    <row r="246" spans="1:48" x14ac:dyDescent="0.25">
      <c r="A246" s="6"/>
      <c r="B246" s="6"/>
      <c r="C246" s="10"/>
      <c r="D246" s="10"/>
      <c r="E246" s="10"/>
      <c r="F246" s="10"/>
      <c r="G246" s="10"/>
      <c r="H246" s="10"/>
      <c r="I246" s="10"/>
      <c r="J246" s="10"/>
      <c r="K246" s="10"/>
      <c r="L246" s="10"/>
      <c r="M246" s="10"/>
      <c r="N246" s="10"/>
      <c r="O246" s="10"/>
      <c r="P246" s="10"/>
      <c r="Q246" s="10"/>
      <c r="R246" s="10"/>
      <c r="S246" s="10"/>
      <c r="T246" s="10"/>
      <c r="U246" s="10"/>
      <c r="V246" s="10"/>
      <c r="W246" s="10"/>
      <c r="X246" s="10"/>
      <c r="Y246" s="10"/>
      <c r="Z246" s="10"/>
      <c r="AA246" s="10"/>
      <c r="AB246" s="10"/>
      <c r="AC246" s="10"/>
      <c r="AD246" s="10"/>
      <c r="AE246" s="10"/>
      <c r="AF246" s="9"/>
      <c r="AG246" s="9"/>
      <c r="AH246" s="8"/>
      <c r="AI246" s="6"/>
      <c r="AK246" s="6"/>
      <c r="AL246" s="6"/>
      <c r="AM246" s="6"/>
      <c r="AN246" s="7"/>
      <c r="AO246" s="6"/>
      <c r="AP246" s="6"/>
      <c r="AQ246" s="6"/>
      <c r="AR246" s="6"/>
      <c r="AS246" s="112"/>
      <c r="AT246" s="6"/>
      <c r="AU246" s="6"/>
      <c r="AV246" s="6"/>
    </row>
    <row r="247" spans="1:48" x14ac:dyDescent="0.25">
      <c r="A247" s="6"/>
      <c r="B247" s="6"/>
      <c r="C247" s="10"/>
      <c r="D247" s="10"/>
      <c r="E247" s="10"/>
      <c r="F247" s="10"/>
      <c r="G247" s="10"/>
      <c r="H247" s="10"/>
      <c r="I247" s="10"/>
      <c r="J247" s="10"/>
      <c r="K247" s="10"/>
      <c r="L247" s="10"/>
      <c r="M247" s="10"/>
      <c r="N247" s="10"/>
      <c r="O247" s="10"/>
      <c r="P247" s="10"/>
      <c r="Q247" s="10"/>
      <c r="R247" s="10"/>
      <c r="S247" s="10"/>
      <c r="T247" s="10"/>
      <c r="U247" s="10"/>
      <c r="V247" s="10"/>
      <c r="W247" s="10"/>
      <c r="X247" s="10"/>
      <c r="Y247" s="10"/>
      <c r="Z247" s="10"/>
      <c r="AA247" s="10"/>
      <c r="AB247" s="10"/>
      <c r="AC247" s="10"/>
      <c r="AD247" s="10"/>
      <c r="AE247" s="10"/>
      <c r="AF247" s="9"/>
      <c r="AG247" s="9"/>
      <c r="AH247" s="8"/>
      <c r="AI247" s="6"/>
      <c r="AK247" s="6"/>
      <c r="AL247" s="6"/>
      <c r="AM247" s="6"/>
      <c r="AN247" s="7"/>
      <c r="AO247" s="6"/>
      <c r="AP247" s="6"/>
      <c r="AQ247" s="6"/>
      <c r="AR247" s="6"/>
      <c r="AS247" s="112"/>
      <c r="AT247" s="6"/>
      <c r="AU247" s="6"/>
      <c r="AV247" s="6"/>
    </row>
    <row r="248" spans="1:48" x14ac:dyDescent="0.25">
      <c r="A248" s="6"/>
      <c r="B248" s="6"/>
      <c r="C248" s="10"/>
      <c r="D248" s="10"/>
      <c r="E248" s="10"/>
      <c r="F248" s="10"/>
      <c r="G248" s="10"/>
      <c r="H248" s="10"/>
      <c r="I248" s="10"/>
      <c r="J248" s="10"/>
      <c r="K248" s="10"/>
      <c r="L248" s="10"/>
      <c r="M248" s="10"/>
      <c r="N248" s="10"/>
      <c r="O248" s="10"/>
      <c r="P248" s="10"/>
      <c r="Q248" s="10"/>
      <c r="R248" s="10"/>
      <c r="S248" s="10"/>
      <c r="T248" s="10"/>
      <c r="U248" s="10"/>
      <c r="V248" s="10"/>
      <c r="W248" s="10"/>
      <c r="X248" s="10"/>
      <c r="Y248" s="10"/>
      <c r="Z248" s="10"/>
      <c r="AA248" s="10"/>
      <c r="AB248" s="10"/>
      <c r="AC248" s="10"/>
      <c r="AD248" s="10"/>
      <c r="AE248" s="10"/>
      <c r="AF248" s="9"/>
      <c r="AG248" s="9"/>
      <c r="AH248" s="8"/>
      <c r="AI248" s="6"/>
      <c r="AK248" s="6"/>
      <c r="AL248" s="6"/>
      <c r="AM248" s="6"/>
      <c r="AN248" s="7"/>
      <c r="AO248" s="6"/>
      <c r="AP248" s="6"/>
      <c r="AQ248" s="6"/>
      <c r="AR248" s="6"/>
      <c r="AS248" s="112"/>
      <c r="AT248" s="6"/>
      <c r="AU248" s="6"/>
      <c r="AV248" s="6"/>
    </row>
    <row r="249" spans="1:48" x14ac:dyDescent="0.25">
      <c r="A249" s="6"/>
      <c r="B249" s="6"/>
      <c r="C249" s="10"/>
      <c r="D249" s="10"/>
      <c r="E249" s="10"/>
      <c r="F249" s="10"/>
      <c r="G249" s="10"/>
      <c r="H249" s="10"/>
      <c r="I249" s="10"/>
      <c r="J249" s="10"/>
      <c r="K249" s="10"/>
      <c r="L249" s="10"/>
      <c r="M249" s="10"/>
      <c r="N249" s="10"/>
      <c r="O249" s="10"/>
      <c r="P249" s="10"/>
      <c r="Q249" s="10"/>
      <c r="R249" s="10"/>
      <c r="S249" s="10"/>
      <c r="T249" s="10"/>
      <c r="U249" s="10"/>
      <c r="V249" s="10"/>
      <c r="W249" s="10"/>
      <c r="X249" s="10"/>
      <c r="Y249" s="10"/>
      <c r="Z249" s="10"/>
      <c r="AA249" s="10"/>
      <c r="AB249" s="10"/>
      <c r="AC249" s="10"/>
      <c r="AD249" s="10"/>
      <c r="AE249" s="10"/>
      <c r="AF249" s="9"/>
      <c r="AG249" s="9"/>
      <c r="AH249" s="8"/>
      <c r="AI249" s="6"/>
      <c r="AK249" s="6"/>
      <c r="AL249" s="6"/>
      <c r="AM249" s="6"/>
      <c r="AN249" s="7"/>
      <c r="AO249" s="6"/>
      <c r="AP249" s="6"/>
      <c r="AQ249" s="6"/>
      <c r="AR249" s="6"/>
      <c r="AS249" s="112"/>
      <c r="AT249" s="6"/>
      <c r="AU249" s="6"/>
      <c r="AV249" s="6"/>
    </row>
    <row r="250" spans="1:48" x14ac:dyDescent="0.25">
      <c r="A250" s="6"/>
      <c r="B250" s="6"/>
      <c r="C250" s="10"/>
      <c r="D250" s="10"/>
      <c r="E250" s="10"/>
      <c r="F250" s="10"/>
      <c r="G250" s="10"/>
      <c r="H250" s="10"/>
      <c r="I250" s="10"/>
      <c r="J250" s="10"/>
      <c r="K250" s="10"/>
      <c r="L250" s="10"/>
      <c r="M250" s="10"/>
      <c r="N250" s="10"/>
      <c r="O250" s="10"/>
      <c r="P250" s="10"/>
      <c r="Q250" s="10"/>
      <c r="R250" s="10"/>
      <c r="S250" s="10"/>
      <c r="T250" s="10"/>
      <c r="U250" s="10"/>
      <c r="V250" s="10"/>
      <c r="W250" s="10"/>
      <c r="X250" s="10"/>
      <c r="Y250" s="10"/>
      <c r="Z250" s="10"/>
      <c r="AA250" s="10"/>
      <c r="AB250" s="10"/>
      <c r="AC250" s="10"/>
      <c r="AD250" s="10"/>
      <c r="AE250" s="10"/>
      <c r="AF250" s="9"/>
      <c r="AG250" s="9"/>
      <c r="AH250" s="8"/>
      <c r="AI250" s="6"/>
      <c r="AK250" s="6"/>
      <c r="AL250" s="6"/>
      <c r="AM250" s="6"/>
      <c r="AN250" s="7"/>
      <c r="AO250" s="6"/>
      <c r="AP250" s="6"/>
      <c r="AQ250" s="6"/>
      <c r="AR250" s="6"/>
      <c r="AS250" s="112"/>
      <c r="AT250" s="6"/>
      <c r="AU250" s="6"/>
      <c r="AV250" s="6"/>
    </row>
    <row r="251" spans="1:48" x14ac:dyDescent="0.25">
      <c r="A251" s="6"/>
      <c r="B251" s="6"/>
      <c r="C251" s="10"/>
      <c r="D251" s="10"/>
      <c r="E251" s="10"/>
      <c r="F251" s="10"/>
      <c r="G251" s="10"/>
      <c r="H251" s="10"/>
      <c r="I251" s="10"/>
      <c r="J251" s="10"/>
      <c r="K251" s="10"/>
      <c r="L251" s="10"/>
      <c r="M251" s="10"/>
      <c r="N251" s="10"/>
      <c r="O251" s="10"/>
      <c r="P251" s="10"/>
      <c r="Q251" s="10"/>
      <c r="R251" s="10"/>
      <c r="S251" s="10"/>
      <c r="T251" s="10"/>
      <c r="U251" s="10"/>
      <c r="V251" s="10"/>
      <c r="W251" s="10"/>
      <c r="X251" s="10"/>
      <c r="Y251" s="10"/>
      <c r="Z251" s="10"/>
      <c r="AA251" s="10"/>
      <c r="AB251" s="10"/>
      <c r="AC251" s="10"/>
      <c r="AD251" s="10"/>
      <c r="AE251" s="10"/>
      <c r="AF251" s="9"/>
      <c r="AG251" s="9"/>
      <c r="AH251" s="8"/>
      <c r="AI251" s="6"/>
      <c r="AK251" s="6"/>
      <c r="AL251" s="6"/>
      <c r="AM251" s="6"/>
      <c r="AN251" s="7"/>
      <c r="AO251" s="6"/>
      <c r="AP251" s="6"/>
      <c r="AQ251" s="6"/>
      <c r="AR251" s="6"/>
      <c r="AS251" s="112"/>
      <c r="AT251" s="6"/>
      <c r="AU251" s="6"/>
      <c r="AV251" s="6"/>
    </row>
    <row r="252" spans="1:48" x14ac:dyDescent="0.25">
      <c r="A252" s="6"/>
      <c r="B252" s="6"/>
      <c r="C252" s="10"/>
      <c r="D252" s="10"/>
      <c r="E252" s="10"/>
      <c r="F252" s="10"/>
      <c r="G252" s="10"/>
      <c r="H252" s="10"/>
      <c r="I252" s="10"/>
      <c r="J252" s="10"/>
      <c r="K252" s="10"/>
      <c r="L252" s="10"/>
      <c r="M252" s="10"/>
      <c r="N252" s="10"/>
      <c r="O252" s="10"/>
      <c r="P252" s="10"/>
      <c r="Q252" s="10"/>
      <c r="R252" s="10"/>
      <c r="S252" s="10"/>
      <c r="T252" s="10"/>
      <c r="U252" s="10"/>
      <c r="V252" s="10"/>
      <c r="W252" s="10"/>
      <c r="X252" s="10"/>
      <c r="Y252" s="10"/>
      <c r="Z252" s="10"/>
      <c r="AA252" s="10"/>
      <c r="AB252" s="10"/>
      <c r="AC252" s="10"/>
      <c r="AD252" s="10"/>
      <c r="AE252" s="10"/>
      <c r="AF252" s="9"/>
      <c r="AG252" s="9"/>
      <c r="AH252" s="8"/>
      <c r="AI252" s="6"/>
      <c r="AK252" s="6"/>
      <c r="AL252" s="6"/>
      <c r="AM252" s="6"/>
      <c r="AN252" s="7"/>
      <c r="AO252" s="6"/>
      <c r="AP252" s="6"/>
      <c r="AQ252" s="6"/>
      <c r="AR252" s="6"/>
      <c r="AS252" s="112"/>
      <c r="AT252" s="6"/>
      <c r="AU252" s="6"/>
      <c r="AV252" s="6"/>
    </row>
    <row r="253" spans="1:48" x14ac:dyDescent="0.25">
      <c r="A253" s="6"/>
      <c r="B253" s="6"/>
      <c r="C253" s="10"/>
      <c r="D253" s="10"/>
      <c r="E253" s="10"/>
      <c r="F253" s="10"/>
      <c r="G253" s="10"/>
      <c r="H253" s="10"/>
      <c r="I253" s="10"/>
      <c r="J253" s="10"/>
      <c r="K253" s="10"/>
      <c r="L253" s="10"/>
      <c r="M253" s="10"/>
      <c r="N253" s="10"/>
      <c r="O253" s="10"/>
      <c r="P253" s="10"/>
      <c r="Q253" s="10"/>
      <c r="R253" s="10"/>
      <c r="S253" s="10"/>
      <c r="T253" s="10"/>
      <c r="U253" s="10"/>
      <c r="V253" s="10"/>
      <c r="W253" s="10"/>
      <c r="X253" s="10"/>
      <c r="Y253" s="10"/>
      <c r="Z253" s="10"/>
      <c r="AA253" s="10"/>
      <c r="AB253" s="10"/>
      <c r="AC253" s="10"/>
      <c r="AD253" s="10"/>
      <c r="AE253" s="10"/>
      <c r="AF253" s="9"/>
      <c r="AG253" s="9"/>
      <c r="AH253" s="8"/>
      <c r="AI253" s="6"/>
      <c r="AK253" s="6"/>
      <c r="AL253" s="6"/>
      <c r="AM253" s="6"/>
      <c r="AN253" s="7"/>
      <c r="AO253" s="6"/>
      <c r="AP253" s="6"/>
      <c r="AQ253" s="6"/>
      <c r="AR253" s="6"/>
      <c r="AS253" s="112"/>
      <c r="AT253" s="6"/>
      <c r="AU253" s="6"/>
      <c r="AV253" s="6"/>
    </row>
    <row r="254" spans="1:48" x14ac:dyDescent="0.25">
      <c r="A254" s="6"/>
      <c r="B254" s="6"/>
      <c r="C254" s="10"/>
      <c r="D254" s="10"/>
      <c r="E254" s="10"/>
      <c r="F254" s="10"/>
      <c r="G254" s="10"/>
      <c r="H254" s="10"/>
      <c r="I254" s="10"/>
      <c r="J254" s="10"/>
      <c r="K254" s="10"/>
      <c r="L254" s="10"/>
      <c r="M254" s="10"/>
      <c r="N254" s="10"/>
      <c r="O254" s="10"/>
      <c r="P254" s="10"/>
      <c r="Q254" s="10"/>
      <c r="R254" s="10"/>
      <c r="S254" s="10"/>
      <c r="T254" s="10"/>
      <c r="U254" s="10"/>
      <c r="V254" s="10"/>
      <c r="W254" s="10"/>
      <c r="X254" s="10"/>
      <c r="Y254" s="10"/>
      <c r="Z254" s="10"/>
      <c r="AA254" s="10"/>
      <c r="AB254" s="10"/>
      <c r="AC254" s="10"/>
      <c r="AD254" s="10"/>
      <c r="AE254" s="10"/>
      <c r="AF254" s="9"/>
      <c r="AG254" s="9"/>
      <c r="AH254" s="8"/>
      <c r="AI254" s="6"/>
      <c r="AK254" s="6"/>
      <c r="AL254" s="6"/>
      <c r="AM254" s="6"/>
      <c r="AN254" s="7"/>
      <c r="AO254" s="6"/>
      <c r="AP254" s="6"/>
      <c r="AQ254" s="6"/>
      <c r="AR254" s="6"/>
      <c r="AS254" s="112"/>
      <c r="AT254" s="6"/>
      <c r="AU254" s="6"/>
      <c r="AV254" s="6"/>
    </row>
    <row r="255" spans="1:48" x14ac:dyDescent="0.25">
      <c r="A255" s="6"/>
      <c r="B255" s="6"/>
      <c r="C255" s="10"/>
      <c r="D255" s="10"/>
      <c r="E255" s="10"/>
      <c r="F255" s="10"/>
      <c r="G255" s="10"/>
      <c r="H255" s="10"/>
      <c r="I255" s="10"/>
      <c r="J255" s="10"/>
      <c r="K255" s="10"/>
      <c r="L255" s="10"/>
      <c r="M255" s="10"/>
      <c r="N255" s="10"/>
      <c r="O255" s="10"/>
      <c r="P255" s="10"/>
      <c r="Q255" s="10"/>
      <c r="R255" s="10"/>
      <c r="S255" s="10"/>
      <c r="T255" s="10"/>
      <c r="U255" s="10"/>
      <c r="V255" s="10"/>
      <c r="W255" s="10"/>
      <c r="X255" s="10"/>
      <c r="Y255" s="10"/>
      <c r="Z255" s="10"/>
      <c r="AA255" s="10"/>
      <c r="AB255" s="10"/>
      <c r="AC255" s="10"/>
      <c r="AD255" s="10"/>
      <c r="AE255" s="10"/>
      <c r="AF255" s="9"/>
      <c r="AG255" s="9"/>
      <c r="AH255" s="8"/>
      <c r="AI255" s="6"/>
      <c r="AK255" s="6"/>
      <c r="AL255" s="6"/>
      <c r="AM255" s="6"/>
      <c r="AN255" s="7"/>
      <c r="AO255" s="6"/>
      <c r="AP255" s="6"/>
      <c r="AQ255" s="6"/>
      <c r="AR255" s="6"/>
      <c r="AS255" s="112"/>
      <c r="AT255" s="6"/>
      <c r="AU255" s="6"/>
      <c r="AV255" s="6"/>
    </row>
    <row r="256" spans="1:48" x14ac:dyDescent="0.25">
      <c r="A256" s="6"/>
      <c r="B256" s="6"/>
      <c r="C256" s="10"/>
      <c r="D256" s="10"/>
      <c r="E256" s="10"/>
      <c r="F256" s="10"/>
      <c r="G256" s="10"/>
      <c r="H256" s="10"/>
      <c r="I256" s="10"/>
      <c r="J256" s="10"/>
      <c r="K256" s="10"/>
      <c r="L256" s="10"/>
      <c r="M256" s="10"/>
      <c r="N256" s="10"/>
      <c r="O256" s="10"/>
      <c r="P256" s="10"/>
      <c r="Q256" s="10"/>
      <c r="R256" s="10"/>
      <c r="S256" s="10"/>
      <c r="T256" s="10"/>
      <c r="U256" s="10"/>
      <c r="V256" s="10"/>
      <c r="W256" s="10"/>
      <c r="X256" s="10"/>
      <c r="Y256" s="10"/>
      <c r="Z256" s="10"/>
      <c r="AA256" s="10"/>
      <c r="AB256" s="10"/>
      <c r="AC256" s="10"/>
      <c r="AD256" s="10"/>
      <c r="AE256" s="10"/>
      <c r="AF256" s="9"/>
      <c r="AG256" s="9"/>
      <c r="AH256" s="8"/>
      <c r="AI256" s="6"/>
      <c r="AK256" s="6"/>
      <c r="AL256" s="6"/>
      <c r="AM256" s="6"/>
      <c r="AN256" s="7"/>
      <c r="AO256" s="6"/>
      <c r="AP256" s="6"/>
      <c r="AQ256" s="6"/>
      <c r="AR256" s="6"/>
      <c r="AS256" s="112"/>
      <c r="AT256" s="6"/>
      <c r="AU256" s="6"/>
      <c r="AV256" s="6"/>
    </row>
    <row r="257" spans="1:48" x14ac:dyDescent="0.25">
      <c r="A257" s="6"/>
      <c r="B257" s="6"/>
      <c r="C257" s="10"/>
      <c r="D257" s="10"/>
      <c r="E257" s="10"/>
      <c r="F257" s="10"/>
      <c r="G257" s="10"/>
      <c r="H257" s="10"/>
      <c r="I257" s="10"/>
      <c r="J257" s="10"/>
      <c r="K257" s="10"/>
      <c r="L257" s="10"/>
      <c r="M257" s="10"/>
      <c r="N257" s="10"/>
      <c r="O257" s="10"/>
      <c r="P257" s="10"/>
      <c r="Q257" s="10"/>
      <c r="R257" s="10"/>
      <c r="S257" s="10"/>
      <c r="T257" s="10"/>
      <c r="U257" s="10"/>
      <c r="V257" s="10"/>
      <c r="W257" s="10"/>
      <c r="X257" s="10"/>
      <c r="Y257" s="10"/>
      <c r="Z257" s="10"/>
      <c r="AA257" s="10"/>
      <c r="AB257" s="10"/>
      <c r="AC257" s="10"/>
      <c r="AD257" s="10"/>
      <c r="AE257" s="10"/>
      <c r="AF257" s="9"/>
      <c r="AG257" s="9"/>
      <c r="AH257" s="8"/>
      <c r="AI257" s="6"/>
      <c r="AK257" s="6"/>
      <c r="AL257" s="6"/>
      <c r="AM257" s="6"/>
      <c r="AN257" s="7"/>
      <c r="AO257" s="6"/>
      <c r="AP257" s="6"/>
      <c r="AQ257" s="6"/>
      <c r="AR257" s="6"/>
      <c r="AS257" s="112"/>
      <c r="AT257" s="6"/>
      <c r="AU257" s="6"/>
      <c r="AV257" s="6"/>
    </row>
    <row r="258" spans="1:48" x14ac:dyDescent="0.25">
      <c r="A258" s="6"/>
      <c r="B258" s="6"/>
      <c r="C258" s="10"/>
      <c r="D258" s="10"/>
      <c r="E258" s="10"/>
      <c r="F258" s="10"/>
      <c r="G258" s="10"/>
      <c r="H258" s="10"/>
      <c r="I258" s="10"/>
      <c r="J258" s="10"/>
      <c r="K258" s="10"/>
      <c r="L258" s="10"/>
      <c r="M258" s="10"/>
      <c r="N258" s="10"/>
      <c r="O258" s="10"/>
      <c r="P258" s="10"/>
      <c r="Q258" s="10"/>
      <c r="R258" s="10"/>
      <c r="S258" s="10"/>
      <c r="T258" s="10"/>
      <c r="U258" s="10"/>
      <c r="V258" s="10"/>
      <c r="W258" s="10"/>
      <c r="X258" s="10"/>
      <c r="Y258" s="10"/>
      <c r="Z258" s="10"/>
      <c r="AA258" s="10"/>
      <c r="AB258" s="10"/>
      <c r="AC258" s="10"/>
      <c r="AD258" s="10"/>
      <c r="AE258" s="10"/>
      <c r="AF258" s="9"/>
      <c r="AG258" s="9"/>
      <c r="AH258" s="8"/>
      <c r="AI258" s="6"/>
      <c r="AK258" s="6"/>
      <c r="AL258" s="6"/>
      <c r="AM258" s="6"/>
      <c r="AN258" s="7"/>
      <c r="AO258" s="6"/>
      <c r="AP258" s="6"/>
      <c r="AQ258" s="6"/>
      <c r="AR258" s="6"/>
      <c r="AS258" s="112"/>
      <c r="AT258" s="6"/>
      <c r="AU258" s="6"/>
      <c r="AV258" s="6"/>
    </row>
    <row r="259" spans="1:48" x14ac:dyDescent="0.25">
      <c r="A259" s="6"/>
      <c r="B259" s="6"/>
      <c r="C259" s="10"/>
      <c r="D259" s="10"/>
      <c r="E259" s="10"/>
      <c r="F259" s="10"/>
      <c r="G259" s="10"/>
      <c r="H259" s="10"/>
      <c r="I259" s="10"/>
      <c r="J259" s="10"/>
      <c r="K259" s="10"/>
      <c r="L259" s="10"/>
      <c r="M259" s="10"/>
      <c r="N259" s="10"/>
      <c r="O259" s="10"/>
      <c r="P259" s="10"/>
      <c r="Q259" s="10"/>
      <c r="R259" s="10"/>
      <c r="S259" s="10"/>
      <c r="T259" s="10"/>
      <c r="U259" s="10"/>
      <c r="V259" s="10"/>
      <c r="W259" s="10"/>
      <c r="X259" s="10"/>
      <c r="Y259" s="10"/>
      <c r="Z259" s="10"/>
      <c r="AA259" s="10"/>
      <c r="AB259" s="10"/>
      <c r="AC259" s="10"/>
      <c r="AD259" s="10"/>
      <c r="AE259" s="10"/>
      <c r="AF259" s="9"/>
      <c r="AG259" s="9"/>
      <c r="AH259" s="8"/>
      <c r="AI259" s="6"/>
      <c r="AK259" s="6"/>
      <c r="AL259" s="6"/>
      <c r="AM259" s="6"/>
      <c r="AN259" s="7"/>
      <c r="AO259" s="6"/>
      <c r="AP259" s="6"/>
      <c r="AQ259" s="6"/>
      <c r="AR259" s="6"/>
      <c r="AS259" s="112"/>
      <c r="AT259" s="6"/>
      <c r="AU259" s="6"/>
      <c r="AV259" s="6"/>
    </row>
    <row r="260" spans="1:48" x14ac:dyDescent="0.25">
      <c r="A260" s="6"/>
      <c r="B260" s="6"/>
      <c r="C260" s="10"/>
      <c r="D260" s="10"/>
      <c r="E260" s="10"/>
      <c r="F260" s="10"/>
      <c r="G260" s="10"/>
      <c r="H260" s="10"/>
      <c r="I260" s="10"/>
      <c r="J260" s="10"/>
      <c r="K260" s="10"/>
      <c r="L260" s="10"/>
      <c r="M260" s="10"/>
      <c r="N260" s="10"/>
      <c r="O260" s="10"/>
      <c r="P260" s="10"/>
      <c r="Q260" s="10"/>
      <c r="R260" s="10"/>
      <c r="S260" s="10"/>
      <c r="T260" s="10"/>
      <c r="U260" s="10"/>
      <c r="V260" s="10"/>
      <c r="W260" s="10"/>
      <c r="X260" s="10"/>
      <c r="Y260" s="10"/>
      <c r="Z260" s="10"/>
      <c r="AA260" s="10"/>
      <c r="AB260" s="10"/>
      <c r="AC260" s="10"/>
      <c r="AD260" s="10"/>
      <c r="AE260" s="10"/>
      <c r="AF260" s="9"/>
      <c r="AG260" s="9"/>
      <c r="AH260" s="8"/>
      <c r="AI260" s="6"/>
      <c r="AK260" s="6"/>
      <c r="AL260" s="6"/>
      <c r="AM260" s="6"/>
      <c r="AN260" s="7"/>
      <c r="AO260" s="6"/>
      <c r="AP260" s="6"/>
      <c r="AQ260" s="6"/>
      <c r="AR260" s="6"/>
      <c r="AS260" s="112"/>
      <c r="AT260" s="6"/>
      <c r="AU260" s="6"/>
      <c r="AV260" s="6"/>
    </row>
    <row r="261" spans="1:48" x14ac:dyDescent="0.25">
      <c r="A261" s="6"/>
      <c r="B261" s="6"/>
      <c r="C261" s="10"/>
      <c r="D261" s="10"/>
      <c r="E261" s="10"/>
      <c r="F261" s="10"/>
      <c r="G261" s="10"/>
      <c r="H261" s="10"/>
      <c r="I261" s="10"/>
      <c r="J261" s="10"/>
      <c r="K261" s="10"/>
      <c r="L261" s="10"/>
      <c r="M261" s="10"/>
      <c r="N261" s="10"/>
      <c r="O261" s="10"/>
      <c r="P261" s="10"/>
      <c r="Q261" s="10"/>
      <c r="R261" s="10"/>
      <c r="S261" s="10"/>
      <c r="T261" s="10"/>
      <c r="U261" s="10"/>
      <c r="V261" s="10"/>
      <c r="W261" s="10"/>
      <c r="X261" s="10"/>
      <c r="Y261" s="10"/>
      <c r="Z261" s="10"/>
      <c r="AA261" s="10"/>
      <c r="AB261" s="10"/>
      <c r="AC261" s="10"/>
      <c r="AD261" s="10"/>
      <c r="AE261" s="10"/>
      <c r="AF261" s="9"/>
      <c r="AG261" s="9"/>
      <c r="AH261" s="8"/>
      <c r="AI261" s="6"/>
      <c r="AK261" s="6"/>
      <c r="AL261" s="6"/>
      <c r="AM261" s="6"/>
      <c r="AN261" s="7"/>
      <c r="AO261" s="6"/>
      <c r="AP261" s="6"/>
      <c r="AQ261" s="6"/>
      <c r="AR261" s="6"/>
      <c r="AS261" s="112"/>
      <c r="AT261" s="6"/>
      <c r="AU261" s="6"/>
      <c r="AV261" s="6"/>
    </row>
    <row r="262" spans="1:48" x14ac:dyDescent="0.25">
      <c r="A262" s="6"/>
      <c r="B262" s="6"/>
      <c r="C262" s="10"/>
      <c r="D262" s="10"/>
      <c r="E262" s="10"/>
      <c r="F262" s="10"/>
      <c r="G262" s="10"/>
      <c r="H262" s="10"/>
      <c r="I262" s="10"/>
      <c r="J262" s="10"/>
      <c r="K262" s="10"/>
      <c r="L262" s="10"/>
      <c r="M262" s="10"/>
      <c r="N262" s="10"/>
      <c r="O262" s="10"/>
      <c r="P262" s="10"/>
      <c r="Q262" s="10"/>
      <c r="R262" s="10"/>
      <c r="S262" s="10"/>
      <c r="T262" s="10"/>
      <c r="U262" s="10"/>
      <c r="V262" s="10"/>
      <c r="W262" s="10"/>
      <c r="X262" s="10"/>
      <c r="Y262" s="10"/>
      <c r="Z262" s="10"/>
      <c r="AA262" s="10"/>
      <c r="AB262" s="10"/>
      <c r="AC262" s="10"/>
      <c r="AD262" s="10"/>
      <c r="AE262" s="10"/>
      <c r="AF262" s="9"/>
      <c r="AG262" s="9"/>
      <c r="AH262" s="8"/>
      <c r="AI262" s="6"/>
      <c r="AK262" s="6"/>
      <c r="AL262" s="6"/>
      <c r="AM262" s="6"/>
      <c r="AN262" s="7"/>
      <c r="AO262" s="6"/>
      <c r="AP262" s="6"/>
      <c r="AQ262" s="6"/>
      <c r="AR262" s="6"/>
      <c r="AS262" s="112"/>
      <c r="AT262" s="6"/>
      <c r="AU262" s="6"/>
      <c r="AV262" s="6"/>
    </row>
    <row r="263" spans="1:48" x14ac:dyDescent="0.25">
      <c r="A263" s="6"/>
      <c r="B263" s="6"/>
      <c r="C263" s="10"/>
      <c r="D263" s="10"/>
      <c r="E263" s="10"/>
      <c r="F263" s="10"/>
      <c r="G263" s="10"/>
      <c r="H263" s="10"/>
      <c r="I263" s="10"/>
      <c r="J263" s="10"/>
      <c r="K263" s="10"/>
      <c r="L263" s="10"/>
      <c r="M263" s="10"/>
      <c r="N263" s="10"/>
      <c r="O263" s="10"/>
      <c r="P263" s="10"/>
      <c r="Q263" s="10"/>
      <c r="R263" s="10"/>
      <c r="S263" s="10"/>
      <c r="T263" s="10"/>
      <c r="U263" s="10"/>
      <c r="V263" s="10"/>
      <c r="W263" s="10"/>
      <c r="X263" s="10"/>
      <c r="Y263" s="10"/>
      <c r="Z263" s="10"/>
      <c r="AA263" s="10"/>
      <c r="AB263" s="10"/>
      <c r="AC263" s="10"/>
      <c r="AD263" s="10"/>
      <c r="AE263" s="10"/>
      <c r="AF263" s="9"/>
      <c r="AG263" s="9"/>
      <c r="AH263" s="8"/>
      <c r="AI263" s="6"/>
      <c r="AK263" s="6"/>
      <c r="AL263" s="6"/>
      <c r="AM263" s="6"/>
      <c r="AN263" s="7"/>
      <c r="AO263" s="6"/>
      <c r="AP263" s="6"/>
      <c r="AQ263" s="6"/>
      <c r="AR263" s="6"/>
      <c r="AS263" s="112"/>
      <c r="AT263" s="6"/>
      <c r="AU263" s="6"/>
      <c r="AV263" s="6"/>
    </row>
    <row r="264" spans="1:48" x14ac:dyDescent="0.25">
      <c r="A264" s="6"/>
      <c r="B264" s="6"/>
      <c r="C264" s="10"/>
      <c r="D264" s="10"/>
      <c r="E264" s="10"/>
      <c r="F264" s="10"/>
      <c r="G264" s="10"/>
      <c r="H264" s="10"/>
      <c r="I264" s="10"/>
      <c r="J264" s="10"/>
      <c r="K264" s="10"/>
      <c r="L264" s="10"/>
      <c r="M264" s="10"/>
      <c r="N264" s="10"/>
      <c r="O264" s="10"/>
      <c r="P264" s="10"/>
      <c r="Q264" s="10"/>
      <c r="R264" s="10"/>
      <c r="S264" s="10"/>
      <c r="T264" s="10"/>
      <c r="U264" s="10"/>
      <c r="V264" s="10"/>
      <c r="W264" s="10"/>
      <c r="X264" s="10"/>
      <c r="Y264" s="10"/>
      <c r="Z264" s="10"/>
      <c r="AA264" s="10"/>
      <c r="AB264" s="10"/>
      <c r="AC264" s="10"/>
      <c r="AD264" s="10"/>
      <c r="AE264" s="10"/>
      <c r="AF264" s="9"/>
      <c r="AG264" s="9"/>
      <c r="AH264" s="8"/>
      <c r="AI264" s="6"/>
      <c r="AK264" s="6"/>
      <c r="AL264" s="6"/>
      <c r="AM264" s="6"/>
      <c r="AN264" s="7"/>
      <c r="AO264" s="6"/>
      <c r="AP264" s="6"/>
      <c r="AQ264" s="6"/>
      <c r="AR264" s="6"/>
      <c r="AS264" s="112"/>
      <c r="AT264" s="6"/>
      <c r="AU264" s="6"/>
      <c r="AV264" s="6"/>
    </row>
    <row r="265" spans="1:48" x14ac:dyDescent="0.25">
      <c r="A265" s="6"/>
      <c r="B265" s="6"/>
      <c r="C265" s="10"/>
      <c r="D265" s="10"/>
      <c r="E265" s="10"/>
      <c r="F265" s="10"/>
      <c r="G265" s="10"/>
      <c r="H265" s="10"/>
      <c r="I265" s="10"/>
      <c r="J265" s="10"/>
      <c r="K265" s="10"/>
      <c r="L265" s="10"/>
      <c r="M265" s="10"/>
      <c r="N265" s="10"/>
      <c r="O265" s="10"/>
      <c r="P265" s="10"/>
      <c r="Q265" s="10"/>
      <c r="R265" s="10"/>
      <c r="S265" s="10"/>
      <c r="T265" s="10"/>
      <c r="U265" s="10"/>
      <c r="V265" s="10"/>
      <c r="W265" s="10"/>
      <c r="X265" s="10"/>
      <c r="Y265" s="10"/>
      <c r="Z265" s="10"/>
      <c r="AA265" s="10"/>
      <c r="AB265" s="10"/>
      <c r="AC265" s="10"/>
      <c r="AD265" s="10"/>
      <c r="AE265" s="10"/>
      <c r="AF265" s="9"/>
      <c r="AG265" s="9"/>
      <c r="AH265" s="8"/>
      <c r="AI265" s="6"/>
      <c r="AK265" s="6"/>
      <c r="AL265" s="6"/>
      <c r="AM265" s="6"/>
      <c r="AN265" s="7"/>
      <c r="AO265" s="6"/>
      <c r="AP265" s="6"/>
      <c r="AQ265" s="6"/>
      <c r="AR265" s="6"/>
      <c r="AS265" s="112"/>
      <c r="AT265" s="6"/>
      <c r="AU265" s="6"/>
      <c r="AV265" s="6"/>
    </row>
    <row r="266" spans="1:48" x14ac:dyDescent="0.25">
      <c r="A266" s="6"/>
      <c r="B266" s="6"/>
      <c r="C266" s="10"/>
      <c r="D266" s="10"/>
      <c r="E266" s="10"/>
      <c r="F266" s="10"/>
      <c r="G266" s="10"/>
      <c r="H266" s="10"/>
      <c r="I266" s="10"/>
      <c r="J266" s="10"/>
      <c r="K266" s="10"/>
      <c r="L266" s="10"/>
      <c r="M266" s="10"/>
      <c r="N266" s="10"/>
      <c r="O266" s="10"/>
      <c r="P266" s="10"/>
      <c r="Q266" s="10"/>
      <c r="R266" s="10"/>
      <c r="S266" s="10"/>
      <c r="T266" s="10"/>
      <c r="U266" s="10"/>
      <c r="V266" s="10"/>
      <c r="W266" s="10"/>
      <c r="X266" s="10"/>
      <c r="Y266" s="10"/>
      <c r="Z266" s="10"/>
      <c r="AA266" s="10"/>
      <c r="AB266" s="10"/>
      <c r="AC266" s="10"/>
      <c r="AD266" s="10"/>
      <c r="AE266" s="10"/>
      <c r="AF266" s="9"/>
      <c r="AG266" s="9"/>
      <c r="AH266" s="8"/>
      <c r="AI266" s="6"/>
      <c r="AK266" s="6"/>
      <c r="AL266" s="6"/>
      <c r="AM266" s="6"/>
      <c r="AN266" s="7"/>
      <c r="AO266" s="6"/>
      <c r="AP266" s="6"/>
      <c r="AQ266" s="6"/>
      <c r="AR266" s="6"/>
      <c r="AS266" s="112"/>
      <c r="AT266" s="6"/>
      <c r="AU266" s="6"/>
      <c r="AV266" s="6"/>
    </row>
    <row r="267" spans="1:48" x14ac:dyDescent="0.25">
      <c r="A267" s="6"/>
      <c r="B267" s="6"/>
      <c r="C267" s="10"/>
      <c r="D267" s="10"/>
      <c r="E267" s="10"/>
      <c r="F267" s="10"/>
      <c r="G267" s="10"/>
      <c r="H267" s="10"/>
      <c r="I267" s="10"/>
      <c r="J267" s="10"/>
      <c r="K267" s="10"/>
      <c r="L267" s="10"/>
      <c r="M267" s="10"/>
      <c r="N267" s="10"/>
      <c r="O267" s="10"/>
      <c r="P267" s="10"/>
      <c r="Q267" s="10"/>
      <c r="R267" s="10"/>
      <c r="S267" s="10"/>
      <c r="T267" s="10"/>
      <c r="U267" s="10"/>
      <c r="V267" s="10"/>
      <c r="W267" s="10"/>
      <c r="X267" s="10"/>
      <c r="Y267" s="10"/>
      <c r="Z267" s="10"/>
      <c r="AA267" s="10"/>
      <c r="AB267" s="10"/>
      <c r="AC267" s="10"/>
      <c r="AD267" s="10"/>
      <c r="AE267" s="10"/>
      <c r="AF267" s="9"/>
      <c r="AG267" s="9"/>
      <c r="AH267" s="8"/>
      <c r="AI267" s="6"/>
      <c r="AK267" s="6"/>
      <c r="AL267" s="6"/>
      <c r="AM267" s="6"/>
      <c r="AN267" s="7"/>
      <c r="AO267" s="6"/>
      <c r="AP267" s="6"/>
      <c r="AQ267" s="6"/>
      <c r="AR267" s="6"/>
      <c r="AS267" s="112"/>
      <c r="AT267" s="6"/>
      <c r="AU267" s="6"/>
      <c r="AV267" s="6"/>
    </row>
    <row r="268" spans="1:48" x14ac:dyDescent="0.25">
      <c r="A268" s="6"/>
      <c r="B268" s="6"/>
      <c r="C268" s="10"/>
      <c r="D268" s="10"/>
      <c r="E268" s="10"/>
      <c r="F268" s="10"/>
      <c r="G268" s="10"/>
      <c r="H268" s="10"/>
      <c r="I268" s="10"/>
      <c r="J268" s="10"/>
      <c r="K268" s="10"/>
      <c r="L268" s="10"/>
      <c r="M268" s="10"/>
      <c r="N268" s="10"/>
      <c r="O268" s="10"/>
      <c r="P268" s="10"/>
      <c r="Q268" s="10"/>
      <c r="R268" s="10"/>
      <c r="S268" s="10"/>
      <c r="T268" s="10"/>
      <c r="U268" s="10"/>
      <c r="V268" s="10"/>
      <c r="W268" s="10"/>
      <c r="X268" s="10"/>
      <c r="Y268" s="10"/>
      <c r="Z268" s="10"/>
      <c r="AA268" s="10"/>
      <c r="AB268" s="10"/>
      <c r="AC268" s="10"/>
      <c r="AD268" s="10"/>
      <c r="AE268" s="10"/>
      <c r="AF268" s="9"/>
      <c r="AG268" s="9"/>
      <c r="AH268" s="8"/>
      <c r="AI268" s="6"/>
      <c r="AK268" s="6"/>
      <c r="AL268" s="6"/>
      <c r="AM268" s="6"/>
      <c r="AN268" s="7"/>
      <c r="AO268" s="6"/>
      <c r="AP268" s="6"/>
      <c r="AQ268" s="6"/>
      <c r="AR268" s="6"/>
      <c r="AS268" s="112"/>
      <c r="AT268" s="6"/>
      <c r="AU268" s="6"/>
      <c r="AV268" s="6"/>
    </row>
    <row r="269" spans="1:48" x14ac:dyDescent="0.25">
      <c r="A269" s="6"/>
      <c r="B269" s="6"/>
      <c r="C269" s="10"/>
      <c r="D269" s="10"/>
      <c r="E269" s="10"/>
      <c r="F269" s="10"/>
      <c r="G269" s="10"/>
      <c r="H269" s="10"/>
      <c r="I269" s="10"/>
      <c r="J269" s="10"/>
      <c r="K269" s="10"/>
      <c r="L269" s="10"/>
      <c r="M269" s="10"/>
      <c r="N269" s="10"/>
      <c r="O269" s="10"/>
      <c r="P269" s="10"/>
      <c r="Q269" s="10"/>
      <c r="R269" s="10"/>
      <c r="S269" s="10"/>
      <c r="T269" s="10"/>
      <c r="U269" s="10"/>
      <c r="V269" s="10"/>
      <c r="W269" s="10"/>
      <c r="X269" s="10"/>
      <c r="Y269" s="10"/>
      <c r="Z269" s="10"/>
      <c r="AA269" s="10"/>
      <c r="AB269" s="10"/>
      <c r="AC269" s="10"/>
      <c r="AD269" s="10"/>
      <c r="AE269" s="10"/>
      <c r="AF269" s="9"/>
      <c r="AG269" s="9"/>
      <c r="AH269" s="8"/>
      <c r="AI269" s="6"/>
      <c r="AK269" s="6"/>
      <c r="AL269" s="6"/>
      <c r="AM269" s="6"/>
      <c r="AN269" s="7"/>
      <c r="AO269" s="6"/>
      <c r="AP269" s="6"/>
      <c r="AQ269" s="6"/>
      <c r="AR269" s="6"/>
      <c r="AS269" s="112"/>
      <c r="AT269" s="6"/>
      <c r="AU269" s="6"/>
      <c r="AV269" s="6"/>
    </row>
    <row r="270" spans="1:48" x14ac:dyDescent="0.25">
      <c r="A270" s="6"/>
      <c r="B270" s="6"/>
      <c r="C270" s="10"/>
      <c r="D270" s="10"/>
      <c r="E270" s="10"/>
      <c r="F270" s="10"/>
      <c r="G270" s="10"/>
      <c r="H270" s="10"/>
      <c r="I270" s="10"/>
      <c r="J270" s="10"/>
      <c r="K270" s="10"/>
      <c r="L270" s="10"/>
      <c r="M270" s="10"/>
      <c r="N270" s="10"/>
      <c r="O270" s="10"/>
      <c r="P270" s="10"/>
      <c r="Q270" s="10"/>
      <c r="R270" s="10"/>
      <c r="S270" s="10"/>
      <c r="T270" s="10"/>
      <c r="U270" s="10"/>
      <c r="V270" s="10"/>
      <c r="W270" s="10"/>
      <c r="X270" s="10"/>
      <c r="Y270" s="10"/>
      <c r="Z270" s="10"/>
      <c r="AA270" s="10"/>
      <c r="AB270" s="10"/>
      <c r="AC270" s="10"/>
      <c r="AD270" s="10"/>
      <c r="AE270" s="10"/>
      <c r="AF270" s="9"/>
      <c r="AG270" s="9"/>
      <c r="AH270" s="8"/>
      <c r="AI270" s="6"/>
      <c r="AK270" s="6"/>
      <c r="AL270" s="6"/>
      <c r="AM270" s="6"/>
      <c r="AN270" s="7"/>
      <c r="AO270" s="6"/>
      <c r="AP270" s="6"/>
      <c r="AQ270" s="6"/>
      <c r="AR270" s="6"/>
      <c r="AS270" s="112"/>
      <c r="AT270" s="6"/>
      <c r="AU270" s="6"/>
      <c r="AV270" s="6"/>
    </row>
    <row r="271" spans="1:48" x14ac:dyDescent="0.25">
      <c r="A271" s="6"/>
      <c r="B271" s="6"/>
      <c r="C271" s="10"/>
      <c r="D271" s="10"/>
      <c r="E271" s="10"/>
      <c r="F271" s="10"/>
      <c r="G271" s="10"/>
      <c r="H271" s="10"/>
      <c r="I271" s="10"/>
      <c r="J271" s="10"/>
      <c r="K271" s="10"/>
      <c r="L271" s="10"/>
      <c r="M271" s="10"/>
      <c r="N271" s="10"/>
      <c r="O271" s="10"/>
      <c r="P271" s="10"/>
      <c r="Q271" s="10"/>
      <c r="R271" s="10"/>
      <c r="S271" s="10"/>
      <c r="T271" s="10"/>
      <c r="U271" s="10"/>
      <c r="V271" s="10"/>
      <c r="W271" s="10"/>
      <c r="X271" s="10"/>
      <c r="Y271" s="10"/>
      <c r="Z271" s="10"/>
      <c r="AA271" s="10"/>
      <c r="AB271" s="10"/>
      <c r="AC271" s="10"/>
      <c r="AD271" s="10"/>
      <c r="AE271" s="10"/>
      <c r="AF271" s="9"/>
      <c r="AG271" s="9"/>
      <c r="AH271" s="8"/>
      <c r="AI271" s="6"/>
      <c r="AK271" s="6"/>
      <c r="AL271" s="6"/>
      <c r="AM271" s="6"/>
      <c r="AN271" s="7"/>
      <c r="AO271" s="6"/>
      <c r="AP271" s="6"/>
      <c r="AQ271" s="6"/>
      <c r="AR271" s="6"/>
      <c r="AS271" s="112"/>
      <c r="AT271" s="6"/>
      <c r="AU271" s="6"/>
      <c r="AV271" s="6"/>
    </row>
    <row r="272" spans="1:48" x14ac:dyDescent="0.25">
      <c r="A272" s="6"/>
      <c r="B272" s="6"/>
      <c r="C272" s="10"/>
      <c r="D272" s="10"/>
      <c r="E272" s="10"/>
      <c r="F272" s="10"/>
      <c r="G272" s="10"/>
      <c r="H272" s="10"/>
      <c r="I272" s="10"/>
      <c r="J272" s="10"/>
      <c r="K272" s="10"/>
      <c r="L272" s="10"/>
      <c r="M272" s="10"/>
      <c r="N272" s="10"/>
      <c r="O272" s="10"/>
      <c r="P272" s="10"/>
      <c r="Q272" s="10"/>
      <c r="R272" s="10"/>
      <c r="S272" s="10"/>
      <c r="T272" s="10"/>
      <c r="U272" s="10"/>
      <c r="V272" s="10"/>
      <c r="W272" s="10"/>
      <c r="X272" s="10"/>
      <c r="Y272" s="10"/>
      <c r="Z272" s="10"/>
      <c r="AA272" s="10"/>
      <c r="AB272" s="10"/>
      <c r="AC272" s="10"/>
      <c r="AD272" s="10"/>
      <c r="AE272" s="10"/>
      <c r="AF272" s="9"/>
      <c r="AG272" s="9"/>
      <c r="AH272" s="8"/>
      <c r="AI272" s="6"/>
      <c r="AK272" s="6"/>
      <c r="AL272" s="6"/>
      <c r="AM272" s="6"/>
      <c r="AN272" s="7"/>
      <c r="AO272" s="6"/>
      <c r="AP272" s="6"/>
      <c r="AQ272" s="6"/>
      <c r="AR272" s="6"/>
      <c r="AS272" s="112"/>
      <c r="AT272" s="6"/>
      <c r="AU272" s="6"/>
      <c r="AV272" s="6"/>
    </row>
    <row r="273" spans="1:48" x14ac:dyDescent="0.25">
      <c r="A273" s="6"/>
      <c r="B273" s="6"/>
      <c r="C273" s="10"/>
      <c r="D273" s="10"/>
      <c r="E273" s="10"/>
      <c r="F273" s="10"/>
      <c r="G273" s="10"/>
      <c r="H273" s="10"/>
      <c r="I273" s="10"/>
      <c r="J273" s="10"/>
      <c r="K273" s="10"/>
      <c r="L273" s="10"/>
      <c r="M273" s="10"/>
      <c r="N273" s="10"/>
      <c r="O273" s="10"/>
      <c r="P273" s="10"/>
      <c r="Q273" s="10"/>
      <c r="R273" s="10"/>
      <c r="S273" s="10"/>
      <c r="T273" s="10"/>
      <c r="U273" s="10"/>
      <c r="V273" s="10"/>
      <c r="W273" s="10"/>
      <c r="X273" s="10"/>
      <c r="Y273" s="10"/>
      <c r="Z273" s="10"/>
      <c r="AA273" s="10"/>
      <c r="AB273" s="10"/>
      <c r="AC273" s="10"/>
      <c r="AD273" s="10"/>
      <c r="AE273" s="10"/>
      <c r="AF273" s="9"/>
      <c r="AG273" s="9"/>
      <c r="AH273" s="8"/>
      <c r="AI273" s="6"/>
      <c r="AK273" s="6"/>
      <c r="AL273" s="6"/>
      <c r="AM273" s="6"/>
      <c r="AN273" s="7"/>
      <c r="AO273" s="6"/>
      <c r="AP273" s="6"/>
      <c r="AQ273" s="6"/>
      <c r="AR273" s="6"/>
      <c r="AS273" s="112"/>
      <c r="AT273" s="6"/>
      <c r="AU273" s="6"/>
      <c r="AV273" s="6"/>
    </row>
    <row r="274" spans="1:48" x14ac:dyDescent="0.25">
      <c r="A274" s="6"/>
      <c r="B274" s="6"/>
      <c r="C274" s="10"/>
      <c r="D274" s="10"/>
      <c r="E274" s="10"/>
      <c r="F274" s="10"/>
      <c r="G274" s="10"/>
      <c r="H274" s="10"/>
      <c r="I274" s="10"/>
      <c r="J274" s="10"/>
      <c r="K274" s="10"/>
      <c r="L274" s="10"/>
      <c r="M274" s="10"/>
      <c r="N274" s="10"/>
      <c r="O274" s="10"/>
      <c r="P274" s="10"/>
      <c r="Q274" s="10"/>
      <c r="R274" s="10"/>
      <c r="S274" s="10"/>
      <c r="T274" s="10"/>
      <c r="U274" s="10"/>
      <c r="V274" s="10"/>
      <c r="W274" s="10"/>
      <c r="X274" s="10"/>
      <c r="Y274" s="10"/>
      <c r="Z274" s="10"/>
      <c r="AA274" s="10"/>
      <c r="AB274" s="10"/>
      <c r="AC274" s="10"/>
      <c r="AD274" s="10"/>
      <c r="AE274" s="10"/>
      <c r="AF274" s="9"/>
      <c r="AG274" s="9"/>
      <c r="AH274" s="8"/>
      <c r="AI274" s="6"/>
      <c r="AK274" s="6"/>
      <c r="AL274" s="6"/>
      <c r="AM274" s="6"/>
      <c r="AN274" s="7"/>
      <c r="AO274" s="6"/>
      <c r="AP274" s="6"/>
      <c r="AQ274" s="6"/>
      <c r="AR274" s="6"/>
      <c r="AS274" s="112"/>
      <c r="AT274" s="6"/>
      <c r="AU274" s="6"/>
      <c r="AV274" s="6"/>
    </row>
    <row r="275" spans="1:48" x14ac:dyDescent="0.25">
      <c r="A275" s="6"/>
      <c r="B275" s="6"/>
      <c r="C275" s="10"/>
      <c r="D275" s="10"/>
      <c r="E275" s="10"/>
      <c r="F275" s="10"/>
      <c r="G275" s="10"/>
      <c r="H275" s="10"/>
      <c r="I275" s="10"/>
      <c r="J275" s="10"/>
      <c r="K275" s="10"/>
      <c r="L275" s="10"/>
      <c r="M275" s="10"/>
      <c r="N275" s="10"/>
      <c r="O275" s="10"/>
      <c r="P275" s="10"/>
      <c r="Q275" s="10"/>
      <c r="R275" s="10"/>
      <c r="S275" s="10"/>
      <c r="T275" s="10"/>
      <c r="U275" s="10"/>
      <c r="V275" s="10"/>
      <c r="W275" s="10"/>
      <c r="X275" s="10"/>
      <c r="Y275" s="10"/>
      <c r="Z275" s="10"/>
      <c r="AA275" s="10"/>
      <c r="AB275" s="10"/>
      <c r="AC275" s="10"/>
      <c r="AD275" s="10"/>
      <c r="AE275" s="10"/>
      <c r="AF275" s="9"/>
      <c r="AG275" s="9"/>
      <c r="AH275" s="8"/>
      <c r="AI275" s="6"/>
      <c r="AK275" s="6"/>
      <c r="AL275" s="6"/>
      <c r="AM275" s="6"/>
      <c r="AN275" s="7"/>
      <c r="AO275" s="6"/>
      <c r="AP275" s="6"/>
      <c r="AQ275" s="6"/>
      <c r="AR275" s="6"/>
      <c r="AS275" s="112"/>
      <c r="AT275" s="6"/>
      <c r="AU275" s="6"/>
      <c r="AV275" s="6"/>
    </row>
    <row r="276" spans="1:48" x14ac:dyDescent="0.25">
      <c r="A276" s="6"/>
      <c r="B276" s="6"/>
      <c r="C276" s="10"/>
      <c r="D276" s="10"/>
      <c r="E276" s="10"/>
      <c r="F276" s="10"/>
      <c r="G276" s="10"/>
      <c r="H276" s="10"/>
      <c r="I276" s="10"/>
      <c r="J276" s="10"/>
      <c r="K276" s="10"/>
      <c r="L276" s="10"/>
      <c r="M276" s="10"/>
      <c r="N276" s="10"/>
      <c r="O276" s="10"/>
      <c r="P276" s="10"/>
      <c r="Q276" s="10"/>
      <c r="R276" s="10"/>
      <c r="S276" s="10"/>
      <c r="T276" s="10"/>
      <c r="U276" s="10"/>
      <c r="V276" s="10"/>
      <c r="W276" s="10"/>
      <c r="X276" s="10"/>
      <c r="Y276" s="10"/>
      <c r="Z276" s="10"/>
      <c r="AA276" s="10"/>
      <c r="AB276" s="10"/>
      <c r="AC276" s="10"/>
      <c r="AD276" s="10"/>
      <c r="AE276" s="10"/>
      <c r="AF276" s="9"/>
      <c r="AG276" s="9"/>
      <c r="AH276" s="8"/>
      <c r="AI276" s="6"/>
      <c r="AK276" s="6"/>
      <c r="AL276" s="6"/>
      <c r="AM276" s="6"/>
      <c r="AN276" s="7"/>
      <c r="AO276" s="6"/>
      <c r="AP276" s="6"/>
      <c r="AQ276" s="6"/>
      <c r="AR276" s="6"/>
      <c r="AS276" s="112"/>
      <c r="AT276" s="6"/>
      <c r="AU276" s="6"/>
      <c r="AV276" s="6"/>
    </row>
    <row r="277" spans="1:48" x14ac:dyDescent="0.25">
      <c r="A277" s="6"/>
      <c r="B277" s="6"/>
      <c r="C277" s="10"/>
      <c r="D277" s="10"/>
      <c r="E277" s="10"/>
      <c r="F277" s="10"/>
      <c r="G277" s="10"/>
      <c r="H277" s="10"/>
      <c r="I277" s="10"/>
      <c r="J277" s="10"/>
      <c r="K277" s="10"/>
      <c r="L277" s="10"/>
      <c r="M277" s="10"/>
      <c r="N277" s="10"/>
      <c r="O277" s="10"/>
      <c r="P277" s="10"/>
      <c r="Q277" s="10"/>
      <c r="R277" s="10"/>
      <c r="S277" s="10"/>
      <c r="T277" s="10"/>
      <c r="U277" s="10"/>
      <c r="V277" s="10"/>
      <c r="W277" s="10"/>
      <c r="X277" s="10"/>
      <c r="Y277" s="10"/>
      <c r="Z277" s="10"/>
      <c r="AA277" s="10"/>
      <c r="AB277" s="10"/>
      <c r="AC277" s="10"/>
      <c r="AD277" s="10"/>
      <c r="AE277" s="10"/>
      <c r="AF277" s="9"/>
      <c r="AG277" s="9"/>
      <c r="AH277" s="8"/>
      <c r="AI277" s="6"/>
      <c r="AK277" s="6"/>
      <c r="AL277" s="6"/>
      <c r="AM277" s="6"/>
      <c r="AN277" s="7"/>
      <c r="AO277" s="6"/>
      <c r="AP277" s="6"/>
      <c r="AQ277" s="6"/>
      <c r="AR277" s="6"/>
      <c r="AS277" s="112"/>
      <c r="AT277" s="6"/>
      <c r="AU277" s="6"/>
      <c r="AV277" s="6"/>
    </row>
    <row r="278" spans="1:48" x14ac:dyDescent="0.25">
      <c r="A278" s="6"/>
      <c r="B278" s="6"/>
      <c r="C278" s="10"/>
      <c r="D278" s="10"/>
      <c r="E278" s="10"/>
      <c r="F278" s="10"/>
      <c r="G278" s="10"/>
      <c r="H278" s="10"/>
      <c r="I278" s="10"/>
      <c r="J278" s="10"/>
      <c r="K278" s="10"/>
      <c r="L278" s="10"/>
      <c r="M278" s="10"/>
      <c r="N278" s="10"/>
      <c r="O278" s="10"/>
      <c r="P278" s="10"/>
      <c r="Q278" s="10"/>
      <c r="R278" s="10"/>
      <c r="S278" s="10"/>
      <c r="T278" s="10"/>
      <c r="U278" s="10"/>
      <c r="V278" s="10"/>
      <c r="W278" s="10"/>
      <c r="X278" s="10"/>
      <c r="Y278" s="10"/>
      <c r="Z278" s="10"/>
      <c r="AA278" s="10"/>
      <c r="AB278" s="10"/>
      <c r="AC278" s="10"/>
      <c r="AD278" s="10"/>
      <c r="AE278" s="10"/>
      <c r="AF278" s="9"/>
      <c r="AG278" s="9"/>
      <c r="AH278" s="8"/>
      <c r="AI278" s="6"/>
      <c r="AK278" s="6"/>
      <c r="AL278" s="6"/>
      <c r="AM278" s="6"/>
      <c r="AN278" s="7"/>
      <c r="AO278" s="6"/>
      <c r="AP278" s="6"/>
      <c r="AQ278" s="6"/>
      <c r="AR278" s="6"/>
      <c r="AS278" s="112"/>
      <c r="AT278" s="6"/>
      <c r="AU278" s="6"/>
      <c r="AV278" s="6"/>
    </row>
    <row r="279" spans="1:48" x14ac:dyDescent="0.25">
      <c r="A279" s="6"/>
      <c r="B279" s="6"/>
      <c r="C279" s="10"/>
      <c r="D279" s="10"/>
      <c r="E279" s="10"/>
      <c r="F279" s="10"/>
      <c r="G279" s="10"/>
      <c r="H279" s="10"/>
      <c r="I279" s="10"/>
      <c r="J279" s="10"/>
      <c r="K279" s="10"/>
      <c r="L279" s="10"/>
      <c r="M279" s="10"/>
      <c r="N279" s="10"/>
      <c r="O279" s="10"/>
      <c r="P279" s="10"/>
      <c r="Q279" s="10"/>
      <c r="R279" s="10"/>
      <c r="S279" s="10"/>
      <c r="T279" s="10"/>
      <c r="U279" s="10"/>
      <c r="V279" s="10"/>
      <c r="W279" s="10"/>
      <c r="X279" s="10"/>
      <c r="Y279" s="10"/>
      <c r="Z279" s="10"/>
      <c r="AA279" s="10"/>
      <c r="AB279" s="10"/>
      <c r="AC279" s="10"/>
      <c r="AD279" s="10"/>
      <c r="AE279" s="10"/>
      <c r="AF279" s="9"/>
      <c r="AG279" s="9"/>
      <c r="AH279" s="8"/>
      <c r="AI279" s="6"/>
      <c r="AK279" s="6"/>
      <c r="AL279" s="6"/>
      <c r="AM279" s="6"/>
      <c r="AN279" s="7"/>
      <c r="AO279" s="6"/>
      <c r="AP279" s="6"/>
      <c r="AQ279" s="6"/>
      <c r="AR279" s="6"/>
      <c r="AS279" s="112"/>
      <c r="AT279" s="6"/>
      <c r="AU279" s="6"/>
      <c r="AV279" s="6"/>
    </row>
    <row r="280" spans="1:48" x14ac:dyDescent="0.25">
      <c r="A280" s="6"/>
      <c r="B280" s="6"/>
      <c r="C280" s="10"/>
      <c r="D280" s="10"/>
      <c r="E280" s="10"/>
      <c r="F280" s="10"/>
      <c r="G280" s="10"/>
      <c r="H280" s="10"/>
      <c r="I280" s="10"/>
      <c r="J280" s="10"/>
      <c r="K280" s="10"/>
      <c r="L280" s="10"/>
      <c r="M280" s="10"/>
      <c r="N280" s="10"/>
      <c r="O280" s="10"/>
      <c r="P280" s="10"/>
      <c r="Q280" s="10"/>
      <c r="R280" s="10"/>
      <c r="S280" s="10"/>
      <c r="T280" s="10"/>
      <c r="U280" s="10"/>
      <c r="V280" s="10"/>
      <c r="W280" s="10"/>
      <c r="X280" s="10"/>
      <c r="Y280" s="10"/>
      <c r="Z280" s="10"/>
      <c r="AA280" s="10"/>
      <c r="AB280" s="10"/>
      <c r="AC280" s="10"/>
      <c r="AD280" s="10"/>
      <c r="AE280" s="10"/>
      <c r="AF280" s="9"/>
      <c r="AG280" s="9"/>
      <c r="AH280" s="8"/>
      <c r="AI280" s="6"/>
      <c r="AK280" s="6"/>
      <c r="AL280" s="6"/>
      <c r="AM280" s="6"/>
      <c r="AN280" s="7"/>
      <c r="AO280" s="6"/>
      <c r="AP280" s="6"/>
      <c r="AQ280" s="6"/>
      <c r="AR280" s="6"/>
      <c r="AS280" s="112"/>
      <c r="AT280" s="6"/>
      <c r="AU280" s="6"/>
      <c r="AV280" s="6"/>
    </row>
    <row r="281" spans="1:48" x14ac:dyDescent="0.25">
      <c r="A281" s="6"/>
      <c r="B281" s="6"/>
      <c r="C281" s="10"/>
      <c r="D281" s="10"/>
      <c r="E281" s="10"/>
      <c r="F281" s="10"/>
      <c r="G281" s="10"/>
      <c r="H281" s="10"/>
      <c r="I281" s="10"/>
      <c r="J281" s="10"/>
      <c r="K281" s="10"/>
      <c r="L281" s="10"/>
      <c r="M281" s="10"/>
      <c r="N281" s="10"/>
      <c r="O281" s="10"/>
      <c r="P281" s="10"/>
      <c r="Q281" s="10"/>
      <c r="R281" s="10"/>
      <c r="S281" s="10"/>
      <c r="T281" s="10"/>
      <c r="U281" s="10"/>
      <c r="V281" s="10"/>
      <c r="W281" s="10"/>
      <c r="X281" s="10"/>
      <c r="Y281" s="10"/>
      <c r="Z281" s="10"/>
      <c r="AA281" s="10"/>
      <c r="AB281" s="10"/>
      <c r="AC281" s="10"/>
      <c r="AD281" s="10"/>
      <c r="AE281" s="10"/>
      <c r="AF281" s="9"/>
      <c r="AG281" s="9"/>
      <c r="AH281" s="8"/>
      <c r="AI281" s="6"/>
      <c r="AK281" s="6"/>
      <c r="AL281" s="6"/>
      <c r="AM281" s="6"/>
      <c r="AN281" s="7"/>
      <c r="AO281" s="6"/>
      <c r="AP281" s="6"/>
      <c r="AQ281" s="6"/>
      <c r="AR281" s="6"/>
      <c r="AS281" s="112"/>
      <c r="AT281" s="6"/>
      <c r="AU281" s="6"/>
      <c r="AV281" s="6"/>
    </row>
    <row r="282" spans="1:48" x14ac:dyDescent="0.25">
      <c r="A282" s="6"/>
      <c r="B282" s="6"/>
      <c r="C282" s="10"/>
      <c r="D282" s="10"/>
      <c r="E282" s="10"/>
      <c r="F282" s="10"/>
      <c r="G282" s="10"/>
      <c r="H282" s="10"/>
      <c r="I282" s="10"/>
      <c r="J282" s="10"/>
      <c r="K282" s="10"/>
      <c r="L282" s="10"/>
      <c r="M282" s="10"/>
      <c r="N282" s="10"/>
      <c r="O282" s="10"/>
      <c r="P282" s="10"/>
      <c r="Q282" s="10"/>
      <c r="R282" s="10"/>
      <c r="S282" s="10"/>
      <c r="T282" s="10"/>
      <c r="U282" s="10"/>
      <c r="V282" s="10"/>
      <c r="W282" s="10"/>
      <c r="X282" s="10"/>
      <c r="Y282" s="10"/>
      <c r="Z282" s="10"/>
      <c r="AA282" s="10"/>
      <c r="AB282" s="10"/>
      <c r="AC282" s="10"/>
      <c r="AD282" s="10"/>
      <c r="AE282" s="10"/>
      <c r="AF282" s="9"/>
      <c r="AG282" s="9"/>
      <c r="AH282" s="8"/>
      <c r="AI282" s="6"/>
      <c r="AK282" s="6"/>
      <c r="AL282" s="6"/>
      <c r="AM282" s="6"/>
      <c r="AN282" s="7"/>
      <c r="AO282" s="6"/>
      <c r="AP282" s="6"/>
      <c r="AQ282" s="6"/>
      <c r="AR282" s="6"/>
      <c r="AS282" s="112"/>
      <c r="AT282" s="6"/>
      <c r="AU282" s="6"/>
      <c r="AV282" s="6"/>
    </row>
    <row r="283" spans="1:48" x14ac:dyDescent="0.25">
      <c r="A283" s="6"/>
      <c r="B283" s="6"/>
      <c r="C283" s="10"/>
      <c r="D283" s="10"/>
      <c r="E283" s="10"/>
      <c r="F283" s="10"/>
      <c r="G283" s="10"/>
      <c r="H283" s="10"/>
      <c r="I283" s="10"/>
      <c r="J283" s="10"/>
      <c r="K283" s="10"/>
      <c r="L283" s="10"/>
      <c r="M283" s="10"/>
      <c r="N283" s="10"/>
      <c r="O283" s="10"/>
      <c r="P283" s="10"/>
      <c r="Q283" s="10"/>
      <c r="R283" s="10"/>
      <c r="S283" s="10"/>
      <c r="T283" s="10"/>
      <c r="U283" s="10"/>
      <c r="V283" s="10"/>
      <c r="W283" s="10"/>
      <c r="X283" s="10"/>
      <c r="Y283" s="10"/>
      <c r="Z283" s="10"/>
      <c r="AA283" s="10"/>
      <c r="AB283" s="10"/>
      <c r="AC283" s="10"/>
      <c r="AD283" s="10"/>
      <c r="AE283" s="10"/>
      <c r="AF283" s="9"/>
      <c r="AG283" s="9"/>
      <c r="AH283" s="8"/>
      <c r="AI283" s="6"/>
      <c r="AK283" s="6"/>
      <c r="AL283" s="6"/>
      <c r="AM283" s="6"/>
      <c r="AN283" s="7"/>
      <c r="AO283" s="6"/>
      <c r="AP283" s="6"/>
      <c r="AQ283" s="6"/>
      <c r="AR283" s="6"/>
      <c r="AS283" s="112"/>
      <c r="AT283" s="6"/>
      <c r="AU283" s="6"/>
      <c r="AV283" s="6"/>
    </row>
    <row r="284" spans="1:48" x14ac:dyDescent="0.25">
      <c r="A284" s="6"/>
      <c r="B284" s="6"/>
      <c r="C284" s="10"/>
      <c r="D284" s="10"/>
      <c r="E284" s="10"/>
      <c r="F284" s="10"/>
      <c r="G284" s="10"/>
      <c r="H284" s="10"/>
      <c r="I284" s="10"/>
      <c r="J284" s="10"/>
      <c r="K284" s="10"/>
      <c r="L284" s="10"/>
      <c r="M284" s="10"/>
      <c r="N284" s="10"/>
      <c r="O284" s="10"/>
      <c r="P284" s="10"/>
      <c r="Q284" s="10"/>
      <c r="R284" s="10"/>
      <c r="S284" s="10"/>
      <c r="T284" s="10"/>
      <c r="U284" s="10"/>
      <c r="V284" s="10"/>
      <c r="W284" s="10"/>
      <c r="X284" s="10"/>
      <c r="Y284" s="10"/>
      <c r="Z284" s="10"/>
      <c r="AA284" s="10"/>
      <c r="AB284" s="10"/>
      <c r="AC284" s="10"/>
      <c r="AD284" s="10"/>
      <c r="AE284" s="10"/>
      <c r="AF284" s="9"/>
      <c r="AG284" s="9"/>
      <c r="AH284" s="8"/>
      <c r="AI284" s="6"/>
      <c r="AK284" s="6"/>
      <c r="AL284" s="6"/>
      <c r="AM284" s="6"/>
      <c r="AN284" s="7"/>
      <c r="AO284" s="6"/>
      <c r="AP284" s="6"/>
      <c r="AQ284" s="6"/>
      <c r="AR284" s="6"/>
      <c r="AS284" s="112"/>
      <c r="AT284" s="6"/>
      <c r="AU284" s="6"/>
      <c r="AV284" s="6"/>
    </row>
    <row r="285" spans="1:48" x14ac:dyDescent="0.25">
      <c r="A285" s="6"/>
      <c r="B285" s="6"/>
      <c r="C285" s="10"/>
      <c r="D285" s="10"/>
      <c r="E285" s="10"/>
      <c r="F285" s="10"/>
      <c r="G285" s="10"/>
      <c r="H285" s="10"/>
      <c r="I285" s="10"/>
      <c r="J285" s="10"/>
      <c r="K285" s="10"/>
      <c r="L285" s="10"/>
      <c r="M285" s="10"/>
      <c r="N285" s="10"/>
      <c r="O285" s="10"/>
      <c r="P285" s="10"/>
      <c r="Q285" s="10"/>
      <c r="R285" s="10"/>
      <c r="S285" s="10"/>
      <c r="T285" s="10"/>
      <c r="U285" s="10"/>
      <c r="V285" s="10"/>
      <c r="W285" s="10"/>
      <c r="X285" s="10"/>
      <c r="Y285" s="10"/>
      <c r="Z285" s="10"/>
      <c r="AA285" s="10"/>
      <c r="AB285" s="10"/>
      <c r="AC285" s="10"/>
      <c r="AD285" s="10"/>
      <c r="AE285" s="10"/>
      <c r="AF285" s="9"/>
      <c r="AG285" s="9"/>
      <c r="AH285" s="8"/>
      <c r="AI285" s="6"/>
      <c r="AK285" s="6"/>
      <c r="AL285" s="6"/>
      <c r="AM285" s="6"/>
      <c r="AN285" s="7"/>
      <c r="AO285" s="6"/>
      <c r="AP285" s="6"/>
      <c r="AQ285" s="6"/>
      <c r="AR285" s="6"/>
      <c r="AS285" s="112"/>
      <c r="AT285" s="6"/>
      <c r="AU285" s="6"/>
      <c r="AV285" s="6"/>
    </row>
    <row r="286" spans="1:48" x14ac:dyDescent="0.25">
      <c r="A286" s="6"/>
      <c r="B286" s="6"/>
      <c r="C286" s="10"/>
      <c r="D286" s="10"/>
      <c r="E286" s="10"/>
      <c r="F286" s="10"/>
      <c r="G286" s="10"/>
      <c r="H286" s="10"/>
      <c r="I286" s="10"/>
      <c r="J286" s="10"/>
      <c r="K286" s="10"/>
      <c r="L286" s="10"/>
      <c r="M286" s="10"/>
      <c r="N286" s="10"/>
      <c r="O286" s="10"/>
      <c r="P286" s="10"/>
      <c r="Q286" s="10"/>
      <c r="R286" s="10"/>
      <c r="S286" s="10"/>
      <c r="T286" s="10"/>
      <c r="U286" s="10"/>
      <c r="V286" s="10"/>
      <c r="W286" s="10"/>
      <c r="X286" s="10"/>
      <c r="Y286" s="10"/>
      <c r="Z286" s="10"/>
      <c r="AA286" s="10"/>
      <c r="AB286" s="10"/>
      <c r="AC286" s="10"/>
      <c r="AD286" s="10"/>
      <c r="AE286" s="10"/>
      <c r="AF286" s="9"/>
      <c r="AG286" s="9"/>
      <c r="AH286" s="8"/>
      <c r="AI286" s="6"/>
      <c r="AK286" s="6"/>
      <c r="AL286" s="6"/>
      <c r="AM286" s="6"/>
      <c r="AN286" s="7"/>
      <c r="AO286" s="6"/>
      <c r="AP286" s="6"/>
      <c r="AQ286" s="6"/>
      <c r="AR286" s="6"/>
      <c r="AS286" s="112"/>
      <c r="AT286" s="6"/>
      <c r="AU286" s="6"/>
      <c r="AV286" s="6"/>
    </row>
    <row r="287" spans="1:48" x14ac:dyDescent="0.25">
      <c r="A287" s="6"/>
      <c r="B287" s="6"/>
      <c r="C287" s="10"/>
      <c r="D287" s="10"/>
      <c r="E287" s="10"/>
      <c r="F287" s="10"/>
      <c r="G287" s="10"/>
      <c r="H287" s="10"/>
      <c r="I287" s="10"/>
      <c r="J287" s="10"/>
      <c r="K287" s="10"/>
      <c r="L287" s="10"/>
      <c r="M287" s="10"/>
      <c r="N287" s="10"/>
      <c r="O287" s="10"/>
      <c r="P287" s="10"/>
      <c r="Q287" s="10"/>
      <c r="R287" s="10"/>
      <c r="S287" s="10"/>
      <c r="T287" s="10"/>
      <c r="U287" s="10"/>
      <c r="V287" s="10"/>
      <c r="W287" s="10"/>
      <c r="X287" s="10"/>
      <c r="Y287" s="10"/>
      <c r="Z287" s="10"/>
      <c r="AA287" s="10"/>
      <c r="AB287" s="10"/>
      <c r="AC287" s="10"/>
      <c r="AD287" s="10"/>
      <c r="AE287" s="10"/>
      <c r="AF287" s="9"/>
      <c r="AG287" s="9"/>
      <c r="AH287" s="8"/>
      <c r="AI287" s="6"/>
      <c r="AK287" s="6"/>
      <c r="AL287" s="6"/>
      <c r="AM287" s="6"/>
      <c r="AN287" s="7"/>
      <c r="AO287" s="6"/>
      <c r="AP287" s="6"/>
      <c r="AQ287" s="6"/>
      <c r="AR287" s="6"/>
      <c r="AS287" s="112"/>
      <c r="AT287" s="6"/>
      <c r="AU287" s="6"/>
      <c r="AV287" s="6"/>
    </row>
    <row r="288" spans="1:48" x14ac:dyDescent="0.25">
      <c r="A288" s="6"/>
      <c r="B288" s="6"/>
      <c r="C288" s="10"/>
      <c r="D288" s="10"/>
      <c r="E288" s="10"/>
      <c r="F288" s="10"/>
      <c r="G288" s="10"/>
      <c r="H288" s="10"/>
      <c r="I288" s="10"/>
      <c r="J288" s="10"/>
      <c r="K288" s="10"/>
      <c r="L288" s="10"/>
      <c r="M288" s="10"/>
      <c r="N288" s="10"/>
      <c r="O288" s="10"/>
      <c r="P288" s="10"/>
      <c r="Q288" s="10"/>
      <c r="R288" s="10"/>
      <c r="S288" s="10"/>
      <c r="T288" s="10"/>
      <c r="U288" s="10"/>
      <c r="V288" s="10"/>
      <c r="W288" s="10"/>
      <c r="X288" s="10"/>
      <c r="Y288" s="10"/>
      <c r="Z288" s="10"/>
      <c r="AA288" s="10"/>
      <c r="AB288" s="10"/>
      <c r="AC288" s="10"/>
      <c r="AD288" s="10"/>
      <c r="AE288" s="10"/>
      <c r="AF288" s="9"/>
      <c r="AG288" s="9"/>
      <c r="AH288" s="8"/>
      <c r="AI288" s="6"/>
      <c r="AK288" s="6"/>
      <c r="AL288" s="6"/>
      <c r="AM288" s="6"/>
      <c r="AN288" s="7"/>
      <c r="AO288" s="6"/>
      <c r="AP288" s="6"/>
      <c r="AQ288" s="6"/>
      <c r="AR288" s="6"/>
      <c r="AS288" s="112"/>
      <c r="AT288" s="6"/>
      <c r="AU288" s="6"/>
      <c r="AV288" s="6"/>
    </row>
    <row r="289" spans="1:48" x14ac:dyDescent="0.25">
      <c r="A289" s="6"/>
      <c r="B289" s="6"/>
      <c r="C289" s="10"/>
      <c r="D289" s="10"/>
      <c r="E289" s="10"/>
      <c r="F289" s="10"/>
      <c r="G289" s="10"/>
      <c r="H289" s="10"/>
      <c r="I289" s="10"/>
      <c r="J289" s="10"/>
      <c r="K289" s="10"/>
      <c r="L289" s="10"/>
      <c r="M289" s="10"/>
      <c r="N289" s="10"/>
      <c r="O289" s="10"/>
      <c r="P289" s="10"/>
      <c r="Q289" s="10"/>
      <c r="R289" s="10"/>
      <c r="S289" s="10"/>
      <c r="T289" s="10"/>
      <c r="U289" s="10"/>
      <c r="V289" s="10"/>
      <c r="W289" s="10"/>
      <c r="X289" s="10"/>
      <c r="Y289" s="10"/>
      <c r="Z289" s="10"/>
      <c r="AA289" s="10"/>
      <c r="AB289" s="10"/>
      <c r="AC289" s="10"/>
      <c r="AD289" s="10"/>
      <c r="AE289" s="10"/>
      <c r="AF289" s="9"/>
      <c r="AG289" s="9"/>
      <c r="AH289" s="8"/>
      <c r="AI289" s="6"/>
      <c r="AK289" s="6"/>
      <c r="AL289" s="6"/>
      <c r="AM289" s="6"/>
      <c r="AN289" s="7"/>
      <c r="AO289" s="6"/>
      <c r="AP289" s="6"/>
      <c r="AQ289" s="6"/>
      <c r="AR289" s="6"/>
      <c r="AS289" s="112"/>
      <c r="AT289" s="6"/>
      <c r="AU289" s="6"/>
      <c r="AV289" s="6"/>
    </row>
    <row r="290" spans="1:48" x14ac:dyDescent="0.25">
      <c r="A290" s="6"/>
      <c r="B290" s="6"/>
      <c r="C290" s="10"/>
      <c r="D290" s="10"/>
      <c r="E290" s="10"/>
      <c r="F290" s="10"/>
      <c r="G290" s="10"/>
      <c r="H290" s="10"/>
      <c r="I290" s="10"/>
      <c r="J290" s="10"/>
      <c r="K290" s="10"/>
      <c r="L290" s="10"/>
      <c r="M290" s="10"/>
      <c r="N290" s="10"/>
      <c r="O290" s="10"/>
      <c r="P290" s="10"/>
      <c r="Q290" s="10"/>
      <c r="R290" s="10"/>
      <c r="S290" s="10"/>
      <c r="T290" s="10"/>
      <c r="U290" s="10"/>
      <c r="V290" s="10"/>
      <c r="W290" s="10"/>
      <c r="X290" s="10"/>
      <c r="Y290" s="10"/>
      <c r="Z290" s="10"/>
      <c r="AA290" s="10"/>
      <c r="AB290" s="10"/>
      <c r="AC290" s="10"/>
      <c r="AD290" s="10"/>
      <c r="AE290" s="10"/>
      <c r="AF290" s="9"/>
      <c r="AG290" s="9"/>
      <c r="AH290" s="8"/>
      <c r="AI290" s="6"/>
      <c r="AK290" s="6"/>
      <c r="AL290" s="6"/>
      <c r="AM290" s="6"/>
      <c r="AN290" s="7"/>
      <c r="AO290" s="6"/>
      <c r="AP290" s="6"/>
      <c r="AQ290" s="6"/>
      <c r="AR290" s="6"/>
      <c r="AS290" s="112"/>
      <c r="AT290" s="6"/>
      <c r="AU290" s="6"/>
      <c r="AV290" s="6"/>
    </row>
    <row r="291" spans="1:48" x14ac:dyDescent="0.25">
      <c r="A291" s="6"/>
      <c r="B291" s="6"/>
      <c r="C291" s="10"/>
      <c r="D291" s="10"/>
      <c r="E291" s="10"/>
      <c r="F291" s="10"/>
      <c r="G291" s="10"/>
      <c r="H291" s="10"/>
      <c r="I291" s="10"/>
      <c r="J291" s="10"/>
      <c r="K291" s="10"/>
      <c r="L291" s="10"/>
      <c r="M291" s="10"/>
      <c r="N291" s="10"/>
      <c r="O291" s="10"/>
      <c r="P291" s="10"/>
      <c r="Q291" s="10"/>
      <c r="R291" s="10"/>
      <c r="S291" s="10"/>
      <c r="T291" s="10"/>
      <c r="U291" s="10"/>
      <c r="V291" s="10"/>
      <c r="W291" s="10"/>
      <c r="X291" s="10"/>
      <c r="Y291" s="10"/>
      <c r="Z291" s="10"/>
      <c r="AA291" s="10"/>
      <c r="AB291" s="10"/>
      <c r="AC291" s="10"/>
      <c r="AD291" s="10"/>
      <c r="AE291" s="10"/>
      <c r="AF291" s="9"/>
      <c r="AG291" s="9"/>
      <c r="AH291" s="8"/>
      <c r="AI291" s="6"/>
      <c r="AK291" s="6"/>
      <c r="AL291" s="6"/>
      <c r="AM291" s="6"/>
      <c r="AN291" s="7"/>
      <c r="AO291" s="6"/>
      <c r="AP291" s="6"/>
      <c r="AQ291" s="6"/>
      <c r="AR291" s="6"/>
      <c r="AS291" s="112"/>
      <c r="AT291" s="6"/>
      <c r="AU291" s="6"/>
      <c r="AV291" s="6"/>
    </row>
    <row r="292" spans="1:48" x14ac:dyDescent="0.25">
      <c r="A292" s="6"/>
      <c r="B292" s="6"/>
      <c r="C292" s="10"/>
      <c r="D292" s="10"/>
      <c r="E292" s="10"/>
      <c r="F292" s="10"/>
      <c r="G292" s="10"/>
      <c r="H292" s="10"/>
      <c r="I292" s="10"/>
      <c r="J292" s="10"/>
      <c r="K292" s="10"/>
      <c r="L292" s="10"/>
      <c r="M292" s="10"/>
      <c r="N292" s="10"/>
      <c r="O292" s="10"/>
      <c r="P292" s="10"/>
      <c r="Q292" s="10"/>
      <c r="R292" s="10"/>
      <c r="S292" s="10"/>
      <c r="T292" s="10"/>
      <c r="U292" s="10"/>
      <c r="V292" s="10"/>
      <c r="W292" s="10"/>
      <c r="X292" s="10"/>
      <c r="Y292" s="10"/>
      <c r="Z292" s="10"/>
      <c r="AA292" s="10"/>
      <c r="AB292" s="10"/>
      <c r="AC292" s="10"/>
      <c r="AD292" s="10"/>
      <c r="AE292" s="10"/>
      <c r="AF292" s="9"/>
      <c r="AG292" s="9"/>
      <c r="AH292" s="8"/>
      <c r="AI292" s="6"/>
      <c r="AK292" s="6"/>
      <c r="AL292" s="6"/>
      <c r="AM292" s="6"/>
      <c r="AN292" s="7"/>
      <c r="AO292" s="6"/>
      <c r="AP292" s="6"/>
      <c r="AQ292" s="6"/>
      <c r="AR292" s="6"/>
      <c r="AS292" s="112"/>
      <c r="AT292" s="6"/>
      <c r="AU292" s="6"/>
      <c r="AV292" s="6"/>
    </row>
    <row r="293" spans="1:48" x14ac:dyDescent="0.25">
      <c r="A293" s="6"/>
      <c r="B293" s="6"/>
      <c r="C293" s="10"/>
      <c r="D293" s="10"/>
      <c r="E293" s="10"/>
      <c r="F293" s="10"/>
      <c r="G293" s="10"/>
      <c r="H293" s="10"/>
      <c r="I293" s="10"/>
      <c r="J293" s="10"/>
      <c r="K293" s="10"/>
      <c r="L293" s="10"/>
      <c r="M293" s="10"/>
      <c r="N293" s="10"/>
      <c r="O293" s="10"/>
      <c r="P293" s="10"/>
      <c r="Q293" s="10"/>
      <c r="R293" s="10"/>
      <c r="S293" s="10"/>
      <c r="T293" s="10"/>
      <c r="U293" s="10"/>
      <c r="V293" s="10"/>
      <c r="W293" s="10"/>
      <c r="X293" s="10"/>
      <c r="Y293" s="10"/>
      <c r="Z293" s="10"/>
      <c r="AA293" s="10"/>
      <c r="AB293" s="10"/>
      <c r="AC293" s="10"/>
      <c r="AD293" s="10"/>
      <c r="AE293" s="10"/>
      <c r="AF293" s="9"/>
      <c r="AG293" s="9"/>
      <c r="AH293" s="8"/>
      <c r="AI293" s="6"/>
      <c r="AK293" s="6"/>
      <c r="AL293" s="6"/>
      <c r="AM293" s="6"/>
      <c r="AN293" s="7"/>
      <c r="AO293" s="6"/>
      <c r="AP293" s="6"/>
      <c r="AQ293" s="6"/>
      <c r="AR293" s="6"/>
      <c r="AS293" s="112"/>
      <c r="AT293" s="6"/>
      <c r="AU293" s="6"/>
      <c r="AV293" s="6"/>
    </row>
    <row r="294" spans="1:48" x14ac:dyDescent="0.25">
      <c r="A294" s="6"/>
      <c r="B294" s="6"/>
      <c r="C294" s="10"/>
      <c r="D294" s="10"/>
      <c r="E294" s="10"/>
      <c r="F294" s="10"/>
      <c r="G294" s="10"/>
      <c r="H294" s="10"/>
      <c r="I294" s="10"/>
      <c r="J294" s="10"/>
      <c r="K294" s="10"/>
      <c r="L294" s="10"/>
      <c r="M294" s="10"/>
      <c r="N294" s="10"/>
      <c r="O294" s="10"/>
      <c r="P294" s="10"/>
      <c r="Q294" s="10"/>
      <c r="R294" s="10"/>
      <c r="S294" s="10"/>
      <c r="T294" s="10"/>
      <c r="U294" s="10"/>
      <c r="V294" s="10"/>
      <c r="W294" s="10"/>
      <c r="X294" s="10"/>
      <c r="Y294" s="10"/>
      <c r="Z294" s="10"/>
      <c r="AA294" s="10"/>
      <c r="AB294" s="10"/>
      <c r="AC294" s="10"/>
      <c r="AD294" s="10"/>
      <c r="AE294" s="10"/>
      <c r="AF294" s="9"/>
      <c r="AG294" s="9"/>
      <c r="AH294" s="8"/>
      <c r="AI294" s="6"/>
      <c r="AK294" s="6"/>
      <c r="AL294" s="6"/>
      <c r="AM294" s="6"/>
      <c r="AN294" s="7"/>
      <c r="AO294" s="6"/>
      <c r="AP294" s="6"/>
      <c r="AQ294" s="6"/>
      <c r="AR294" s="6"/>
      <c r="AS294" s="112"/>
      <c r="AT294" s="6"/>
      <c r="AU294" s="6"/>
      <c r="AV294" s="6"/>
    </row>
    <row r="295" spans="1:48" x14ac:dyDescent="0.25">
      <c r="A295" s="6"/>
      <c r="B295" s="6"/>
      <c r="C295" s="10"/>
      <c r="D295" s="10"/>
      <c r="E295" s="10"/>
      <c r="F295" s="10"/>
      <c r="G295" s="10"/>
      <c r="H295" s="10"/>
      <c r="I295" s="10"/>
      <c r="J295" s="10"/>
      <c r="K295" s="10"/>
      <c r="L295" s="10"/>
      <c r="M295" s="10"/>
      <c r="N295" s="10"/>
      <c r="O295" s="10"/>
      <c r="P295" s="10"/>
      <c r="Q295" s="10"/>
      <c r="R295" s="10"/>
      <c r="S295" s="10"/>
      <c r="T295" s="10"/>
      <c r="U295" s="10"/>
      <c r="V295" s="10"/>
      <c r="W295" s="10"/>
      <c r="X295" s="10"/>
      <c r="Y295" s="10"/>
      <c r="Z295" s="10"/>
      <c r="AA295" s="10"/>
      <c r="AB295" s="10"/>
      <c r="AC295" s="10"/>
      <c r="AD295" s="10"/>
      <c r="AE295" s="10"/>
      <c r="AF295" s="9"/>
      <c r="AG295" s="9"/>
      <c r="AH295" s="8"/>
      <c r="AI295" s="6"/>
      <c r="AK295" s="6"/>
      <c r="AL295" s="6"/>
      <c r="AM295" s="6"/>
      <c r="AN295" s="7"/>
      <c r="AO295" s="6"/>
      <c r="AP295" s="6"/>
      <c r="AQ295" s="6"/>
      <c r="AR295" s="6"/>
      <c r="AS295" s="112"/>
      <c r="AT295" s="6"/>
      <c r="AU295" s="6"/>
      <c r="AV295" s="6"/>
    </row>
    <row r="296" spans="1:48" x14ac:dyDescent="0.25">
      <c r="A296" s="6"/>
      <c r="B296" s="6"/>
      <c r="C296" s="10"/>
      <c r="D296" s="10"/>
      <c r="E296" s="10"/>
      <c r="F296" s="10"/>
      <c r="G296" s="10"/>
      <c r="H296" s="10"/>
      <c r="I296" s="10"/>
      <c r="J296" s="10"/>
      <c r="K296" s="10"/>
      <c r="L296" s="10"/>
      <c r="M296" s="10"/>
      <c r="N296" s="10"/>
      <c r="O296" s="10"/>
      <c r="P296" s="10"/>
      <c r="Q296" s="10"/>
      <c r="R296" s="10"/>
      <c r="S296" s="10"/>
      <c r="T296" s="10"/>
      <c r="U296" s="10"/>
      <c r="V296" s="10"/>
      <c r="W296" s="10"/>
      <c r="X296" s="10"/>
      <c r="Y296" s="10"/>
      <c r="Z296" s="10"/>
      <c r="AA296" s="10"/>
      <c r="AB296" s="10"/>
      <c r="AC296" s="10"/>
      <c r="AD296" s="10"/>
      <c r="AE296" s="10"/>
      <c r="AF296" s="9"/>
      <c r="AG296" s="9"/>
      <c r="AH296" s="8"/>
      <c r="AI296" s="6"/>
      <c r="AK296" s="6"/>
      <c r="AL296" s="6"/>
      <c r="AM296" s="6"/>
      <c r="AN296" s="7"/>
      <c r="AO296" s="6"/>
      <c r="AP296" s="6"/>
      <c r="AQ296" s="6"/>
      <c r="AR296" s="6"/>
      <c r="AS296" s="112"/>
      <c r="AT296" s="6"/>
      <c r="AU296" s="6"/>
      <c r="AV296" s="6"/>
    </row>
    <row r="297" spans="1:48" x14ac:dyDescent="0.25">
      <c r="A297" s="6"/>
      <c r="B297" s="6"/>
      <c r="C297" s="10"/>
      <c r="D297" s="10"/>
      <c r="E297" s="10"/>
      <c r="F297" s="10"/>
      <c r="G297" s="10"/>
      <c r="H297" s="10"/>
      <c r="I297" s="10"/>
      <c r="J297" s="10"/>
      <c r="K297" s="10"/>
      <c r="L297" s="10"/>
      <c r="M297" s="10"/>
      <c r="N297" s="10"/>
      <c r="O297" s="10"/>
      <c r="P297" s="10"/>
      <c r="Q297" s="10"/>
      <c r="R297" s="10"/>
      <c r="S297" s="10"/>
      <c r="T297" s="10"/>
      <c r="U297" s="10"/>
      <c r="V297" s="10"/>
      <c r="W297" s="10"/>
      <c r="X297" s="10"/>
      <c r="Y297" s="10"/>
      <c r="Z297" s="10"/>
      <c r="AA297" s="10"/>
      <c r="AB297" s="10"/>
      <c r="AC297" s="10"/>
      <c r="AD297" s="10"/>
      <c r="AE297" s="10"/>
      <c r="AF297" s="9"/>
      <c r="AG297" s="9"/>
      <c r="AH297" s="8"/>
      <c r="AI297" s="6"/>
      <c r="AK297" s="6"/>
      <c r="AL297" s="6"/>
      <c r="AM297" s="6"/>
      <c r="AN297" s="7"/>
      <c r="AO297" s="6"/>
      <c r="AP297" s="6"/>
      <c r="AQ297" s="6"/>
      <c r="AR297" s="6"/>
      <c r="AS297" s="112"/>
      <c r="AT297" s="6"/>
      <c r="AU297" s="6"/>
      <c r="AV297" s="6"/>
    </row>
    <row r="298" spans="1:48" x14ac:dyDescent="0.25">
      <c r="A298" s="6"/>
      <c r="B298" s="6"/>
      <c r="C298" s="10"/>
      <c r="D298" s="10"/>
      <c r="E298" s="10"/>
      <c r="F298" s="10"/>
      <c r="G298" s="10"/>
      <c r="H298" s="10"/>
      <c r="I298" s="10"/>
      <c r="J298" s="10"/>
      <c r="K298" s="10"/>
      <c r="L298" s="10"/>
      <c r="M298" s="10"/>
      <c r="N298" s="10"/>
      <c r="O298" s="10"/>
      <c r="P298" s="10"/>
      <c r="Q298" s="10"/>
      <c r="R298" s="10"/>
      <c r="S298" s="10"/>
      <c r="T298" s="10"/>
      <c r="U298" s="10"/>
      <c r="V298" s="10"/>
      <c r="W298" s="10"/>
      <c r="X298" s="10"/>
      <c r="Y298" s="10"/>
      <c r="Z298" s="10"/>
      <c r="AA298" s="10"/>
      <c r="AB298" s="10"/>
      <c r="AC298" s="10"/>
      <c r="AD298" s="10"/>
      <c r="AE298" s="10"/>
      <c r="AF298" s="9"/>
      <c r="AG298" s="9"/>
      <c r="AH298" s="8"/>
      <c r="AI298" s="6"/>
      <c r="AK298" s="6"/>
      <c r="AL298" s="6"/>
      <c r="AM298" s="6"/>
      <c r="AN298" s="7"/>
      <c r="AO298" s="6"/>
      <c r="AP298" s="6"/>
      <c r="AQ298" s="6"/>
      <c r="AR298" s="6"/>
      <c r="AS298" s="112"/>
      <c r="AT298" s="6"/>
      <c r="AU298" s="6"/>
      <c r="AV298" s="6"/>
    </row>
    <row r="299" spans="1:48" x14ac:dyDescent="0.25">
      <c r="A299" s="6"/>
      <c r="B299" s="6"/>
      <c r="C299" s="10"/>
      <c r="D299" s="10"/>
      <c r="E299" s="10"/>
      <c r="F299" s="10"/>
      <c r="G299" s="10"/>
      <c r="H299" s="10"/>
      <c r="I299" s="10"/>
      <c r="J299" s="10"/>
      <c r="K299" s="10"/>
      <c r="L299" s="10"/>
      <c r="M299" s="10"/>
      <c r="N299" s="10"/>
      <c r="O299" s="10"/>
      <c r="P299" s="10"/>
      <c r="Q299" s="10"/>
      <c r="R299" s="10"/>
      <c r="S299" s="10"/>
      <c r="T299" s="10"/>
      <c r="U299" s="10"/>
      <c r="V299" s="10"/>
      <c r="W299" s="10"/>
      <c r="X299" s="10"/>
      <c r="Y299" s="10"/>
      <c r="Z299" s="10"/>
      <c r="AA299" s="10"/>
      <c r="AB299" s="10"/>
      <c r="AC299" s="10"/>
      <c r="AD299" s="10"/>
      <c r="AE299" s="10"/>
      <c r="AF299" s="9"/>
      <c r="AG299" s="9"/>
      <c r="AH299" s="8"/>
      <c r="AI299" s="6"/>
      <c r="AK299" s="6"/>
      <c r="AL299" s="6"/>
      <c r="AM299" s="6"/>
      <c r="AN299" s="7"/>
      <c r="AO299" s="6"/>
      <c r="AP299" s="6"/>
      <c r="AQ299" s="6"/>
      <c r="AR299" s="6"/>
      <c r="AS299" s="112"/>
      <c r="AT299" s="6"/>
      <c r="AU299" s="6"/>
      <c r="AV299" s="6"/>
    </row>
    <row r="300" spans="1:48" x14ac:dyDescent="0.25">
      <c r="A300" s="6"/>
      <c r="B300" s="6"/>
      <c r="C300" s="10"/>
      <c r="D300" s="10"/>
      <c r="E300" s="10"/>
      <c r="F300" s="10"/>
      <c r="G300" s="10"/>
      <c r="H300" s="10"/>
      <c r="I300" s="10"/>
      <c r="J300" s="10"/>
      <c r="K300" s="10"/>
      <c r="L300" s="10"/>
      <c r="M300" s="10"/>
      <c r="N300" s="10"/>
      <c r="O300" s="10"/>
      <c r="P300" s="10"/>
      <c r="Q300" s="10"/>
      <c r="R300" s="10"/>
      <c r="S300" s="10"/>
      <c r="T300" s="10"/>
      <c r="U300" s="10"/>
      <c r="V300" s="10"/>
      <c r="W300" s="10"/>
      <c r="X300" s="10"/>
      <c r="Y300" s="10"/>
      <c r="Z300" s="10"/>
      <c r="AA300" s="10"/>
      <c r="AB300" s="10"/>
      <c r="AC300" s="10"/>
      <c r="AD300" s="10"/>
      <c r="AE300" s="10"/>
      <c r="AF300" s="9"/>
      <c r="AG300" s="9"/>
      <c r="AH300" s="8"/>
      <c r="AI300" s="6"/>
      <c r="AK300" s="6"/>
      <c r="AL300" s="6"/>
      <c r="AM300" s="6"/>
      <c r="AN300" s="7"/>
      <c r="AO300" s="6"/>
      <c r="AP300" s="6"/>
      <c r="AQ300" s="6"/>
      <c r="AR300" s="6"/>
      <c r="AS300" s="112"/>
      <c r="AT300" s="6"/>
      <c r="AU300" s="6"/>
      <c r="AV300" s="6"/>
    </row>
    <row r="301" spans="1:48" x14ac:dyDescent="0.25">
      <c r="A301" s="6"/>
      <c r="B301" s="6"/>
      <c r="C301" s="10"/>
      <c r="D301" s="10"/>
      <c r="E301" s="10"/>
      <c r="F301" s="10"/>
      <c r="G301" s="10"/>
      <c r="H301" s="10"/>
      <c r="I301" s="10"/>
      <c r="J301" s="10"/>
      <c r="K301" s="10"/>
      <c r="L301" s="10"/>
      <c r="M301" s="10"/>
      <c r="N301" s="10"/>
      <c r="O301" s="10"/>
      <c r="P301" s="10"/>
      <c r="Q301" s="10"/>
      <c r="R301" s="10"/>
      <c r="S301" s="10"/>
      <c r="T301" s="10"/>
      <c r="U301" s="10"/>
      <c r="V301" s="10"/>
      <c r="W301" s="10"/>
      <c r="X301" s="10"/>
      <c r="Y301" s="10"/>
      <c r="Z301" s="10"/>
      <c r="AA301" s="10"/>
      <c r="AB301" s="10"/>
      <c r="AC301" s="10"/>
      <c r="AD301" s="10"/>
      <c r="AE301" s="10"/>
      <c r="AF301" s="9"/>
      <c r="AG301" s="9"/>
      <c r="AH301" s="8"/>
      <c r="AI301" s="6"/>
      <c r="AK301" s="6"/>
      <c r="AL301" s="6"/>
      <c r="AM301" s="6"/>
      <c r="AN301" s="7"/>
      <c r="AO301" s="6"/>
      <c r="AP301" s="6"/>
      <c r="AQ301" s="6"/>
      <c r="AR301" s="6"/>
      <c r="AS301" s="112"/>
      <c r="AT301" s="6"/>
      <c r="AU301" s="6"/>
      <c r="AV301" s="6"/>
    </row>
    <row r="302" spans="1:48" x14ac:dyDescent="0.25">
      <c r="A302" s="6"/>
      <c r="B302" s="6"/>
      <c r="C302" s="10"/>
      <c r="D302" s="10"/>
      <c r="E302" s="10"/>
      <c r="F302" s="10"/>
      <c r="G302" s="10"/>
      <c r="H302" s="10"/>
      <c r="I302" s="10"/>
      <c r="J302" s="10"/>
      <c r="K302" s="10"/>
      <c r="L302" s="10"/>
      <c r="M302" s="10"/>
      <c r="N302" s="10"/>
      <c r="O302" s="10"/>
      <c r="P302" s="10"/>
      <c r="Q302" s="10"/>
      <c r="R302" s="10"/>
      <c r="S302" s="10"/>
      <c r="T302" s="10"/>
      <c r="U302" s="10"/>
      <c r="V302" s="10"/>
      <c r="W302" s="10"/>
      <c r="X302" s="10"/>
      <c r="Y302" s="10"/>
      <c r="Z302" s="10"/>
      <c r="AA302" s="10"/>
      <c r="AB302" s="10"/>
      <c r="AC302" s="10"/>
      <c r="AD302" s="10"/>
      <c r="AE302" s="10"/>
      <c r="AF302" s="9"/>
      <c r="AG302" s="9"/>
      <c r="AH302" s="8"/>
      <c r="AI302" s="6"/>
      <c r="AK302" s="6"/>
      <c r="AL302" s="6"/>
      <c r="AM302" s="6"/>
      <c r="AN302" s="7"/>
      <c r="AO302" s="6"/>
      <c r="AP302" s="6"/>
      <c r="AQ302" s="6"/>
      <c r="AR302" s="6"/>
      <c r="AS302" s="112"/>
      <c r="AT302" s="6"/>
      <c r="AU302" s="6"/>
      <c r="AV302" s="6"/>
    </row>
    <row r="303" spans="1:48" x14ac:dyDescent="0.25">
      <c r="A303" s="6"/>
      <c r="B303" s="6"/>
      <c r="C303" s="10"/>
      <c r="D303" s="10"/>
      <c r="E303" s="10"/>
      <c r="F303" s="10"/>
      <c r="G303" s="10"/>
      <c r="H303" s="10"/>
      <c r="I303" s="10"/>
      <c r="J303" s="10"/>
      <c r="K303" s="10"/>
      <c r="L303" s="10"/>
      <c r="M303" s="10"/>
      <c r="N303" s="10"/>
      <c r="O303" s="10"/>
      <c r="P303" s="10"/>
      <c r="Q303" s="10"/>
      <c r="R303" s="10"/>
      <c r="S303" s="10"/>
      <c r="T303" s="10"/>
      <c r="U303" s="10"/>
      <c r="V303" s="10"/>
      <c r="W303" s="10"/>
      <c r="X303" s="10"/>
      <c r="Y303" s="10"/>
      <c r="Z303" s="10"/>
      <c r="AA303" s="10"/>
      <c r="AB303" s="10"/>
      <c r="AC303" s="10"/>
      <c r="AD303" s="10"/>
      <c r="AE303" s="10"/>
      <c r="AF303" s="9"/>
      <c r="AG303" s="9"/>
      <c r="AH303" s="8"/>
      <c r="AI303" s="6"/>
      <c r="AK303" s="6"/>
      <c r="AL303" s="6"/>
      <c r="AM303" s="6"/>
      <c r="AN303" s="7"/>
      <c r="AO303" s="6"/>
      <c r="AP303" s="6"/>
      <c r="AQ303" s="6"/>
      <c r="AR303" s="6"/>
      <c r="AS303" s="112"/>
      <c r="AT303" s="6"/>
      <c r="AU303" s="6"/>
      <c r="AV303" s="6"/>
    </row>
    <row r="304" spans="1:48" x14ac:dyDescent="0.25">
      <c r="A304" s="6"/>
      <c r="B304" s="6"/>
      <c r="C304" s="10"/>
      <c r="D304" s="10"/>
      <c r="E304" s="10"/>
      <c r="F304" s="10"/>
      <c r="G304" s="10"/>
      <c r="H304" s="10"/>
      <c r="I304" s="10"/>
      <c r="J304" s="10"/>
      <c r="K304" s="10"/>
      <c r="L304" s="10"/>
      <c r="M304" s="10"/>
      <c r="N304" s="10"/>
      <c r="O304" s="10"/>
      <c r="P304" s="10"/>
      <c r="Q304" s="10"/>
      <c r="R304" s="10"/>
      <c r="S304" s="10"/>
      <c r="T304" s="10"/>
      <c r="U304" s="10"/>
      <c r="V304" s="10"/>
      <c r="W304" s="10"/>
      <c r="X304" s="10"/>
      <c r="Y304" s="10"/>
      <c r="Z304" s="10"/>
      <c r="AA304" s="10"/>
      <c r="AB304" s="10"/>
      <c r="AC304" s="10"/>
      <c r="AD304" s="10"/>
      <c r="AE304" s="10"/>
      <c r="AF304" s="9"/>
      <c r="AG304" s="9"/>
      <c r="AH304" s="8"/>
      <c r="AI304" s="6"/>
      <c r="AK304" s="6"/>
      <c r="AL304" s="6"/>
      <c r="AM304" s="6"/>
      <c r="AN304" s="7"/>
      <c r="AO304" s="6"/>
      <c r="AP304" s="6"/>
      <c r="AQ304" s="6"/>
      <c r="AR304" s="6"/>
      <c r="AS304" s="112"/>
      <c r="AT304" s="6"/>
      <c r="AU304" s="6"/>
      <c r="AV304" s="6"/>
    </row>
    <row r="305" spans="1:48" x14ac:dyDescent="0.25">
      <c r="A305" s="6"/>
      <c r="B305" s="6"/>
      <c r="C305" s="10"/>
      <c r="D305" s="10"/>
      <c r="E305" s="10"/>
      <c r="F305" s="10"/>
      <c r="G305" s="10"/>
      <c r="H305" s="10"/>
      <c r="I305" s="10"/>
      <c r="J305" s="10"/>
      <c r="K305" s="10"/>
      <c r="L305" s="10"/>
      <c r="M305" s="10"/>
      <c r="N305" s="10"/>
      <c r="O305" s="10"/>
      <c r="P305" s="10"/>
      <c r="Q305" s="10"/>
      <c r="R305" s="10"/>
      <c r="S305" s="10"/>
      <c r="T305" s="10"/>
      <c r="U305" s="10"/>
      <c r="V305" s="10"/>
      <c r="W305" s="10"/>
      <c r="X305" s="10"/>
      <c r="Y305" s="10"/>
      <c r="Z305" s="10"/>
      <c r="AA305" s="10"/>
      <c r="AB305" s="10"/>
      <c r="AC305" s="10"/>
      <c r="AD305" s="10"/>
      <c r="AE305" s="10"/>
      <c r="AF305" s="9"/>
      <c r="AG305" s="9"/>
      <c r="AH305" s="8"/>
      <c r="AI305" s="6"/>
      <c r="AK305" s="6"/>
      <c r="AL305" s="6"/>
      <c r="AM305" s="6"/>
      <c r="AN305" s="7"/>
      <c r="AO305" s="6"/>
      <c r="AP305" s="6"/>
      <c r="AQ305" s="6"/>
      <c r="AR305" s="6"/>
      <c r="AS305" s="112"/>
      <c r="AT305" s="6"/>
      <c r="AU305" s="6"/>
      <c r="AV305" s="6"/>
    </row>
    <row r="306" spans="1:48" x14ac:dyDescent="0.25">
      <c r="A306" s="6"/>
      <c r="B306" s="6"/>
      <c r="C306" s="10"/>
      <c r="D306" s="10"/>
      <c r="E306" s="10"/>
      <c r="F306" s="10"/>
      <c r="G306" s="10"/>
      <c r="H306" s="10"/>
      <c r="I306" s="10"/>
      <c r="J306" s="10"/>
      <c r="K306" s="10"/>
      <c r="L306" s="10"/>
      <c r="M306" s="10"/>
      <c r="N306" s="10"/>
      <c r="O306" s="10"/>
      <c r="P306" s="10"/>
      <c r="Q306" s="10"/>
      <c r="R306" s="10"/>
      <c r="S306" s="10"/>
      <c r="T306" s="10"/>
      <c r="U306" s="10"/>
      <c r="V306" s="10"/>
      <c r="W306" s="10"/>
      <c r="X306" s="10"/>
      <c r="Y306" s="10"/>
      <c r="Z306" s="10"/>
      <c r="AA306" s="10"/>
      <c r="AB306" s="10"/>
      <c r="AC306" s="10"/>
      <c r="AD306" s="10"/>
      <c r="AE306" s="10"/>
      <c r="AF306" s="9"/>
      <c r="AG306" s="9"/>
      <c r="AH306" s="8"/>
      <c r="AI306" s="6"/>
      <c r="AK306" s="6"/>
      <c r="AL306" s="6"/>
      <c r="AM306" s="6"/>
      <c r="AN306" s="7"/>
      <c r="AO306" s="6"/>
      <c r="AP306" s="6"/>
      <c r="AQ306" s="6"/>
      <c r="AR306" s="6"/>
      <c r="AS306" s="112"/>
      <c r="AT306" s="6"/>
      <c r="AU306" s="6"/>
      <c r="AV306" s="6"/>
    </row>
    <row r="307" spans="1:48" x14ac:dyDescent="0.25">
      <c r="A307" s="6"/>
      <c r="B307" s="6"/>
      <c r="C307" s="10"/>
      <c r="D307" s="10"/>
      <c r="E307" s="10"/>
      <c r="F307" s="10"/>
      <c r="G307" s="10"/>
      <c r="H307" s="10"/>
      <c r="I307" s="10"/>
      <c r="J307" s="10"/>
      <c r="K307" s="10"/>
      <c r="L307" s="10"/>
      <c r="M307" s="10"/>
      <c r="N307" s="10"/>
      <c r="O307" s="10"/>
      <c r="P307" s="10"/>
      <c r="Q307" s="10"/>
      <c r="R307" s="10"/>
      <c r="S307" s="10"/>
      <c r="T307" s="10"/>
      <c r="U307" s="10"/>
      <c r="V307" s="10"/>
      <c r="W307" s="10"/>
      <c r="X307" s="10"/>
      <c r="Y307" s="10"/>
      <c r="Z307" s="10"/>
      <c r="AA307" s="10"/>
      <c r="AB307" s="10"/>
      <c r="AC307" s="10"/>
      <c r="AD307" s="10"/>
      <c r="AE307" s="10"/>
      <c r="AF307" s="9"/>
      <c r="AG307" s="9"/>
      <c r="AH307" s="8"/>
      <c r="AI307" s="6"/>
      <c r="AK307" s="6"/>
      <c r="AL307" s="6"/>
      <c r="AM307" s="6"/>
      <c r="AN307" s="7"/>
      <c r="AO307" s="6"/>
      <c r="AP307" s="6"/>
      <c r="AQ307" s="6"/>
      <c r="AR307" s="6"/>
      <c r="AS307" s="112"/>
      <c r="AT307" s="6"/>
      <c r="AU307" s="6"/>
      <c r="AV307" s="6"/>
    </row>
    <row r="308" spans="1:48" x14ac:dyDescent="0.25">
      <c r="A308" s="6"/>
      <c r="B308" s="6"/>
      <c r="C308" s="10"/>
      <c r="D308" s="10"/>
      <c r="E308" s="10"/>
      <c r="F308" s="10"/>
      <c r="G308" s="10"/>
      <c r="H308" s="10"/>
      <c r="I308" s="10"/>
      <c r="J308" s="10"/>
      <c r="K308" s="10"/>
      <c r="L308" s="10"/>
      <c r="M308" s="10"/>
      <c r="N308" s="10"/>
      <c r="O308" s="10"/>
      <c r="P308" s="10"/>
      <c r="Q308" s="10"/>
      <c r="R308" s="10"/>
      <c r="S308" s="10"/>
      <c r="T308" s="10"/>
      <c r="U308" s="10"/>
      <c r="V308" s="10"/>
      <c r="W308" s="10"/>
      <c r="X308" s="10"/>
      <c r="Y308" s="10"/>
      <c r="Z308" s="10"/>
      <c r="AA308" s="10"/>
      <c r="AB308" s="10"/>
      <c r="AC308" s="10"/>
      <c r="AD308" s="10"/>
      <c r="AE308" s="10"/>
      <c r="AF308" s="9"/>
      <c r="AG308" s="9"/>
      <c r="AH308" s="8"/>
      <c r="AI308" s="6"/>
      <c r="AK308" s="6"/>
      <c r="AL308" s="6"/>
      <c r="AM308" s="6"/>
      <c r="AN308" s="7"/>
      <c r="AO308" s="6"/>
      <c r="AP308" s="6"/>
      <c r="AQ308" s="6"/>
      <c r="AR308" s="6"/>
      <c r="AS308" s="112"/>
      <c r="AT308" s="6"/>
      <c r="AU308" s="6"/>
      <c r="AV308" s="6"/>
    </row>
    <row r="309" spans="1:48" x14ac:dyDescent="0.25">
      <c r="A309" s="6"/>
      <c r="B309" s="6"/>
      <c r="C309" s="10"/>
      <c r="D309" s="10"/>
      <c r="E309" s="10"/>
      <c r="F309" s="10"/>
      <c r="G309" s="10"/>
      <c r="H309" s="10"/>
      <c r="I309" s="10"/>
      <c r="J309" s="10"/>
      <c r="K309" s="10"/>
      <c r="L309" s="10"/>
      <c r="M309" s="10"/>
      <c r="N309" s="10"/>
      <c r="O309" s="10"/>
      <c r="P309" s="10"/>
      <c r="Q309" s="10"/>
      <c r="R309" s="10"/>
      <c r="S309" s="10"/>
      <c r="T309" s="10"/>
      <c r="U309" s="10"/>
      <c r="V309" s="10"/>
      <c r="W309" s="10"/>
      <c r="X309" s="10"/>
      <c r="Y309" s="10"/>
      <c r="Z309" s="10"/>
      <c r="AA309" s="10"/>
      <c r="AB309" s="10"/>
      <c r="AC309" s="10"/>
      <c r="AD309" s="10"/>
      <c r="AE309" s="10"/>
      <c r="AF309" s="9"/>
      <c r="AG309" s="9"/>
      <c r="AH309" s="8"/>
      <c r="AI309" s="6"/>
      <c r="AK309" s="6"/>
      <c r="AL309" s="6"/>
      <c r="AM309" s="6"/>
      <c r="AN309" s="7"/>
      <c r="AO309" s="6"/>
      <c r="AP309" s="6"/>
      <c r="AQ309" s="6"/>
      <c r="AR309" s="6"/>
      <c r="AS309" s="112"/>
      <c r="AT309" s="6"/>
      <c r="AU309" s="6"/>
      <c r="AV309" s="6"/>
    </row>
    <row r="310" spans="1:48" x14ac:dyDescent="0.25">
      <c r="A310" s="6"/>
      <c r="B310" s="6"/>
      <c r="C310" s="10"/>
      <c r="D310" s="10"/>
      <c r="E310" s="10"/>
      <c r="F310" s="10"/>
      <c r="G310" s="10"/>
      <c r="H310" s="10"/>
      <c r="I310" s="10"/>
      <c r="J310" s="10"/>
      <c r="K310" s="10"/>
      <c r="L310" s="10"/>
      <c r="M310" s="10"/>
      <c r="N310" s="10"/>
      <c r="O310" s="10"/>
      <c r="P310" s="10"/>
      <c r="Q310" s="10"/>
      <c r="R310" s="10"/>
      <c r="S310" s="10"/>
      <c r="T310" s="10"/>
      <c r="U310" s="10"/>
      <c r="V310" s="10"/>
      <c r="W310" s="10"/>
      <c r="X310" s="10"/>
      <c r="Y310" s="10"/>
      <c r="Z310" s="10"/>
      <c r="AA310" s="10"/>
      <c r="AB310" s="10"/>
      <c r="AC310" s="10"/>
      <c r="AD310" s="10"/>
      <c r="AE310" s="10"/>
      <c r="AF310" s="9"/>
      <c r="AG310" s="9"/>
      <c r="AH310" s="8"/>
      <c r="AI310" s="6"/>
      <c r="AK310" s="6"/>
      <c r="AL310" s="6"/>
      <c r="AM310" s="6"/>
      <c r="AN310" s="7"/>
      <c r="AO310" s="6"/>
      <c r="AP310" s="6"/>
      <c r="AQ310" s="6"/>
      <c r="AR310" s="6"/>
      <c r="AS310" s="112"/>
      <c r="AT310" s="6"/>
      <c r="AU310" s="6"/>
      <c r="AV310" s="6"/>
    </row>
    <row r="311" spans="1:48" x14ac:dyDescent="0.25">
      <c r="A311" s="6"/>
      <c r="B311" s="6"/>
      <c r="C311" s="10"/>
      <c r="D311" s="10"/>
      <c r="E311" s="10"/>
      <c r="F311" s="10"/>
      <c r="G311" s="10"/>
      <c r="H311" s="10"/>
      <c r="I311" s="10"/>
      <c r="J311" s="10"/>
      <c r="K311" s="10"/>
      <c r="L311" s="10"/>
      <c r="M311" s="10"/>
      <c r="N311" s="10"/>
      <c r="O311" s="10"/>
      <c r="P311" s="10"/>
      <c r="Q311" s="10"/>
      <c r="R311" s="10"/>
      <c r="S311" s="10"/>
      <c r="T311" s="10"/>
      <c r="U311" s="10"/>
      <c r="V311" s="10"/>
      <c r="W311" s="10"/>
      <c r="X311" s="10"/>
      <c r="Y311" s="10"/>
      <c r="Z311" s="10"/>
      <c r="AA311" s="10"/>
      <c r="AB311" s="10"/>
      <c r="AC311" s="10"/>
      <c r="AD311" s="10"/>
      <c r="AE311" s="10"/>
      <c r="AF311" s="9"/>
      <c r="AG311" s="9"/>
      <c r="AH311" s="8"/>
      <c r="AI311" s="6"/>
      <c r="AK311" s="6"/>
      <c r="AL311" s="6"/>
      <c r="AM311" s="6"/>
      <c r="AN311" s="7"/>
      <c r="AO311" s="6"/>
      <c r="AP311" s="6"/>
      <c r="AQ311" s="6"/>
      <c r="AR311" s="6"/>
      <c r="AS311" s="112"/>
      <c r="AT311" s="6"/>
      <c r="AU311" s="6"/>
      <c r="AV311" s="6"/>
    </row>
    <row r="312" spans="1:48" x14ac:dyDescent="0.25">
      <c r="A312" s="6"/>
      <c r="B312" s="6"/>
      <c r="C312" s="10"/>
      <c r="D312" s="10"/>
      <c r="E312" s="10"/>
      <c r="F312" s="10"/>
      <c r="G312" s="10"/>
      <c r="H312" s="10"/>
      <c r="I312" s="10"/>
      <c r="J312" s="10"/>
      <c r="K312" s="10"/>
      <c r="L312" s="10"/>
      <c r="M312" s="10"/>
      <c r="N312" s="10"/>
      <c r="O312" s="10"/>
      <c r="P312" s="10"/>
      <c r="Q312" s="10"/>
      <c r="R312" s="10"/>
      <c r="S312" s="10"/>
      <c r="T312" s="10"/>
      <c r="U312" s="10"/>
      <c r="V312" s="10"/>
      <c r="W312" s="10"/>
      <c r="X312" s="10"/>
      <c r="Y312" s="10"/>
      <c r="Z312" s="10"/>
      <c r="AA312" s="10"/>
      <c r="AB312" s="10"/>
      <c r="AC312" s="10"/>
      <c r="AD312" s="10"/>
      <c r="AE312" s="10"/>
      <c r="AF312" s="9"/>
      <c r="AG312" s="9"/>
      <c r="AH312" s="8"/>
      <c r="AI312" s="6"/>
      <c r="AK312" s="6"/>
      <c r="AL312" s="6"/>
      <c r="AM312" s="6"/>
      <c r="AN312" s="7"/>
      <c r="AO312" s="6"/>
      <c r="AP312" s="6"/>
      <c r="AQ312" s="6"/>
      <c r="AR312" s="6"/>
      <c r="AS312" s="112"/>
      <c r="AT312" s="6"/>
      <c r="AU312" s="6"/>
      <c r="AV312" s="6"/>
    </row>
    <row r="313" spans="1:48" x14ac:dyDescent="0.25">
      <c r="A313" s="6"/>
      <c r="B313" s="6"/>
      <c r="C313" s="10"/>
      <c r="D313" s="10"/>
      <c r="E313" s="10"/>
      <c r="F313" s="10"/>
      <c r="G313" s="10"/>
      <c r="H313" s="10"/>
      <c r="I313" s="10"/>
      <c r="J313" s="10"/>
      <c r="K313" s="10"/>
      <c r="L313" s="10"/>
      <c r="M313" s="10"/>
      <c r="N313" s="10"/>
      <c r="O313" s="10"/>
      <c r="P313" s="10"/>
      <c r="Q313" s="10"/>
      <c r="R313" s="10"/>
      <c r="S313" s="10"/>
      <c r="T313" s="10"/>
      <c r="U313" s="10"/>
      <c r="V313" s="10"/>
      <c r="W313" s="10"/>
      <c r="X313" s="10"/>
      <c r="Y313" s="10"/>
      <c r="Z313" s="10"/>
      <c r="AA313" s="10"/>
      <c r="AB313" s="10"/>
      <c r="AC313" s="10"/>
      <c r="AD313" s="10"/>
      <c r="AE313" s="10"/>
      <c r="AF313" s="9"/>
      <c r="AG313" s="9"/>
      <c r="AH313" s="8"/>
      <c r="AI313" s="6"/>
      <c r="AK313" s="6"/>
      <c r="AL313" s="6"/>
      <c r="AM313" s="6"/>
      <c r="AN313" s="7"/>
      <c r="AO313" s="6"/>
      <c r="AP313" s="6"/>
      <c r="AQ313" s="6"/>
      <c r="AR313" s="6"/>
      <c r="AS313" s="112"/>
      <c r="AT313" s="6"/>
      <c r="AU313" s="6"/>
      <c r="AV313" s="6"/>
    </row>
    <row r="314" spans="1:48" x14ac:dyDescent="0.25">
      <c r="A314" s="6"/>
      <c r="B314" s="6"/>
      <c r="C314" s="10"/>
      <c r="D314" s="10"/>
      <c r="E314" s="10"/>
      <c r="F314" s="10"/>
      <c r="G314" s="10"/>
      <c r="H314" s="10"/>
      <c r="I314" s="10"/>
      <c r="J314" s="10"/>
      <c r="K314" s="10"/>
      <c r="L314" s="10"/>
      <c r="M314" s="10"/>
      <c r="N314" s="10"/>
      <c r="O314" s="10"/>
      <c r="P314" s="10"/>
      <c r="Q314" s="10"/>
      <c r="R314" s="10"/>
      <c r="S314" s="10"/>
      <c r="T314" s="10"/>
      <c r="U314" s="10"/>
      <c r="V314" s="10"/>
      <c r="W314" s="10"/>
      <c r="X314" s="10"/>
      <c r="Y314" s="10"/>
      <c r="Z314" s="10"/>
      <c r="AA314" s="10"/>
      <c r="AB314" s="10"/>
      <c r="AC314" s="10"/>
      <c r="AD314" s="10"/>
      <c r="AE314" s="10"/>
      <c r="AF314" s="9"/>
      <c r="AG314" s="9"/>
      <c r="AH314" s="8"/>
      <c r="AI314" s="6"/>
      <c r="AK314" s="6"/>
      <c r="AL314" s="6"/>
      <c r="AM314" s="6"/>
      <c r="AN314" s="7"/>
      <c r="AO314" s="6"/>
      <c r="AP314" s="6"/>
      <c r="AQ314" s="6"/>
      <c r="AR314" s="6"/>
      <c r="AS314" s="112"/>
      <c r="AT314" s="6"/>
      <c r="AU314" s="6"/>
      <c r="AV314" s="6"/>
    </row>
    <row r="315" spans="1:48" x14ac:dyDescent="0.25">
      <c r="A315" s="6"/>
      <c r="B315" s="6"/>
      <c r="C315" s="10"/>
      <c r="D315" s="10"/>
      <c r="E315" s="10"/>
      <c r="F315" s="10"/>
      <c r="G315" s="10"/>
      <c r="H315" s="10"/>
      <c r="I315" s="10"/>
      <c r="J315" s="10"/>
      <c r="K315" s="10"/>
      <c r="L315" s="10"/>
      <c r="M315" s="10"/>
      <c r="N315" s="10"/>
      <c r="O315" s="10"/>
      <c r="P315" s="10"/>
      <c r="Q315" s="10"/>
      <c r="R315" s="10"/>
      <c r="S315" s="10"/>
      <c r="T315" s="10"/>
      <c r="U315" s="10"/>
      <c r="V315" s="10"/>
      <c r="W315" s="10"/>
      <c r="X315" s="10"/>
      <c r="Y315" s="10"/>
      <c r="Z315" s="10"/>
      <c r="AA315" s="10"/>
      <c r="AB315" s="10"/>
      <c r="AC315" s="10"/>
      <c r="AD315" s="10"/>
      <c r="AE315" s="10"/>
      <c r="AF315" s="9"/>
      <c r="AG315" s="9"/>
      <c r="AH315" s="8"/>
      <c r="AI315" s="6"/>
      <c r="AK315" s="6"/>
      <c r="AL315" s="6"/>
      <c r="AM315" s="6"/>
      <c r="AN315" s="7"/>
      <c r="AO315" s="6"/>
      <c r="AP315" s="6"/>
      <c r="AQ315" s="6"/>
      <c r="AR315" s="6"/>
      <c r="AS315" s="112"/>
      <c r="AT315" s="6"/>
      <c r="AU315" s="6"/>
      <c r="AV315" s="6"/>
    </row>
    <row r="316" spans="1:48" x14ac:dyDescent="0.25">
      <c r="A316" s="6"/>
      <c r="B316" s="6"/>
      <c r="C316" s="10"/>
      <c r="D316" s="10"/>
      <c r="E316" s="10"/>
      <c r="F316" s="10"/>
      <c r="G316" s="10"/>
      <c r="H316" s="10"/>
      <c r="I316" s="10"/>
      <c r="J316" s="10"/>
      <c r="K316" s="10"/>
      <c r="L316" s="10"/>
      <c r="M316" s="10"/>
      <c r="N316" s="10"/>
      <c r="O316" s="10"/>
      <c r="P316" s="10"/>
      <c r="Q316" s="10"/>
      <c r="R316" s="10"/>
      <c r="S316" s="10"/>
      <c r="T316" s="10"/>
      <c r="U316" s="10"/>
      <c r="V316" s="10"/>
      <c r="W316" s="10"/>
      <c r="X316" s="10"/>
      <c r="Y316" s="10"/>
      <c r="Z316" s="10"/>
      <c r="AA316" s="10"/>
      <c r="AB316" s="10"/>
      <c r="AC316" s="10"/>
      <c r="AD316" s="10"/>
      <c r="AE316" s="10"/>
      <c r="AF316" s="9"/>
      <c r="AG316" s="9"/>
      <c r="AH316" s="8"/>
      <c r="AI316" s="6"/>
      <c r="AK316" s="6"/>
      <c r="AL316" s="6"/>
      <c r="AM316" s="6"/>
      <c r="AN316" s="7"/>
      <c r="AO316" s="6"/>
      <c r="AP316" s="6"/>
      <c r="AQ316" s="6"/>
      <c r="AR316" s="6"/>
      <c r="AS316" s="112"/>
      <c r="AT316" s="6"/>
      <c r="AU316" s="6"/>
      <c r="AV316" s="6"/>
    </row>
    <row r="317" spans="1:48" x14ac:dyDescent="0.25">
      <c r="A317" s="6"/>
      <c r="B317" s="6"/>
      <c r="C317" s="10"/>
      <c r="D317" s="10"/>
      <c r="E317" s="10"/>
      <c r="F317" s="10"/>
      <c r="G317" s="10"/>
      <c r="H317" s="10"/>
      <c r="I317" s="10"/>
      <c r="J317" s="10"/>
      <c r="K317" s="10"/>
      <c r="L317" s="10"/>
      <c r="M317" s="10"/>
      <c r="N317" s="10"/>
      <c r="O317" s="10"/>
      <c r="P317" s="10"/>
      <c r="Q317" s="10"/>
      <c r="R317" s="10"/>
      <c r="S317" s="10"/>
      <c r="T317" s="10"/>
      <c r="U317" s="10"/>
      <c r="V317" s="10"/>
      <c r="W317" s="10"/>
      <c r="X317" s="10"/>
      <c r="Y317" s="10"/>
      <c r="Z317" s="10"/>
      <c r="AA317" s="10"/>
      <c r="AB317" s="10"/>
      <c r="AC317" s="10"/>
      <c r="AD317" s="10"/>
      <c r="AE317" s="10"/>
      <c r="AF317" s="9"/>
      <c r="AG317" s="9"/>
      <c r="AH317" s="8"/>
      <c r="AI317" s="6"/>
      <c r="AK317" s="6"/>
      <c r="AL317" s="6"/>
      <c r="AM317" s="6"/>
      <c r="AN317" s="7"/>
      <c r="AO317" s="6"/>
      <c r="AP317" s="6"/>
      <c r="AQ317" s="6"/>
      <c r="AR317" s="6"/>
      <c r="AS317" s="112"/>
      <c r="AT317" s="6"/>
      <c r="AU317" s="6"/>
      <c r="AV317" s="6"/>
    </row>
    <row r="318" spans="1:48" x14ac:dyDescent="0.25">
      <c r="A318" s="6"/>
      <c r="B318" s="6"/>
      <c r="C318" s="10"/>
      <c r="D318" s="10"/>
      <c r="E318" s="10"/>
      <c r="F318" s="10"/>
      <c r="G318" s="10"/>
      <c r="H318" s="10"/>
      <c r="I318" s="10"/>
      <c r="J318" s="10"/>
      <c r="K318" s="10"/>
      <c r="L318" s="10"/>
      <c r="M318" s="10"/>
      <c r="N318" s="10"/>
      <c r="O318" s="10"/>
      <c r="P318" s="10"/>
      <c r="Q318" s="10"/>
      <c r="R318" s="10"/>
      <c r="S318" s="10"/>
      <c r="T318" s="10"/>
      <c r="U318" s="10"/>
      <c r="V318" s="10"/>
      <c r="W318" s="10"/>
      <c r="X318" s="10"/>
      <c r="Y318" s="10"/>
      <c r="Z318" s="10"/>
      <c r="AA318" s="10"/>
      <c r="AB318" s="10"/>
      <c r="AC318" s="10"/>
      <c r="AD318" s="10"/>
      <c r="AE318" s="10"/>
      <c r="AF318" s="9"/>
      <c r="AG318" s="9"/>
      <c r="AH318" s="8"/>
      <c r="AI318" s="6"/>
      <c r="AK318" s="6"/>
      <c r="AL318" s="6"/>
      <c r="AM318" s="6"/>
      <c r="AN318" s="7"/>
      <c r="AO318" s="6"/>
      <c r="AP318" s="6"/>
      <c r="AQ318" s="6"/>
      <c r="AR318" s="6"/>
      <c r="AS318" s="112"/>
      <c r="AT318" s="6"/>
      <c r="AU318" s="6"/>
      <c r="AV318" s="6"/>
    </row>
    <row r="319" spans="1:48" x14ac:dyDescent="0.25">
      <c r="A319" s="6"/>
      <c r="B319" s="6"/>
      <c r="C319" s="10"/>
      <c r="D319" s="10"/>
      <c r="E319" s="10"/>
      <c r="F319" s="10"/>
      <c r="G319" s="10"/>
      <c r="H319" s="10"/>
      <c r="I319" s="10"/>
      <c r="J319" s="10"/>
      <c r="K319" s="10"/>
      <c r="L319" s="10"/>
      <c r="M319" s="10"/>
      <c r="N319" s="10"/>
      <c r="O319" s="10"/>
      <c r="P319" s="10"/>
      <c r="Q319" s="10"/>
      <c r="R319" s="10"/>
      <c r="S319" s="10"/>
      <c r="T319" s="10"/>
      <c r="U319" s="10"/>
      <c r="V319" s="10"/>
      <c r="W319" s="10"/>
      <c r="X319" s="10"/>
      <c r="Y319" s="10"/>
      <c r="Z319" s="10"/>
      <c r="AA319" s="10"/>
      <c r="AB319" s="10"/>
      <c r="AC319" s="10"/>
      <c r="AD319" s="10"/>
      <c r="AE319" s="10"/>
      <c r="AF319" s="9"/>
      <c r="AG319" s="9"/>
      <c r="AH319" s="8"/>
      <c r="AI319" s="6"/>
      <c r="AK319" s="6"/>
      <c r="AL319" s="6"/>
      <c r="AM319" s="6"/>
      <c r="AN319" s="7"/>
      <c r="AO319" s="6"/>
      <c r="AP319" s="6"/>
      <c r="AQ319" s="6"/>
      <c r="AR319" s="6"/>
      <c r="AS319" s="112"/>
      <c r="AT319" s="6"/>
      <c r="AU319" s="6"/>
      <c r="AV319" s="6"/>
    </row>
    <row r="320" spans="1:48" x14ac:dyDescent="0.25">
      <c r="A320" s="6"/>
      <c r="B320" s="6"/>
      <c r="C320" s="10"/>
      <c r="D320" s="10"/>
      <c r="E320" s="10"/>
      <c r="F320" s="10"/>
      <c r="G320" s="10"/>
      <c r="H320" s="10"/>
      <c r="I320" s="10"/>
      <c r="J320" s="10"/>
      <c r="K320" s="10"/>
      <c r="L320" s="10"/>
      <c r="M320" s="10"/>
      <c r="N320" s="10"/>
      <c r="O320" s="10"/>
      <c r="P320" s="10"/>
      <c r="Q320" s="10"/>
      <c r="R320" s="10"/>
      <c r="S320" s="10"/>
      <c r="T320" s="10"/>
      <c r="U320" s="10"/>
      <c r="V320" s="10"/>
      <c r="W320" s="10"/>
      <c r="X320" s="10"/>
      <c r="Y320" s="10"/>
      <c r="Z320" s="10"/>
      <c r="AA320" s="10"/>
      <c r="AB320" s="10"/>
      <c r="AC320" s="10"/>
      <c r="AD320" s="10"/>
      <c r="AE320" s="10"/>
      <c r="AF320" s="9"/>
      <c r="AG320" s="9"/>
      <c r="AH320" s="8"/>
      <c r="AI320" s="6"/>
      <c r="AK320" s="6"/>
      <c r="AL320" s="6"/>
      <c r="AM320" s="6"/>
      <c r="AN320" s="7"/>
      <c r="AO320" s="6"/>
      <c r="AP320" s="6"/>
      <c r="AQ320" s="6"/>
      <c r="AR320" s="6"/>
      <c r="AS320" s="112"/>
      <c r="AT320" s="6"/>
      <c r="AU320" s="6"/>
      <c r="AV320" s="6"/>
    </row>
    <row r="321" spans="1:48" x14ac:dyDescent="0.25">
      <c r="A321" s="6"/>
      <c r="B321" s="6"/>
      <c r="C321" s="10"/>
      <c r="D321" s="10"/>
      <c r="E321" s="10"/>
      <c r="F321" s="10"/>
      <c r="G321" s="10"/>
      <c r="H321" s="10"/>
      <c r="I321" s="10"/>
      <c r="J321" s="10"/>
      <c r="K321" s="10"/>
      <c r="L321" s="10"/>
      <c r="M321" s="10"/>
      <c r="N321" s="10"/>
      <c r="O321" s="10"/>
      <c r="P321" s="10"/>
      <c r="Q321" s="10"/>
      <c r="R321" s="10"/>
      <c r="S321" s="10"/>
      <c r="T321" s="10"/>
      <c r="U321" s="10"/>
      <c r="V321" s="10"/>
      <c r="W321" s="10"/>
      <c r="X321" s="10"/>
      <c r="Y321" s="10"/>
      <c r="Z321" s="10"/>
      <c r="AA321" s="10"/>
      <c r="AB321" s="10"/>
      <c r="AC321" s="10"/>
      <c r="AD321" s="10"/>
      <c r="AE321" s="10"/>
      <c r="AF321" s="9"/>
      <c r="AG321" s="9"/>
      <c r="AH321" s="8"/>
      <c r="AI321" s="6"/>
      <c r="AK321" s="6"/>
      <c r="AL321" s="6"/>
      <c r="AM321" s="6"/>
      <c r="AN321" s="7"/>
      <c r="AO321" s="6"/>
      <c r="AP321" s="6"/>
      <c r="AQ321" s="6"/>
      <c r="AR321" s="6"/>
      <c r="AS321" s="112"/>
      <c r="AT321" s="6"/>
      <c r="AU321" s="6"/>
      <c r="AV321" s="6"/>
    </row>
    <row r="322" spans="1:48" x14ac:dyDescent="0.25">
      <c r="A322" s="6"/>
      <c r="B322" s="6"/>
      <c r="C322" s="10"/>
      <c r="D322" s="10"/>
      <c r="E322" s="10"/>
      <c r="F322" s="10"/>
      <c r="G322" s="10"/>
      <c r="H322" s="10"/>
      <c r="I322" s="10"/>
      <c r="J322" s="10"/>
      <c r="K322" s="10"/>
      <c r="L322" s="10"/>
      <c r="M322" s="10"/>
      <c r="N322" s="10"/>
      <c r="O322" s="10"/>
      <c r="P322" s="10"/>
      <c r="Q322" s="10"/>
      <c r="R322" s="10"/>
      <c r="S322" s="10"/>
      <c r="T322" s="10"/>
      <c r="U322" s="10"/>
      <c r="V322" s="10"/>
      <c r="W322" s="10"/>
      <c r="X322" s="10"/>
      <c r="Y322" s="10"/>
      <c r="Z322" s="10"/>
      <c r="AA322" s="10"/>
      <c r="AB322" s="10"/>
      <c r="AC322" s="10"/>
      <c r="AD322" s="10"/>
      <c r="AE322" s="10"/>
      <c r="AF322" s="9"/>
      <c r="AG322" s="9"/>
      <c r="AH322" s="8"/>
      <c r="AI322" s="6"/>
      <c r="AK322" s="6"/>
      <c r="AL322" s="6"/>
      <c r="AM322" s="6"/>
      <c r="AN322" s="7"/>
      <c r="AO322" s="6"/>
      <c r="AP322" s="6"/>
      <c r="AQ322" s="6"/>
      <c r="AR322" s="6"/>
      <c r="AS322" s="112"/>
      <c r="AT322" s="6"/>
      <c r="AU322" s="6"/>
      <c r="AV322" s="6"/>
    </row>
  </sheetData>
  <autoFilter ref="C6:AJ59" xr:uid="{4F84DA30-9094-408C-875B-DAC08C7FD283}"/>
  <mergeCells count="11">
    <mergeCell ref="A1:A63"/>
    <mergeCell ref="C1:AP1"/>
    <mergeCell ref="AK4:AK63"/>
    <mergeCell ref="C5:AJ5"/>
    <mergeCell ref="D4:AD4"/>
    <mergeCell ref="AH4:AJ4"/>
    <mergeCell ref="AN4:AP5"/>
    <mergeCell ref="D3:AD3"/>
    <mergeCell ref="D2:AD2"/>
    <mergeCell ref="AK3:AP3"/>
    <mergeCell ref="AK2:AP2"/>
  </mergeCells>
  <phoneticPr fontId="26" type="noConversion"/>
  <dataValidations count="2">
    <dataValidation type="list" allowBlank="1" showInputMessage="1" showErrorMessage="1" sqref="AI60:AI62 AI59:AJ59 AI7:AI58 AN60:AO62" xr:uid="{00000000-0002-0000-0000-000001000000}">
      <formula1>#REF!</formula1>
    </dataValidation>
    <dataValidation type="list" allowBlank="1" showInputMessage="1" showErrorMessage="1" sqref="AS2:AY2 AP60:AP62 AQ2:AR5 AQ7:AR62" xr:uid="{00000000-0002-0000-0000-000000000000}">
      <formula1>#REF!</formula1>
    </dataValidation>
  </dataValidations>
  <pageMargins left="0.7" right="0.7" top="0.75" bottom="0.75" header="0.3" footer="0.3"/>
  <pageSetup paperSize="9" scale="29" orientation="portrait" r:id="rId1"/>
  <rowBreaks count="1" manualBreakCount="1">
    <brk id="63" max="16383" man="1"/>
  </rowBreaks>
  <colBreaks count="1" manualBreakCount="1">
    <brk id="39" max="1048575" man="1"/>
  </colBreaks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xr:uid="{9A014374-E12A-47B4-BD83-F9C29BEA5F77}">
          <x14:formula1>
            <xm:f>Feuil12!$A$2:$A$6</xm:f>
          </x14:formula1>
          <xm:sqref>AN7:AN59</xm:sqref>
        </x14:dataValidation>
        <x14:dataValidation type="list" allowBlank="1" showInputMessage="1" showErrorMessage="1" xr:uid="{82EA6DC1-C46D-49D1-A6B4-C2D60DEE508E}">
          <x14:formula1>
            <xm:f>Feuil12!$G$1:$G$15</xm:f>
          </x14:formula1>
          <xm:sqref>AM7:AM59</xm:sqref>
        </x14:dataValidation>
        <x14:dataValidation type="list" allowBlank="1" showInputMessage="1" showErrorMessage="1" xr:uid="{A1B703FA-00F5-455C-81F0-2A52574E7260}">
          <x14:formula1>
            <xm:f>Feuil12!$G$1:$G$16</xm:f>
          </x14:formula1>
          <xm:sqref>Z7:Z59 J7:J59 N7:N59 R7:R59 V7:V59 AD7:AD59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3048A4-C167-4E4F-A302-480B087345D3}">
  <dimension ref="A1:I53"/>
  <sheetViews>
    <sheetView workbookViewId="0">
      <selection activeCell="I7" sqref="I7"/>
    </sheetView>
  </sheetViews>
  <sheetFormatPr baseColWidth="10" defaultRowHeight="12.75" x14ac:dyDescent="0.2"/>
  <cols>
    <col min="1" max="1" width="13.5703125" bestFit="1" customWidth="1"/>
    <col min="7" max="7" width="34.7109375" bestFit="1" customWidth="1"/>
  </cols>
  <sheetData>
    <row r="1" spans="1:9" x14ac:dyDescent="0.2">
      <c r="A1" s="83" t="s">
        <v>175</v>
      </c>
      <c r="G1" t="s">
        <v>162</v>
      </c>
      <c r="I1" s="2" t="s">
        <v>147</v>
      </c>
    </row>
    <row r="2" spans="1:9" x14ac:dyDescent="0.2">
      <c r="A2">
        <v>4</v>
      </c>
      <c r="G2" s="83" t="s">
        <v>187</v>
      </c>
      <c r="I2" s="2">
        <v>373</v>
      </c>
    </row>
    <row r="3" spans="1:9" x14ac:dyDescent="0.2">
      <c r="A3">
        <v>6</v>
      </c>
      <c r="G3" t="s">
        <v>165</v>
      </c>
      <c r="I3" s="2">
        <v>127</v>
      </c>
    </row>
    <row r="4" spans="1:9" x14ac:dyDescent="0.2">
      <c r="A4">
        <v>8</v>
      </c>
      <c r="G4" t="s">
        <v>166</v>
      </c>
      <c r="I4" s="2">
        <v>493</v>
      </c>
    </row>
    <row r="5" spans="1:9" x14ac:dyDescent="0.2">
      <c r="A5">
        <v>10</v>
      </c>
      <c r="G5" t="s">
        <v>167</v>
      </c>
      <c r="I5" s="2">
        <v>124</v>
      </c>
    </row>
    <row r="6" spans="1:9" x14ac:dyDescent="0.2">
      <c r="A6">
        <v>12</v>
      </c>
      <c r="G6" t="s">
        <v>168</v>
      </c>
      <c r="I6" s="2">
        <v>37</v>
      </c>
    </row>
    <row r="7" spans="1:9" x14ac:dyDescent="0.2">
      <c r="G7" t="s">
        <v>105</v>
      </c>
      <c r="I7" s="2">
        <v>429</v>
      </c>
    </row>
    <row r="8" spans="1:9" x14ac:dyDescent="0.2">
      <c r="G8" t="s">
        <v>121</v>
      </c>
      <c r="I8" s="2">
        <v>509</v>
      </c>
    </row>
    <row r="9" spans="1:9" x14ac:dyDescent="0.2">
      <c r="G9" t="s">
        <v>170</v>
      </c>
      <c r="I9" s="2">
        <v>119</v>
      </c>
    </row>
    <row r="10" spans="1:9" x14ac:dyDescent="0.2">
      <c r="G10" t="s">
        <v>120</v>
      </c>
      <c r="I10" s="2">
        <v>34</v>
      </c>
    </row>
    <row r="11" spans="1:9" x14ac:dyDescent="0.2">
      <c r="G11" t="s">
        <v>171</v>
      </c>
      <c r="I11" s="2">
        <v>494</v>
      </c>
    </row>
    <row r="12" spans="1:9" x14ac:dyDescent="0.2">
      <c r="G12" t="s">
        <v>172</v>
      </c>
      <c r="I12" s="2">
        <v>118</v>
      </c>
    </row>
    <row r="13" spans="1:9" x14ac:dyDescent="0.2">
      <c r="G13" t="s">
        <v>173</v>
      </c>
      <c r="I13" s="2">
        <v>53</v>
      </c>
    </row>
    <row r="14" spans="1:9" x14ac:dyDescent="0.2">
      <c r="G14" t="s">
        <v>174</v>
      </c>
      <c r="I14" s="2">
        <v>498</v>
      </c>
    </row>
    <row r="15" spans="1:9" x14ac:dyDescent="0.2">
      <c r="G15" t="s">
        <v>76</v>
      </c>
      <c r="I15" s="2">
        <v>557</v>
      </c>
    </row>
    <row r="16" spans="1:9" x14ac:dyDescent="0.2">
      <c r="G16" s="83" t="s">
        <v>185</v>
      </c>
      <c r="I16" s="2">
        <v>548</v>
      </c>
    </row>
    <row r="17" spans="9:9" x14ac:dyDescent="0.2">
      <c r="I17" s="2">
        <v>442</v>
      </c>
    </row>
    <row r="18" spans="9:9" x14ac:dyDescent="0.2">
      <c r="I18" s="2">
        <v>26</v>
      </c>
    </row>
    <row r="19" spans="9:9" x14ac:dyDescent="0.2">
      <c r="I19" s="2">
        <v>128</v>
      </c>
    </row>
    <row r="20" spans="9:9" x14ac:dyDescent="0.2">
      <c r="I20" s="2">
        <v>154</v>
      </c>
    </row>
    <row r="21" spans="9:9" x14ac:dyDescent="0.2">
      <c r="I21" s="2">
        <v>497</v>
      </c>
    </row>
    <row r="22" spans="9:9" x14ac:dyDescent="0.2">
      <c r="I22" s="2">
        <v>485</v>
      </c>
    </row>
    <row r="23" spans="9:9" x14ac:dyDescent="0.2">
      <c r="I23" s="2">
        <v>120</v>
      </c>
    </row>
    <row r="24" spans="9:9" x14ac:dyDescent="0.2">
      <c r="I24" s="2">
        <v>218</v>
      </c>
    </row>
    <row r="25" spans="9:9" x14ac:dyDescent="0.2">
      <c r="I25" s="2">
        <v>559</v>
      </c>
    </row>
    <row r="26" spans="9:9" x14ac:dyDescent="0.2">
      <c r="I26" s="2">
        <v>558</v>
      </c>
    </row>
    <row r="27" spans="9:9" x14ac:dyDescent="0.2">
      <c r="I27" s="2">
        <v>488</v>
      </c>
    </row>
    <row r="28" spans="9:9" x14ac:dyDescent="0.2">
      <c r="I28" s="2">
        <v>487</v>
      </c>
    </row>
    <row r="29" spans="9:9" x14ac:dyDescent="0.2">
      <c r="I29" s="2">
        <v>505</v>
      </c>
    </row>
    <row r="30" spans="9:9" x14ac:dyDescent="0.2">
      <c r="I30" s="2">
        <v>513</v>
      </c>
    </row>
    <row r="31" spans="9:9" x14ac:dyDescent="0.2">
      <c r="I31" s="2">
        <v>511</v>
      </c>
    </row>
    <row r="32" spans="9:9" x14ac:dyDescent="0.2">
      <c r="I32" s="2">
        <v>424</v>
      </c>
    </row>
    <row r="33" spans="9:9" x14ac:dyDescent="0.2">
      <c r="I33" s="2">
        <v>510</v>
      </c>
    </row>
    <row r="34" spans="9:9" x14ac:dyDescent="0.2">
      <c r="I34" s="2">
        <v>628</v>
      </c>
    </row>
    <row r="35" spans="9:9" x14ac:dyDescent="0.2">
      <c r="I35" s="2">
        <v>15</v>
      </c>
    </row>
    <row r="36" spans="9:9" x14ac:dyDescent="0.2">
      <c r="I36" s="2">
        <v>429</v>
      </c>
    </row>
    <row r="37" spans="9:9" x14ac:dyDescent="0.2">
      <c r="I37" s="2">
        <v>389</v>
      </c>
    </row>
    <row r="38" spans="9:9" x14ac:dyDescent="0.2">
      <c r="I38" s="2">
        <v>393</v>
      </c>
    </row>
    <row r="39" spans="9:9" x14ac:dyDescent="0.2">
      <c r="I39" s="2">
        <v>129</v>
      </c>
    </row>
    <row r="40" spans="9:9" x14ac:dyDescent="0.2">
      <c r="I40" s="2">
        <v>130</v>
      </c>
    </row>
    <row r="41" spans="9:9" x14ac:dyDescent="0.2">
      <c r="I41" s="2">
        <v>33</v>
      </c>
    </row>
    <row r="42" spans="9:9" x14ac:dyDescent="0.2">
      <c r="I42" s="2">
        <v>126</v>
      </c>
    </row>
    <row r="43" spans="9:9" x14ac:dyDescent="0.2">
      <c r="I43" s="2">
        <v>35</v>
      </c>
    </row>
    <row r="44" spans="9:9" x14ac:dyDescent="0.2">
      <c r="I44" s="2">
        <v>496</v>
      </c>
    </row>
    <row r="45" spans="9:9" x14ac:dyDescent="0.2">
      <c r="I45" s="2">
        <v>92</v>
      </c>
    </row>
    <row r="46" spans="9:9" x14ac:dyDescent="0.2">
      <c r="I46" s="2">
        <v>54</v>
      </c>
    </row>
    <row r="47" spans="9:9" x14ac:dyDescent="0.2">
      <c r="I47" s="2">
        <v>119</v>
      </c>
    </row>
    <row r="48" spans="9:9" x14ac:dyDescent="0.2">
      <c r="I48" s="2">
        <v>187</v>
      </c>
    </row>
    <row r="49" spans="9:9" x14ac:dyDescent="0.2">
      <c r="I49" s="2">
        <v>469</v>
      </c>
    </row>
    <row r="50" spans="9:9" x14ac:dyDescent="0.2">
      <c r="I50" s="2">
        <v>121</v>
      </c>
    </row>
    <row r="51" spans="9:9" x14ac:dyDescent="0.2">
      <c r="I51" s="2">
        <v>52</v>
      </c>
    </row>
    <row r="52" spans="9:9" x14ac:dyDescent="0.2">
      <c r="I52" s="2">
        <v>425</v>
      </c>
    </row>
    <row r="53" spans="9:9" x14ac:dyDescent="0.2">
      <c r="I53" s="2">
        <v>197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01CDB36-B6B7-42DB-AE76-1A0673B4F74C}">
  <sheetPr filterMode="1"/>
  <dimension ref="A1:H589"/>
  <sheetViews>
    <sheetView workbookViewId="0">
      <selection activeCell="B55" sqref="B55"/>
    </sheetView>
  </sheetViews>
  <sheetFormatPr baseColWidth="10" defaultRowHeight="12.75" x14ac:dyDescent="0.2"/>
  <cols>
    <col min="1" max="1" width="34.7109375" style="2" bestFit="1" customWidth="1"/>
    <col min="2" max="2" width="33.140625" style="84" customWidth="1"/>
    <col min="3" max="3" width="14" customWidth="1"/>
    <col min="4" max="4" width="18.85546875" bestFit="1" customWidth="1"/>
    <col min="5" max="5" width="20.5703125" style="93" customWidth="1"/>
    <col min="6" max="6" width="16.7109375" style="94" bestFit="1" customWidth="1"/>
    <col min="7" max="7" width="24.7109375" bestFit="1" customWidth="1"/>
  </cols>
  <sheetData>
    <row r="1" spans="1:7" s="89" customFormat="1" ht="18" customHeight="1" x14ac:dyDescent="0.2">
      <c r="A1" s="90" t="s">
        <v>151</v>
      </c>
      <c r="B1" s="113" t="s">
        <v>1</v>
      </c>
      <c r="C1" s="90" t="s">
        <v>163</v>
      </c>
      <c r="D1" s="90" t="s">
        <v>2</v>
      </c>
      <c r="E1" s="95" t="s">
        <v>3</v>
      </c>
      <c r="F1" s="95" t="s">
        <v>80</v>
      </c>
      <c r="G1" s="90" t="s">
        <v>0</v>
      </c>
    </row>
    <row r="2" spans="1:7" hidden="1" x14ac:dyDescent="0.2">
      <c r="A2" s="1" t="s">
        <v>162</v>
      </c>
      <c r="B2" s="88" t="s">
        <v>117</v>
      </c>
      <c r="C2" s="86"/>
      <c r="D2" s="86"/>
      <c r="E2" s="91"/>
      <c r="F2" s="92"/>
      <c r="G2" s="86"/>
    </row>
    <row r="3" spans="1:7" ht="13.5" hidden="1" customHeight="1" x14ac:dyDescent="0.2">
      <c r="A3" s="1" t="s">
        <v>162</v>
      </c>
      <c r="B3" s="88" t="s">
        <v>6</v>
      </c>
      <c r="C3" s="86"/>
      <c r="D3" s="86"/>
      <c r="E3" s="91"/>
      <c r="F3" s="92"/>
      <c r="G3" s="86"/>
    </row>
    <row r="4" spans="1:7" ht="13.5" hidden="1" customHeight="1" x14ac:dyDescent="0.2">
      <c r="A4" s="1" t="s">
        <v>162</v>
      </c>
      <c r="B4" s="88" t="s">
        <v>124</v>
      </c>
      <c r="C4" s="86"/>
      <c r="D4" s="86"/>
      <c r="E4" s="91"/>
      <c r="F4" s="92"/>
      <c r="G4" s="86"/>
    </row>
    <row r="5" spans="1:7" ht="13.5" hidden="1" customHeight="1" x14ac:dyDescent="0.2">
      <c r="A5" s="1" t="s">
        <v>162</v>
      </c>
      <c r="B5" s="88" t="s">
        <v>128</v>
      </c>
      <c r="C5" s="86"/>
      <c r="D5" s="86"/>
      <c r="E5" s="91"/>
      <c r="F5" s="92"/>
      <c r="G5" s="86"/>
    </row>
    <row r="6" spans="1:7" ht="13.5" hidden="1" customHeight="1" x14ac:dyDescent="0.2">
      <c r="A6" s="1" t="s">
        <v>162</v>
      </c>
      <c r="B6" s="88" t="s">
        <v>125</v>
      </c>
      <c r="C6" s="86"/>
      <c r="D6" s="86"/>
      <c r="E6" s="91"/>
      <c r="F6" s="92"/>
      <c r="G6" s="86"/>
    </row>
    <row r="7" spans="1:7" hidden="1" x14ac:dyDescent="0.2">
      <c r="A7" s="1" t="s">
        <v>162</v>
      </c>
      <c r="B7" s="88" t="s">
        <v>13</v>
      </c>
      <c r="C7" s="86"/>
      <c r="D7" s="86"/>
      <c r="E7" s="91"/>
      <c r="F7" s="92"/>
      <c r="G7" s="86"/>
    </row>
    <row r="8" spans="1:7" hidden="1" x14ac:dyDescent="0.2">
      <c r="A8" s="1" t="s">
        <v>162</v>
      </c>
      <c r="B8" s="88" t="s">
        <v>104</v>
      </c>
      <c r="C8" s="86"/>
      <c r="D8" s="86"/>
      <c r="E8" s="91"/>
      <c r="F8" s="92"/>
      <c r="G8" s="86"/>
    </row>
    <row r="9" spans="1:7" hidden="1" x14ac:dyDescent="0.2">
      <c r="A9" s="1" t="s">
        <v>162</v>
      </c>
      <c r="B9" s="88" t="s">
        <v>132</v>
      </c>
      <c r="C9" s="86"/>
      <c r="D9" s="86"/>
      <c r="E9" s="91"/>
      <c r="F9" s="92"/>
      <c r="G9" s="86"/>
    </row>
    <row r="10" spans="1:7" hidden="1" x14ac:dyDescent="0.2">
      <c r="A10" s="1" t="s">
        <v>162</v>
      </c>
      <c r="B10" s="88" t="s">
        <v>123</v>
      </c>
      <c r="C10" s="86"/>
      <c r="D10" s="86"/>
      <c r="E10" s="91"/>
      <c r="F10" s="92"/>
      <c r="G10" s="86"/>
    </row>
    <row r="11" spans="1:7" hidden="1" x14ac:dyDescent="0.2">
      <c r="A11" s="1" t="s">
        <v>162</v>
      </c>
      <c r="B11" s="88" t="s">
        <v>130</v>
      </c>
      <c r="C11" s="86"/>
      <c r="D11" s="86"/>
      <c r="E11" s="91"/>
      <c r="F11" s="92"/>
      <c r="G11" s="86"/>
    </row>
    <row r="12" spans="1:7" hidden="1" x14ac:dyDescent="0.2">
      <c r="A12" s="1" t="s">
        <v>162</v>
      </c>
      <c r="B12" s="88" t="s">
        <v>103</v>
      </c>
      <c r="C12" s="86"/>
      <c r="D12" s="86"/>
      <c r="E12" s="91"/>
      <c r="F12" s="92"/>
      <c r="G12" s="86"/>
    </row>
    <row r="13" spans="1:7" hidden="1" x14ac:dyDescent="0.2">
      <c r="A13" s="1" t="s">
        <v>162</v>
      </c>
      <c r="B13" s="88" t="s">
        <v>105</v>
      </c>
      <c r="C13" s="86"/>
      <c r="D13" s="86"/>
      <c r="E13" s="91"/>
      <c r="F13" s="92"/>
      <c r="G13" s="86"/>
    </row>
    <row r="14" spans="1:7" hidden="1" x14ac:dyDescent="0.2">
      <c r="A14" s="1" t="s">
        <v>162</v>
      </c>
      <c r="B14" s="88" t="s">
        <v>41</v>
      </c>
      <c r="C14" s="86"/>
      <c r="D14" s="86"/>
      <c r="E14" s="91"/>
      <c r="F14" s="92"/>
      <c r="G14" s="86"/>
    </row>
    <row r="15" spans="1:7" hidden="1" x14ac:dyDescent="0.2">
      <c r="A15" s="1" t="s">
        <v>162</v>
      </c>
      <c r="B15" s="88" t="s">
        <v>37</v>
      </c>
      <c r="C15" s="86"/>
      <c r="D15" s="86"/>
      <c r="E15" s="91"/>
      <c r="F15" s="92"/>
      <c r="G15" s="86"/>
    </row>
    <row r="16" spans="1:7" hidden="1" x14ac:dyDescent="0.2">
      <c r="A16" s="1" t="s">
        <v>162</v>
      </c>
      <c r="B16" s="88" t="s">
        <v>39</v>
      </c>
      <c r="C16" s="86"/>
      <c r="D16" s="86"/>
      <c r="E16" s="91"/>
      <c r="F16" s="92"/>
      <c r="G16" s="86"/>
    </row>
    <row r="17" spans="1:7" hidden="1" x14ac:dyDescent="0.2">
      <c r="A17" s="1" t="s">
        <v>162</v>
      </c>
      <c r="B17" s="88" t="s">
        <v>42</v>
      </c>
      <c r="C17" s="86"/>
      <c r="D17" s="86"/>
      <c r="E17" s="91"/>
      <c r="F17" s="92"/>
      <c r="G17" s="86"/>
    </row>
    <row r="18" spans="1:7" hidden="1" x14ac:dyDescent="0.2">
      <c r="A18" s="1" t="s">
        <v>162</v>
      </c>
      <c r="B18" s="88" t="s">
        <v>18</v>
      </c>
      <c r="C18" s="86"/>
      <c r="D18" s="86"/>
      <c r="E18" s="91"/>
      <c r="F18" s="92"/>
      <c r="G18" s="86"/>
    </row>
    <row r="19" spans="1:7" hidden="1" x14ac:dyDescent="0.2">
      <c r="A19" s="1" t="s">
        <v>162</v>
      </c>
      <c r="B19" s="88" t="s">
        <v>19</v>
      </c>
      <c r="C19" s="86"/>
      <c r="D19" s="86"/>
      <c r="E19" s="91"/>
      <c r="F19" s="92"/>
      <c r="G19" s="86"/>
    </row>
    <row r="20" spans="1:7" hidden="1" x14ac:dyDescent="0.2">
      <c r="A20" s="1" t="s">
        <v>162</v>
      </c>
      <c r="B20" s="88" t="s">
        <v>78</v>
      </c>
      <c r="C20" s="86"/>
      <c r="D20" s="86"/>
      <c r="E20" s="91"/>
      <c r="F20" s="92"/>
      <c r="G20" s="86"/>
    </row>
    <row r="21" spans="1:7" hidden="1" x14ac:dyDescent="0.2">
      <c r="A21" s="1" t="s">
        <v>162</v>
      </c>
      <c r="B21" s="88" t="s">
        <v>77</v>
      </c>
      <c r="C21" s="86"/>
      <c r="D21" s="86"/>
      <c r="E21" s="91"/>
      <c r="F21" s="92"/>
      <c r="G21" s="86"/>
    </row>
    <row r="22" spans="1:7" hidden="1" x14ac:dyDescent="0.2">
      <c r="A22" s="1" t="s">
        <v>162</v>
      </c>
      <c r="B22" s="88" t="s">
        <v>20</v>
      </c>
      <c r="C22" s="86"/>
      <c r="D22" s="86"/>
      <c r="E22" s="91"/>
      <c r="F22" s="92"/>
      <c r="G22" s="86"/>
    </row>
    <row r="23" spans="1:7" hidden="1" x14ac:dyDescent="0.2">
      <c r="A23" s="1" t="s">
        <v>162</v>
      </c>
      <c r="B23" s="88" t="s">
        <v>21</v>
      </c>
      <c r="C23" s="86"/>
      <c r="D23" s="86"/>
      <c r="E23" s="91"/>
      <c r="F23" s="92"/>
      <c r="G23" s="86"/>
    </row>
    <row r="24" spans="1:7" hidden="1" x14ac:dyDescent="0.2">
      <c r="A24" s="1" t="s">
        <v>162</v>
      </c>
      <c r="B24" s="88" t="s">
        <v>66</v>
      </c>
      <c r="C24" s="86"/>
      <c r="D24" s="86"/>
      <c r="E24" s="91"/>
      <c r="F24" s="92"/>
      <c r="G24" s="86"/>
    </row>
    <row r="25" spans="1:7" hidden="1" x14ac:dyDescent="0.2">
      <c r="A25" s="1" t="s">
        <v>162</v>
      </c>
      <c r="B25" s="88" t="s">
        <v>86</v>
      </c>
      <c r="C25" s="86"/>
      <c r="D25" s="86"/>
      <c r="E25" s="91"/>
      <c r="F25" s="92"/>
      <c r="G25" s="86"/>
    </row>
    <row r="26" spans="1:7" hidden="1" x14ac:dyDescent="0.2">
      <c r="A26" s="1" t="s">
        <v>162</v>
      </c>
      <c r="B26" s="88" t="s">
        <v>22</v>
      </c>
      <c r="C26" s="86"/>
      <c r="D26" s="86"/>
      <c r="E26" s="91"/>
      <c r="F26" s="92"/>
      <c r="G26" s="86"/>
    </row>
    <row r="27" spans="1:7" hidden="1" x14ac:dyDescent="0.2">
      <c r="A27" s="1" t="s">
        <v>162</v>
      </c>
      <c r="B27" s="88" t="s">
        <v>23</v>
      </c>
      <c r="C27" s="86"/>
      <c r="D27" s="86"/>
      <c r="E27" s="91"/>
      <c r="F27" s="92"/>
      <c r="G27" s="86"/>
    </row>
    <row r="28" spans="1:7" hidden="1" x14ac:dyDescent="0.2">
      <c r="A28" s="1" t="s">
        <v>162</v>
      </c>
      <c r="B28" s="88" t="s">
        <v>24</v>
      </c>
      <c r="C28" s="86"/>
      <c r="D28" s="86"/>
      <c r="E28" s="91"/>
      <c r="F28" s="92"/>
      <c r="G28" s="86"/>
    </row>
    <row r="29" spans="1:7" hidden="1" x14ac:dyDescent="0.2">
      <c r="A29" s="1" t="s">
        <v>162</v>
      </c>
      <c r="B29" s="88" t="s">
        <v>73</v>
      </c>
      <c r="C29" s="86"/>
      <c r="D29" s="86"/>
      <c r="E29" s="91"/>
      <c r="F29" s="92"/>
      <c r="G29" s="86"/>
    </row>
    <row r="30" spans="1:7" hidden="1" x14ac:dyDescent="0.2">
      <c r="A30" s="1" t="s">
        <v>162</v>
      </c>
      <c r="B30" s="88" t="s">
        <v>79</v>
      </c>
      <c r="C30" s="86"/>
      <c r="D30" s="86"/>
      <c r="E30" s="91"/>
      <c r="F30" s="92"/>
      <c r="G30" s="86"/>
    </row>
    <row r="31" spans="1:7" hidden="1" x14ac:dyDescent="0.2">
      <c r="A31" s="1" t="s">
        <v>162</v>
      </c>
      <c r="B31" s="88" t="s">
        <v>75</v>
      </c>
      <c r="C31" s="86"/>
      <c r="D31" s="86"/>
      <c r="E31" s="91"/>
      <c r="F31" s="92"/>
      <c r="G31" s="86"/>
    </row>
    <row r="32" spans="1:7" hidden="1" x14ac:dyDescent="0.2">
      <c r="A32" s="1" t="s">
        <v>162</v>
      </c>
      <c r="B32" s="88" t="s">
        <v>25</v>
      </c>
      <c r="C32" s="86"/>
      <c r="D32" s="86"/>
      <c r="E32" s="91"/>
      <c r="F32" s="92"/>
      <c r="G32" s="86"/>
    </row>
    <row r="33" spans="1:7" hidden="1" x14ac:dyDescent="0.2">
      <c r="A33" s="1" t="s">
        <v>162</v>
      </c>
      <c r="B33" s="88" t="s">
        <v>27</v>
      </c>
      <c r="C33" s="86"/>
      <c r="D33" s="86"/>
      <c r="E33" s="91"/>
      <c r="F33" s="92"/>
      <c r="G33" s="86"/>
    </row>
    <row r="34" spans="1:7" hidden="1" x14ac:dyDescent="0.2">
      <c r="A34" s="1" t="s">
        <v>162</v>
      </c>
      <c r="B34" s="88" t="s">
        <v>52</v>
      </c>
      <c r="C34" s="86"/>
      <c r="D34" s="86"/>
      <c r="E34" s="91"/>
      <c r="F34" s="92"/>
      <c r="G34" s="86"/>
    </row>
    <row r="35" spans="1:7" hidden="1" x14ac:dyDescent="0.2">
      <c r="A35" s="1" t="s">
        <v>162</v>
      </c>
      <c r="B35" s="88" t="s">
        <v>29</v>
      </c>
      <c r="C35" s="86"/>
      <c r="D35" s="86"/>
      <c r="E35" s="91"/>
      <c r="F35" s="92"/>
      <c r="G35" s="86"/>
    </row>
    <row r="36" spans="1:7" hidden="1" x14ac:dyDescent="0.2">
      <c r="A36" s="1" t="s">
        <v>162</v>
      </c>
      <c r="B36" s="88" t="s">
        <v>51</v>
      </c>
      <c r="C36" s="86"/>
      <c r="D36" s="86"/>
      <c r="E36" s="91"/>
      <c r="F36" s="92"/>
      <c r="G36" s="86"/>
    </row>
    <row r="37" spans="1:7" hidden="1" x14ac:dyDescent="0.2">
      <c r="A37" s="1" t="s">
        <v>162</v>
      </c>
      <c r="B37" s="88" t="s">
        <v>31</v>
      </c>
      <c r="C37" s="86"/>
      <c r="D37" s="86"/>
      <c r="E37" s="91"/>
      <c r="F37" s="92"/>
      <c r="G37" s="86"/>
    </row>
    <row r="38" spans="1:7" hidden="1" x14ac:dyDescent="0.2">
      <c r="A38" s="1" t="s">
        <v>162</v>
      </c>
      <c r="B38" s="88" t="s">
        <v>34</v>
      </c>
      <c r="C38" s="86"/>
      <c r="D38" s="86"/>
      <c r="E38" s="91"/>
      <c r="F38" s="92"/>
      <c r="G38" s="86"/>
    </row>
    <row r="39" spans="1:7" hidden="1" x14ac:dyDescent="0.2">
      <c r="A39" s="1" t="s">
        <v>162</v>
      </c>
      <c r="B39" s="88" t="s">
        <v>35</v>
      </c>
      <c r="C39" s="86"/>
      <c r="D39" s="86"/>
      <c r="E39" s="91"/>
      <c r="F39" s="92"/>
      <c r="G39" s="86"/>
    </row>
    <row r="40" spans="1:7" x14ac:dyDescent="0.2">
      <c r="A40" s="1" t="s">
        <v>164</v>
      </c>
      <c r="B40" s="88" t="s">
        <v>117</v>
      </c>
      <c r="C40" s="86"/>
      <c r="D40" s="86"/>
      <c r="E40" s="91"/>
      <c r="F40" s="92"/>
      <c r="G40" s="86"/>
    </row>
    <row r="41" spans="1:7" x14ac:dyDescent="0.2">
      <c r="A41" s="1" t="s">
        <v>164</v>
      </c>
      <c r="B41" s="88" t="s">
        <v>6</v>
      </c>
      <c r="C41" s="86"/>
      <c r="D41" s="86"/>
      <c r="E41" s="91"/>
      <c r="F41" s="92"/>
      <c r="G41" s="86"/>
    </row>
    <row r="42" spans="1:7" x14ac:dyDescent="0.2">
      <c r="A42" s="1" t="s">
        <v>164</v>
      </c>
      <c r="B42" s="88" t="s">
        <v>93</v>
      </c>
      <c r="C42" s="86"/>
      <c r="D42" s="86"/>
      <c r="E42" s="91"/>
      <c r="F42" s="92"/>
      <c r="G42" s="86"/>
    </row>
    <row r="43" spans="1:7" x14ac:dyDescent="0.2">
      <c r="A43" s="1" t="s">
        <v>164</v>
      </c>
      <c r="B43" s="88" t="s">
        <v>71</v>
      </c>
      <c r="C43" s="86"/>
      <c r="D43" s="86"/>
      <c r="E43" s="91"/>
      <c r="F43" s="92"/>
      <c r="G43" s="86"/>
    </row>
    <row r="44" spans="1:7" x14ac:dyDescent="0.2">
      <c r="A44" s="1" t="s">
        <v>164</v>
      </c>
      <c r="B44" s="88" t="s">
        <v>91</v>
      </c>
      <c r="C44" s="86"/>
      <c r="D44" s="86"/>
      <c r="E44" s="91"/>
      <c r="F44" s="92"/>
      <c r="G44" s="86"/>
    </row>
    <row r="45" spans="1:7" x14ac:dyDescent="0.2">
      <c r="A45" s="1" t="s">
        <v>164</v>
      </c>
      <c r="B45" s="88" t="s">
        <v>38</v>
      </c>
      <c r="C45" s="86"/>
      <c r="D45" s="86"/>
      <c r="E45" s="91"/>
      <c r="F45" s="92"/>
      <c r="G45" s="86"/>
    </row>
    <row r="46" spans="1:7" x14ac:dyDescent="0.2">
      <c r="A46" s="1" t="s">
        <v>164</v>
      </c>
      <c r="B46" s="88" t="s">
        <v>17</v>
      </c>
      <c r="C46" s="86"/>
      <c r="D46" s="86"/>
      <c r="E46" s="91"/>
      <c r="F46" s="92"/>
      <c r="G46" s="86"/>
    </row>
    <row r="47" spans="1:7" x14ac:dyDescent="0.2">
      <c r="A47" s="1" t="s">
        <v>164</v>
      </c>
      <c r="B47" s="88" t="s">
        <v>16</v>
      </c>
      <c r="C47" s="86"/>
      <c r="D47" s="86"/>
      <c r="E47" s="91"/>
      <c r="F47" s="92"/>
      <c r="G47" s="86"/>
    </row>
    <row r="48" spans="1:7" x14ac:dyDescent="0.2">
      <c r="A48" s="1" t="s">
        <v>164</v>
      </c>
      <c r="B48" s="88" t="s">
        <v>74</v>
      </c>
      <c r="C48" s="86"/>
      <c r="D48" s="86"/>
      <c r="E48" s="91"/>
      <c r="F48" s="92"/>
      <c r="G48" s="86"/>
    </row>
    <row r="49" spans="1:7" x14ac:dyDescent="0.2">
      <c r="A49" s="1" t="s">
        <v>164</v>
      </c>
      <c r="B49" s="88" t="s">
        <v>13</v>
      </c>
      <c r="C49" s="86"/>
      <c r="D49" s="86"/>
      <c r="E49" s="91"/>
      <c r="F49" s="92"/>
      <c r="G49" s="86"/>
    </row>
    <row r="50" spans="1:7" x14ac:dyDescent="0.2">
      <c r="A50" s="1" t="s">
        <v>164</v>
      </c>
      <c r="B50" s="88" t="s">
        <v>14</v>
      </c>
      <c r="C50" s="86"/>
      <c r="D50" s="86"/>
      <c r="E50" s="91"/>
      <c r="F50" s="92"/>
      <c r="G50" s="86"/>
    </row>
    <row r="51" spans="1:7" x14ac:dyDescent="0.2">
      <c r="A51" s="1" t="s">
        <v>164</v>
      </c>
      <c r="B51" s="88" t="s">
        <v>81</v>
      </c>
      <c r="C51" s="86"/>
      <c r="D51" s="86"/>
      <c r="E51" s="91"/>
      <c r="F51" s="92"/>
      <c r="G51" s="86"/>
    </row>
    <row r="52" spans="1:7" x14ac:dyDescent="0.2">
      <c r="A52" s="1" t="s">
        <v>164</v>
      </c>
      <c r="B52" s="88" t="s">
        <v>12</v>
      </c>
      <c r="C52" s="86"/>
      <c r="D52" s="86"/>
      <c r="E52" s="91"/>
      <c r="F52" s="92"/>
      <c r="G52" s="86"/>
    </row>
    <row r="53" spans="1:7" x14ac:dyDescent="0.2">
      <c r="A53" s="1" t="s">
        <v>164</v>
      </c>
      <c r="B53" s="88" t="s">
        <v>68</v>
      </c>
      <c r="C53" s="86"/>
      <c r="D53" s="86"/>
      <c r="E53" s="91"/>
      <c r="F53" s="92"/>
      <c r="G53" s="86"/>
    </row>
    <row r="54" spans="1:7" x14ac:dyDescent="0.2">
      <c r="A54" s="1" t="s">
        <v>164</v>
      </c>
      <c r="B54" s="88" t="s">
        <v>99</v>
      </c>
      <c r="C54" s="86"/>
      <c r="D54" s="86"/>
      <c r="E54" s="91"/>
      <c r="F54" s="92"/>
      <c r="G54" s="86"/>
    </row>
    <row r="55" spans="1:7" x14ac:dyDescent="0.2">
      <c r="A55" s="1" t="s">
        <v>164</v>
      </c>
      <c r="B55" s="88" t="s">
        <v>41</v>
      </c>
      <c r="C55" s="86"/>
      <c r="D55" s="86"/>
      <c r="E55" s="91"/>
      <c r="F55" s="92"/>
      <c r="G55" s="86"/>
    </row>
    <row r="56" spans="1:7" x14ac:dyDescent="0.2">
      <c r="A56" s="1" t="s">
        <v>164</v>
      </c>
      <c r="B56" s="88" t="s">
        <v>37</v>
      </c>
      <c r="C56" s="86"/>
      <c r="D56" s="86"/>
      <c r="E56" s="91"/>
      <c r="F56" s="92"/>
      <c r="G56" s="86"/>
    </row>
    <row r="57" spans="1:7" x14ac:dyDescent="0.2">
      <c r="A57" s="1" t="s">
        <v>164</v>
      </c>
      <c r="B57" s="88" t="s">
        <v>39</v>
      </c>
      <c r="C57" s="86"/>
      <c r="D57" s="86"/>
      <c r="E57" s="91"/>
      <c r="F57" s="92"/>
      <c r="G57" s="86"/>
    </row>
    <row r="58" spans="1:7" x14ac:dyDescent="0.2">
      <c r="A58" s="1" t="s">
        <v>164</v>
      </c>
      <c r="B58" s="88" t="s">
        <v>42</v>
      </c>
      <c r="C58" s="86"/>
      <c r="D58" s="86"/>
      <c r="E58" s="91"/>
      <c r="F58" s="92"/>
      <c r="G58" s="86"/>
    </row>
    <row r="59" spans="1:7" x14ac:dyDescent="0.2">
      <c r="A59" s="1" t="s">
        <v>164</v>
      </c>
      <c r="B59" s="88" t="s">
        <v>18</v>
      </c>
      <c r="C59" s="86"/>
      <c r="D59" s="86"/>
      <c r="E59" s="91"/>
      <c r="F59" s="92"/>
      <c r="G59" s="86"/>
    </row>
    <row r="60" spans="1:7" x14ac:dyDescent="0.2">
      <c r="A60" s="1" t="s">
        <v>164</v>
      </c>
      <c r="B60" s="88" t="s">
        <v>19</v>
      </c>
      <c r="C60" s="86"/>
      <c r="D60" s="86"/>
      <c r="E60" s="91"/>
      <c r="F60" s="92"/>
      <c r="G60" s="86"/>
    </row>
    <row r="61" spans="1:7" x14ac:dyDescent="0.2">
      <c r="A61" s="1" t="s">
        <v>164</v>
      </c>
      <c r="B61" s="88" t="s">
        <v>20</v>
      </c>
      <c r="C61" s="86"/>
      <c r="D61" s="86"/>
      <c r="E61" s="91"/>
      <c r="F61" s="92"/>
      <c r="G61" s="86"/>
    </row>
    <row r="62" spans="1:7" x14ac:dyDescent="0.2">
      <c r="A62" s="1" t="s">
        <v>164</v>
      </c>
      <c r="B62" s="88" t="s">
        <v>21</v>
      </c>
      <c r="C62" s="86"/>
      <c r="D62" s="86"/>
      <c r="E62" s="91"/>
      <c r="F62" s="92"/>
      <c r="G62" s="86"/>
    </row>
    <row r="63" spans="1:7" x14ac:dyDescent="0.2">
      <c r="A63" s="1" t="s">
        <v>164</v>
      </c>
      <c r="B63" s="88" t="s">
        <v>66</v>
      </c>
      <c r="C63" s="86"/>
      <c r="D63" s="86"/>
      <c r="E63" s="91"/>
      <c r="F63" s="92"/>
      <c r="G63" s="86"/>
    </row>
    <row r="64" spans="1:7" x14ac:dyDescent="0.2">
      <c r="A64" s="1" t="s">
        <v>164</v>
      </c>
      <c r="B64" s="88" t="s">
        <v>89</v>
      </c>
      <c r="C64" s="86"/>
      <c r="D64" s="86"/>
      <c r="E64" s="91"/>
      <c r="F64" s="92"/>
      <c r="G64" s="86"/>
    </row>
    <row r="65" spans="1:7" x14ac:dyDescent="0.2">
      <c r="A65" s="1" t="s">
        <v>164</v>
      </c>
      <c r="B65" s="88" t="s">
        <v>96</v>
      </c>
      <c r="C65" s="86"/>
      <c r="D65" s="86"/>
      <c r="E65" s="91"/>
      <c r="F65" s="92"/>
      <c r="G65" s="86"/>
    </row>
    <row r="66" spans="1:7" x14ac:dyDescent="0.2">
      <c r="A66" s="1" t="s">
        <v>164</v>
      </c>
      <c r="B66" s="88" t="s">
        <v>22</v>
      </c>
      <c r="C66" s="86"/>
      <c r="D66" s="86"/>
      <c r="E66" s="91"/>
      <c r="F66" s="92"/>
      <c r="G66" s="86"/>
    </row>
    <row r="67" spans="1:7" x14ac:dyDescent="0.2">
      <c r="A67" s="1" t="s">
        <v>164</v>
      </c>
      <c r="B67" s="88" t="s">
        <v>23</v>
      </c>
      <c r="C67" s="86"/>
      <c r="D67" s="86"/>
      <c r="E67" s="91"/>
      <c r="F67" s="92"/>
      <c r="G67" s="86"/>
    </row>
    <row r="68" spans="1:7" x14ac:dyDescent="0.2">
      <c r="A68" s="1" t="s">
        <v>164</v>
      </c>
      <c r="B68" s="88" t="s">
        <v>24</v>
      </c>
      <c r="C68" s="86"/>
      <c r="D68" s="86"/>
      <c r="E68" s="91"/>
      <c r="F68" s="92"/>
      <c r="G68" s="86"/>
    </row>
    <row r="69" spans="1:7" x14ac:dyDescent="0.2">
      <c r="A69" s="1" t="s">
        <v>164</v>
      </c>
      <c r="B69" s="88" t="s">
        <v>25</v>
      </c>
      <c r="C69" s="86"/>
      <c r="D69" s="86"/>
      <c r="E69" s="91"/>
      <c r="F69" s="92"/>
      <c r="G69" s="86"/>
    </row>
    <row r="70" spans="1:7" x14ac:dyDescent="0.2">
      <c r="A70" s="1" t="s">
        <v>164</v>
      </c>
      <c r="B70" s="88" t="s">
        <v>92</v>
      </c>
      <c r="C70" s="86"/>
      <c r="D70" s="86"/>
      <c r="E70" s="91"/>
      <c r="F70" s="92"/>
      <c r="G70" s="86"/>
    </row>
    <row r="71" spans="1:7" x14ac:dyDescent="0.2">
      <c r="A71" s="1" t="s">
        <v>164</v>
      </c>
      <c r="B71" s="88" t="s">
        <v>26</v>
      </c>
      <c r="C71" s="86"/>
      <c r="D71" s="86"/>
      <c r="E71" s="91"/>
      <c r="F71" s="92"/>
      <c r="G71" s="86"/>
    </row>
    <row r="72" spans="1:7" x14ac:dyDescent="0.2">
      <c r="A72" s="1" t="s">
        <v>164</v>
      </c>
      <c r="B72" s="88" t="s">
        <v>27</v>
      </c>
      <c r="C72" s="86"/>
      <c r="D72" s="86"/>
      <c r="E72" s="91"/>
      <c r="F72" s="92"/>
      <c r="G72" s="86"/>
    </row>
    <row r="73" spans="1:7" x14ac:dyDescent="0.2">
      <c r="A73" s="1" t="s">
        <v>164</v>
      </c>
      <c r="B73" s="88" t="s">
        <v>52</v>
      </c>
      <c r="C73" s="86"/>
      <c r="D73" s="86"/>
      <c r="E73" s="91"/>
      <c r="F73" s="92"/>
      <c r="G73" s="86"/>
    </row>
    <row r="74" spans="1:7" x14ac:dyDescent="0.2">
      <c r="A74" s="1" t="s">
        <v>164</v>
      </c>
      <c r="B74" s="88" t="s">
        <v>29</v>
      </c>
      <c r="C74" s="86"/>
      <c r="D74" s="86"/>
      <c r="E74" s="91"/>
      <c r="F74" s="92"/>
      <c r="G74" s="86"/>
    </row>
    <row r="75" spans="1:7" x14ac:dyDescent="0.2">
      <c r="A75" s="1" t="s">
        <v>164</v>
      </c>
      <c r="B75" s="88" t="s">
        <v>51</v>
      </c>
      <c r="C75" s="86"/>
      <c r="D75" s="86"/>
      <c r="E75" s="91"/>
      <c r="F75" s="92"/>
      <c r="G75" s="86"/>
    </row>
    <row r="76" spans="1:7" x14ac:dyDescent="0.2">
      <c r="A76" s="1" t="s">
        <v>164</v>
      </c>
      <c r="B76" s="88" t="s">
        <v>31</v>
      </c>
      <c r="C76" s="86"/>
      <c r="D76" s="86"/>
      <c r="E76" s="91"/>
      <c r="F76" s="92"/>
      <c r="G76" s="86"/>
    </row>
    <row r="77" spans="1:7" x14ac:dyDescent="0.2">
      <c r="A77" s="1" t="s">
        <v>164</v>
      </c>
      <c r="B77" s="88" t="s">
        <v>33</v>
      </c>
      <c r="C77" s="86"/>
      <c r="D77" s="86"/>
      <c r="E77" s="91"/>
      <c r="F77" s="92"/>
      <c r="G77" s="86"/>
    </row>
    <row r="78" spans="1:7" x14ac:dyDescent="0.2">
      <c r="A78" s="1" t="s">
        <v>164</v>
      </c>
      <c r="B78" s="88" t="s">
        <v>34</v>
      </c>
      <c r="C78" s="86"/>
      <c r="D78" s="86"/>
      <c r="E78" s="91"/>
      <c r="F78" s="92"/>
      <c r="G78" s="86"/>
    </row>
    <row r="79" spans="1:7" x14ac:dyDescent="0.2">
      <c r="A79" s="1" t="s">
        <v>164</v>
      </c>
      <c r="B79" s="88" t="s">
        <v>35</v>
      </c>
      <c r="C79" s="86"/>
      <c r="D79" s="86"/>
      <c r="E79" s="91"/>
      <c r="F79" s="92"/>
      <c r="G79" s="86"/>
    </row>
    <row r="80" spans="1:7" hidden="1" x14ac:dyDescent="0.2">
      <c r="A80" s="1" t="s">
        <v>165</v>
      </c>
      <c r="B80" s="88" t="s">
        <v>117</v>
      </c>
      <c r="C80" s="86"/>
      <c r="D80" s="86"/>
      <c r="E80" s="91"/>
      <c r="F80" s="92"/>
      <c r="G80" s="86"/>
    </row>
    <row r="81" spans="1:7" hidden="1" x14ac:dyDescent="0.2">
      <c r="A81" s="1" t="s">
        <v>165</v>
      </c>
      <c r="B81" s="86" t="s">
        <v>6</v>
      </c>
      <c r="C81" s="86"/>
      <c r="D81" s="86"/>
      <c r="E81" s="91"/>
      <c r="F81" s="92"/>
      <c r="G81" s="86"/>
    </row>
    <row r="82" spans="1:7" hidden="1" x14ac:dyDescent="0.2">
      <c r="A82" s="1" t="s">
        <v>165</v>
      </c>
      <c r="B82" s="86" t="s">
        <v>93</v>
      </c>
      <c r="C82" s="86"/>
      <c r="D82" s="86"/>
      <c r="E82" s="91"/>
      <c r="F82" s="92"/>
      <c r="G82" s="86"/>
    </row>
    <row r="83" spans="1:7" hidden="1" x14ac:dyDescent="0.2">
      <c r="A83" s="1" t="s">
        <v>165</v>
      </c>
      <c r="B83" s="86" t="s">
        <v>71</v>
      </c>
      <c r="C83" s="86"/>
      <c r="D83" s="86"/>
      <c r="E83" s="91"/>
      <c r="F83" s="92"/>
      <c r="G83" s="86"/>
    </row>
    <row r="84" spans="1:7" hidden="1" x14ac:dyDescent="0.2">
      <c r="A84" s="1" t="s">
        <v>165</v>
      </c>
      <c r="B84" s="86" t="s">
        <v>91</v>
      </c>
      <c r="C84" s="86"/>
      <c r="D84" s="86"/>
      <c r="E84" s="91"/>
      <c r="F84" s="92"/>
      <c r="G84" s="86"/>
    </row>
    <row r="85" spans="1:7" hidden="1" x14ac:dyDescent="0.2">
      <c r="A85" s="1" t="s">
        <v>165</v>
      </c>
      <c r="B85" s="86" t="s">
        <v>38</v>
      </c>
      <c r="C85" s="86"/>
      <c r="D85" s="86"/>
      <c r="E85" s="91"/>
      <c r="F85" s="92"/>
      <c r="G85" s="86"/>
    </row>
    <row r="86" spans="1:7" hidden="1" x14ac:dyDescent="0.2">
      <c r="A86" s="1" t="s">
        <v>165</v>
      </c>
      <c r="B86" s="86" t="s">
        <v>17</v>
      </c>
      <c r="C86" s="86"/>
      <c r="D86" s="86"/>
      <c r="E86" s="91"/>
      <c r="F86" s="92"/>
      <c r="G86" s="86"/>
    </row>
    <row r="87" spans="1:7" hidden="1" x14ac:dyDescent="0.2">
      <c r="A87" s="1" t="s">
        <v>165</v>
      </c>
      <c r="B87" s="86" t="s">
        <v>119</v>
      </c>
      <c r="C87" s="86"/>
      <c r="D87" s="86"/>
      <c r="E87" s="91"/>
      <c r="F87" s="92"/>
      <c r="G87" s="86"/>
    </row>
    <row r="88" spans="1:7" hidden="1" x14ac:dyDescent="0.2">
      <c r="A88" s="1" t="s">
        <v>165</v>
      </c>
      <c r="B88" s="86" t="s">
        <v>13</v>
      </c>
      <c r="C88" s="86"/>
      <c r="D88" s="86"/>
      <c r="E88" s="91"/>
      <c r="F88" s="92"/>
      <c r="G88" s="86"/>
    </row>
    <row r="89" spans="1:7" hidden="1" x14ac:dyDescent="0.2">
      <c r="A89" s="1" t="s">
        <v>165</v>
      </c>
      <c r="B89" s="86" t="s">
        <v>14</v>
      </c>
      <c r="C89" s="86"/>
      <c r="D89" s="86"/>
      <c r="E89" s="91"/>
      <c r="F89" s="92"/>
      <c r="G89" s="86"/>
    </row>
    <row r="90" spans="1:7" hidden="1" x14ac:dyDescent="0.2">
      <c r="A90" s="1" t="s">
        <v>165</v>
      </c>
      <c r="B90" s="86" t="s">
        <v>81</v>
      </c>
      <c r="C90" s="86"/>
      <c r="D90" s="86"/>
      <c r="E90" s="91"/>
      <c r="F90" s="92"/>
      <c r="G90" s="86"/>
    </row>
    <row r="91" spans="1:7" hidden="1" x14ac:dyDescent="0.2">
      <c r="A91" s="1" t="s">
        <v>165</v>
      </c>
      <c r="B91" s="86" t="s">
        <v>12</v>
      </c>
      <c r="C91" s="86"/>
      <c r="D91" s="86"/>
      <c r="E91" s="91"/>
      <c r="F91" s="92"/>
      <c r="G91" s="86"/>
    </row>
    <row r="92" spans="1:7" hidden="1" x14ac:dyDescent="0.2">
      <c r="A92" s="1" t="s">
        <v>165</v>
      </c>
      <c r="B92" s="86" t="s">
        <v>68</v>
      </c>
      <c r="C92" s="86"/>
      <c r="D92" s="86"/>
      <c r="E92" s="91"/>
      <c r="F92" s="92"/>
      <c r="G92" s="86"/>
    </row>
    <row r="93" spans="1:7" hidden="1" x14ac:dyDescent="0.2">
      <c r="A93" s="1" t="s">
        <v>165</v>
      </c>
      <c r="B93" s="86" t="s">
        <v>99</v>
      </c>
      <c r="C93" s="86"/>
      <c r="D93" s="86"/>
      <c r="E93" s="91"/>
      <c r="F93" s="92"/>
      <c r="G93" s="86"/>
    </row>
    <row r="94" spans="1:7" hidden="1" x14ac:dyDescent="0.2">
      <c r="A94" s="1" t="s">
        <v>165</v>
      </c>
      <c r="B94" s="86" t="s">
        <v>41</v>
      </c>
      <c r="C94" s="86"/>
      <c r="D94" s="86"/>
      <c r="E94" s="91"/>
      <c r="F94" s="92"/>
      <c r="G94" s="86"/>
    </row>
    <row r="95" spans="1:7" hidden="1" x14ac:dyDescent="0.2">
      <c r="A95" s="1" t="s">
        <v>165</v>
      </c>
      <c r="B95" s="86" t="s">
        <v>37</v>
      </c>
      <c r="C95" s="86"/>
      <c r="D95" s="86"/>
      <c r="E95" s="91"/>
      <c r="F95" s="92"/>
      <c r="G95" s="86"/>
    </row>
    <row r="96" spans="1:7" hidden="1" x14ac:dyDescent="0.2">
      <c r="A96" s="1" t="s">
        <v>165</v>
      </c>
      <c r="B96" s="86" t="s">
        <v>39</v>
      </c>
      <c r="C96" s="86"/>
      <c r="D96" s="86"/>
      <c r="E96" s="91"/>
      <c r="F96" s="92"/>
      <c r="G96" s="86"/>
    </row>
    <row r="97" spans="1:7" hidden="1" x14ac:dyDescent="0.2">
      <c r="A97" s="1" t="s">
        <v>165</v>
      </c>
      <c r="B97" s="86" t="s">
        <v>42</v>
      </c>
      <c r="C97" s="86"/>
      <c r="D97" s="86"/>
      <c r="E97" s="91"/>
      <c r="F97" s="92"/>
      <c r="G97" s="86"/>
    </row>
    <row r="98" spans="1:7" hidden="1" x14ac:dyDescent="0.2">
      <c r="A98" s="1" t="s">
        <v>165</v>
      </c>
      <c r="B98" s="86" t="s">
        <v>18</v>
      </c>
      <c r="C98" s="86"/>
      <c r="D98" s="86"/>
      <c r="E98" s="91"/>
      <c r="F98" s="92"/>
      <c r="G98" s="86"/>
    </row>
    <row r="99" spans="1:7" hidden="1" x14ac:dyDescent="0.2">
      <c r="A99" s="1" t="s">
        <v>165</v>
      </c>
      <c r="B99" s="86" t="s">
        <v>19</v>
      </c>
      <c r="C99" s="86"/>
      <c r="D99" s="86"/>
      <c r="E99" s="91"/>
      <c r="F99" s="92"/>
      <c r="G99" s="86"/>
    </row>
    <row r="100" spans="1:7" hidden="1" x14ac:dyDescent="0.2">
      <c r="A100" s="1" t="s">
        <v>165</v>
      </c>
      <c r="B100" s="86" t="s">
        <v>20</v>
      </c>
      <c r="C100" s="86"/>
      <c r="D100" s="86"/>
      <c r="E100" s="91"/>
      <c r="F100" s="92"/>
      <c r="G100" s="86"/>
    </row>
    <row r="101" spans="1:7" hidden="1" x14ac:dyDescent="0.2">
      <c r="A101" s="1" t="s">
        <v>165</v>
      </c>
      <c r="B101" s="86" t="s">
        <v>21</v>
      </c>
      <c r="C101" s="86"/>
      <c r="D101" s="86"/>
      <c r="E101" s="91"/>
      <c r="F101" s="92"/>
      <c r="G101" s="86"/>
    </row>
    <row r="102" spans="1:7" hidden="1" x14ac:dyDescent="0.2">
      <c r="A102" s="1" t="s">
        <v>165</v>
      </c>
      <c r="B102" s="86" t="s">
        <v>66</v>
      </c>
      <c r="C102" s="86"/>
      <c r="D102" s="86"/>
      <c r="E102" s="91"/>
      <c r="F102" s="92"/>
      <c r="G102" s="86"/>
    </row>
    <row r="103" spans="1:7" hidden="1" x14ac:dyDescent="0.2">
      <c r="A103" s="1" t="s">
        <v>165</v>
      </c>
      <c r="B103" s="86" t="s">
        <v>89</v>
      </c>
      <c r="C103" s="86"/>
      <c r="D103" s="86"/>
      <c r="E103" s="91"/>
      <c r="F103" s="92"/>
      <c r="G103" s="86"/>
    </row>
    <row r="104" spans="1:7" hidden="1" x14ac:dyDescent="0.2">
      <c r="A104" s="1" t="s">
        <v>165</v>
      </c>
      <c r="B104" s="86" t="s">
        <v>96</v>
      </c>
      <c r="C104" s="86"/>
      <c r="D104" s="86"/>
      <c r="E104" s="91"/>
      <c r="F104" s="92"/>
      <c r="G104" s="86"/>
    </row>
    <row r="105" spans="1:7" hidden="1" x14ac:dyDescent="0.2">
      <c r="A105" s="1" t="s">
        <v>165</v>
      </c>
      <c r="B105" s="86" t="s">
        <v>22</v>
      </c>
      <c r="C105" s="86"/>
      <c r="D105" s="86"/>
      <c r="E105" s="91"/>
      <c r="F105" s="92"/>
      <c r="G105" s="86"/>
    </row>
    <row r="106" spans="1:7" hidden="1" x14ac:dyDescent="0.2">
      <c r="A106" s="1" t="s">
        <v>165</v>
      </c>
      <c r="B106" s="86" t="s">
        <v>23</v>
      </c>
      <c r="C106" s="86"/>
      <c r="D106" s="86"/>
      <c r="E106" s="91"/>
      <c r="F106" s="92"/>
      <c r="G106" s="86"/>
    </row>
    <row r="107" spans="1:7" hidden="1" x14ac:dyDescent="0.2">
      <c r="A107" s="1" t="s">
        <v>165</v>
      </c>
      <c r="B107" s="86" t="s">
        <v>24</v>
      </c>
      <c r="C107" s="86"/>
      <c r="D107" s="86"/>
      <c r="E107" s="91"/>
      <c r="F107" s="92"/>
      <c r="G107" s="86"/>
    </row>
    <row r="108" spans="1:7" hidden="1" x14ac:dyDescent="0.2">
      <c r="A108" s="1" t="s">
        <v>165</v>
      </c>
      <c r="B108" s="86" t="s">
        <v>25</v>
      </c>
      <c r="C108" s="86"/>
      <c r="D108" s="86"/>
      <c r="E108" s="91"/>
      <c r="F108" s="92"/>
      <c r="G108" s="86"/>
    </row>
    <row r="109" spans="1:7" hidden="1" x14ac:dyDescent="0.2">
      <c r="A109" s="1" t="s">
        <v>165</v>
      </c>
      <c r="B109" s="86" t="s">
        <v>92</v>
      </c>
      <c r="C109" s="86"/>
      <c r="D109" s="86"/>
      <c r="E109" s="91"/>
      <c r="F109" s="92"/>
      <c r="G109" s="86"/>
    </row>
    <row r="110" spans="1:7" hidden="1" x14ac:dyDescent="0.2">
      <c r="A110" s="1" t="s">
        <v>165</v>
      </c>
      <c r="B110" s="86" t="s">
        <v>26</v>
      </c>
      <c r="C110" s="86"/>
      <c r="D110" s="86"/>
      <c r="E110" s="91"/>
      <c r="F110" s="92"/>
      <c r="G110" s="86"/>
    </row>
    <row r="111" spans="1:7" hidden="1" x14ac:dyDescent="0.2">
      <c r="A111" s="1" t="s">
        <v>165</v>
      </c>
      <c r="B111" s="86" t="s">
        <v>27</v>
      </c>
      <c r="C111" s="86"/>
      <c r="D111" s="86"/>
      <c r="E111" s="91"/>
      <c r="F111" s="92"/>
      <c r="G111" s="86"/>
    </row>
    <row r="112" spans="1:7" hidden="1" x14ac:dyDescent="0.2">
      <c r="A112" s="1" t="s">
        <v>165</v>
      </c>
      <c r="B112" s="86" t="s">
        <v>52</v>
      </c>
      <c r="C112" s="86"/>
      <c r="D112" s="86"/>
      <c r="E112" s="91"/>
      <c r="F112" s="92"/>
      <c r="G112" s="86"/>
    </row>
    <row r="113" spans="1:8" hidden="1" x14ac:dyDescent="0.2">
      <c r="A113" s="1" t="s">
        <v>165</v>
      </c>
      <c r="B113" s="86" t="s">
        <v>29</v>
      </c>
      <c r="C113" s="86"/>
      <c r="D113" s="86"/>
      <c r="E113" s="91"/>
      <c r="F113" s="92"/>
      <c r="G113" s="86"/>
    </row>
    <row r="114" spans="1:8" hidden="1" x14ac:dyDescent="0.2">
      <c r="A114" s="1" t="s">
        <v>165</v>
      </c>
      <c r="B114" s="86" t="s">
        <v>51</v>
      </c>
      <c r="C114" s="86"/>
      <c r="D114" s="86"/>
      <c r="E114" s="91"/>
      <c r="F114" s="92"/>
      <c r="G114" s="86"/>
    </row>
    <row r="115" spans="1:8" hidden="1" x14ac:dyDescent="0.2">
      <c r="A115" s="1" t="s">
        <v>165</v>
      </c>
      <c r="B115" s="86" t="s">
        <v>31</v>
      </c>
      <c r="C115" s="86"/>
      <c r="D115" s="86"/>
      <c r="E115" s="91"/>
      <c r="F115" s="92"/>
      <c r="G115" s="86"/>
    </row>
    <row r="116" spans="1:8" hidden="1" x14ac:dyDescent="0.2">
      <c r="A116" s="1" t="s">
        <v>165</v>
      </c>
      <c r="B116" s="86" t="s">
        <v>33</v>
      </c>
      <c r="C116" s="86"/>
      <c r="D116" s="86"/>
      <c r="E116" s="91"/>
      <c r="F116" s="92"/>
      <c r="G116" s="86"/>
    </row>
    <row r="117" spans="1:8" hidden="1" x14ac:dyDescent="0.2">
      <c r="A117" s="1" t="s">
        <v>165</v>
      </c>
      <c r="B117" s="86" t="s">
        <v>34</v>
      </c>
      <c r="C117" s="86"/>
      <c r="D117" s="86"/>
      <c r="E117" s="91"/>
      <c r="F117" s="92"/>
      <c r="G117" s="86"/>
    </row>
    <row r="118" spans="1:8" hidden="1" x14ac:dyDescent="0.2">
      <c r="A118" s="1" t="s">
        <v>165</v>
      </c>
      <c r="B118" s="86" t="s">
        <v>35</v>
      </c>
      <c r="C118" s="86"/>
      <c r="D118" s="86"/>
      <c r="E118" s="92"/>
      <c r="F118" s="92"/>
      <c r="G118" s="87"/>
      <c r="H118" s="85"/>
    </row>
    <row r="119" spans="1:8" hidden="1" x14ac:dyDescent="0.2">
      <c r="A119" s="1" t="s">
        <v>166</v>
      </c>
      <c r="B119" s="87" t="s">
        <v>117</v>
      </c>
      <c r="C119" s="86"/>
      <c r="D119" s="86"/>
      <c r="E119" s="91"/>
      <c r="F119" s="92"/>
      <c r="G119" s="87"/>
      <c r="H119" s="85"/>
    </row>
    <row r="120" spans="1:8" hidden="1" x14ac:dyDescent="0.2">
      <c r="A120" s="1" t="s">
        <v>166</v>
      </c>
      <c r="B120" s="87" t="s">
        <v>6</v>
      </c>
      <c r="C120" s="86"/>
      <c r="D120" s="86"/>
      <c r="E120" s="91"/>
      <c r="F120" s="92"/>
      <c r="G120" s="87"/>
      <c r="H120" s="85"/>
    </row>
    <row r="121" spans="1:8" hidden="1" x14ac:dyDescent="0.2">
      <c r="A121" s="1" t="s">
        <v>166</v>
      </c>
      <c r="B121" s="87" t="s">
        <v>93</v>
      </c>
      <c r="C121" s="86"/>
      <c r="D121" s="86"/>
      <c r="E121" s="91"/>
      <c r="F121" s="92"/>
      <c r="G121" s="87"/>
      <c r="H121" s="85"/>
    </row>
    <row r="122" spans="1:8" hidden="1" x14ac:dyDescent="0.2">
      <c r="A122" s="1" t="s">
        <v>166</v>
      </c>
      <c r="B122" s="87" t="s">
        <v>71</v>
      </c>
      <c r="C122" s="86"/>
      <c r="D122" s="86"/>
      <c r="E122" s="91"/>
      <c r="F122" s="92"/>
      <c r="G122" s="87"/>
      <c r="H122" s="85"/>
    </row>
    <row r="123" spans="1:8" hidden="1" x14ac:dyDescent="0.2">
      <c r="A123" s="1" t="s">
        <v>166</v>
      </c>
      <c r="B123" s="87" t="s">
        <v>91</v>
      </c>
      <c r="C123" s="86"/>
      <c r="D123" s="86"/>
      <c r="E123" s="91"/>
      <c r="F123" s="92"/>
      <c r="G123" s="87"/>
      <c r="H123" s="85"/>
    </row>
    <row r="124" spans="1:8" hidden="1" x14ac:dyDescent="0.2">
      <c r="A124" s="1" t="s">
        <v>166</v>
      </c>
      <c r="B124" s="87" t="s">
        <v>38</v>
      </c>
      <c r="C124" s="86"/>
      <c r="D124" s="86"/>
      <c r="E124" s="91"/>
      <c r="F124" s="92"/>
      <c r="G124" s="87"/>
      <c r="H124" s="85"/>
    </row>
    <row r="125" spans="1:8" hidden="1" x14ac:dyDescent="0.2">
      <c r="A125" s="1" t="s">
        <v>166</v>
      </c>
      <c r="B125" s="87" t="s">
        <v>17</v>
      </c>
      <c r="C125" s="86"/>
      <c r="D125" s="86"/>
      <c r="E125" s="91"/>
      <c r="F125" s="92"/>
      <c r="G125" s="87"/>
      <c r="H125" s="85"/>
    </row>
    <row r="126" spans="1:8" hidden="1" x14ac:dyDescent="0.2">
      <c r="A126" s="1" t="s">
        <v>166</v>
      </c>
      <c r="B126" s="87" t="s">
        <v>74</v>
      </c>
      <c r="C126" s="86"/>
      <c r="D126" s="86"/>
      <c r="E126" s="91"/>
      <c r="F126" s="92"/>
      <c r="G126" s="87"/>
      <c r="H126" s="85"/>
    </row>
    <row r="127" spans="1:8" hidden="1" x14ac:dyDescent="0.2">
      <c r="A127" s="1" t="s">
        <v>166</v>
      </c>
      <c r="B127" s="87" t="s">
        <v>16</v>
      </c>
      <c r="C127" s="86"/>
      <c r="D127" s="86"/>
      <c r="E127" s="91"/>
      <c r="F127" s="92"/>
      <c r="G127" s="87"/>
      <c r="H127" s="85"/>
    </row>
    <row r="128" spans="1:8" hidden="1" x14ac:dyDescent="0.2">
      <c r="A128" s="1" t="s">
        <v>166</v>
      </c>
      <c r="B128" s="87" t="s">
        <v>13</v>
      </c>
      <c r="C128" s="86"/>
      <c r="D128" s="86"/>
      <c r="E128" s="91"/>
      <c r="F128" s="92"/>
      <c r="G128" s="87"/>
      <c r="H128" s="85"/>
    </row>
    <row r="129" spans="1:8" hidden="1" x14ac:dyDescent="0.2">
      <c r="A129" s="1" t="s">
        <v>166</v>
      </c>
      <c r="B129" s="87" t="s">
        <v>14</v>
      </c>
      <c r="C129" s="86"/>
      <c r="D129" s="86"/>
      <c r="E129" s="91"/>
      <c r="F129" s="92"/>
      <c r="G129" s="87"/>
      <c r="H129" s="85"/>
    </row>
    <row r="130" spans="1:8" hidden="1" x14ac:dyDescent="0.2">
      <c r="A130" s="1" t="s">
        <v>166</v>
      </c>
      <c r="B130" s="87" t="s">
        <v>81</v>
      </c>
      <c r="C130" s="86"/>
      <c r="D130" s="86"/>
      <c r="E130" s="91"/>
      <c r="F130" s="92"/>
      <c r="G130" s="87"/>
      <c r="H130" s="85"/>
    </row>
    <row r="131" spans="1:8" hidden="1" x14ac:dyDescent="0.2">
      <c r="A131" s="1" t="s">
        <v>166</v>
      </c>
      <c r="B131" s="87" t="s">
        <v>12</v>
      </c>
      <c r="C131" s="86"/>
      <c r="D131" s="86"/>
      <c r="E131" s="91"/>
      <c r="F131" s="92"/>
      <c r="G131" s="87"/>
      <c r="H131" s="85"/>
    </row>
    <row r="132" spans="1:8" hidden="1" x14ac:dyDescent="0.2">
      <c r="A132" s="1" t="s">
        <v>166</v>
      </c>
      <c r="B132" s="87" t="s">
        <v>68</v>
      </c>
      <c r="C132" s="86"/>
      <c r="D132" s="86"/>
      <c r="E132" s="91"/>
      <c r="F132" s="92"/>
      <c r="G132" s="87"/>
      <c r="H132" s="85"/>
    </row>
    <row r="133" spans="1:8" hidden="1" x14ac:dyDescent="0.2">
      <c r="A133" s="1" t="s">
        <v>166</v>
      </c>
      <c r="B133" s="87" t="s">
        <v>99</v>
      </c>
      <c r="C133" s="86"/>
      <c r="D133" s="86"/>
      <c r="E133" s="91"/>
      <c r="F133" s="92"/>
      <c r="G133" s="87"/>
      <c r="H133" s="85"/>
    </row>
    <row r="134" spans="1:8" hidden="1" x14ac:dyDescent="0.2">
      <c r="A134" s="1" t="s">
        <v>166</v>
      </c>
      <c r="B134" s="87" t="s">
        <v>41</v>
      </c>
      <c r="C134" s="86"/>
      <c r="D134" s="86"/>
      <c r="E134" s="91"/>
      <c r="F134" s="92"/>
      <c r="G134" s="87"/>
      <c r="H134" s="85"/>
    </row>
    <row r="135" spans="1:8" hidden="1" x14ac:dyDescent="0.2">
      <c r="A135" s="1" t="s">
        <v>166</v>
      </c>
      <c r="B135" s="87" t="s">
        <v>37</v>
      </c>
      <c r="C135" s="86"/>
      <c r="D135" s="86"/>
      <c r="E135" s="91"/>
      <c r="F135" s="92"/>
      <c r="G135" s="87"/>
      <c r="H135" s="85"/>
    </row>
    <row r="136" spans="1:8" hidden="1" x14ac:dyDescent="0.2">
      <c r="A136" s="1" t="s">
        <v>166</v>
      </c>
      <c r="B136" s="87" t="s">
        <v>39</v>
      </c>
      <c r="C136" s="86"/>
      <c r="D136" s="86"/>
      <c r="E136" s="91"/>
      <c r="F136" s="92"/>
      <c r="G136" s="87"/>
      <c r="H136" s="85"/>
    </row>
    <row r="137" spans="1:8" hidden="1" x14ac:dyDescent="0.2">
      <c r="A137" s="1" t="s">
        <v>166</v>
      </c>
      <c r="B137" s="87" t="s">
        <v>42</v>
      </c>
      <c r="C137" s="86"/>
      <c r="D137" s="86"/>
      <c r="E137" s="91"/>
      <c r="F137" s="92"/>
      <c r="G137" s="87"/>
      <c r="H137" s="85"/>
    </row>
    <row r="138" spans="1:8" hidden="1" x14ac:dyDescent="0.2">
      <c r="A138" s="1" t="s">
        <v>166</v>
      </c>
      <c r="B138" s="87" t="s">
        <v>18</v>
      </c>
      <c r="C138" s="86"/>
      <c r="D138" s="86"/>
      <c r="E138" s="91"/>
      <c r="F138" s="92"/>
      <c r="G138" s="87"/>
      <c r="H138" s="85"/>
    </row>
    <row r="139" spans="1:8" hidden="1" x14ac:dyDescent="0.2">
      <c r="A139" s="1" t="s">
        <v>166</v>
      </c>
      <c r="B139" s="87" t="s">
        <v>19</v>
      </c>
      <c r="C139" s="86"/>
      <c r="D139" s="86"/>
      <c r="E139" s="91"/>
      <c r="F139" s="92"/>
      <c r="G139" s="87"/>
      <c r="H139" s="85"/>
    </row>
    <row r="140" spans="1:8" hidden="1" x14ac:dyDescent="0.2">
      <c r="A140" s="1" t="s">
        <v>166</v>
      </c>
      <c r="B140" s="87" t="s">
        <v>20</v>
      </c>
      <c r="C140" s="86"/>
      <c r="D140" s="86"/>
      <c r="E140" s="91"/>
      <c r="F140" s="92"/>
      <c r="G140" s="87"/>
      <c r="H140" s="85"/>
    </row>
    <row r="141" spans="1:8" hidden="1" x14ac:dyDescent="0.2">
      <c r="A141" s="1" t="s">
        <v>166</v>
      </c>
      <c r="B141" s="87" t="s">
        <v>118</v>
      </c>
      <c r="C141" s="86"/>
      <c r="D141" s="86"/>
      <c r="E141" s="91"/>
      <c r="F141" s="92"/>
      <c r="G141" s="87"/>
      <c r="H141" s="85"/>
    </row>
    <row r="142" spans="1:8" hidden="1" x14ac:dyDescent="0.2">
      <c r="A142" s="1" t="s">
        <v>166</v>
      </c>
      <c r="B142" s="87" t="s">
        <v>66</v>
      </c>
      <c r="C142" s="86"/>
      <c r="D142" s="86"/>
      <c r="E142" s="91"/>
      <c r="F142" s="92"/>
      <c r="G142" s="87"/>
      <c r="H142" s="85"/>
    </row>
    <row r="143" spans="1:8" hidden="1" x14ac:dyDescent="0.2">
      <c r="A143" s="1" t="s">
        <v>166</v>
      </c>
      <c r="B143" s="87" t="s">
        <v>114</v>
      </c>
      <c r="C143" s="86"/>
      <c r="D143" s="86"/>
      <c r="E143" s="91"/>
      <c r="F143" s="92"/>
      <c r="G143" s="87"/>
      <c r="H143" s="85"/>
    </row>
    <row r="144" spans="1:8" hidden="1" x14ac:dyDescent="0.2">
      <c r="A144" s="1" t="s">
        <v>166</v>
      </c>
      <c r="B144" s="87" t="s">
        <v>111</v>
      </c>
      <c r="C144" s="86"/>
      <c r="D144" s="86"/>
      <c r="E144" s="91"/>
      <c r="F144" s="92"/>
      <c r="G144" s="87"/>
      <c r="H144" s="85"/>
    </row>
    <row r="145" spans="1:8" hidden="1" x14ac:dyDescent="0.2">
      <c r="A145" s="1" t="s">
        <v>166</v>
      </c>
      <c r="B145" s="87" t="s">
        <v>110</v>
      </c>
      <c r="C145" s="86"/>
      <c r="D145" s="86"/>
      <c r="E145" s="91"/>
      <c r="F145" s="92"/>
      <c r="G145" s="87"/>
      <c r="H145" s="85"/>
    </row>
    <row r="146" spans="1:8" hidden="1" x14ac:dyDescent="0.2">
      <c r="A146" s="1" t="s">
        <v>166</v>
      </c>
      <c r="B146" s="87" t="s">
        <v>109</v>
      </c>
      <c r="C146" s="86"/>
      <c r="D146" s="86"/>
      <c r="E146" s="91"/>
      <c r="F146" s="92"/>
      <c r="G146" s="87"/>
      <c r="H146" s="85"/>
    </row>
    <row r="147" spans="1:8" hidden="1" x14ac:dyDescent="0.2">
      <c r="A147" s="1" t="s">
        <v>166</v>
      </c>
      <c r="B147" s="87" t="s">
        <v>115</v>
      </c>
      <c r="C147" s="86"/>
      <c r="D147" s="86"/>
      <c r="E147" s="91"/>
      <c r="F147" s="92"/>
      <c r="G147" s="87"/>
      <c r="H147" s="85"/>
    </row>
    <row r="148" spans="1:8" hidden="1" x14ac:dyDescent="0.2">
      <c r="A148" s="1" t="s">
        <v>166</v>
      </c>
      <c r="B148" s="87" t="s">
        <v>25</v>
      </c>
      <c r="C148" s="86"/>
      <c r="D148" s="86"/>
      <c r="E148" s="91"/>
      <c r="F148" s="92"/>
      <c r="G148" s="87"/>
      <c r="H148" s="85"/>
    </row>
    <row r="149" spans="1:8" hidden="1" x14ac:dyDescent="0.2">
      <c r="A149" s="1" t="s">
        <v>166</v>
      </c>
      <c r="B149" s="87" t="s">
        <v>92</v>
      </c>
      <c r="C149" s="86"/>
      <c r="D149" s="86"/>
      <c r="E149" s="91"/>
      <c r="F149" s="92"/>
      <c r="G149" s="87"/>
      <c r="H149" s="85"/>
    </row>
    <row r="150" spans="1:8" hidden="1" x14ac:dyDescent="0.2">
      <c r="A150" s="1" t="s">
        <v>166</v>
      </c>
      <c r="B150" s="87" t="s">
        <v>26</v>
      </c>
      <c r="C150" s="86"/>
      <c r="D150" s="86"/>
      <c r="E150" s="91"/>
      <c r="F150" s="92"/>
      <c r="G150" s="87"/>
      <c r="H150" s="85"/>
    </row>
    <row r="151" spans="1:8" hidden="1" x14ac:dyDescent="0.2">
      <c r="A151" s="1" t="s">
        <v>166</v>
      </c>
      <c r="B151" s="87" t="s">
        <v>27</v>
      </c>
      <c r="C151" s="86"/>
      <c r="D151" s="86"/>
      <c r="E151" s="91"/>
      <c r="F151" s="92"/>
      <c r="G151" s="87"/>
      <c r="H151" s="85"/>
    </row>
    <row r="152" spans="1:8" hidden="1" x14ac:dyDescent="0.2">
      <c r="A152" s="1" t="s">
        <v>166</v>
      </c>
      <c r="B152" s="87" t="s">
        <v>52</v>
      </c>
      <c r="C152" s="86"/>
      <c r="D152" s="86"/>
      <c r="E152" s="91"/>
      <c r="F152" s="92"/>
      <c r="G152" s="87"/>
      <c r="H152" s="85"/>
    </row>
    <row r="153" spans="1:8" hidden="1" x14ac:dyDescent="0.2">
      <c r="A153" s="1" t="s">
        <v>166</v>
      </c>
      <c r="B153" s="87" t="s">
        <v>29</v>
      </c>
      <c r="C153" s="86"/>
      <c r="D153" s="86"/>
      <c r="E153" s="91"/>
      <c r="F153" s="92"/>
      <c r="G153" s="87"/>
      <c r="H153" s="85"/>
    </row>
    <row r="154" spans="1:8" hidden="1" x14ac:dyDescent="0.2">
      <c r="A154" s="1" t="s">
        <v>166</v>
      </c>
      <c r="B154" s="87" t="s">
        <v>51</v>
      </c>
      <c r="C154" s="86"/>
      <c r="D154" s="86"/>
      <c r="E154" s="91"/>
      <c r="F154" s="92"/>
      <c r="G154" s="87"/>
      <c r="H154" s="85"/>
    </row>
    <row r="155" spans="1:8" hidden="1" x14ac:dyDescent="0.2">
      <c r="A155" s="1" t="s">
        <v>166</v>
      </c>
      <c r="B155" s="87" t="s">
        <v>31</v>
      </c>
      <c r="C155" s="86"/>
      <c r="D155" s="86"/>
      <c r="E155" s="91"/>
      <c r="F155" s="92"/>
      <c r="G155" s="87"/>
      <c r="H155" s="85"/>
    </row>
    <row r="156" spans="1:8" hidden="1" x14ac:dyDescent="0.2">
      <c r="A156" s="1" t="s">
        <v>166</v>
      </c>
      <c r="B156" s="87" t="s">
        <v>33</v>
      </c>
      <c r="C156" s="86"/>
      <c r="D156" s="86"/>
      <c r="E156" s="91"/>
      <c r="F156" s="92"/>
      <c r="G156" s="87"/>
      <c r="H156" s="85"/>
    </row>
    <row r="157" spans="1:8" hidden="1" x14ac:dyDescent="0.2">
      <c r="A157" s="1" t="s">
        <v>166</v>
      </c>
      <c r="B157" s="87" t="s">
        <v>34</v>
      </c>
      <c r="C157" s="86"/>
      <c r="D157" s="86"/>
      <c r="E157" s="91"/>
      <c r="F157" s="92"/>
      <c r="G157" s="87"/>
      <c r="H157" s="85"/>
    </row>
    <row r="158" spans="1:8" hidden="1" x14ac:dyDescent="0.2">
      <c r="A158" s="1" t="s">
        <v>167</v>
      </c>
      <c r="B158" s="87" t="s">
        <v>117</v>
      </c>
      <c r="C158" s="87"/>
      <c r="D158" s="87"/>
      <c r="E158" s="92"/>
      <c r="F158" s="92"/>
      <c r="G158" s="87"/>
      <c r="H158" s="85"/>
    </row>
    <row r="159" spans="1:8" hidden="1" x14ac:dyDescent="0.2">
      <c r="A159" s="1" t="s">
        <v>167</v>
      </c>
      <c r="B159" s="87" t="s">
        <v>6</v>
      </c>
      <c r="C159" s="87"/>
      <c r="D159" s="87"/>
      <c r="E159" s="92"/>
      <c r="F159" s="92"/>
      <c r="G159" s="87"/>
      <c r="H159" s="85"/>
    </row>
    <row r="160" spans="1:8" hidden="1" x14ac:dyDescent="0.2">
      <c r="A160" s="1" t="s">
        <v>167</v>
      </c>
      <c r="B160" s="87" t="s">
        <v>93</v>
      </c>
      <c r="C160" s="87"/>
      <c r="D160" s="87"/>
      <c r="E160" s="92"/>
      <c r="F160" s="92"/>
      <c r="G160" s="87"/>
      <c r="H160" s="85"/>
    </row>
    <row r="161" spans="1:7" hidden="1" x14ac:dyDescent="0.2">
      <c r="A161" s="1" t="s">
        <v>167</v>
      </c>
      <c r="B161" s="87" t="s">
        <v>71</v>
      </c>
      <c r="C161" s="87"/>
      <c r="D161" s="87"/>
      <c r="E161" s="92"/>
      <c r="F161" s="92"/>
      <c r="G161" s="86"/>
    </row>
    <row r="162" spans="1:7" hidden="1" x14ac:dyDescent="0.2">
      <c r="A162" s="1" t="s">
        <v>167</v>
      </c>
      <c r="B162" s="87" t="s">
        <v>91</v>
      </c>
      <c r="C162" s="87"/>
      <c r="D162" s="87"/>
      <c r="E162" s="92"/>
      <c r="F162" s="92"/>
      <c r="G162" s="86"/>
    </row>
    <row r="163" spans="1:7" hidden="1" x14ac:dyDescent="0.2">
      <c r="A163" s="1" t="s">
        <v>167</v>
      </c>
      <c r="B163" s="87" t="s">
        <v>38</v>
      </c>
      <c r="C163" s="87"/>
      <c r="D163" s="87"/>
      <c r="E163" s="92"/>
      <c r="F163" s="92"/>
      <c r="G163" s="86"/>
    </row>
    <row r="164" spans="1:7" hidden="1" x14ac:dyDescent="0.2">
      <c r="A164" s="1" t="s">
        <v>167</v>
      </c>
      <c r="B164" s="87" t="s">
        <v>17</v>
      </c>
      <c r="C164" s="87"/>
      <c r="D164" s="87"/>
      <c r="E164" s="92"/>
      <c r="F164" s="92"/>
      <c r="G164" s="86"/>
    </row>
    <row r="165" spans="1:7" hidden="1" x14ac:dyDescent="0.2">
      <c r="A165" s="1" t="s">
        <v>167</v>
      </c>
      <c r="B165" s="87" t="s">
        <v>74</v>
      </c>
      <c r="C165" s="87"/>
      <c r="D165" s="87"/>
      <c r="E165" s="92"/>
      <c r="F165" s="92"/>
      <c r="G165" s="86"/>
    </row>
    <row r="166" spans="1:7" hidden="1" x14ac:dyDescent="0.2">
      <c r="A166" s="1" t="s">
        <v>167</v>
      </c>
      <c r="B166" s="87" t="s">
        <v>119</v>
      </c>
      <c r="C166" s="87"/>
      <c r="D166" s="87"/>
      <c r="E166" s="92"/>
      <c r="F166" s="92"/>
      <c r="G166" s="86"/>
    </row>
    <row r="167" spans="1:7" hidden="1" x14ac:dyDescent="0.2">
      <c r="A167" s="1" t="s">
        <v>167</v>
      </c>
      <c r="B167" s="87" t="s">
        <v>13</v>
      </c>
      <c r="C167" s="87"/>
      <c r="D167" s="87"/>
      <c r="E167" s="92"/>
      <c r="F167" s="92"/>
      <c r="G167" s="86"/>
    </row>
    <row r="168" spans="1:7" hidden="1" x14ac:dyDescent="0.2">
      <c r="A168" s="1" t="s">
        <v>167</v>
      </c>
      <c r="B168" s="87" t="s">
        <v>106</v>
      </c>
      <c r="C168" s="87"/>
      <c r="D168" s="87"/>
      <c r="E168" s="92"/>
      <c r="F168" s="92"/>
      <c r="G168" s="86"/>
    </row>
    <row r="169" spans="1:7" hidden="1" x14ac:dyDescent="0.2">
      <c r="A169" s="1" t="s">
        <v>167</v>
      </c>
      <c r="B169" s="87" t="s">
        <v>81</v>
      </c>
      <c r="C169" s="87"/>
      <c r="D169" s="87"/>
      <c r="E169" s="92"/>
      <c r="F169" s="92"/>
      <c r="G169" s="86"/>
    </row>
    <row r="170" spans="1:7" hidden="1" x14ac:dyDescent="0.2">
      <c r="A170" s="1" t="s">
        <v>167</v>
      </c>
      <c r="B170" s="87" t="s">
        <v>12</v>
      </c>
      <c r="C170" s="87"/>
      <c r="D170" s="87"/>
      <c r="E170" s="92"/>
      <c r="F170" s="92"/>
      <c r="G170" s="86"/>
    </row>
    <row r="171" spans="1:7" hidden="1" x14ac:dyDescent="0.2">
      <c r="A171" s="1" t="s">
        <v>167</v>
      </c>
      <c r="B171" s="87" t="s">
        <v>68</v>
      </c>
      <c r="C171" s="87"/>
      <c r="D171" s="87"/>
      <c r="E171" s="92"/>
      <c r="F171" s="92"/>
      <c r="G171" s="86"/>
    </row>
    <row r="172" spans="1:7" hidden="1" x14ac:dyDescent="0.2">
      <c r="A172" s="1" t="s">
        <v>167</v>
      </c>
      <c r="B172" s="87" t="s">
        <v>99</v>
      </c>
      <c r="C172" s="87"/>
      <c r="D172" s="87"/>
      <c r="E172" s="92"/>
      <c r="F172" s="92"/>
      <c r="G172" s="86"/>
    </row>
    <row r="173" spans="1:7" hidden="1" x14ac:dyDescent="0.2">
      <c r="A173" s="1" t="s">
        <v>167</v>
      </c>
      <c r="B173" s="87" t="s">
        <v>41</v>
      </c>
      <c r="C173" s="87"/>
      <c r="D173" s="87"/>
      <c r="E173" s="92"/>
      <c r="F173" s="92"/>
      <c r="G173" s="86"/>
    </row>
    <row r="174" spans="1:7" hidden="1" x14ac:dyDescent="0.2">
      <c r="A174" s="1" t="s">
        <v>167</v>
      </c>
      <c r="B174" s="87" t="s">
        <v>37</v>
      </c>
      <c r="C174" s="87"/>
      <c r="D174" s="87"/>
      <c r="E174" s="92"/>
      <c r="F174" s="92"/>
      <c r="G174" s="86"/>
    </row>
    <row r="175" spans="1:7" hidden="1" x14ac:dyDescent="0.2">
      <c r="A175" s="1" t="s">
        <v>167</v>
      </c>
      <c r="B175" s="87" t="s">
        <v>39</v>
      </c>
      <c r="C175" s="87"/>
      <c r="D175" s="87"/>
      <c r="E175" s="92"/>
      <c r="F175" s="92"/>
      <c r="G175" s="86"/>
    </row>
    <row r="176" spans="1:7" hidden="1" x14ac:dyDescent="0.2">
      <c r="A176" s="1" t="s">
        <v>167</v>
      </c>
      <c r="B176" s="87" t="s">
        <v>42</v>
      </c>
      <c r="C176" s="87"/>
      <c r="D176" s="87"/>
      <c r="E176" s="92"/>
      <c r="F176" s="92"/>
      <c r="G176" s="86"/>
    </row>
    <row r="177" spans="1:7" hidden="1" x14ac:dyDescent="0.2">
      <c r="A177" s="1" t="s">
        <v>167</v>
      </c>
      <c r="B177" s="87" t="s">
        <v>18</v>
      </c>
      <c r="C177" s="87"/>
      <c r="D177" s="87"/>
      <c r="E177" s="92"/>
      <c r="F177" s="92"/>
      <c r="G177" s="86"/>
    </row>
    <row r="178" spans="1:7" hidden="1" x14ac:dyDescent="0.2">
      <c r="A178" s="1" t="s">
        <v>167</v>
      </c>
      <c r="B178" s="87" t="s">
        <v>19</v>
      </c>
      <c r="C178" s="87"/>
      <c r="D178" s="87"/>
      <c r="E178" s="92"/>
      <c r="F178" s="92"/>
      <c r="G178" s="86"/>
    </row>
    <row r="179" spans="1:7" hidden="1" x14ac:dyDescent="0.2">
      <c r="A179" s="1" t="s">
        <v>167</v>
      </c>
      <c r="B179" s="87" t="s">
        <v>20</v>
      </c>
      <c r="C179" s="87"/>
      <c r="D179" s="87"/>
      <c r="E179" s="92"/>
      <c r="F179" s="92"/>
      <c r="G179" s="86"/>
    </row>
    <row r="180" spans="1:7" hidden="1" x14ac:dyDescent="0.2">
      <c r="A180" s="1" t="s">
        <v>167</v>
      </c>
      <c r="B180" s="87" t="s">
        <v>21</v>
      </c>
      <c r="C180" s="87"/>
      <c r="D180" s="87"/>
      <c r="E180" s="92"/>
      <c r="F180" s="92"/>
      <c r="G180" s="86"/>
    </row>
    <row r="181" spans="1:7" hidden="1" x14ac:dyDescent="0.2">
      <c r="A181" s="1" t="s">
        <v>167</v>
      </c>
      <c r="B181" s="87" t="s">
        <v>66</v>
      </c>
      <c r="C181" s="87"/>
      <c r="D181" s="87"/>
      <c r="E181" s="92"/>
      <c r="F181" s="92"/>
      <c r="G181" s="86"/>
    </row>
    <row r="182" spans="1:7" hidden="1" x14ac:dyDescent="0.2">
      <c r="A182" s="1" t="s">
        <v>167</v>
      </c>
      <c r="B182" s="87" t="s">
        <v>89</v>
      </c>
      <c r="C182" s="87"/>
      <c r="D182" s="87"/>
      <c r="E182" s="92"/>
      <c r="F182" s="92"/>
      <c r="G182" s="86"/>
    </row>
    <row r="183" spans="1:7" hidden="1" x14ac:dyDescent="0.2">
      <c r="A183" s="1" t="s">
        <v>167</v>
      </c>
      <c r="B183" s="87" t="s">
        <v>96</v>
      </c>
      <c r="C183" s="87"/>
      <c r="D183" s="87"/>
      <c r="E183" s="92"/>
      <c r="F183" s="92"/>
      <c r="G183" s="86"/>
    </row>
    <row r="184" spans="1:7" hidden="1" x14ac:dyDescent="0.2">
      <c r="A184" s="1" t="s">
        <v>167</v>
      </c>
      <c r="B184" s="87" t="s">
        <v>22</v>
      </c>
      <c r="C184" s="87"/>
      <c r="D184" s="87"/>
      <c r="E184" s="92"/>
      <c r="F184" s="92"/>
      <c r="G184" s="86"/>
    </row>
    <row r="185" spans="1:7" hidden="1" x14ac:dyDescent="0.2">
      <c r="A185" s="1" t="s">
        <v>167</v>
      </c>
      <c r="B185" s="87" t="s">
        <v>23</v>
      </c>
      <c r="C185" s="87"/>
      <c r="D185" s="87"/>
      <c r="E185" s="92"/>
      <c r="F185" s="92"/>
      <c r="G185" s="86"/>
    </row>
    <row r="186" spans="1:7" hidden="1" x14ac:dyDescent="0.2">
      <c r="A186" s="1" t="s">
        <v>167</v>
      </c>
      <c r="B186" s="87" t="s">
        <v>24</v>
      </c>
      <c r="C186" s="87"/>
      <c r="D186" s="87"/>
      <c r="E186" s="92"/>
      <c r="F186" s="92"/>
      <c r="G186" s="86"/>
    </row>
    <row r="187" spans="1:7" hidden="1" x14ac:dyDescent="0.2">
      <c r="A187" s="1" t="s">
        <v>167</v>
      </c>
      <c r="B187" s="87" t="s">
        <v>25</v>
      </c>
      <c r="C187" s="87"/>
      <c r="D187" s="87"/>
      <c r="E187" s="92"/>
      <c r="F187" s="92"/>
      <c r="G187" s="86"/>
    </row>
    <row r="188" spans="1:7" hidden="1" x14ac:dyDescent="0.2">
      <c r="A188" s="1" t="s">
        <v>167</v>
      </c>
      <c r="B188" s="87" t="s">
        <v>92</v>
      </c>
      <c r="C188" s="87"/>
      <c r="D188" s="87"/>
      <c r="E188" s="92"/>
      <c r="F188" s="92"/>
      <c r="G188" s="86"/>
    </row>
    <row r="189" spans="1:7" hidden="1" x14ac:dyDescent="0.2">
      <c r="A189" s="1" t="s">
        <v>167</v>
      </c>
      <c r="B189" s="87" t="s">
        <v>26</v>
      </c>
      <c r="C189" s="87"/>
      <c r="D189" s="87"/>
      <c r="E189" s="92"/>
      <c r="F189" s="92"/>
      <c r="G189" s="86"/>
    </row>
    <row r="190" spans="1:7" hidden="1" x14ac:dyDescent="0.2">
      <c r="A190" s="1" t="s">
        <v>167</v>
      </c>
      <c r="B190" s="87" t="s">
        <v>27</v>
      </c>
      <c r="C190" s="87"/>
      <c r="D190" s="87"/>
      <c r="E190" s="92"/>
      <c r="F190" s="92"/>
      <c r="G190" s="86"/>
    </row>
    <row r="191" spans="1:7" hidden="1" x14ac:dyDescent="0.2">
      <c r="A191" s="1" t="s">
        <v>167</v>
      </c>
      <c r="B191" s="87" t="s">
        <v>52</v>
      </c>
      <c r="C191" s="87"/>
      <c r="D191" s="87"/>
      <c r="E191" s="92"/>
      <c r="F191" s="92"/>
      <c r="G191" s="86"/>
    </row>
    <row r="192" spans="1:7" hidden="1" x14ac:dyDescent="0.2">
      <c r="A192" s="1" t="s">
        <v>167</v>
      </c>
      <c r="B192" s="87" t="s">
        <v>29</v>
      </c>
      <c r="C192" s="87"/>
      <c r="D192" s="87"/>
      <c r="E192" s="92"/>
      <c r="F192" s="92"/>
      <c r="G192" s="86"/>
    </row>
    <row r="193" spans="1:7" hidden="1" x14ac:dyDescent="0.2">
      <c r="A193" s="1" t="s">
        <v>167</v>
      </c>
      <c r="B193" s="87" t="s">
        <v>51</v>
      </c>
      <c r="C193" s="87"/>
      <c r="D193" s="87"/>
      <c r="E193" s="92"/>
      <c r="F193" s="92"/>
      <c r="G193" s="86"/>
    </row>
    <row r="194" spans="1:7" hidden="1" x14ac:dyDescent="0.2">
      <c r="A194" s="1" t="s">
        <v>167</v>
      </c>
      <c r="B194" s="87" t="s">
        <v>31</v>
      </c>
      <c r="C194" s="87"/>
      <c r="D194" s="87"/>
      <c r="E194" s="92"/>
      <c r="F194" s="92"/>
      <c r="G194" s="86"/>
    </row>
    <row r="195" spans="1:7" hidden="1" x14ac:dyDescent="0.2">
      <c r="A195" s="1" t="s">
        <v>167</v>
      </c>
      <c r="B195" s="87" t="s">
        <v>33</v>
      </c>
      <c r="C195" s="87"/>
      <c r="D195" s="87"/>
      <c r="E195" s="92"/>
      <c r="F195" s="92"/>
      <c r="G195" s="86"/>
    </row>
    <row r="196" spans="1:7" hidden="1" x14ac:dyDescent="0.2">
      <c r="A196" s="1" t="s">
        <v>167</v>
      </c>
      <c r="B196" s="87" t="s">
        <v>34</v>
      </c>
      <c r="C196" s="87"/>
      <c r="D196" s="87"/>
      <c r="E196" s="92"/>
      <c r="F196" s="92"/>
      <c r="G196" s="86"/>
    </row>
    <row r="197" spans="1:7" hidden="1" x14ac:dyDescent="0.2">
      <c r="A197" s="1" t="s">
        <v>167</v>
      </c>
      <c r="B197" s="87" t="s">
        <v>35</v>
      </c>
      <c r="C197" s="87"/>
      <c r="D197" s="87"/>
      <c r="E197" s="92"/>
      <c r="F197" s="92"/>
      <c r="G197" s="86"/>
    </row>
    <row r="198" spans="1:7" hidden="1" x14ac:dyDescent="0.2">
      <c r="A198" s="1" t="s">
        <v>168</v>
      </c>
      <c r="B198" s="86" t="s">
        <v>117</v>
      </c>
      <c r="C198" s="86"/>
      <c r="D198" s="86"/>
      <c r="E198" s="91"/>
      <c r="F198" s="91"/>
      <c r="G198" s="86"/>
    </row>
    <row r="199" spans="1:7" hidden="1" x14ac:dyDescent="0.2">
      <c r="A199" s="1" t="s">
        <v>168</v>
      </c>
      <c r="B199" s="86" t="s">
        <v>6</v>
      </c>
      <c r="C199" s="86"/>
      <c r="D199" s="86"/>
      <c r="E199" s="91"/>
      <c r="F199" s="91"/>
      <c r="G199" s="86"/>
    </row>
    <row r="200" spans="1:7" hidden="1" x14ac:dyDescent="0.2">
      <c r="A200" s="1" t="s">
        <v>168</v>
      </c>
      <c r="B200" s="86" t="s">
        <v>93</v>
      </c>
      <c r="C200" s="86"/>
      <c r="D200" s="86"/>
      <c r="E200" s="91"/>
      <c r="F200" s="91"/>
      <c r="G200" s="86"/>
    </row>
    <row r="201" spans="1:7" hidden="1" x14ac:dyDescent="0.2">
      <c r="A201" s="1" t="s">
        <v>168</v>
      </c>
      <c r="B201" s="86" t="s">
        <v>71</v>
      </c>
      <c r="C201" s="86"/>
      <c r="D201" s="86"/>
      <c r="E201" s="91"/>
      <c r="F201" s="91"/>
      <c r="G201" s="86"/>
    </row>
    <row r="202" spans="1:7" hidden="1" x14ac:dyDescent="0.2">
      <c r="A202" s="1" t="s">
        <v>168</v>
      </c>
      <c r="B202" s="86" t="s">
        <v>91</v>
      </c>
      <c r="C202" s="86"/>
      <c r="D202" s="86"/>
      <c r="E202" s="91"/>
      <c r="F202" s="91"/>
      <c r="G202" s="86"/>
    </row>
    <row r="203" spans="1:7" hidden="1" x14ac:dyDescent="0.2">
      <c r="A203" s="1" t="s">
        <v>168</v>
      </c>
      <c r="B203" s="86" t="s">
        <v>38</v>
      </c>
      <c r="C203" s="86"/>
      <c r="D203" s="86"/>
      <c r="E203" s="91"/>
      <c r="F203" s="91"/>
      <c r="G203" s="86"/>
    </row>
    <row r="204" spans="1:7" hidden="1" x14ac:dyDescent="0.2">
      <c r="A204" s="1" t="s">
        <v>168</v>
      </c>
      <c r="B204" s="86" t="s">
        <v>17</v>
      </c>
      <c r="C204" s="86"/>
      <c r="D204" s="86"/>
      <c r="E204" s="91"/>
      <c r="F204" s="91"/>
      <c r="G204" s="86"/>
    </row>
    <row r="205" spans="1:7" hidden="1" x14ac:dyDescent="0.2">
      <c r="A205" s="1" t="s">
        <v>168</v>
      </c>
      <c r="B205" s="86" t="s">
        <v>169</v>
      </c>
      <c r="C205" s="86"/>
      <c r="D205" s="86"/>
      <c r="E205" s="91"/>
      <c r="F205" s="91"/>
      <c r="G205" s="86"/>
    </row>
    <row r="206" spans="1:7" hidden="1" x14ac:dyDescent="0.2">
      <c r="A206" s="1" t="s">
        <v>168</v>
      </c>
      <c r="B206" s="86" t="s">
        <v>16</v>
      </c>
      <c r="C206" s="86"/>
      <c r="D206" s="86"/>
      <c r="E206" s="91"/>
      <c r="F206" s="91"/>
      <c r="G206" s="86"/>
    </row>
    <row r="207" spans="1:7" hidden="1" x14ac:dyDescent="0.2">
      <c r="A207" s="1" t="s">
        <v>168</v>
      </c>
      <c r="B207" s="86" t="s">
        <v>13</v>
      </c>
      <c r="C207" s="86"/>
      <c r="D207" s="86"/>
      <c r="E207" s="91"/>
      <c r="F207" s="91"/>
      <c r="G207" s="86"/>
    </row>
    <row r="208" spans="1:7" hidden="1" x14ac:dyDescent="0.2">
      <c r="A208" s="1" t="s">
        <v>168</v>
      </c>
      <c r="B208" s="86" t="s">
        <v>14</v>
      </c>
      <c r="C208" s="86"/>
      <c r="D208" s="86"/>
      <c r="E208" s="91"/>
      <c r="F208" s="91"/>
      <c r="G208" s="86"/>
    </row>
    <row r="209" spans="1:7" hidden="1" x14ac:dyDescent="0.2">
      <c r="A209" s="1" t="s">
        <v>168</v>
      </c>
      <c r="B209" s="86" t="s">
        <v>81</v>
      </c>
      <c r="C209" s="86"/>
      <c r="D209" s="86"/>
      <c r="E209" s="91"/>
      <c r="F209" s="91"/>
      <c r="G209" s="86"/>
    </row>
    <row r="210" spans="1:7" hidden="1" x14ac:dyDescent="0.2">
      <c r="A210" s="1" t="s">
        <v>168</v>
      </c>
      <c r="B210" s="86" t="s">
        <v>12</v>
      </c>
      <c r="C210" s="86"/>
      <c r="D210" s="86"/>
      <c r="E210" s="91"/>
      <c r="F210" s="91"/>
      <c r="G210" s="86"/>
    </row>
    <row r="211" spans="1:7" hidden="1" x14ac:dyDescent="0.2">
      <c r="A211" s="1" t="s">
        <v>168</v>
      </c>
      <c r="B211" s="86" t="s">
        <v>68</v>
      </c>
      <c r="C211" s="86"/>
      <c r="D211" s="86"/>
      <c r="E211" s="91"/>
      <c r="F211" s="91"/>
      <c r="G211" s="86"/>
    </row>
    <row r="212" spans="1:7" hidden="1" x14ac:dyDescent="0.2">
      <c r="A212" s="1" t="s">
        <v>168</v>
      </c>
      <c r="B212" s="86" t="s">
        <v>99</v>
      </c>
      <c r="C212" s="86"/>
      <c r="D212" s="86"/>
      <c r="E212" s="91"/>
      <c r="F212" s="91"/>
      <c r="G212" s="86"/>
    </row>
    <row r="213" spans="1:7" hidden="1" x14ac:dyDescent="0.2">
      <c r="A213" s="1" t="s">
        <v>168</v>
      </c>
      <c r="B213" s="86" t="s">
        <v>41</v>
      </c>
      <c r="C213" s="86"/>
      <c r="D213" s="86"/>
      <c r="E213" s="91"/>
      <c r="F213" s="91"/>
      <c r="G213" s="86"/>
    </row>
    <row r="214" spans="1:7" hidden="1" x14ac:dyDescent="0.2">
      <c r="A214" s="1" t="s">
        <v>168</v>
      </c>
      <c r="B214" s="86" t="s">
        <v>37</v>
      </c>
      <c r="C214" s="86"/>
      <c r="D214" s="86"/>
      <c r="E214" s="91"/>
      <c r="F214" s="91"/>
      <c r="G214" s="86"/>
    </row>
    <row r="215" spans="1:7" hidden="1" x14ac:dyDescent="0.2">
      <c r="A215" s="1" t="s">
        <v>168</v>
      </c>
      <c r="B215" s="86" t="s">
        <v>39</v>
      </c>
      <c r="C215" s="86"/>
      <c r="D215" s="86"/>
      <c r="E215" s="91"/>
      <c r="F215" s="91"/>
      <c r="G215" s="86"/>
    </row>
    <row r="216" spans="1:7" hidden="1" x14ac:dyDescent="0.2">
      <c r="A216" s="1" t="s">
        <v>168</v>
      </c>
      <c r="B216" s="86" t="s">
        <v>42</v>
      </c>
      <c r="C216" s="86"/>
      <c r="D216" s="86"/>
      <c r="E216" s="91"/>
      <c r="F216" s="91"/>
      <c r="G216" s="86"/>
    </row>
    <row r="217" spans="1:7" hidden="1" x14ac:dyDescent="0.2">
      <c r="A217" s="1" t="s">
        <v>168</v>
      </c>
      <c r="B217" s="86" t="s">
        <v>18</v>
      </c>
      <c r="C217" s="86"/>
      <c r="D217" s="86"/>
      <c r="E217" s="91"/>
      <c r="F217" s="91"/>
      <c r="G217" s="86"/>
    </row>
    <row r="218" spans="1:7" hidden="1" x14ac:dyDescent="0.2">
      <c r="A218" s="1" t="s">
        <v>168</v>
      </c>
      <c r="B218" s="86" t="s">
        <v>19</v>
      </c>
      <c r="C218" s="86"/>
      <c r="D218" s="86"/>
      <c r="E218" s="91"/>
      <c r="F218" s="91"/>
      <c r="G218" s="86"/>
    </row>
    <row r="219" spans="1:7" hidden="1" x14ac:dyDescent="0.2">
      <c r="A219" s="1" t="s">
        <v>168</v>
      </c>
      <c r="B219" s="86" t="s">
        <v>20</v>
      </c>
      <c r="C219" s="86"/>
      <c r="D219" s="86"/>
      <c r="E219" s="91"/>
      <c r="F219" s="91"/>
      <c r="G219" s="86"/>
    </row>
    <row r="220" spans="1:7" hidden="1" x14ac:dyDescent="0.2">
      <c r="A220" s="1" t="s">
        <v>168</v>
      </c>
      <c r="B220" s="86" t="s">
        <v>21</v>
      </c>
      <c r="C220" s="86"/>
      <c r="D220" s="86"/>
      <c r="E220" s="91"/>
      <c r="F220" s="91"/>
      <c r="G220" s="86"/>
    </row>
    <row r="221" spans="1:7" hidden="1" x14ac:dyDescent="0.2">
      <c r="A221" s="1" t="s">
        <v>168</v>
      </c>
      <c r="B221" s="86" t="s">
        <v>66</v>
      </c>
      <c r="C221" s="86"/>
      <c r="D221" s="86"/>
      <c r="E221" s="91"/>
      <c r="F221" s="91"/>
      <c r="G221" s="86"/>
    </row>
    <row r="222" spans="1:7" hidden="1" x14ac:dyDescent="0.2">
      <c r="A222" s="1" t="s">
        <v>168</v>
      </c>
      <c r="B222" s="86" t="s">
        <v>89</v>
      </c>
      <c r="C222" s="86"/>
      <c r="D222" s="86"/>
      <c r="E222" s="91"/>
      <c r="F222" s="91"/>
      <c r="G222" s="86"/>
    </row>
    <row r="223" spans="1:7" hidden="1" x14ac:dyDescent="0.2">
      <c r="A223" s="1" t="s">
        <v>168</v>
      </c>
      <c r="B223" s="86" t="s">
        <v>96</v>
      </c>
      <c r="C223" s="86"/>
      <c r="D223" s="86"/>
      <c r="E223" s="91"/>
      <c r="F223" s="91"/>
      <c r="G223" s="86"/>
    </row>
    <row r="224" spans="1:7" hidden="1" x14ac:dyDescent="0.2">
      <c r="A224" s="1" t="s">
        <v>168</v>
      </c>
      <c r="B224" s="86" t="s">
        <v>22</v>
      </c>
      <c r="C224" s="86"/>
      <c r="D224" s="86"/>
      <c r="E224" s="91"/>
      <c r="F224" s="91"/>
      <c r="G224" s="86"/>
    </row>
    <row r="225" spans="1:7" hidden="1" x14ac:dyDescent="0.2">
      <c r="A225" s="1" t="s">
        <v>168</v>
      </c>
      <c r="B225" s="86" t="s">
        <v>23</v>
      </c>
      <c r="C225" s="86"/>
      <c r="D225" s="86"/>
      <c r="E225" s="91"/>
      <c r="F225" s="91"/>
      <c r="G225" s="86"/>
    </row>
    <row r="226" spans="1:7" hidden="1" x14ac:dyDescent="0.2">
      <c r="A226" s="1" t="s">
        <v>168</v>
      </c>
      <c r="B226" s="86" t="s">
        <v>24</v>
      </c>
      <c r="C226" s="86"/>
      <c r="D226" s="86"/>
      <c r="E226" s="91"/>
      <c r="F226" s="91"/>
      <c r="G226" s="86"/>
    </row>
    <row r="227" spans="1:7" hidden="1" x14ac:dyDescent="0.2">
      <c r="A227" s="1" t="s">
        <v>168</v>
      </c>
      <c r="B227" s="86" t="s">
        <v>25</v>
      </c>
      <c r="C227" s="86"/>
      <c r="D227" s="86"/>
      <c r="E227" s="91"/>
      <c r="F227" s="91"/>
      <c r="G227" s="86"/>
    </row>
    <row r="228" spans="1:7" hidden="1" x14ac:dyDescent="0.2">
      <c r="A228" s="1" t="s">
        <v>168</v>
      </c>
      <c r="B228" s="86" t="s">
        <v>92</v>
      </c>
      <c r="C228" s="86"/>
      <c r="D228" s="86"/>
      <c r="E228" s="91"/>
      <c r="F228" s="91"/>
      <c r="G228" s="86"/>
    </row>
    <row r="229" spans="1:7" hidden="1" x14ac:dyDescent="0.2">
      <c r="A229" s="1" t="s">
        <v>168</v>
      </c>
      <c r="B229" s="86" t="s">
        <v>26</v>
      </c>
      <c r="C229" s="86"/>
      <c r="D229" s="86"/>
      <c r="E229" s="91"/>
      <c r="F229" s="91"/>
      <c r="G229" s="86"/>
    </row>
    <row r="230" spans="1:7" hidden="1" x14ac:dyDescent="0.2">
      <c r="A230" s="1" t="s">
        <v>168</v>
      </c>
      <c r="B230" s="86" t="s">
        <v>27</v>
      </c>
      <c r="C230" s="86"/>
      <c r="D230" s="86"/>
      <c r="E230" s="91"/>
      <c r="F230" s="91"/>
      <c r="G230" s="86"/>
    </row>
    <row r="231" spans="1:7" hidden="1" x14ac:dyDescent="0.2">
      <c r="A231" s="1" t="s">
        <v>168</v>
      </c>
      <c r="B231" s="86" t="s">
        <v>52</v>
      </c>
      <c r="C231" s="86"/>
      <c r="D231" s="86"/>
      <c r="E231" s="91"/>
      <c r="F231" s="91"/>
      <c r="G231" s="86"/>
    </row>
    <row r="232" spans="1:7" hidden="1" x14ac:dyDescent="0.2">
      <c r="A232" s="1" t="s">
        <v>168</v>
      </c>
      <c r="B232" s="86" t="s">
        <v>29</v>
      </c>
      <c r="C232" s="86"/>
      <c r="D232" s="86"/>
      <c r="E232" s="91"/>
      <c r="F232" s="91"/>
      <c r="G232" s="86"/>
    </row>
    <row r="233" spans="1:7" hidden="1" x14ac:dyDescent="0.2">
      <c r="A233" s="1" t="s">
        <v>168</v>
      </c>
      <c r="B233" s="86" t="s">
        <v>51</v>
      </c>
      <c r="C233" s="86"/>
      <c r="D233" s="86"/>
      <c r="E233" s="91"/>
      <c r="F233" s="91"/>
      <c r="G233" s="86"/>
    </row>
    <row r="234" spans="1:7" hidden="1" x14ac:dyDescent="0.2">
      <c r="A234" s="1" t="s">
        <v>168</v>
      </c>
      <c r="B234" s="86" t="s">
        <v>31</v>
      </c>
      <c r="C234" s="86"/>
      <c r="D234" s="86"/>
      <c r="E234" s="91"/>
      <c r="F234" s="91"/>
      <c r="G234" s="86"/>
    </row>
    <row r="235" spans="1:7" hidden="1" x14ac:dyDescent="0.2">
      <c r="A235" s="1" t="s">
        <v>168</v>
      </c>
      <c r="B235" s="86" t="s">
        <v>33</v>
      </c>
      <c r="C235" s="86"/>
      <c r="D235" s="86"/>
      <c r="E235" s="91"/>
      <c r="F235" s="91"/>
      <c r="G235" s="86"/>
    </row>
    <row r="236" spans="1:7" hidden="1" x14ac:dyDescent="0.2">
      <c r="A236" s="1" t="s">
        <v>168</v>
      </c>
      <c r="B236" s="86" t="s">
        <v>34</v>
      </c>
      <c r="C236" s="86"/>
      <c r="D236" s="86"/>
      <c r="E236" s="91"/>
      <c r="F236" s="91"/>
      <c r="G236" s="86"/>
    </row>
    <row r="237" spans="1:7" hidden="1" x14ac:dyDescent="0.2">
      <c r="A237" s="1" t="s">
        <v>168</v>
      </c>
      <c r="B237" s="86" t="s">
        <v>35</v>
      </c>
      <c r="C237" s="86"/>
      <c r="D237" s="86"/>
      <c r="E237" s="91"/>
      <c r="F237" s="91"/>
      <c r="G237" s="86"/>
    </row>
    <row r="238" spans="1:7" hidden="1" x14ac:dyDescent="0.2">
      <c r="A238" s="1" t="s">
        <v>105</v>
      </c>
      <c r="B238" s="86" t="s">
        <v>117</v>
      </c>
      <c r="C238" s="86"/>
      <c r="D238" s="86"/>
      <c r="E238" s="91"/>
      <c r="F238" s="91"/>
      <c r="G238" s="86"/>
    </row>
    <row r="239" spans="1:7" hidden="1" x14ac:dyDescent="0.2">
      <c r="A239" s="1" t="s">
        <v>105</v>
      </c>
      <c r="B239" s="86" t="s">
        <v>6</v>
      </c>
      <c r="C239" s="86"/>
      <c r="D239" s="86"/>
      <c r="E239" s="91"/>
      <c r="F239" s="91"/>
      <c r="G239" s="86"/>
    </row>
    <row r="240" spans="1:7" hidden="1" x14ac:dyDescent="0.2">
      <c r="A240" s="1" t="s">
        <v>105</v>
      </c>
      <c r="B240" s="86" t="s">
        <v>93</v>
      </c>
      <c r="C240" s="86"/>
      <c r="D240" s="86"/>
      <c r="E240" s="91"/>
      <c r="F240" s="91"/>
      <c r="G240" s="86"/>
    </row>
    <row r="241" spans="1:7" hidden="1" x14ac:dyDescent="0.2">
      <c r="A241" s="1" t="s">
        <v>105</v>
      </c>
      <c r="B241" s="86" t="s">
        <v>71</v>
      </c>
      <c r="C241" s="86"/>
      <c r="D241" s="86"/>
      <c r="E241" s="91"/>
      <c r="F241" s="91"/>
      <c r="G241" s="86"/>
    </row>
    <row r="242" spans="1:7" hidden="1" x14ac:dyDescent="0.2">
      <c r="A242" s="1" t="s">
        <v>105</v>
      </c>
      <c r="B242" s="86" t="s">
        <v>91</v>
      </c>
      <c r="C242" s="86"/>
      <c r="D242" s="86"/>
      <c r="E242" s="91"/>
      <c r="F242" s="91"/>
      <c r="G242" s="86"/>
    </row>
    <row r="243" spans="1:7" hidden="1" x14ac:dyDescent="0.2">
      <c r="A243" s="1" t="s">
        <v>105</v>
      </c>
      <c r="B243" s="86" t="s">
        <v>38</v>
      </c>
      <c r="C243" s="86"/>
      <c r="D243" s="86"/>
      <c r="E243" s="91"/>
      <c r="F243" s="91"/>
      <c r="G243" s="86"/>
    </row>
    <row r="244" spans="1:7" hidden="1" x14ac:dyDescent="0.2">
      <c r="A244" s="1" t="s">
        <v>105</v>
      </c>
      <c r="B244" s="86" t="s">
        <v>17</v>
      </c>
      <c r="C244" s="86"/>
      <c r="D244" s="86"/>
      <c r="E244" s="91"/>
      <c r="F244" s="91"/>
      <c r="G244" s="86"/>
    </row>
    <row r="245" spans="1:7" hidden="1" x14ac:dyDescent="0.2">
      <c r="A245" s="1" t="s">
        <v>105</v>
      </c>
      <c r="B245" s="86" t="s">
        <v>74</v>
      </c>
      <c r="C245" s="86"/>
      <c r="D245" s="86"/>
      <c r="E245" s="91"/>
      <c r="F245" s="91"/>
      <c r="G245" s="86"/>
    </row>
    <row r="246" spans="1:7" hidden="1" x14ac:dyDescent="0.2">
      <c r="A246" s="1" t="s">
        <v>105</v>
      </c>
      <c r="B246" s="86" t="s">
        <v>16</v>
      </c>
      <c r="C246" s="86"/>
      <c r="D246" s="86"/>
      <c r="E246" s="91"/>
      <c r="F246" s="91"/>
      <c r="G246" s="86"/>
    </row>
    <row r="247" spans="1:7" hidden="1" x14ac:dyDescent="0.2">
      <c r="A247" s="1" t="s">
        <v>105</v>
      </c>
      <c r="B247" s="86" t="s">
        <v>13</v>
      </c>
      <c r="C247" s="86"/>
      <c r="D247" s="86"/>
      <c r="E247" s="91"/>
      <c r="F247" s="91"/>
      <c r="G247" s="86"/>
    </row>
    <row r="248" spans="1:7" hidden="1" x14ac:dyDescent="0.2">
      <c r="A248" s="1" t="s">
        <v>105</v>
      </c>
      <c r="B248" s="86" t="s">
        <v>14</v>
      </c>
      <c r="C248" s="86"/>
      <c r="D248" s="86"/>
      <c r="E248" s="91"/>
      <c r="F248" s="91"/>
      <c r="G248" s="86"/>
    </row>
    <row r="249" spans="1:7" hidden="1" x14ac:dyDescent="0.2">
      <c r="A249" s="1" t="s">
        <v>105</v>
      </c>
      <c r="B249" s="86" t="s">
        <v>81</v>
      </c>
      <c r="C249" s="86"/>
      <c r="D249" s="86"/>
      <c r="E249" s="91"/>
      <c r="F249" s="91"/>
      <c r="G249" s="86"/>
    </row>
    <row r="250" spans="1:7" hidden="1" x14ac:dyDescent="0.2">
      <c r="A250" s="1" t="s">
        <v>105</v>
      </c>
      <c r="B250" s="86" t="s">
        <v>12</v>
      </c>
      <c r="C250" s="86"/>
      <c r="D250" s="86"/>
      <c r="E250" s="91"/>
      <c r="F250" s="91"/>
      <c r="G250" s="86"/>
    </row>
    <row r="251" spans="1:7" hidden="1" x14ac:dyDescent="0.2">
      <c r="A251" s="1" t="s">
        <v>105</v>
      </c>
      <c r="B251" s="86" t="s">
        <v>68</v>
      </c>
      <c r="C251" s="86"/>
      <c r="D251" s="86"/>
      <c r="E251" s="91"/>
      <c r="F251" s="91"/>
      <c r="G251" s="86"/>
    </row>
    <row r="252" spans="1:7" hidden="1" x14ac:dyDescent="0.2">
      <c r="A252" s="1" t="s">
        <v>105</v>
      </c>
      <c r="B252" s="86" t="s">
        <v>99</v>
      </c>
      <c r="C252" s="86"/>
      <c r="D252" s="86"/>
      <c r="E252" s="91"/>
      <c r="F252" s="91"/>
      <c r="G252" s="86"/>
    </row>
    <row r="253" spans="1:7" hidden="1" x14ac:dyDescent="0.2">
      <c r="A253" s="1" t="s">
        <v>105</v>
      </c>
      <c r="B253" s="86" t="s">
        <v>41</v>
      </c>
      <c r="C253" s="86"/>
      <c r="D253" s="86"/>
      <c r="E253" s="91"/>
      <c r="F253" s="91"/>
      <c r="G253" s="86"/>
    </row>
    <row r="254" spans="1:7" hidden="1" x14ac:dyDescent="0.2">
      <c r="A254" s="1" t="s">
        <v>105</v>
      </c>
      <c r="B254" s="86" t="s">
        <v>37</v>
      </c>
      <c r="C254" s="86"/>
      <c r="D254" s="86"/>
      <c r="E254" s="91"/>
      <c r="F254" s="91"/>
      <c r="G254" s="86"/>
    </row>
    <row r="255" spans="1:7" hidden="1" x14ac:dyDescent="0.2">
      <c r="A255" s="1" t="s">
        <v>105</v>
      </c>
      <c r="B255" s="86" t="s">
        <v>39</v>
      </c>
      <c r="C255" s="86"/>
      <c r="D255" s="86"/>
      <c r="E255" s="91"/>
      <c r="F255" s="91"/>
      <c r="G255" s="86"/>
    </row>
    <row r="256" spans="1:7" hidden="1" x14ac:dyDescent="0.2">
      <c r="A256" s="1" t="s">
        <v>105</v>
      </c>
      <c r="B256" s="86" t="s">
        <v>42</v>
      </c>
      <c r="C256" s="86"/>
      <c r="D256" s="86"/>
      <c r="E256" s="91"/>
      <c r="F256" s="91"/>
      <c r="G256" s="86"/>
    </row>
    <row r="257" spans="1:7" hidden="1" x14ac:dyDescent="0.2">
      <c r="A257" s="1" t="s">
        <v>105</v>
      </c>
      <c r="B257" s="86" t="s">
        <v>18</v>
      </c>
      <c r="C257" s="86"/>
      <c r="D257" s="86"/>
      <c r="E257" s="91"/>
      <c r="F257" s="91"/>
      <c r="G257" s="86"/>
    </row>
    <row r="258" spans="1:7" hidden="1" x14ac:dyDescent="0.2">
      <c r="A258" s="1" t="s">
        <v>105</v>
      </c>
      <c r="B258" s="86" t="s">
        <v>19</v>
      </c>
      <c r="C258" s="86"/>
      <c r="D258" s="86"/>
      <c r="E258" s="91"/>
      <c r="F258" s="91"/>
      <c r="G258" s="86"/>
    </row>
    <row r="259" spans="1:7" hidden="1" x14ac:dyDescent="0.2">
      <c r="A259" s="1" t="s">
        <v>105</v>
      </c>
      <c r="B259" s="86" t="s">
        <v>20</v>
      </c>
      <c r="C259" s="86"/>
      <c r="D259" s="86"/>
      <c r="E259" s="91"/>
      <c r="F259" s="91"/>
      <c r="G259" s="86"/>
    </row>
    <row r="260" spans="1:7" hidden="1" x14ac:dyDescent="0.2">
      <c r="A260" s="1" t="s">
        <v>105</v>
      </c>
      <c r="B260" s="86" t="s">
        <v>21</v>
      </c>
      <c r="C260" s="86"/>
      <c r="D260" s="86"/>
      <c r="E260" s="91"/>
      <c r="F260" s="91"/>
      <c r="G260" s="86"/>
    </row>
    <row r="261" spans="1:7" hidden="1" x14ac:dyDescent="0.2">
      <c r="A261" s="1" t="s">
        <v>105</v>
      </c>
      <c r="B261" s="86" t="s">
        <v>66</v>
      </c>
      <c r="C261" s="86"/>
      <c r="D261" s="86"/>
      <c r="E261" s="91"/>
      <c r="F261" s="91"/>
      <c r="G261" s="86"/>
    </row>
    <row r="262" spans="1:7" hidden="1" x14ac:dyDescent="0.2">
      <c r="A262" s="1" t="s">
        <v>105</v>
      </c>
      <c r="B262" s="86" t="s">
        <v>106</v>
      </c>
      <c r="C262" s="86"/>
      <c r="D262" s="86"/>
      <c r="E262" s="91"/>
      <c r="F262" s="91"/>
      <c r="G262" s="86"/>
    </row>
    <row r="263" spans="1:7" hidden="1" x14ac:dyDescent="0.2">
      <c r="A263" s="1" t="s">
        <v>105</v>
      </c>
      <c r="B263" s="86" t="s">
        <v>96</v>
      </c>
      <c r="C263" s="86"/>
      <c r="D263" s="86"/>
      <c r="E263" s="91"/>
      <c r="F263" s="91"/>
      <c r="G263" s="86"/>
    </row>
    <row r="264" spans="1:7" hidden="1" x14ac:dyDescent="0.2">
      <c r="A264" s="1" t="s">
        <v>105</v>
      </c>
      <c r="B264" s="86" t="s">
        <v>22</v>
      </c>
      <c r="C264" s="86"/>
      <c r="D264" s="86"/>
      <c r="E264" s="91"/>
      <c r="F264" s="91"/>
      <c r="G264" s="86"/>
    </row>
    <row r="265" spans="1:7" hidden="1" x14ac:dyDescent="0.2">
      <c r="A265" s="1" t="s">
        <v>105</v>
      </c>
      <c r="B265" s="86" t="s">
        <v>23</v>
      </c>
      <c r="C265" s="86"/>
      <c r="D265" s="86"/>
      <c r="E265" s="91"/>
      <c r="F265" s="91"/>
      <c r="G265" s="86"/>
    </row>
    <row r="266" spans="1:7" hidden="1" x14ac:dyDescent="0.2">
      <c r="A266" s="1" t="s">
        <v>105</v>
      </c>
      <c r="B266" s="86" t="s">
        <v>24</v>
      </c>
      <c r="C266" s="86"/>
      <c r="D266" s="86"/>
      <c r="E266" s="91"/>
      <c r="F266" s="91"/>
      <c r="G266" s="86"/>
    </row>
    <row r="267" spans="1:7" hidden="1" x14ac:dyDescent="0.2">
      <c r="A267" s="1" t="s">
        <v>105</v>
      </c>
      <c r="B267" s="86" t="s">
        <v>107</v>
      </c>
      <c r="C267" s="86"/>
      <c r="D267" s="86"/>
      <c r="E267" s="91"/>
      <c r="F267" s="91"/>
      <c r="G267" s="86"/>
    </row>
    <row r="268" spans="1:7" hidden="1" x14ac:dyDescent="0.2">
      <c r="A268" s="1" t="s">
        <v>105</v>
      </c>
      <c r="B268" s="86" t="s">
        <v>108</v>
      </c>
      <c r="C268" s="86"/>
      <c r="D268" s="86"/>
      <c r="E268" s="91"/>
      <c r="F268" s="91"/>
      <c r="G268" s="86"/>
    </row>
    <row r="269" spans="1:7" hidden="1" x14ac:dyDescent="0.2">
      <c r="A269" s="1" t="s">
        <v>105</v>
      </c>
      <c r="B269" s="86" t="s">
        <v>26</v>
      </c>
      <c r="C269" s="86"/>
      <c r="D269" s="86"/>
      <c r="E269" s="91"/>
      <c r="F269" s="91"/>
      <c r="G269" s="86"/>
    </row>
    <row r="270" spans="1:7" hidden="1" x14ac:dyDescent="0.2">
      <c r="A270" s="1" t="s">
        <v>105</v>
      </c>
      <c r="B270" s="86" t="s">
        <v>27</v>
      </c>
      <c r="C270" s="86"/>
      <c r="D270" s="86"/>
      <c r="E270" s="91"/>
      <c r="F270" s="91"/>
      <c r="G270" s="86"/>
    </row>
    <row r="271" spans="1:7" hidden="1" x14ac:dyDescent="0.2">
      <c r="A271" s="1" t="s">
        <v>105</v>
      </c>
      <c r="B271" s="86" t="s">
        <v>52</v>
      </c>
      <c r="C271" s="86"/>
      <c r="D271" s="86"/>
      <c r="E271" s="91"/>
      <c r="F271" s="91"/>
      <c r="G271" s="86"/>
    </row>
    <row r="272" spans="1:7" hidden="1" x14ac:dyDescent="0.2">
      <c r="A272" s="1" t="s">
        <v>105</v>
      </c>
      <c r="B272" s="86" t="s">
        <v>29</v>
      </c>
      <c r="C272" s="86"/>
      <c r="D272" s="86"/>
      <c r="E272" s="91"/>
      <c r="F272" s="91"/>
      <c r="G272" s="86"/>
    </row>
    <row r="273" spans="1:7" hidden="1" x14ac:dyDescent="0.2">
      <c r="A273" s="1" t="s">
        <v>105</v>
      </c>
      <c r="B273" s="86" t="s">
        <v>51</v>
      </c>
      <c r="C273" s="86"/>
      <c r="D273" s="86"/>
      <c r="E273" s="91"/>
      <c r="F273" s="91"/>
      <c r="G273" s="86"/>
    </row>
    <row r="274" spans="1:7" hidden="1" x14ac:dyDescent="0.2">
      <c r="A274" s="1" t="s">
        <v>105</v>
      </c>
      <c r="B274" s="86" t="s">
        <v>31</v>
      </c>
      <c r="C274" s="86"/>
      <c r="D274" s="86"/>
      <c r="E274" s="91"/>
      <c r="F274" s="91"/>
      <c r="G274" s="86"/>
    </row>
    <row r="275" spans="1:7" hidden="1" x14ac:dyDescent="0.2">
      <c r="A275" s="1" t="s">
        <v>105</v>
      </c>
      <c r="B275" s="86" t="s">
        <v>33</v>
      </c>
      <c r="C275" s="86"/>
      <c r="D275" s="86"/>
      <c r="E275" s="91"/>
      <c r="F275" s="91"/>
      <c r="G275" s="86"/>
    </row>
    <row r="276" spans="1:7" hidden="1" x14ac:dyDescent="0.2">
      <c r="A276" s="1" t="s">
        <v>105</v>
      </c>
      <c r="B276" s="86" t="s">
        <v>34</v>
      </c>
      <c r="C276" s="86"/>
      <c r="D276" s="86"/>
      <c r="E276" s="91"/>
      <c r="F276" s="91"/>
      <c r="G276" s="86"/>
    </row>
    <row r="277" spans="1:7" hidden="1" x14ac:dyDescent="0.2">
      <c r="A277" s="1" t="s">
        <v>105</v>
      </c>
      <c r="B277" s="86" t="s">
        <v>35</v>
      </c>
      <c r="C277" s="86"/>
      <c r="D277" s="86"/>
      <c r="E277" s="91"/>
      <c r="F277" s="91"/>
      <c r="G277" s="86"/>
    </row>
    <row r="278" spans="1:7" hidden="1" x14ac:dyDescent="0.2">
      <c r="A278" s="1" t="s">
        <v>121</v>
      </c>
      <c r="B278" s="86" t="s">
        <v>117</v>
      </c>
      <c r="C278" s="86"/>
      <c r="D278" s="86"/>
      <c r="E278" s="91"/>
      <c r="F278" s="91"/>
      <c r="G278" s="86"/>
    </row>
    <row r="279" spans="1:7" hidden="1" x14ac:dyDescent="0.2">
      <c r="A279" s="1" t="s">
        <v>121</v>
      </c>
      <c r="B279" s="86" t="s">
        <v>6</v>
      </c>
      <c r="C279" s="86"/>
      <c r="D279" s="86"/>
      <c r="E279" s="91"/>
      <c r="F279" s="91"/>
      <c r="G279" s="86"/>
    </row>
    <row r="280" spans="1:7" hidden="1" x14ac:dyDescent="0.2">
      <c r="A280" s="1" t="s">
        <v>121</v>
      </c>
      <c r="B280" s="86" t="s">
        <v>93</v>
      </c>
      <c r="C280" s="86"/>
      <c r="D280" s="86"/>
      <c r="E280" s="91"/>
      <c r="F280" s="91"/>
      <c r="G280" s="86"/>
    </row>
    <row r="281" spans="1:7" hidden="1" x14ac:dyDescent="0.2">
      <c r="A281" s="1" t="s">
        <v>121</v>
      </c>
      <c r="B281" s="86" t="s">
        <v>71</v>
      </c>
      <c r="C281" s="86"/>
      <c r="D281" s="86"/>
      <c r="E281" s="91"/>
      <c r="F281" s="91"/>
      <c r="G281" s="86"/>
    </row>
    <row r="282" spans="1:7" hidden="1" x14ac:dyDescent="0.2">
      <c r="A282" s="1" t="s">
        <v>121</v>
      </c>
      <c r="B282" s="86" t="s">
        <v>91</v>
      </c>
      <c r="C282" s="86"/>
      <c r="D282" s="86"/>
      <c r="E282" s="91"/>
      <c r="F282" s="91"/>
      <c r="G282" s="86"/>
    </row>
    <row r="283" spans="1:7" hidden="1" x14ac:dyDescent="0.2">
      <c r="A283" s="1" t="s">
        <v>121</v>
      </c>
      <c r="B283" s="86" t="s">
        <v>38</v>
      </c>
      <c r="C283" s="86"/>
      <c r="D283" s="86"/>
      <c r="E283" s="91"/>
      <c r="F283" s="91"/>
      <c r="G283" s="86"/>
    </row>
    <row r="284" spans="1:7" hidden="1" x14ac:dyDescent="0.2">
      <c r="A284" s="1" t="s">
        <v>121</v>
      </c>
      <c r="B284" s="86" t="s">
        <v>17</v>
      </c>
      <c r="C284" s="86"/>
      <c r="D284" s="86"/>
      <c r="E284" s="91"/>
      <c r="F284" s="91"/>
      <c r="G284" s="86"/>
    </row>
    <row r="285" spans="1:7" hidden="1" x14ac:dyDescent="0.2">
      <c r="A285" s="1" t="s">
        <v>121</v>
      </c>
      <c r="B285" s="86" t="s">
        <v>74</v>
      </c>
      <c r="C285" s="86"/>
      <c r="D285" s="86"/>
      <c r="E285" s="91"/>
      <c r="F285" s="91"/>
      <c r="G285" s="86"/>
    </row>
    <row r="286" spans="1:7" hidden="1" x14ac:dyDescent="0.2">
      <c r="A286" s="1" t="s">
        <v>121</v>
      </c>
      <c r="B286" s="86" t="s">
        <v>16</v>
      </c>
      <c r="C286" s="86"/>
      <c r="D286" s="86"/>
      <c r="E286" s="91"/>
      <c r="F286" s="91"/>
      <c r="G286" s="86"/>
    </row>
    <row r="287" spans="1:7" hidden="1" x14ac:dyDescent="0.2">
      <c r="A287" s="1" t="s">
        <v>121</v>
      </c>
      <c r="B287" s="86" t="s">
        <v>13</v>
      </c>
      <c r="C287" s="86"/>
      <c r="D287" s="86"/>
      <c r="E287" s="91"/>
      <c r="F287" s="91"/>
      <c r="G287" s="86"/>
    </row>
    <row r="288" spans="1:7" hidden="1" x14ac:dyDescent="0.2">
      <c r="A288" s="1" t="s">
        <v>121</v>
      </c>
      <c r="B288" s="86" t="s">
        <v>14</v>
      </c>
      <c r="C288" s="86"/>
      <c r="D288" s="86"/>
      <c r="E288" s="91"/>
      <c r="F288" s="91"/>
      <c r="G288" s="86"/>
    </row>
    <row r="289" spans="1:7" hidden="1" x14ac:dyDescent="0.2">
      <c r="A289" s="1" t="s">
        <v>121</v>
      </c>
      <c r="B289" s="86" t="s">
        <v>81</v>
      </c>
      <c r="C289" s="86"/>
      <c r="D289" s="86"/>
      <c r="E289" s="91"/>
      <c r="F289" s="91"/>
      <c r="G289" s="86"/>
    </row>
    <row r="290" spans="1:7" hidden="1" x14ac:dyDescent="0.2">
      <c r="A290" s="1" t="s">
        <v>121</v>
      </c>
      <c r="B290" s="86" t="s">
        <v>12</v>
      </c>
      <c r="C290" s="86"/>
      <c r="D290" s="86"/>
      <c r="E290" s="91"/>
      <c r="F290" s="91"/>
      <c r="G290" s="86"/>
    </row>
    <row r="291" spans="1:7" hidden="1" x14ac:dyDescent="0.2">
      <c r="A291" s="1" t="s">
        <v>121</v>
      </c>
      <c r="B291" s="86" t="s">
        <v>68</v>
      </c>
      <c r="C291" s="86"/>
      <c r="D291" s="86"/>
      <c r="E291" s="91"/>
      <c r="F291" s="91"/>
      <c r="G291" s="86"/>
    </row>
    <row r="292" spans="1:7" hidden="1" x14ac:dyDescent="0.2">
      <c r="A292" s="1" t="s">
        <v>121</v>
      </c>
      <c r="B292" s="86" t="s">
        <v>99</v>
      </c>
      <c r="C292" s="86"/>
      <c r="D292" s="86"/>
      <c r="E292" s="91"/>
      <c r="F292" s="91"/>
      <c r="G292" s="86"/>
    </row>
    <row r="293" spans="1:7" hidden="1" x14ac:dyDescent="0.2">
      <c r="A293" s="1" t="s">
        <v>121</v>
      </c>
      <c r="B293" s="86" t="s">
        <v>41</v>
      </c>
      <c r="C293" s="86"/>
      <c r="D293" s="86"/>
      <c r="E293" s="91"/>
      <c r="F293" s="91"/>
      <c r="G293" s="86"/>
    </row>
    <row r="294" spans="1:7" hidden="1" x14ac:dyDescent="0.2">
      <c r="A294" s="1" t="s">
        <v>121</v>
      </c>
      <c r="B294" s="86" t="s">
        <v>37</v>
      </c>
      <c r="C294" s="86"/>
      <c r="D294" s="86"/>
      <c r="E294" s="91"/>
      <c r="F294" s="91"/>
      <c r="G294" s="86"/>
    </row>
    <row r="295" spans="1:7" hidden="1" x14ac:dyDescent="0.2">
      <c r="A295" s="1" t="s">
        <v>121</v>
      </c>
      <c r="B295" s="86" t="s">
        <v>39</v>
      </c>
      <c r="C295" s="86"/>
      <c r="D295" s="86"/>
      <c r="E295" s="91"/>
      <c r="F295" s="91"/>
      <c r="G295" s="86"/>
    </row>
    <row r="296" spans="1:7" hidden="1" x14ac:dyDescent="0.2">
      <c r="A296" s="1" t="s">
        <v>121</v>
      </c>
      <c r="B296" s="86" t="s">
        <v>42</v>
      </c>
      <c r="C296" s="86"/>
      <c r="D296" s="86"/>
      <c r="E296" s="91"/>
      <c r="F296" s="91"/>
      <c r="G296" s="86"/>
    </row>
    <row r="297" spans="1:7" hidden="1" x14ac:dyDescent="0.2">
      <c r="A297" s="1" t="s">
        <v>121</v>
      </c>
      <c r="B297" s="86" t="s">
        <v>18</v>
      </c>
      <c r="C297" s="86"/>
      <c r="D297" s="86"/>
      <c r="E297" s="91"/>
      <c r="F297" s="91"/>
      <c r="G297" s="86"/>
    </row>
    <row r="298" spans="1:7" hidden="1" x14ac:dyDescent="0.2">
      <c r="A298" s="1" t="s">
        <v>121</v>
      </c>
      <c r="B298" s="86" t="s">
        <v>121</v>
      </c>
      <c r="C298" s="86"/>
      <c r="D298" s="86"/>
      <c r="E298" s="91"/>
      <c r="F298" s="91"/>
      <c r="G298" s="86"/>
    </row>
    <row r="299" spans="1:7" hidden="1" x14ac:dyDescent="0.2">
      <c r="A299" s="1" t="s">
        <v>121</v>
      </c>
      <c r="B299" s="86" t="s">
        <v>20</v>
      </c>
      <c r="C299" s="86"/>
      <c r="D299" s="86"/>
      <c r="E299" s="91"/>
      <c r="F299" s="91"/>
      <c r="G299" s="86"/>
    </row>
    <row r="300" spans="1:7" hidden="1" x14ac:dyDescent="0.2">
      <c r="A300" s="1" t="s">
        <v>121</v>
      </c>
      <c r="B300" s="86" t="s">
        <v>21</v>
      </c>
      <c r="C300" s="86"/>
      <c r="D300" s="86"/>
      <c r="E300" s="91"/>
      <c r="F300" s="91"/>
      <c r="G300" s="86"/>
    </row>
    <row r="301" spans="1:7" hidden="1" x14ac:dyDescent="0.2">
      <c r="A301" s="1" t="s">
        <v>121</v>
      </c>
      <c r="B301" s="86" t="s">
        <v>116</v>
      </c>
      <c r="C301" s="86"/>
      <c r="D301" s="86"/>
      <c r="E301" s="91"/>
      <c r="F301" s="91"/>
      <c r="G301" s="86"/>
    </row>
    <row r="302" spans="1:7" hidden="1" x14ac:dyDescent="0.2">
      <c r="A302" s="1" t="s">
        <v>121</v>
      </c>
      <c r="B302" s="86" t="s">
        <v>113</v>
      </c>
      <c r="C302" s="86"/>
      <c r="D302" s="86"/>
      <c r="E302" s="91"/>
      <c r="F302" s="91"/>
      <c r="G302" s="86"/>
    </row>
    <row r="303" spans="1:7" hidden="1" x14ac:dyDescent="0.2">
      <c r="A303" s="1" t="s">
        <v>121</v>
      </c>
      <c r="B303" s="86" t="s">
        <v>96</v>
      </c>
      <c r="C303" s="86"/>
      <c r="D303" s="86"/>
      <c r="E303" s="91"/>
      <c r="F303" s="91"/>
      <c r="G303" s="86"/>
    </row>
    <row r="304" spans="1:7" hidden="1" x14ac:dyDescent="0.2">
      <c r="A304" s="1" t="s">
        <v>121</v>
      </c>
      <c r="B304" s="86" t="s">
        <v>22</v>
      </c>
      <c r="C304" s="86"/>
      <c r="D304" s="86"/>
      <c r="E304" s="91"/>
      <c r="F304" s="91"/>
      <c r="G304" s="86"/>
    </row>
    <row r="305" spans="1:7" hidden="1" x14ac:dyDescent="0.2">
      <c r="A305" s="1" t="s">
        <v>121</v>
      </c>
      <c r="B305" s="86" t="s">
        <v>23</v>
      </c>
      <c r="C305" s="86"/>
      <c r="D305" s="86"/>
      <c r="E305" s="91"/>
      <c r="F305" s="91"/>
      <c r="G305" s="86"/>
    </row>
    <row r="306" spans="1:7" hidden="1" x14ac:dyDescent="0.2">
      <c r="A306" s="1" t="s">
        <v>121</v>
      </c>
      <c r="B306" s="86" t="s">
        <v>24</v>
      </c>
      <c r="C306" s="86"/>
      <c r="D306" s="86"/>
      <c r="E306" s="91"/>
      <c r="F306" s="91"/>
      <c r="G306" s="86"/>
    </row>
    <row r="307" spans="1:7" hidden="1" x14ac:dyDescent="0.2">
      <c r="A307" s="1" t="s">
        <v>121</v>
      </c>
      <c r="B307" s="86" t="s">
        <v>25</v>
      </c>
      <c r="C307" s="86"/>
      <c r="D307" s="86"/>
      <c r="E307" s="91"/>
      <c r="F307" s="91"/>
      <c r="G307" s="86"/>
    </row>
    <row r="308" spans="1:7" hidden="1" x14ac:dyDescent="0.2">
      <c r="A308" s="1" t="s">
        <v>121</v>
      </c>
      <c r="B308" s="86" t="s">
        <v>92</v>
      </c>
      <c r="C308" s="86"/>
      <c r="D308" s="86"/>
      <c r="E308" s="91"/>
      <c r="F308" s="91"/>
      <c r="G308" s="86"/>
    </row>
    <row r="309" spans="1:7" hidden="1" x14ac:dyDescent="0.2">
      <c r="A309" s="1" t="s">
        <v>121</v>
      </c>
      <c r="B309" s="86" t="s">
        <v>26</v>
      </c>
      <c r="C309" s="86"/>
      <c r="D309" s="86"/>
      <c r="E309" s="91"/>
      <c r="F309" s="91"/>
      <c r="G309" s="86"/>
    </row>
    <row r="310" spans="1:7" hidden="1" x14ac:dyDescent="0.2">
      <c r="A310" s="1" t="s">
        <v>121</v>
      </c>
      <c r="B310" s="86" t="s">
        <v>27</v>
      </c>
      <c r="C310" s="86"/>
      <c r="D310" s="86"/>
      <c r="E310" s="91"/>
      <c r="F310" s="91"/>
      <c r="G310" s="86"/>
    </row>
    <row r="311" spans="1:7" hidden="1" x14ac:dyDescent="0.2">
      <c r="A311" s="1" t="s">
        <v>121</v>
      </c>
      <c r="B311" s="86" t="s">
        <v>52</v>
      </c>
      <c r="C311" s="86"/>
      <c r="D311" s="86"/>
      <c r="E311" s="91"/>
      <c r="F311" s="91"/>
      <c r="G311" s="86"/>
    </row>
    <row r="312" spans="1:7" hidden="1" x14ac:dyDescent="0.2">
      <c r="A312" s="1" t="s">
        <v>121</v>
      </c>
      <c r="B312" s="86" t="s">
        <v>29</v>
      </c>
      <c r="C312" s="86"/>
      <c r="D312" s="86"/>
      <c r="E312" s="91"/>
      <c r="F312" s="91"/>
      <c r="G312" s="86"/>
    </row>
    <row r="313" spans="1:7" hidden="1" x14ac:dyDescent="0.2">
      <c r="A313" s="1" t="s">
        <v>121</v>
      </c>
      <c r="B313" s="86" t="s">
        <v>51</v>
      </c>
      <c r="C313" s="86"/>
      <c r="D313" s="86"/>
      <c r="E313" s="91"/>
      <c r="F313" s="91"/>
      <c r="G313" s="86"/>
    </row>
    <row r="314" spans="1:7" hidden="1" x14ac:dyDescent="0.2">
      <c r="A314" s="1" t="s">
        <v>121</v>
      </c>
      <c r="B314" s="86" t="s">
        <v>31</v>
      </c>
      <c r="C314" s="86"/>
      <c r="D314" s="86"/>
      <c r="E314" s="91"/>
      <c r="F314" s="91"/>
      <c r="G314" s="86"/>
    </row>
    <row r="315" spans="1:7" hidden="1" x14ac:dyDescent="0.2">
      <c r="A315" s="1" t="s">
        <v>121</v>
      </c>
      <c r="B315" s="86" t="s">
        <v>112</v>
      </c>
      <c r="C315" s="86"/>
      <c r="D315" s="86"/>
      <c r="E315" s="91"/>
      <c r="F315" s="91"/>
      <c r="G315" s="86"/>
    </row>
    <row r="316" spans="1:7" hidden="1" x14ac:dyDescent="0.2">
      <c r="A316" s="1" t="s">
        <v>121</v>
      </c>
      <c r="B316" s="86" t="s">
        <v>34</v>
      </c>
      <c r="C316" s="86"/>
      <c r="D316" s="86"/>
      <c r="E316" s="91"/>
      <c r="F316" s="91"/>
      <c r="G316" s="86"/>
    </row>
    <row r="317" spans="1:7" hidden="1" x14ac:dyDescent="0.2">
      <c r="A317" s="1" t="s">
        <v>121</v>
      </c>
      <c r="B317" s="86" t="s">
        <v>35</v>
      </c>
      <c r="C317" s="86"/>
      <c r="D317" s="86"/>
      <c r="E317" s="91"/>
      <c r="F317" s="91"/>
      <c r="G317" s="86"/>
    </row>
    <row r="318" spans="1:7" hidden="1" x14ac:dyDescent="0.2">
      <c r="A318" s="1" t="s">
        <v>170</v>
      </c>
      <c r="B318" s="86" t="s">
        <v>117</v>
      </c>
      <c r="C318" s="86"/>
      <c r="D318" s="86"/>
      <c r="E318" s="91"/>
      <c r="F318" s="91"/>
      <c r="G318" s="86"/>
    </row>
    <row r="319" spans="1:7" hidden="1" x14ac:dyDescent="0.2">
      <c r="A319" s="1" t="s">
        <v>170</v>
      </c>
      <c r="B319" s="86" t="s">
        <v>6</v>
      </c>
      <c r="C319" s="86"/>
      <c r="D319" s="86"/>
      <c r="E319" s="91"/>
      <c r="F319" s="91"/>
      <c r="G319" s="86"/>
    </row>
    <row r="320" spans="1:7" hidden="1" x14ac:dyDescent="0.2">
      <c r="A320" s="1" t="s">
        <v>170</v>
      </c>
      <c r="B320" s="86" t="s">
        <v>93</v>
      </c>
      <c r="C320" s="86"/>
      <c r="D320" s="86"/>
      <c r="E320" s="91"/>
      <c r="F320" s="91"/>
      <c r="G320" s="86"/>
    </row>
    <row r="321" spans="1:7" hidden="1" x14ac:dyDescent="0.2">
      <c r="A321" s="1" t="s">
        <v>170</v>
      </c>
      <c r="B321" s="86" t="s">
        <v>71</v>
      </c>
      <c r="C321" s="86"/>
      <c r="D321" s="86"/>
      <c r="E321" s="91"/>
      <c r="F321" s="91"/>
      <c r="G321" s="86"/>
    </row>
    <row r="322" spans="1:7" hidden="1" x14ac:dyDescent="0.2">
      <c r="A322" s="1" t="s">
        <v>170</v>
      </c>
      <c r="B322" s="86" t="s">
        <v>91</v>
      </c>
      <c r="C322" s="86"/>
      <c r="D322" s="86"/>
      <c r="E322" s="91"/>
      <c r="F322" s="91"/>
      <c r="G322" s="86"/>
    </row>
    <row r="323" spans="1:7" hidden="1" x14ac:dyDescent="0.2">
      <c r="A323" s="1" t="s">
        <v>170</v>
      </c>
      <c r="B323" s="86" t="s">
        <v>38</v>
      </c>
      <c r="C323" s="86"/>
      <c r="D323" s="86"/>
      <c r="E323" s="91"/>
      <c r="F323" s="91"/>
      <c r="G323" s="86"/>
    </row>
    <row r="324" spans="1:7" hidden="1" x14ac:dyDescent="0.2">
      <c r="A324" s="1" t="s">
        <v>170</v>
      </c>
      <c r="B324" s="86" t="s">
        <v>17</v>
      </c>
      <c r="C324" s="86"/>
      <c r="D324" s="86"/>
      <c r="E324" s="91"/>
      <c r="F324" s="91"/>
      <c r="G324" s="86"/>
    </row>
    <row r="325" spans="1:7" hidden="1" x14ac:dyDescent="0.2">
      <c r="A325" s="1" t="s">
        <v>170</v>
      </c>
      <c r="B325" s="86" t="s">
        <v>16</v>
      </c>
      <c r="C325" s="86"/>
      <c r="D325" s="86"/>
      <c r="E325" s="91"/>
      <c r="F325" s="91"/>
      <c r="G325" s="86"/>
    </row>
    <row r="326" spans="1:7" hidden="1" x14ac:dyDescent="0.2">
      <c r="A326" s="1" t="s">
        <v>170</v>
      </c>
      <c r="B326" s="86" t="s">
        <v>131</v>
      </c>
      <c r="C326" s="86"/>
      <c r="D326" s="86"/>
      <c r="E326" s="91"/>
      <c r="F326" s="91"/>
      <c r="G326" s="86"/>
    </row>
    <row r="327" spans="1:7" hidden="1" x14ac:dyDescent="0.2">
      <c r="A327" s="1" t="s">
        <v>170</v>
      </c>
      <c r="B327" s="86" t="s">
        <v>122</v>
      </c>
      <c r="C327" s="86"/>
      <c r="D327" s="86"/>
      <c r="E327" s="91"/>
      <c r="F327" s="91"/>
      <c r="G327" s="86"/>
    </row>
    <row r="328" spans="1:7" hidden="1" x14ac:dyDescent="0.2">
      <c r="A328" s="1" t="s">
        <v>170</v>
      </c>
      <c r="B328" s="86" t="s">
        <v>81</v>
      </c>
      <c r="C328" s="86"/>
      <c r="D328" s="86"/>
      <c r="E328" s="91"/>
      <c r="F328" s="91"/>
      <c r="G328" s="86"/>
    </row>
    <row r="329" spans="1:7" hidden="1" x14ac:dyDescent="0.2">
      <c r="A329" s="1" t="s">
        <v>170</v>
      </c>
      <c r="B329" s="86" t="s">
        <v>12</v>
      </c>
      <c r="C329" s="86"/>
      <c r="D329" s="86"/>
      <c r="E329" s="91"/>
      <c r="F329" s="91"/>
      <c r="G329" s="86"/>
    </row>
    <row r="330" spans="1:7" hidden="1" x14ac:dyDescent="0.2">
      <c r="A330" s="1" t="s">
        <v>170</v>
      </c>
      <c r="B330" s="86" t="s">
        <v>103</v>
      </c>
      <c r="C330" s="86"/>
      <c r="D330" s="86"/>
      <c r="E330" s="91"/>
      <c r="F330" s="91"/>
      <c r="G330" s="86"/>
    </row>
    <row r="331" spans="1:7" hidden="1" x14ac:dyDescent="0.2">
      <c r="A331" s="1" t="s">
        <v>170</v>
      </c>
      <c r="B331" s="86" t="s">
        <v>99</v>
      </c>
      <c r="C331" s="86"/>
      <c r="D331" s="86"/>
      <c r="E331" s="91"/>
      <c r="F331" s="91"/>
      <c r="G331" s="86"/>
    </row>
    <row r="332" spans="1:7" hidden="1" x14ac:dyDescent="0.2">
      <c r="A332" s="1" t="s">
        <v>170</v>
      </c>
      <c r="B332" s="86" t="s">
        <v>41</v>
      </c>
      <c r="C332" s="86"/>
      <c r="D332" s="86"/>
      <c r="E332" s="91"/>
      <c r="F332" s="91"/>
      <c r="G332" s="86"/>
    </row>
    <row r="333" spans="1:7" hidden="1" x14ac:dyDescent="0.2">
      <c r="A333" s="1" t="s">
        <v>170</v>
      </c>
      <c r="B333" s="86" t="s">
        <v>37</v>
      </c>
      <c r="C333" s="86"/>
      <c r="D333" s="86"/>
      <c r="E333" s="91"/>
      <c r="F333" s="91"/>
      <c r="G333" s="86"/>
    </row>
    <row r="334" spans="1:7" hidden="1" x14ac:dyDescent="0.2">
      <c r="A334" s="1" t="s">
        <v>170</v>
      </c>
      <c r="B334" s="86" t="s">
        <v>39</v>
      </c>
      <c r="C334" s="86"/>
      <c r="D334" s="86"/>
      <c r="E334" s="91"/>
      <c r="F334" s="91"/>
      <c r="G334" s="86"/>
    </row>
    <row r="335" spans="1:7" hidden="1" x14ac:dyDescent="0.2">
      <c r="A335" s="1" t="s">
        <v>170</v>
      </c>
      <c r="B335" s="86" t="s">
        <v>42</v>
      </c>
      <c r="C335" s="86"/>
      <c r="D335" s="86"/>
      <c r="E335" s="91"/>
      <c r="F335" s="91"/>
      <c r="G335" s="86"/>
    </row>
    <row r="336" spans="1:7" hidden="1" x14ac:dyDescent="0.2">
      <c r="A336" s="1" t="s">
        <v>170</v>
      </c>
      <c r="B336" s="86" t="s">
        <v>18</v>
      </c>
      <c r="C336" s="86"/>
      <c r="D336" s="86"/>
      <c r="E336" s="91"/>
      <c r="F336" s="91"/>
      <c r="G336" s="86"/>
    </row>
    <row r="337" spans="1:7" hidden="1" x14ac:dyDescent="0.2">
      <c r="A337" s="1" t="s">
        <v>170</v>
      </c>
      <c r="B337" s="86" t="s">
        <v>19</v>
      </c>
      <c r="C337" s="86"/>
      <c r="D337" s="86"/>
      <c r="E337" s="91"/>
      <c r="F337" s="91"/>
      <c r="G337" s="86"/>
    </row>
    <row r="338" spans="1:7" hidden="1" x14ac:dyDescent="0.2">
      <c r="A338" s="1" t="s">
        <v>170</v>
      </c>
      <c r="B338" s="86" t="s">
        <v>20</v>
      </c>
      <c r="C338" s="86"/>
      <c r="D338" s="86"/>
      <c r="E338" s="91"/>
      <c r="F338" s="91"/>
      <c r="G338" s="86"/>
    </row>
    <row r="339" spans="1:7" hidden="1" x14ac:dyDescent="0.2">
      <c r="A339" s="1" t="s">
        <v>170</v>
      </c>
      <c r="B339" s="86" t="s">
        <v>126</v>
      </c>
      <c r="C339" s="86"/>
      <c r="D339" s="86"/>
      <c r="E339" s="91"/>
      <c r="F339" s="91"/>
      <c r="G339" s="86"/>
    </row>
    <row r="340" spans="1:7" hidden="1" x14ac:dyDescent="0.2">
      <c r="A340" s="1" t="s">
        <v>170</v>
      </c>
      <c r="B340" s="86" t="s">
        <v>116</v>
      </c>
      <c r="C340" s="86"/>
      <c r="D340" s="86"/>
      <c r="E340" s="91"/>
      <c r="F340" s="91"/>
      <c r="G340" s="86"/>
    </row>
    <row r="341" spans="1:7" hidden="1" x14ac:dyDescent="0.2">
      <c r="A341" s="1" t="s">
        <v>170</v>
      </c>
      <c r="B341" s="86" t="s">
        <v>113</v>
      </c>
      <c r="C341" s="86"/>
      <c r="D341" s="86"/>
      <c r="E341" s="91"/>
      <c r="F341" s="91"/>
      <c r="G341" s="86"/>
    </row>
    <row r="342" spans="1:7" hidden="1" x14ac:dyDescent="0.2">
      <c r="A342" s="1" t="s">
        <v>170</v>
      </c>
      <c r="B342" s="86" t="s">
        <v>96</v>
      </c>
      <c r="C342" s="86"/>
      <c r="D342" s="86"/>
      <c r="E342" s="91"/>
      <c r="F342" s="91"/>
      <c r="G342" s="86"/>
    </row>
    <row r="343" spans="1:7" hidden="1" x14ac:dyDescent="0.2">
      <c r="A343" s="1" t="s">
        <v>170</v>
      </c>
      <c r="B343" s="86" t="s">
        <v>22</v>
      </c>
      <c r="C343" s="86"/>
      <c r="D343" s="86"/>
      <c r="E343" s="91"/>
      <c r="F343" s="91"/>
      <c r="G343" s="86"/>
    </row>
    <row r="344" spans="1:7" hidden="1" x14ac:dyDescent="0.2">
      <c r="A344" s="1" t="s">
        <v>170</v>
      </c>
      <c r="B344" s="86" t="s">
        <v>23</v>
      </c>
      <c r="C344" s="86"/>
      <c r="D344" s="86"/>
      <c r="E344" s="91"/>
      <c r="F344" s="91"/>
      <c r="G344" s="86"/>
    </row>
    <row r="345" spans="1:7" hidden="1" x14ac:dyDescent="0.2">
      <c r="A345" s="1" t="s">
        <v>170</v>
      </c>
      <c r="B345" s="86" t="s">
        <v>24</v>
      </c>
      <c r="C345" s="86"/>
      <c r="D345" s="86"/>
      <c r="E345" s="91"/>
      <c r="F345" s="91"/>
      <c r="G345" s="86"/>
    </row>
    <row r="346" spans="1:7" hidden="1" x14ac:dyDescent="0.2">
      <c r="A346" s="1" t="s">
        <v>170</v>
      </c>
      <c r="B346" s="86" t="s">
        <v>25</v>
      </c>
      <c r="C346" s="86"/>
      <c r="D346" s="86"/>
      <c r="E346" s="91"/>
      <c r="F346" s="91"/>
      <c r="G346" s="86"/>
    </row>
    <row r="347" spans="1:7" hidden="1" x14ac:dyDescent="0.2">
      <c r="A347" s="1" t="s">
        <v>170</v>
      </c>
      <c r="B347" s="86" t="s">
        <v>92</v>
      </c>
      <c r="C347" s="86"/>
      <c r="D347" s="86"/>
      <c r="E347" s="91"/>
      <c r="F347" s="91"/>
      <c r="G347" s="86"/>
    </row>
    <row r="348" spans="1:7" hidden="1" x14ac:dyDescent="0.2">
      <c r="A348" s="1" t="s">
        <v>170</v>
      </c>
      <c r="B348" s="86" t="s">
        <v>51</v>
      </c>
      <c r="C348" s="86"/>
      <c r="D348" s="86"/>
      <c r="E348" s="91"/>
      <c r="F348" s="91"/>
      <c r="G348" s="86"/>
    </row>
    <row r="349" spans="1:7" hidden="1" x14ac:dyDescent="0.2">
      <c r="A349" s="1" t="s">
        <v>170</v>
      </c>
      <c r="B349" s="86" t="s">
        <v>31</v>
      </c>
      <c r="C349" s="86"/>
      <c r="D349" s="86"/>
      <c r="E349" s="91"/>
      <c r="F349" s="91"/>
      <c r="G349" s="86"/>
    </row>
    <row r="350" spans="1:7" hidden="1" x14ac:dyDescent="0.2">
      <c r="A350" s="1" t="s">
        <v>170</v>
      </c>
      <c r="B350" s="86" t="s">
        <v>127</v>
      </c>
      <c r="C350" s="86"/>
      <c r="D350" s="86"/>
      <c r="E350" s="91"/>
      <c r="F350" s="91"/>
      <c r="G350" s="86"/>
    </row>
    <row r="351" spans="1:7" hidden="1" x14ac:dyDescent="0.2">
      <c r="A351" s="1" t="s">
        <v>170</v>
      </c>
      <c r="B351" s="86" t="s">
        <v>34</v>
      </c>
      <c r="C351" s="86"/>
      <c r="D351" s="86"/>
      <c r="E351" s="91"/>
      <c r="F351" s="91"/>
      <c r="G351" s="86"/>
    </row>
    <row r="352" spans="1:7" hidden="1" x14ac:dyDescent="0.2">
      <c r="A352" s="1" t="s">
        <v>170</v>
      </c>
      <c r="B352" s="86" t="s">
        <v>35</v>
      </c>
      <c r="C352" s="86"/>
      <c r="D352" s="86"/>
      <c r="E352" s="91"/>
      <c r="F352" s="91"/>
      <c r="G352" s="86"/>
    </row>
    <row r="353" spans="1:7" hidden="1" x14ac:dyDescent="0.2">
      <c r="A353" s="1" t="s">
        <v>120</v>
      </c>
      <c r="B353" s="86" t="s">
        <v>117</v>
      </c>
      <c r="C353" s="86"/>
      <c r="D353" s="86"/>
      <c r="E353" s="91"/>
      <c r="F353" s="91"/>
      <c r="G353" s="86"/>
    </row>
    <row r="354" spans="1:7" hidden="1" x14ac:dyDescent="0.2">
      <c r="A354" s="1" t="s">
        <v>120</v>
      </c>
      <c r="B354" s="86" t="s">
        <v>6</v>
      </c>
      <c r="C354" s="86"/>
      <c r="D354" s="86"/>
      <c r="E354" s="91"/>
      <c r="F354" s="91"/>
      <c r="G354" s="86"/>
    </row>
    <row r="355" spans="1:7" hidden="1" x14ac:dyDescent="0.2">
      <c r="A355" s="1" t="s">
        <v>120</v>
      </c>
      <c r="B355" s="86" t="s">
        <v>93</v>
      </c>
      <c r="C355" s="86"/>
      <c r="D355" s="86"/>
      <c r="E355" s="91"/>
      <c r="F355" s="91"/>
      <c r="G355" s="86"/>
    </row>
    <row r="356" spans="1:7" hidden="1" x14ac:dyDescent="0.2">
      <c r="A356" s="1" t="s">
        <v>120</v>
      </c>
      <c r="B356" s="86" t="s">
        <v>71</v>
      </c>
      <c r="C356" s="86"/>
      <c r="D356" s="86"/>
      <c r="E356" s="91"/>
      <c r="F356" s="91"/>
      <c r="G356" s="86"/>
    </row>
    <row r="357" spans="1:7" hidden="1" x14ac:dyDescent="0.2">
      <c r="A357" s="1" t="s">
        <v>120</v>
      </c>
      <c r="B357" s="86" t="s">
        <v>91</v>
      </c>
      <c r="C357" s="86"/>
      <c r="D357" s="86"/>
      <c r="E357" s="91"/>
      <c r="F357" s="91"/>
      <c r="G357" s="86"/>
    </row>
    <row r="358" spans="1:7" hidden="1" x14ac:dyDescent="0.2">
      <c r="A358" s="1" t="s">
        <v>120</v>
      </c>
      <c r="B358" s="86" t="s">
        <v>38</v>
      </c>
      <c r="C358" s="86"/>
      <c r="D358" s="86"/>
      <c r="E358" s="91"/>
      <c r="F358" s="91"/>
      <c r="G358" s="86"/>
    </row>
    <row r="359" spans="1:7" hidden="1" x14ac:dyDescent="0.2">
      <c r="A359" s="1" t="s">
        <v>120</v>
      </c>
      <c r="B359" s="86" t="s">
        <v>17</v>
      </c>
      <c r="C359" s="86"/>
      <c r="D359" s="86"/>
      <c r="E359" s="91"/>
      <c r="F359" s="91"/>
      <c r="G359" s="86"/>
    </row>
    <row r="360" spans="1:7" hidden="1" x14ac:dyDescent="0.2">
      <c r="A360" s="1" t="s">
        <v>120</v>
      </c>
      <c r="B360" s="86" t="s">
        <v>74</v>
      </c>
      <c r="C360" s="86"/>
      <c r="D360" s="86"/>
      <c r="E360" s="91"/>
      <c r="F360" s="91"/>
      <c r="G360" s="86"/>
    </row>
    <row r="361" spans="1:7" hidden="1" x14ac:dyDescent="0.2">
      <c r="A361" s="1" t="s">
        <v>120</v>
      </c>
      <c r="B361" s="86" t="s">
        <v>16</v>
      </c>
      <c r="C361" s="86"/>
      <c r="D361" s="86"/>
      <c r="E361" s="91"/>
      <c r="F361" s="91"/>
      <c r="G361" s="86"/>
    </row>
    <row r="362" spans="1:7" hidden="1" x14ac:dyDescent="0.2">
      <c r="A362" s="1" t="s">
        <v>120</v>
      </c>
      <c r="B362" s="86" t="s">
        <v>13</v>
      </c>
      <c r="C362" s="86"/>
      <c r="D362" s="86"/>
      <c r="E362" s="91"/>
      <c r="F362" s="91"/>
      <c r="G362" s="86"/>
    </row>
    <row r="363" spans="1:7" hidden="1" x14ac:dyDescent="0.2">
      <c r="A363" s="1" t="s">
        <v>120</v>
      </c>
      <c r="B363" s="86" t="s">
        <v>14</v>
      </c>
      <c r="C363" s="86"/>
      <c r="D363" s="86"/>
      <c r="E363" s="91"/>
      <c r="F363" s="91"/>
      <c r="G363" s="86"/>
    </row>
    <row r="364" spans="1:7" hidden="1" x14ac:dyDescent="0.2">
      <c r="A364" s="1" t="s">
        <v>120</v>
      </c>
      <c r="B364" s="86" t="s">
        <v>81</v>
      </c>
      <c r="C364" s="86"/>
      <c r="D364" s="86"/>
      <c r="E364" s="91"/>
      <c r="F364" s="91"/>
      <c r="G364" s="86"/>
    </row>
    <row r="365" spans="1:7" hidden="1" x14ac:dyDescent="0.2">
      <c r="A365" s="1" t="s">
        <v>120</v>
      </c>
      <c r="B365" s="86" t="s">
        <v>12</v>
      </c>
      <c r="C365" s="86"/>
      <c r="D365" s="86"/>
      <c r="E365" s="91"/>
      <c r="F365" s="91"/>
      <c r="G365" s="86"/>
    </row>
    <row r="366" spans="1:7" hidden="1" x14ac:dyDescent="0.2">
      <c r="A366" s="1" t="s">
        <v>120</v>
      </c>
      <c r="B366" s="86" t="s">
        <v>68</v>
      </c>
      <c r="C366" s="86"/>
      <c r="D366" s="86"/>
      <c r="E366" s="91"/>
      <c r="F366" s="91"/>
      <c r="G366" s="86"/>
    </row>
    <row r="367" spans="1:7" hidden="1" x14ac:dyDescent="0.2">
      <c r="A367" s="1" t="s">
        <v>120</v>
      </c>
      <c r="B367" s="86" t="s">
        <v>120</v>
      </c>
      <c r="C367" s="86"/>
      <c r="D367" s="86"/>
      <c r="E367" s="91"/>
      <c r="F367" s="91"/>
      <c r="G367" s="86"/>
    </row>
    <row r="368" spans="1:7" hidden="1" x14ac:dyDescent="0.2">
      <c r="A368" s="1" t="s">
        <v>120</v>
      </c>
      <c r="B368" s="86" t="s">
        <v>41</v>
      </c>
      <c r="C368" s="86"/>
      <c r="D368" s="86"/>
      <c r="E368" s="91"/>
      <c r="F368" s="91"/>
      <c r="G368" s="86"/>
    </row>
    <row r="369" spans="1:7" hidden="1" x14ac:dyDescent="0.2">
      <c r="A369" s="1" t="s">
        <v>120</v>
      </c>
      <c r="B369" s="86" t="s">
        <v>37</v>
      </c>
      <c r="C369" s="86"/>
      <c r="D369" s="86"/>
      <c r="E369" s="91"/>
      <c r="F369" s="91"/>
      <c r="G369" s="86"/>
    </row>
    <row r="370" spans="1:7" hidden="1" x14ac:dyDescent="0.2">
      <c r="A370" s="1" t="s">
        <v>120</v>
      </c>
      <c r="B370" s="86" t="s">
        <v>39</v>
      </c>
      <c r="C370" s="86"/>
      <c r="D370" s="86"/>
      <c r="E370" s="91"/>
      <c r="F370" s="91"/>
      <c r="G370" s="86"/>
    </row>
    <row r="371" spans="1:7" hidden="1" x14ac:dyDescent="0.2">
      <c r="A371" s="1" t="s">
        <v>120</v>
      </c>
      <c r="B371" s="86" t="s">
        <v>42</v>
      </c>
      <c r="C371" s="86"/>
      <c r="D371" s="86"/>
      <c r="E371" s="91"/>
      <c r="F371" s="91"/>
      <c r="G371" s="86"/>
    </row>
    <row r="372" spans="1:7" hidden="1" x14ac:dyDescent="0.2">
      <c r="A372" s="1" t="s">
        <v>120</v>
      </c>
      <c r="B372" s="86" t="s">
        <v>18</v>
      </c>
      <c r="C372" s="86"/>
      <c r="D372" s="86"/>
      <c r="E372" s="91"/>
      <c r="F372" s="91"/>
      <c r="G372" s="86"/>
    </row>
    <row r="373" spans="1:7" hidden="1" x14ac:dyDescent="0.2">
      <c r="A373" s="1" t="s">
        <v>120</v>
      </c>
      <c r="B373" s="86" t="s">
        <v>19</v>
      </c>
      <c r="C373" s="86"/>
      <c r="D373" s="86"/>
      <c r="E373" s="91"/>
      <c r="F373" s="91"/>
      <c r="G373" s="86"/>
    </row>
    <row r="374" spans="1:7" hidden="1" x14ac:dyDescent="0.2">
      <c r="A374" s="1" t="s">
        <v>120</v>
      </c>
      <c r="B374" s="86" t="s">
        <v>20</v>
      </c>
      <c r="C374" s="86"/>
      <c r="D374" s="86"/>
      <c r="E374" s="91"/>
      <c r="F374" s="91"/>
      <c r="G374" s="86"/>
    </row>
    <row r="375" spans="1:7" hidden="1" x14ac:dyDescent="0.2">
      <c r="A375" s="1" t="s">
        <v>120</v>
      </c>
      <c r="B375" s="86" t="s">
        <v>21</v>
      </c>
      <c r="C375" s="86"/>
      <c r="D375" s="86"/>
      <c r="E375" s="91"/>
      <c r="F375" s="91"/>
      <c r="G375" s="86"/>
    </row>
    <row r="376" spans="1:7" hidden="1" x14ac:dyDescent="0.2">
      <c r="A376" s="1" t="s">
        <v>120</v>
      </c>
      <c r="B376" s="86" t="s">
        <v>116</v>
      </c>
      <c r="C376" s="86"/>
      <c r="D376" s="86"/>
      <c r="E376" s="91"/>
      <c r="F376" s="91"/>
      <c r="G376" s="86"/>
    </row>
    <row r="377" spans="1:7" hidden="1" x14ac:dyDescent="0.2">
      <c r="A377" s="1" t="s">
        <v>120</v>
      </c>
      <c r="B377" s="86" t="s">
        <v>113</v>
      </c>
      <c r="C377" s="86"/>
      <c r="D377" s="86"/>
      <c r="E377" s="91"/>
      <c r="F377" s="91"/>
      <c r="G377" s="86"/>
    </row>
    <row r="378" spans="1:7" hidden="1" x14ac:dyDescent="0.2">
      <c r="A378" s="1" t="s">
        <v>120</v>
      </c>
      <c r="B378" s="86" t="s">
        <v>96</v>
      </c>
      <c r="C378" s="86"/>
      <c r="D378" s="86"/>
      <c r="E378" s="91"/>
      <c r="F378" s="91"/>
      <c r="G378" s="86"/>
    </row>
    <row r="379" spans="1:7" hidden="1" x14ac:dyDescent="0.2">
      <c r="A379" s="1" t="s">
        <v>120</v>
      </c>
      <c r="B379" s="86" t="s">
        <v>22</v>
      </c>
      <c r="C379" s="86"/>
      <c r="D379" s="86"/>
      <c r="E379" s="91"/>
      <c r="F379" s="91"/>
      <c r="G379" s="86"/>
    </row>
    <row r="380" spans="1:7" hidden="1" x14ac:dyDescent="0.2">
      <c r="A380" s="1" t="s">
        <v>120</v>
      </c>
      <c r="B380" s="86" t="s">
        <v>23</v>
      </c>
      <c r="C380" s="86"/>
      <c r="D380" s="86"/>
      <c r="E380" s="91"/>
      <c r="F380" s="91"/>
      <c r="G380" s="86"/>
    </row>
    <row r="381" spans="1:7" hidden="1" x14ac:dyDescent="0.2">
      <c r="A381" s="1" t="s">
        <v>120</v>
      </c>
      <c r="B381" s="86" t="s">
        <v>24</v>
      </c>
      <c r="C381" s="86"/>
      <c r="D381" s="86"/>
      <c r="E381" s="91"/>
      <c r="F381" s="91"/>
      <c r="G381" s="86"/>
    </row>
    <row r="382" spans="1:7" hidden="1" x14ac:dyDescent="0.2">
      <c r="A382" s="1" t="s">
        <v>120</v>
      </c>
      <c r="B382" s="86" t="s">
        <v>25</v>
      </c>
      <c r="C382" s="86"/>
      <c r="D382" s="86"/>
      <c r="E382" s="91"/>
      <c r="F382" s="91"/>
      <c r="G382" s="86"/>
    </row>
    <row r="383" spans="1:7" hidden="1" x14ac:dyDescent="0.2">
      <c r="A383" s="1" t="s">
        <v>120</v>
      </c>
      <c r="B383" s="86" t="s">
        <v>92</v>
      </c>
      <c r="C383" s="86"/>
      <c r="D383" s="86"/>
      <c r="E383" s="91"/>
      <c r="F383" s="91"/>
      <c r="G383" s="86"/>
    </row>
    <row r="384" spans="1:7" hidden="1" x14ac:dyDescent="0.2">
      <c r="A384" s="1" t="s">
        <v>120</v>
      </c>
      <c r="B384" s="86" t="s">
        <v>26</v>
      </c>
      <c r="C384" s="86"/>
      <c r="D384" s="86"/>
      <c r="E384" s="91"/>
      <c r="F384" s="91"/>
      <c r="G384" s="86"/>
    </row>
    <row r="385" spans="1:7" hidden="1" x14ac:dyDescent="0.2">
      <c r="A385" s="1" t="s">
        <v>120</v>
      </c>
      <c r="B385" s="86" t="s">
        <v>27</v>
      </c>
      <c r="C385" s="86"/>
      <c r="D385" s="86"/>
      <c r="E385" s="91"/>
      <c r="F385" s="91"/>
      <c r="G385" s="86"/>
    </row>
    <row r="386" spans="1:7" hidden="1" x14ac:dyDescent="0.2">
      <c r="A386" s="1" t="s">
        <v>120</v>
      </c>
      <c r="B386" s="86" t="s">
        <v>52</v>
      </c>
      <c r="C386" s="86"/>
      <c r="D386" s="86"/>
      <c r="E386" s="91"/>
      <c r="F386" s="91"/>
      <c r="G386" s="86"/>
    </row>
    <row r="387" spans="1:7" hidden="1" x14ac:dyDescent="0.2">
      <c r="A387" s="1" t="s">
        <v>120</v>
      </c>
      <c r="B387" s="86" t="s">
        <v>29</v>
      </c>
      <c r="C387" s="86"/>
      <c r="D387" s="86"/>
      <c r="E387" s="91"/>
      <c r="F387" s="91"/>
      <c r="G387" s="86"/>
    </row>
    <row r="388" spans="1:7" hidden="1" x14ac:dyDescent="0.2">
      <c r="A388" s="1" t="s">
        <v>120</v>
      </c>
      <c r="B388" s="86" t="s">
        <v>51</v>
      </c>
      <c r="C388" s="86"/>
      <c r="D388" s="86"/>
      <c r="E388" s="91"/>
      <c r="F388" s="91"/>
      <c r="G388" s="86"/>
    </row>
    <row r="389" spans="1:7" hidden="1" x14ac:dyDescent="0.2">
      <c r="A389" s="1" t="s">
        <v>120</v>
      </c>
      <c r="B389" s="86" t="s">
        <v>31</v>
      </c>
      <c r="C389" s="86"/>
      <c r="D389" s="86"/>
      <c r="E389" s="91"/>
      <c r="F389" s="91"/>
      <c r="G389" s="86"/>
    </row>
    <row r="390" spans="1:7" hidden="1" x14ac:dyDescent="0.2">
      <c r="A390" s="1" t="s">
        <v>120</v>
      </c>
      <c r="B390" s="86" t="s">
        <v>112</v>
      </c>
      <c r="C390" s="86"/>
      <c r="D390" s="86"/>
      <c r="E390" s="91"/>
      <c r="F390" s="91"/>
      <c r="G390" s="86"/>
    </row>
    <row r="391" spans="1:7" hidden="1" x14ac:dyDescent="0.2">
      <c r="A391" s="1" t="s">
        <v>120</v>
      </c>
      <c r="B391" s="86" t="s">
        <v>34</v>
      </c>
      <c r="C391" s="86"/>
      <c r="D391" s="86"/>
      <c r="E391" s="91"/>
      <c r="F391" s="91"/>
      <c r="G391" s="86"/>
    </row>
    <row r="392" spans="1:7" hidden="1" x14ac:dyDescent="0.2">
      <c r="A392" s="1" t="s">
        <v>120</v>
      </c>
      <c r="B392" s="86" t="s">
        <v>35</v>
      </c>
      <c r="C392" s="86"/>
      <c r="D392" s="86"/>
      <c r="E392" s="91"/>
      <c r="F392" s="91"/>
      <c r="G392" s="86"/>
    </row>
    <row r="393" spans="1:7" hidden="1" x14ac:dyDescent="0.2">
      <c r="A393" s="1" t="s">
        <v>171</v>
      </c>
      <c r="B393" s="86" t="s">
        <v>117</v>
      </c>
      <c r="C393" s="86"/>
      <c r="D393" s="86"/>
      <c r="E393" s="91"/>
      <c r="F393" s="91"/>
      <c r="G393" s="86"/>
    </row>
    <row r="394" spans="1:7" hidden="1" x14ac:dyDescent="0.2">
      <c r="A394" s="1" t="s">
        <v>171</v>
      </c>
      <c r="B394" s="86" t="s">
        <v>6</v>
      </c>
      <c r="C394" s="86"/>
      <c r="D394" s="86"/>
      <c r="E394" s="91"/>
      <c r="F394" s="91"/>
      <c r="G394" s="86"/>
    </row>
    <row r="395" spans="1:7" hidden="1" x14ac:dyDescent="0.2">
      <c r="A395" s="1" t="s">
        <v>171</v>
      </c>
      <c r="B395" s="86" t="s">
        <v>71</v>
      </c>
      <c r="C395" s="86"/>
      <c r="D395" s="86"/>
      <c r="E395" s="91"/>
      <c r="F395" s="91"/>
      <c r="G395" s="86"/>
    </row>
    <row r="396" spans="1:7" hidden="1" x14ac:dyDescent="0.2">
      <c r="A396" s="1" t="s">
        <v>171</v>
      </c>
      <c r="B396" s="86" t="s">
        <v>50</v>
      </c>
      <c r="C396" s="86"/>
      <c r="D396" s="86"/>
      <c r="E396" s="91"/>
      <c r="F396" s="91"/>
      <c r="G396" s="86"/>
    </row>
    <row r="397" spans="1:7" hidden="1" x14ac:dyDescent="0.2">
      <c r="A397" s="1" t="s">
        <v>171</v>
      </c>
      <c r="B397" s="86" t="s">
        <v>36</v>
      </c>
      <c r="C397" s="86"/>
      <c r="D397" s="86"/>
      <c r="E397" s="91"/>
      <c r="F397" s="91"/>
      <c r="G397" s="86"/>
    </row>
    <row r="398" spans="1:7" hidden="1" x14ac:dyDescent="0.2">
      <c r="A398" s="1" t="s">
        <v>171</v>
      </c>
      <c r="B398" s="86" t="s">
        <v>55</v>
      </c>
      <c r="C398" s="86"/>
      <c r="D398" s="86"/>
      <c r="E398" s="91"/>
      <c r="F398" s="91"/>
      <c r="G398" s="86"/>
    </row>
    <row r="399" spans="1:7" hidden="1" x14ac:dyDescent="0.2">
      <c r="A399" s="1" t="s">
        <v>171</v>
      </c>
      <c r="B399" s="86" t="s">
        <v>38</v>
      </c>
      <c r="C399" s="86"/>
      <c r="D399" s="86"/>
      <c r="E399" s="91"/>
      <c r="F399" s="91"/>
      <c r="G399" s="86"/>
    </row>
    <row r="400" spans="1:7" hidden="1" x14ac:dyDescent="0.2">
      <c r="A400" s="1" t="s">
        <v>171</v>
      </c>
      <c r="B400" s="86" t="s">
        <v>17</v>
      </c>
      <c r="C400" s="86"/>
      <c r="D400" s="86"/>
      <c r="E400" s="91"/>
      <c r="F400" s="91"/>
      <c r="G400" s="86"/>
    </row>
    <row r="401" spans="1:7" hidden="1" x14ac:dyDescent="0.2">
      <c r="A401" s="1" t="s">
        <v>171</v>
      </c>
      <c r="B401" s="86" t="s">
        <v>74</v>
      </c>
      <c r="C401" s="86"/>
      <c r="D401" s="86"/>
      <c r="E401" s="91"/>
      <c r="F401" s="91"/>
      <c r="G401" s="86"/>
    </row>
    <row r="402" spans="1:7" hidden="1" x14ac:dyDescent="0.2">
      <c r="A402" s="1" t="s">
        <v>171</v>
      </c>
      <c r="B402" s="86" t="s">
        <v>16</v>
      </c>
      <c r="C402" s="86"/>
      <c r="D402" s="86"/>
      <c r="E402" s="91"/>
      <c r="F402" s="91"/>
      <c r="G402" s="86"/>
    </row>
    <row r="403" spans="1:7" hidden="1" x14ac:dyDescent="0.2">
      <c r="A403" s="1" t="s">
        <v>171</v>
      </c>
      <c r="B403" s="86" t="s">
        <v>14</v>
      </c>
      <c r="C403" s="86"/>
      <c r="D403" s="86"/>
      <c r="E403" s="91"/>
      <c r="F403" s="91"/>
      <c r="G403" s="86"/>
    </row>
    <row r="404" spans="1:7" hidden="1" x14ac:dyDescent="0.2">
      <c r="A404" s="1" t="s">
        <v>171</v>
      </c>
      <c r="B404" s="86" t="s">
        <v>68</v>
      </c>
      <c r="C404" s="86"/>
      <c r="D404" s="86"/>
      <c r="E404" s="91"/>
      <c r="F404" s="91"/>
      <c r="G404" s="86"/>
    </row>
    <row r="405" spans="1:7" hidden="1" x14ac:dyDescent="0.2">
      <c r="A405" s="1" t="s">
        <v>171</v>
      </c>
      <c r="B405" s="86" t="s">
        <v>40</v>
      </c>
      <c r="C405" s="86"/>
      <c r="D405" s="86"/>
      <c r="E405" s="91"/>
      <c r="F405" s="91"/>
      <c r="G405" s="86"/>
    </row>
    <row r="406" spans="1:7" hidden="1" x14ac:dyDescent="0.2">
      <c r="A406" s="1" t="s">
        <v>171</v>
      </c>
      <c r="B406" s="86" t="s">
        <v>41</v>
      </c>
      <c r="C406" s="86"/>
      <c r="D406" s="86"/>
      <c r="E406" s="91"/>
      <c r="F406" s="91"/>
      <c r="G406" s="86"/>
    </row>
    <row r="407" spans="1:7" hidden="1" x14ac:dyDescent="0.2">
      <c r="A407" s="1" t="s">
        <v>171</v>
      </c>
      <c r="B407" s="86" t="s">
        <v>37</v>
      </c>
      <c r="C407" s="86"/>
      <c r="D407" s="86"/>
      <c r="E407" s="91"/>
      <c r="F407" s="91"/>
      <c r="G407" s="86"/>
    </row>
    <row r="408" spans="1:7" hidden="1" x14ac:dyDescent="0.2">
      <c r="A408" s="1" t="s">
        <v>171</v>
      </c>
      <c r="B408" s="86" t="s">
        <v>39</v>
      </c>
      <c r="C408" s="86"/>
      <c r="D408" s="86"/>
      <c r="E408" s="91"/>
      <c r="F408" s="91"/>
      <c r="G408" s="86"/>
    </row>
    <row r="409" spans="1:7" hidden="1" x14ac:dyDescent="0.2">
      <c r="A409" s="1" t="s">
        <v>171</v>
      </c>
      <c r="B409" s="86" t="s">
        <v>42</v>
      </c>
      <c r="C409" s="86"/>
      <c r="D409" s="86"/>
      <c r="E409" s="91"/>
      <c r="F409" s="91"/>
      <c r="G409" s="86"/>
    </row>
    <row r="410" spans="1:7" hidden="1" x14ac:dyDescent="0.2">
      <c r="A410" s="1" t="s">
        <v>171</v>
      </c>
      <c r="B410" s="86" t="s">
        <v>18</v>
      </c>
      <c r="C410" s="86"/>
      <c r="D410" s="86"/>
      <c r="E410" s="91"/>
      <c r="F410" s="91"/>
      <c r="G410" s="86"/>
    </row>
    <row r="411" spans="1:7" hidden="1" x14ac:dyDescent="0.2">
      <c r="A411" s="1" t="s">
        <v>171</v>
      </c>
      <c r="B411" s="86" t="s">
        <v>19</v>
      </c>
      <c r="C411" s="86"/>
      <c r="D411" s="86"/>
      <c r="E411" s="91"/>
      <c r="F411" s="91"/>
      <c r="G411" s="86"/>
    </row>
    <row r="412" spans="1:7" hidden="1" x14ac:dyDescent="0.2">
      <c r="A412" s="1" t="s">
        <v>171</v>
      </c>
      <c r="B412" s="86" t="s">
        <v>20</v>
      </c>
      <c r="C412" s="86"/>
      <c r="D412" s="86"/>
      <c r="E412" s="91"/>
      <c r="F412" s="91"/>
      <c r="G412" s="86"/>
    </row>
    <row r="413" spans="1:7" hidden="1" x14ac:dyDescent="0.2">
      <c r="A413" s="1" t="s">
        <v>171</v>
      </c>
      <c r="B413" s="86" t="s">
        <v>21</v>
      </c>
      <c r="C413" s="86"/>
      <c r="D413" s="86"/>
      <c r="E413" s="91"/>
      <c r="F413" s="91"/>
      <c r="G413" s="86"/>
    </row>
    <row r="414" spans="1:7" hidden="1" x14ac:dyDescent="0.2">
      <c r="A414" s="1" t="s">
        <v>171</v>
      </c>
      <c r="B414" s="86" t="s">
        <v>66</v>
      </c>
      <c r="C414" s="86"/>
      <c r="D414" s="86"/>
      <c r="E414" s="91"/>
      <c r="F414" s="91"/>
      <c r="G414" s="86"/>
    </row>
    <row r="415" spans="1:7" hidden="1" x14ac:dyDescent="0.2">
      <c r="A415" s="1" t="s">
        <v>171</v>
      </c>
      <c r="B415" s="86" t="s">
        <v>22</v>
      </c>
      <c r="C415" s="86"/>
      <c r="D415" s="86"/>
      <c r="E415" s="91"/>
      <c r="F415" s="91"/>
      <c r="G415" s="86"/>
    </row>
    <row r="416" spans="1:7" hidden="1" x14ac:dyDescent="0.2">
      <c r="A416" s="1" t="s">
        <v>171</v>
      </c>
      <c r="B416" s="86" t="s">
        <v>23</v>
      </c>
      <c r="C416" s="86"/>
      <c r="D416" s="86"/>
      <c r="E416" s="91"/>
      <c r="F416" s="91"/>
      <c r="G416" s="86"/>
    </row>
    <row r="417" spans="1:7" hidden="1" x14ac:dyDescent="0.2">
      <c r="A417" s="1" t="s">
        <v>171</v>
      </c>
      <c r="B417" s="86" t="s">
        <v>24</v>
      </c>
      <c r="C417" s="86"/>
      <c r="D417" s="86"/>
      <c r="E417" s="91"/>
      <c r="F417" s="91"/>
      <c r="G417" s="86"/>
    </row>
    <row r="418" spans="1:7" hidden="1" x14ac:dyDescent="0.2">
      <c r="A418" s="1" t="s">
        <v>171</v>
      </c>
      <c r="B418" s="86" t="s">
        <v>25</v>
      </c>
      <c r="C418" s="86"/>
      <c r="D418" s="86"/>
      <c r="E418" s="91"/>
      <c r="F418" s="91"/>
      <c r="G418" s="86"/>
    </row>
    <row r="419" spans="1:7" hidden="1" x14ac:dyDescent="0.2">
      <c r="A419" s="1" t="s">
        <v>171</v>
      </c>
      <c r="B419" s="86" t="s">
        <v>26</v>
      </c>
      <c r="C419" s="86"/>
      <c r="D419" s="86"/>
      <c r="E419" s="91"/>
      <c r="F419" s="91"/>
      <c r="G419" s="86"/>
    </row>
    <row r="420" spans="1:7" hidden="1" x14ac:dyDescent="0.2">
      <c r="A420" s="1" t="s">
        <v>171</v>
      </c>
      <c r="B420" s="86" t="s">
        <v>27</v>
      </c>
      <c r="C420" s="86"/>
      <c r="D420" s="86"/>
      <c r="E420" s="91"/>
      <c r="F420" s="91"/>
      <c r="G420" s="86"/>
    </row>
    <row r="421" spans="1:7" hidden="1" x14ac:dyDescent="0.2">
      <c r="A421" s="1" t="s">
        <v>171</v>
      </c>
      <c r="B421" s="86" t="s">
        <v>52</v>
      </c>
      <c r="C421" s="86"/>
      <c r="D421" s="86"/>
      <c r="E421" s="91"/>
      <c r="F421" s="91"/>
      <c r="G421" s="86"/>
    </row>
    <row r="422" spans="1:7" hidden="1" x14ac:dyDescent="0.2">
      <c r="A422" s="1" t="s">
        <v>171</v>
      </c>
      <c r="B422" s="86" t="s">
        <v>29</v>
      </c>
      <c r="C422" s="86"/>
      <c r="D422" s="86"/>
      <c r="E422" s="91"/>
      <c r="F422" s="91"/>
      <c r="G422" s="86"/>
    </row>
    <row r="423" spans="1:7" hidden="1" x14ac:dyDescent="0.2">
      <c r="A423" s="1" t="s">
        <v>171</v>
      </c>
      <c r="B423" s="86" t="s">
        <v>51</v>
      </c>
      <c r="C423" s="86"/>
      <c r="D423" s="86"/>
      <c r="E423" s="91"/>
      <c r="F423" s="91"/>
      <c r="G423" s="86"/>
    </row>
    <row r="424" spans="1:7" hidden="1" x14ac:dyDescent="0.2">
      <c r="A424" s="1" t="s">
        <v>171</v>
      </c>
      <c r="B424" s="86" t="s">
        <v>31</v>
      </c>
      <c r="C424" s="86"/>
      <c r="D424" s="86"/>
      <c r="E424" s="91"/>
      <c r="F424" s="91"/>
      <c r="G424" s="86"/>
    </row>
    <row r="425" spans="1:7" hidden="1" x14ac:dyDescent="0.2">
      <c r="A425" s="1" t="s">
        <v>171</v>
      </c>
      <c r="B425" s="86" t="s">
        <v>33</v>
      </c>
      <c r="C425" s="86"/>
      <c r="D425" s="86"/>
      <c r="E425" s="91"/>
      <c r="F425" s="91"/>
      <c r="G425" s="86"/>
    </row>
    <row r="426" spans="1:7" hidden="1" x14ac:dyDescent="0.2">
      <c r="A426" s="1" t="s">
        <v>171</v>
      </c>
      <c r="B426" s="86" t="s">
        <v>34</v>
      </c>
      <c r="C426" s="86"/>
      <c r="D426" s="86"/>
      <c r="E426" s="91"/>
      <c r="F426" s="91"/>
      <c r="G426" s="86"/>
    </row>
    <row r="427" spans="1:7" hidden="1" x14ac:dyDescent="0.2">
      <c r="A427" s="1" t="s">
        <v>171</v>
      </c>
      <c r="B427" s="86" t="s">
        <v>35</v>
      </c>
      <c r="C427" s="86"/>
      <c r="D427" s="86"/>
      <c r="E427" s="91"/>
      <c r="F427" s="91"/>
      <c r="G427" s="86"/>
    </row>
    <row r="428" spans="1:7" hidden="1" x14ac:dyDescent="0.2">
      <c r="A428" s="1" t="s">
        <v>172</v>
      </c>
      <c r="B428" s="86" t="s">
        <v>117</v>
      </c>
      <c r="C428" s="86"/>
      <c r="D428" s="86"/>
      <c r="E428" s="91"/>
      <c r="F428" s="91"/>
      <c r="G428" s="86"/>
    </row>
    <row r="429" spans="1:7" hidden="1" x14ac:dyDescent="0.2">
      <c r="A429" s="1" t="s">
        <v>172</v>
      </c>
      <c r="B429" s="86" t="s">
        <v>6</v>
      </c>
      <c r="C429" s="86"/>
      <c r="D429" s="86"/>
      <c r="E429" s="91"/>
      <c r="F429" s="91"/>
      <c r="G429" s="86"/>
    </row>
    <row r="430" spans="1:7" hidden="1" x14ac:dyDescent="0.2">
      <c r="A430" s="1" t="s">
        <v>172</v>
      </c>
      <c r="B430" s="86" t="s">
        <v>69</v>
      </c>
      <c r="C430" s="86"/>
      <c r="D430" s="86"/>
      <c r="E430" s="91"/>
      <c r="F430" s="91"/>
      <c r="G430" s="86"/>
    </row>
    <row r="431" spans="1:7" hidden="1" x14ac:dyDescent="0.2">
      <c r="A431" s="1" t="s">
        <v>172</v>
      </c>
      <c r="B431" s="86" t="s">
        <v>98</v>
      </c>
      <c r="C431" s="86"/>
      <c r="D431" s="86"/>
      <c r="E431" s="91"/>
      <c r="F431" s="91"/>
      <c r="G431" s="86"/>
    </row>
    <row r="432" spans="1:7" hidden="1" x14ac:dyDescent="0.2">
      <c r="A432" s="1" t="s">
        <v>172</v>
      </c>
      <c r="B432" s="86" t="s">
        <v>44</v>
      </c>
      <c r="C432" s="86"/>
      <c r="D432" s="86"/>
      <c r="E432" s="91"/>
      <c r="F432" s="91"/>
      <c r="G432" s="86"/>
    </row>
    <row r="433" spans="1:7" hidden="1" x14ac:dyDescent="0.2">
      <c r="A433" s="1" t="s">
        <v>172</v>
      </c>
      <c r="B433" s="86" t="s">
        <v>54</v>
      </c>
      <c r="C433" s="86"/>
      <c r="D433" s="86"/>
      <c r="E433" s="91"/>
      <c r="F433" s="91"/>
      <c r="G433" s="86"/>
    </row>
    <row r="434" spans="1:7" hidden="1" x14ac:dyDescent="0.2">
      <c r="A434" s="1" t="s">
        <v>172</v>
      </c>
      <c r="B434" s="86" t="s">
        <v>104</v>
      </c>
      <c r="C434" s="86"/>
      <c r="D434" s="86"/>
      <c r="E434" s="91"/>
      <c r="F434" s="91"/>
      <c r="G434" s="86"/>
    </row>
    <row r="435" spans="1:7" hidden="1" x14ac:dyDescent="0.2">
      <c r="A435" s="1" t="s">
        <v>172</v>
      </c>
      <c r="B435" s="86" t="s">
        <v>129</v>
      </c>
      <c r="C435" s="86"/>
      <c r="D435" s="86"/>
      <c r="E435" s="91"/>
      <c r="F435" s="91"/>
      <c r="G435" s="86"/>
    </row>
    <row r="436" spans="1:7" hidden="1" x14ac:dyDescent="0.2">
      <c r="A436" s="1" t="s">
        <v>172</v>
      </c>
      <c r="B436" s="86" t="s">
        <v>122</v>
      </c>
      <c r="C436" s="86"/>
      <c r="D436" s="86"/>
      <c r="E436" s="91"/>
      <c r="F436" s="91"/>
      <c r="G436" s="86"/>
    </row>
    <row r="437" spans="1:7" hidden="1" x14ac:dyDescent="0.2">
      <c r="A437" s="1" t="s">
        <v>172</v>
      </c>
      <c r="B437" s="86" t="s">
        <v>8</v>
      </c>
      <c r="C437" s="86"/>
      <c r="D437" s="86"/>
      <c r="E437" s="91"/>
      <c r="F437" s="91"/>
      <c r="G437" s="86"/>
    </row>
    <row r="438" spans="1:7" hidden="1" x14ac:dyDescent="0.2">
      <c r="A438" s="1" t="s">
        <v>172</v>
      </c>
      <c r="B438" s="86" t="s">
        <v>9</v>
      </c>
      <c r="C438" s="86"/>
      <c r="D438" s="86"/>
      <c r="E438" s="91"/>
      <c r="F438" s="91"/>
      <c r="G438" s="86"/>
    </row>
    <row r="439" spans="1:7" hidden="1" x14ac:dyDescent="0.2">
      <c r="A439" s="1" t="s">
        <v>172</v>
      </c>
      <c r="B439" s="86" t="s">
        <v>94</v>
      </c>
      <c r="C439" s="86"/>
      <c r="D439" s="86"/>
      <c r="E439" s="91"/>
      <c r="F439" s="91"/>
      <c r="G439" s="86"/>
    </row>
    <row r="440" spans="1:7" hidden="1" x14ac:dyDescent="0.2">
      <c r="A440" s="1" t="s">
        <v>172</v>
      </c>
      <c r="B440" s="86" t="s">
        <v>14</v>
      </c>
      <c r="C440" s="86"/>
      <c r="D440" s="86"/>
      <c r="E440" s="91"/>
      <c r="F440" s="91"/>
      <c r="G440" s="86"/>
    </row>
    <row r="441" spans="1:7" hidden="1" x14ac:dyDescent="0.2">
      <c r="A441" s="1" t="s">
        <v>172</v>
      </c>
      <c r="B441" s="86" t="s">
        <v>12</v>
      </c>
      <c r="C441" s="86"/>
      <c r="D441" s="86"/>
      <c r="E441" s="91"/>
      <c r="F441" s="91"/>
      <c r="G441" s="86"/>
    </row>
    <row r="442" spans="1:7" hidden="1" x14ac:dyDescent="0.2">
      <c r="A442" s="1" t="s">
        <v>172</v>
      </c>
      <c r="B442" s="86" t="s">
        <v>13</v>
      </c>
      <c r="C442" s="86"/>
      <c r="D442" s="86"/>
      <c r="E442" s="91"/>
      <c r="F442" s="91"/>
      <c r="G442" s="86"/>
    </row>
    <row r="443" spans="1:7" hidden="1" x14ac:dyDescent="0.2">
      <c r="A443" s="1" t="s">
        <v>172</v>
      </c>
      <c r="B443" s="86" t="s">
        <v>15</v>
      </c>
      <c r="C443" s="86"/>
      <c r="D443" s="86"/>
      <c r="E443" s="91"/>
      <c r="F443" s="91"/>
      <c r="G443" s="86"/>
    </row>
    <row r="444" spans="1:7" hidden="1" x14ac:dyDescent="0.2">
      <c r="A444" s="1" t="s">
        <v>172</v>
      </c>
      <c r="B444" s="86" t="s">
        <v>16</v>
      </c>
      <c r="C444" s="86"/>
      <c r="D444" s="86"/>
      <c r="E444" s="91"/>
      <c r="F444" s="91"/>
      <c r="G444" s="86"/>
    </row>
    <row r="445" spans="1:7" hidden="1" x14ac:dyDescent="0.2">
      <c r="A445" s="1" t="s">
        <v>172</v>
      </c>
      <c r="B445" s="86" t="s">
        <v>17</v>
      </c>
      <c r="C445" s="86"/>
      <c r="D445" s="86"/>
      <c r="E445" s="91"/>
      <c r="F445" s="91"/>
      <c r="G445" s="86"/>
    </row>
    <row r="446" spans="1:7" hidden="1" x14ac:dyDescent="0.2">
      <c r="A446" s="1" t="s">
        <v>172</v>
      </c>
      <c r="B446" s="86" t="s">
        <v>18</v>
      </c>
      <c r="C446" s="86"/>
      <c r="D446" s="86"/>
      <c r="E446" s="91"/>
      <c r="F446" s="91"/>
      <c r="G446" s="86"/>
    </row>
    <row r="447" spans="1:7" hidden="1" x14ac:dyDescent="0.2">
      <c r="A447" s="1" t="s">
        <v>172</v>
      </c>
      <c r="B447" s="86" t="s">
        <v>19</v>
      </c>
      <c r="C447" s="86"/>
      <c r="D447" s="86"/>
      <c r="E447" s="91"/>
      <c r="F447" s="91"/>
      <c r="G447" s="86"/>
    </row>
    <row r="448" spans="1:7" hidden="1" x14ac:dyDescent="0.2">
      <c r="A448" s="1" t="s">
        <v>172</v>
      </c>
      <c r="B448" s="86" t="s">
        <v>20</v>
      </c>
      <c r="C448" s="86"/>
      <c r="D448" s="86"/>
      <c r="E448" s="91"/>
      <c r="F448" s="91"/>
      <c r="G448" s="86"/>
    </row>
    <row r="449" spans="1:7" hidden="1" x14ac:dyDescent="0.2">
      <c r="A449" s="1" t="s">
        <v>172</v>
      </c>
      <c r="B449" s="86" t="s">
        <v>21</v>
      </c>
      <c r="C449" s="86"/>
      <c r="D449" s="86"/>
      <c r="E449" s="91"/>
      <c r="F449" s="91"/>
      <c r="G449" s="86"/>
    </row>
    <row r="450" spans="1:7" hidden="1" x14ac:dyDescent="0.2">
      <c r="A450" s="1" t="s">
        <v>172</v>
      </c>
      <c r="B450" s="86" t="s">
        <v>22</v>
      </c>
      <c r="C450" s="86"/>
      <c r="D450" s="86"/>
      <c r="E450" s="91"/>
      <c r="F450" s="91"/>
      <c r="G450" s="86"/>
    </row>
    <row r="451" spans="1:7" hidden="1" x14ac:dyDescent="0.2">
      <c r="A451" s="1" t="s">
        <v>172</v>
      </c>
      <c r="B451" s="86" t="s">
        <v>23</v>
      </c>
      <c r="C451" s="86"/>
      <c r="D451" s="86"/>
      <c r="E451" s="91"/>
      <c r="F451" s="91"/>
      <c r="G451" s="86"/>
    </row>
    <row r="452" spans="1:7" hidden="1" x14ac:dyDescent="0.2">
      <c r="A452" s="1" t="s">
        <v>172</v>
      </c>
      <c r="B452" s="86" t="s">
        <v>24</v>
      </c>
      <c r="C452" s="86"/>
      <c r="D452" s="86"/>
      <c r="E452" s="91"/>
      <c r="F452" s="91"/>
      <c r="G452" s="86"/>
    </row>
    <row r="453" spans="1:7" hidden="1" x14ac:dyDescent="0.2">
      <c r="A453" s="1" t="s">
        <v>172</v>
      </c>
      <c r="B453" s="86" t="s">
        <v>25</v>
      </c>
      <c r="C453" s="86"/>
      <c r="D453" s="86"/>
      <c r="E453" s="91"/>
      <c r="F453" s="91"/>
      <c r="G453" s="86"/>
    </row>
    <row r="454" spans="1:7" hidden="1" x14ac:dyDescent="0.2">
      <c r="A454" s="1" t="s">
        <v>172</v>
      </c>
      <c r="B454" s="86" t="s">
        <v>26</v>
      </c>
      <c r="C454" s="86"/>
      <c r="D454" s="86"/>
      <c r="E454" s="91"/>
      <c r="F454" s="91"/>
      <c r="G454" s="86"/>
    </row>
    <row r="455" spans="1:7" hidden="1" x14ac:dyDescent="0.2">
      <c r="A455" s="1" t="s">
        <v>172</v>
      </c>
      <c r="B455" s="86" t="s">
        <v>53</v>
      </c>
      <c r="C455" s="86"/>
      <c r="D455" s="86"/>
      <c r="E455" s="91"/>
      <c r="F455" s="91"/>
      <c r="G455" s="86"/>
    </row>
    <row r="456" spans="1:7" hidden="1" x14ac:dyDescent="0.2">
      <c r="A456" s="1" t="s">
        <v>172</v>
      </c>
      <c r="B456" s="86" t="s">
        <v>28</v>
      </c>
      <c r="C456" s="86"/>
      <c r="D456" s="86"/>
      <c r="E456" s="91"/>
      <c r="F456" s="91"/>
      <c r="G456" s="86"/>
    </row>
    <row r="457" spans="1:7" hidden="1" x14ac:dyDescent="0.2">
      <c r="A457" s="1" t="s">
        <v>172</v>
      </c>
      <c r="B457" s="86" t="s">
        <v>29</v>
      </c>
      <c r="C457" s="86"/>
      <c r="D457" s="86"/>
      <c r="E457" s="91"/>
      <c r="F457" s="91"/>
      <c r="G457" s="86"/>
    </row>
    <row r="458" spans="1:7" hidden="1" x14ac:dyDescent="0.2">
      <c r="A458" s="1" t="s">
        <v>172</v>
      </c>
      <c r="B458" s="86" t="s">
        <v>30</v>
      </c>
      <c r="C458" s="86"/>
      <c r="D458" s="86"/>
      <c r="E458" s="91"/>
      <c r="F458" s="91"/>
      <c r="G458" s="86"/>
    </row>
    <row r="459" spans="1:7" hidden="1" x14ac:dyDescent="0.2">
      <c r="A459" s="1" t="s">
        <v>172</v>
      </c>
      <c r="B459" s="86" t="s">
        <v>31</v>
      </c>
      <c r="C459" s="86"/>
      <c r="D459" s="86"/>
      <c r="E459" s="91"/>
      <c r="F459" s="91"/>
      <c r="G459" s="86"/>
    </row>
    <row r="460" spans="1:7" hidden="1" x14ac:dyDescent="0.2">
      <c r="A460" s="1" t="s">
        <v>172</v>
      </c>
      <c r="B460" s="86" t="s">
        <v>33</v>
      </c>
      <c r="C460" s="86"/>
      <c r="D460" s="86"/>
      <c r="E460" s="91"/>
      <c r="F460" s="91"/>
      <c r="G460" s="86"/>
    </row>
    <row r="461" spans="1:7" hidden="1" x14ac:dyDescent="0.2">
      <c r="A461" s="1" t="s">
        <v>172</v>
      </c>
      <c r="B461" s="86" t="s">
        <v>34</v>
      </c>
      <c r="C461" s="86"/>
      <c r="D461" s="86"/>
      <c r="E461" s="91"/>
      <c r="F461" s="91"/>
      <c r="G461" s="86"/>
    </row>
    <row r="462" spans="1:7" hidden="1" x14ac:dyDescent="0.2">
      <c r="A462" s="1" t="s">
        <v>172</v>
      </c>
      <c r="B462" s="86" t="s">
        <v>35</v>
      </c>
      <c r="C462" s="86"/>
      <c r="D462" s="86"/>
      <c r="E462" s="91"/>
      <c r="F462" s="91"/>
      <c r="G462" s="86"/>
    </row>
    <row r="463" spans="1:7" hidden="1" x14ac:dyDescent="0.2">
      <c r="A463" s="1" t="s">
        <v>173</v>
      </c>
      <c r="B463" s="86" t="s">
        <v>117</v>
      </c>
      <c r="C463" s="86"/>
      <c r="D463" s="86"/>
      <c r="E463" s="91"/>
      <c r="F463" s="92"/>
      <c r="G463" s="86"/>
    </row>
    <row r="464" spans="1:7" hidden="1" x14ac:dyDescent="0.2">
      <c r="A464" s="1" t="s">
        <v>173</v>
      </c>
      <c r="B464" s="86" t="s">
        <v>45</v>
      </c>
      <c r="C464" s="86"/>
      <c r="D464" s="86"/>
      <c r="E464" s="91"/>
      <c r="F464" s="92"/>
      <c r="G464" s="86"/>
    </row>
    <row r="465" spans="1:7" hidden="1" x14ac:dyDescent="0.2">
      <c r="A465" s="1" t="s">
        <v>173</v>
      </c>
      <c r="B465" s="86" t="s">
        <v>48</v>
      </c>
      <c r="C465" s="86"/>
      <c r="D465" s="86"/>
      <c r="E465" s="91"/>
      <c r="F465" s="92"/>
      <c r="G465" s="86"/>
    </row>
    <row r="466" spans="1:7" hidden="1" x14ac:dyDescent="0.2">
      <c r="A466" s="1" t="s">
        <v>173</v>
      </c>
      <c r="B466" s="86" t="s">
        <v>93</v>
      </c>
      <c r="C466" s="86"/>
      <c r="D466" s="86"/>
      <c r="E466" s="91"/>
      <c r="F466" s="92"/>
      <c r="G466" s="86"/>
    </row>
    <row r="467" spans="1:7" hidden="1" x14ac:dyDescent="0.2">
      <c r="A467" s="1" t="s">
        <v>173</v>
      </c>
      <c r="B467" s="86" t="s">
        <v>82</v>
      </c>
      <c r="C467" s="86"/>
      <c r="D467" s="86"/>
      <c r="E467" s="91"/>
      <c r="F467" s="92"/>
      <c r="G467" s="86"/>
    </row>
    <row r="468" spans="1:7" hidden="1" x14ac:dyDescent="0.2">
      <c r="A468" s="1" t="s">
        <v>173</v>
      </c>
      <c r="B468" s="86" t="s">
        <v>88</v>
      </c>
      <c r="C468" s="86"/>
      <c r="D468" s="86"/>
      <c r="E468" s="91"/>
      <c r="F468" s="92"/>
      <c r="G468" s="86"/>
    </row>
    <row r="469" spans="1:7" hidden="1" x14ac:dyDescent="0.2">
      <c r="A469" s="1" t="s">
        <v>173</v>
      </c>
      <c r="B469" s="86" t="s">
        <v>67</v>
      </c>
      <c r="C469" s="86"/>
      <c r="D469" s="86"/>
      <c r="E469" s="91"/>
      <c r="F469" s="92"/>
      <c r="G469" s="86"/>
    </row>
    <row r="470" spans="1:7" hidden="1" x14ac:dyDescent="0.2">
      <c r="A470" s="1" t="s">
        <v>173</v>
      </c>
      <c r="B470" s="86" t="s">
        <v>46</v>
      </c>
      <c r="C470" s="86"/>
      <c r="D470" s="86"/>
      <c r="E470" s="91"/>
      <c r="F470" s="92"/>
      <c r="G470" s="86"/>
    </row>
    <row r="471" spans="1:7" hidden="1" x14ac:dyDescent="0.2">
      <c r="A471" s="1" t="s">
        <v>173</v>
      </c>
      <c r="B471" s="86" t="s">
        <v>47</v>
      </c>
      <c r="C471" s="86"/>
      <c r="D471" s="86"/>
      <c r="E471" s="91"/>
      <c r="F471" s="92"/>
      <c r="G471" s="86"/>
    </row>
    <row r="472" spans="1:7" hidden="1" x14ac:dyDescent="0.2">
      <c r="A472" s="1" t="s">
        <v>173</v>
      </c>
      <c r="B472" s="86" t="s">
        <v>97</v>
      </c>
      <c r="C472" s="86"/>
      <c r="D472" s="86"/>
      <c r="E472" s="91"/>
      <c r="F472" s="92"/>
      <c r="G472" s="86"/>
    </row>
    <row r="473" spans="1:7" hidden="1" x14ac:dyDescent="0.2">
      <c r="A473" s="1" t="s">
        <v>173</v>
      </c>
      <c r="B473" s="86" t="s">
        <v>49</v>
      </c>
      <c r="C473" s="86"/>
      <c r="D473" s="86"/>
      <c r="E473" s="91"/>
      <c r="F473" s="92"/>
      <c r="G473" s="86"/>
    </row>
    <row r="474" spans="1:7" hidden="1" x14ac:dyDescent="0.2">
      <c r="A474" s="1" t="s">
        <v>173</v>
      </c>
      <c r="B474" s="86" t="s">
        <v>72</v>
      </c>
      <c r="C474" s="86"/>
      <c r="D474" s="86"/>
      <c r="E474" s="91"/>
      <c r="F474" s="92"/>
      <c r="G474" s="86"/>
    </row>
    <row r="475" spans="1:7" hidden="1" x14ac:dyDescent="0.2">
      <c r="A475" s="1" t="s">
        <v>173</v>
      </c>
      <c r="B475" s="86" t="s">
        <v>59</v>
      </c>
      <c r="C475" s="86"/>
      <c r="D475" s="86"/>
      <c r="E475" s="91"/>
      <c r="F475" s="92"/>
      <c r="G475" s="86"/>
    </row>
    <row r="476" spans="1:7" hidden="1" x14ac:dyDescent="0.2">
      <c r="A476" s="1" t="s">
        <v>173</v>
      </c>
      <c r="B476" s="86" t="s">
        <v>61</v>
      </c>
      <c r="C476" s="86"/>
      <c r="D476" s="86"/>
      <c r="E476" s="91"/>
      <c r="F476" s="92"/>
      <c r="G476" s="86"/>
    </row>
    <row r="477" spans="1:7" hidden="1" x14ac:dyDescent="0.2">
      <c r="A477" s="1" t="s">
        <v>173</v>
      </c>
      <c r="B477" s="86" t="s">
        <v>83</v>
      </c>
      <c r="C477" s="86"/>
      <c r="D477" s="86"/>
      <c r="E477" s="91"/>
      <c r="F477" s="92"/>
      <c r="G477" s="86"/>
    </row>
    <row r="478" spans="1:7" hidden="1" x14ac:dyDescent="0.2">
      <c r="A478" s="1" t="s">
        <v>173</v>
      </c>
      <c r="B478" s="86" t="s">
        <v>63</v>
      </c>
      <c r="C478" s="86"/>
      <c r="D478" s="86"/>
      <c r="E478" s="91"/>
      <c r="F478" s="92"/>
      <c r="G478" s="86"/>
    </row>
    <row r="479" spans="1:7" hidden="1" x14ac:dyDescent="0.2">
      <c r="A479" s="1" t="s">
        <v>173</v>
      </c>
      <c r="B479" s="86" t="s">
        <v>7</v>
      </c>
      <c r="C479" s="86"/>
      <c r="D479" s="86"/>
      <c r="E479" s="91"/>
      <c r="F479" s="92"/>
      <c r="G479" s="86"/>
    </row>
    <row r="480" spans="1:7" hidden="1" x14ac:dyDescent="0.2">
      <c r="A480" s="1" t="s">
        <v>173</v>
      </c>
      <c r="B480" s="86" t="s">
        <v>84</v>
      </c>
      <c r="C480" s="86"/>
      <c r="D480" s="86"/>
      <c r="E480" s="91"/>
      <c r="F480" s="92"/>
      <c r="G480" s="86"/>
    </row>
    <row r="481" spans="1:7" hidden="1" x14ac:dyDescent="0.2">
      <c r="A481" s="1" t="s">
        <v>173</v>
      </c>
      <c r="B481" s="86" t="s">
        <v>56</v>
      </c>
      <c r="C481" s="86"/>
      <c r="D481" s="86"/>
      <c r="E481" s="91"/>
      <c r="F481" s="92"/>
      <c r="G481" s="86"/>
    </row>
    <row r="482" spans="1:7" hidden="1" x14ac:dyDescent="0.2">
      <c r="A482" s="1" t="s">
        <v>173</v>
      </c>
      <c r="B482" s="86" t="s">
        <v>62</v>
      </c>
      <c r="C482" s="86"/>
      <c r="D482" s="86"/>
      <c r="E482" s="91"/>
      <c r="F482" s="92"/>
      <c r="G482" s="86"/>
    </row>
    <row r="483" spans="1:7" hidden="1" x14ac:dyDescent="0.2">
      <c r="A483" s="1" t="s">
        <v>173</v>
      </c>
      <c r="B483" s="86" t="s">
        <v>57</v>
      </c>
      <c r="C483" s="86"/>
      <c r="D483" s="86"/>
      <c r="E483" s="91"/>
      <c r="F483" s="92"/>
      <c r="G483" s="86"/>
    </row>
    <row r="484" spans="1:7" hidden="1" x14ac:dyDescent="0.2">
      <c r="A484" s="1" t="s">
        <v>173</v>
      </c>
      <c r="B484" s="86" t="s">
        <v>60</v>
      </c>
      <c r="C484" s="86"/>
      <c r="D484" s="86"/>
      <c r="E484" s="91"/>
      <c r="F484" s="92"/>
      <c r="G484" s="86"/>
    </row>
    <row r="485" spans="1:7" hidden="1" x14ac:dyDescent="0.2">
      <c r="A485" s="1" t="s">
        <v>173</v>
      </c>
      <c r="B485" s="86" t="s">
        <v>70</v>
      </c>
      <c r="C485" s="86"/>
      <c r="D485" s="86"/>
      <c r="E485" s="91"/>
      <c r="F485" s="92"/>
      <c r="G485" s="86"/>
    </row>
    <row r="486" spans="1:7" hidden="1" x14ac:dyDescent="0.2">
      <c r="A486" s="1" t="s">
        <v>173</v>
      </c>
      <c r="B486" s="86" t="s">
        <v>12</v>
      </c>
      <c r="C486" s="86"/>
      <c r="D486" s="86"/>
      <c r="E486" s="91"/>
      <c r="F486" s="92"/>
      <c r="G486" s="86"/>
    </row>
    <row r="487" spans="1:7" hidden="1" x14ac:dyDescent="0.2">
      <c r="A487" s="1" t="s">
        <v>173</v>
      </c>
      <c r="B487" s="86" t="s">
        <v>13</v>
      </c>
      <c r="C487" s="86"/>
      <c r="D487" s="86"/>
      <c r="E487" s="91"/>
      <c r="F487" s="92"/>
      <c r="G487" s="86"/>
    </row>
    <row r="488" spans="1:7" hidden="1" x14ac:dyDescent="0.2">
      <c r="A488" s="1" t="s">
        <v>173</v>
      </c>
      <c r="B488" s="86" t="s">
        <v>64</v>
      </c>
      <c r="C488" s="86"/>
      <c r="D488" s="86"/>
      <c r="E488" s="91"/>
      <c r="F488" s="92"/>
      <c r="G488" s="86"/>
    </row>
    <row r="489" spans="1:7" hidden="1" x14ac:dyDescent="0.2">
      <c r="A489" s="1" t="s">
        <v>173</v>
      </c>
      <c r="B489" s="86" t="s">
        <v>15</v>
      </c>
      <c r="C489" s="86"/>
      <c r="D489" s="86"/>
      <c r="E489" s="91"/>
      <c r="F489" s="92"/>
      <c r="G489" s="86"/>
    </row>
    <row r="490" spans="1:7" hidden="1" x14ac:dyDescent="0.2">
      <c r="A490" s="1" t="s">
        <v>173</v>
      </c>
      <c r="B490" s="86" t="s">
        <v>16</v>
      </c>
      <c r="C490" s="86"/>
      <c r="D490" s="86"/>
      <c r="E490" s="91"/>
      <c r="F490" s="92"/>
      <c r="G490" s="86"/>
    </row>
    <row r="491" spans="1:7" hidden="1" x14ac:dyDescent="0.2">
      <c r="A491" s="1" t="s">
        <v>173</v>
      </c>
      <c r="B491" s="86" t="s">
        <v>74</v>
      </c>
      <c r="C491" s="86"/>
      <c r="D491" s="86"/>
      <c r="E491" s="91"/>
      <c r="F491" s="92"/>
      <c r="G491" s="86"/>
    </row>
    <row r="492" spans="1:7" hidden="1" x14ac:dyDescent="0.2">
      <c r="A492" s="1" t="s">
        <v>173</v>
      </c>
      <c r="B492" s="86" t="s">
        <v>17</v>
      </c>
      <c r="C492" s="86"/>
      <c r="D492" s="86"/>
      <c r="E492" s="91"/>
      <c r="F492" s="92"/>
      <c r="G492" s="86"/>
    </row>
    <row r="493" spans="1:7" hidden="1" x14ac:dyDescent="0.2">
      <c r="A493" s="1" t="s">
        <v>173</v>
      </c>
      <c r="B493" s="86" t="s">
        <v>18</v>
      </c>
      <c r="C493" s="86"/>
      <c r="D493" s="86"/>
      <c r="E493" s="91"/>
      <c r="F493" s="92"/>
      <c r="G493" s="86"/>
    </row>
    <row r="494" spans="1:7" hidden="1" x14ac:dyDescent="0.2">
      <c r="A494" s="1" t="s">
        <v>173</v>
      </c>
      <c r="B494" s="86" t="s">
        <v>19</v>
      </c>
      <c r="C494" s="86"/>
      <c r="D494" s="86"/>
      <c r="E494" s="91"/>
      <c r="F494" s="92"/>
      <c r="G494" s="86"/>
    </row>
    <row r="495" spans="1:7" hidden="1" x14ac:dyDescent="0.2">
      <c r="A495" s="1" t="s">
        <v>173</v>
      </c>
      <c r="B495" s="86" t="s">
        <v>20</v>
      </c>
      <c r="C495" s="86"/>
      <c r="D495" s="86"/>
      <c r="E495" s="91"/>
      <c r="F495" s="92"/>
      <c r="G495" s="86"/>
    </row>
    <row r="496" spans="1:7" hidden="1" x14ac:dyDescent="0.2">
      <c r="A496" s="1" t="s">
        <v>173</v>
      </c>
      <c r="B496" s="86" t="s">
        <v>21</v>
      </c>
      <c r="C496" s="86"/>
      <c r="D496" s="86"/>
      <c r="E496" s="91"/>
      <c r="F496" s="92"/>
      <c r="G496" s="86"/>
    </row>
    <row r="497" spans="1:7" hidden="1" x14ac:dyDescent="0.2">
      <c r="A497" s="1" t="s">
        <v>173</v>
      </c>
      <c r="B497" s="86" t="s">
        <v>58</v>
      </c>
      <c r="C497" s="86"/>
      <c r="D497" s="86"/>
      <c r="E497" s="91"/>
      <c r="F497" s="92"/>
      <c r="G497" s="86"/>
    </row>
    <row r="498" spans="1:7" hidden="1" x14ac:dyDescent="0.2">
      <c r="A498" s="1" t="s">
        <v>173</v>
      </c>
      <c r="B498" s="86" t="s">
        <v>22</v>
      </c>
      <c r="C498" s="86"/>
      <c r="D498" s="86"/>
      <c r="E498" s="91"/>
      <c r="F498" s="92"/>
      <c r="G498" s="86"/>
    </row>
    <row r="499" spans="1:7" hidden="1" x14ac:dyDescent="0.2">
      <c r="A499" s="1" t="s">
        <v>173</v>
      </c>
      <c r="B499" s="86" t="s">
        <v>23</v>
      </c>
      <c r="C499" s="86"/>
      <c r="D499" s="86"/>
      <c r="E499" s="91"/>
      <c r="F499" s="92"/>
      <c r="G499" s="86"/>
    </row>
    <row r="500" spans="1:7" hidden="1" x14ac:dyDescent="0.2">
      <c r="A500" s="1" t="s">
        <v>173</v>
      </c>
      <c r="B500" s="86" t="s">
        <v>24</v>
      </c>
      <c r="C500" s="86"/>
      <c r="D500" s="86"/>
      <c r="E500" s="91"/>
      <c r="F500" s="92"/>
      <c r="G500" s="86"/>
    </row>
    <row r="501" spans="1:7" hidden="1" x14ac:dyDescent="0.2">
      <c r="A501" s="1" t="s">
        <v>173</v>
      </c>
      <c r="B501" s="86" t="s">
        <v>25</v>
      </c>
      <c r="C501" s="86"/>
      <c r="D501" s="86"/>
      <c r="E501" s="91"/>
      <c r="F501" s="92"/>
      <c r="G501" s="86"/>
    </row>
    <row r="502" spans="1:7" hidden="1" x14ac:dyDescent="0.2">
      <c r="A502" s="1" t="s">
        <v>173</v>
      </c>
      <c r="B502" s="86" t="s">
        <v>75</v>
      </c>
      <c r="C502" s="86"/>
      <c r="D502" s="86"/>
      <c r="E502" s="91"/>
      <c r="F502" s="92"/>
      <c r="G502" s="86"/>
    </row>
    <row r="503" spans="1:7" hidden="1" x14ac:dyDescent="0.2">
      <c r="A503" s="1" t="s">
        <v>173</v>
      </c>
      <c r="B503" s="86" t="s">
        <v>26</v>
      </c>
      <c r="C503" s="86"/>
      <c r="D503" s="86"/>
      <c r="E503" s="91"/>
      <c r="F503" s="92"/>
      <c r="G503" s="86"/>
    </row>
    <row r="504" spans="1:7" hidden="1" x14ac:dyDescent="0.2">
      <c r="A504" s="1" t="s">
        <v>173</v>
      </c>
      <c r="B504" s="86" t="s">
        <v>27</v>
      </c>
      <c r="C504" s="86"/>
      <c r="D504" s="86"/>
      <c r="E504" s="91"/>
      <c r="F504" s="92"/>
      <c r="G504" s="86"/>
    </row>
    <row r="505" spans="1:7" hidden="1" x14ac:dyDescent="0.2">
      <c r="A505" s="1" t="s">
        <v>173</v>
      </c>
      <c r="B505" s="86" t="s">
        <v>28</v>
      </c>
      <c r="C505" s="86"/>
      <c r="D505" s="86"/>
      <c r="E505" s="91"/>
      <c r="F505" s="92"/>
      <c r="G505" s="86"/>
    </row>
    <row r="506" spans="1:7" hidden="1" x14ac:dyDescent="0.2">
      <c r="A506" s="1" t="s">
        <v>173</v>
      </c>
      <c r="B506" s="86" t="s">
        <v>29</v>
      </c>
      <c r="C506" s="86"/>
      <c r="D506" s="86"/>
      <c r="E506" s="91"/>
      <c r="F506" s="92"/>
      <c r="G506" s="86"/>
    </row>
    <row r="507" spans="1:7" hidden="1" x14ac:dyDescent="0.2">
      <c r="A507" s="1" t="s">
        <v>173</v>
      </c>
      <c r="B507" s="86" t="s">
        <v>30</v>
      </c>
      <c r="C507" s="86"/>
      <c r="D507" s="86"/>
      <c r="E507" s="91"/>
      <c r="F507" s="92"/>
      <c r="G507" s="86"/>
    </row>
    <row r="508" spans="1:7" hidden="1" x14ac:dyDescent="0.2">
      <c r="A508" s="1" t="s">
        <v>173</v>
      </c>
      <c r="B508" s="86" t="s">
        <v>31</v>
      </c>
      <c r="C508" s="86"/>
      <c r="D508" s="86"/>
      <c r="E508" s="91"/>
      <c r="F508" s="92"/>
      <c r="G508" s="86"/>
    </row>
    <row r="509" spans="1:7" hidden="1" x14ac:dyDescent="0.2">
      <c r="A509" s="1" t="s">
        <v>173</v>
      </c>
      <c r="B509" s="86" t="s">
        <v>33</v>
      </c>
      <c r="C509" s="86"/>
      <c r="D509" s="86"/>
      <c r="E509" s="91"/>
      <c r="F509" s="92"/>
      <c r="G509" s="86"/>
    </row>
    <row r="510" spans="1:7" hidden="1" x14ac:dyDescent="0.2">
      <c r="A510" s="1" t="s">
        <v>173</v>
      </c>
      <c r="B510" s="86" t="s">
        <v>34</v>
      </c>
      <c r="C510" s="86"/>
      <c r="D510" s="86"/>
      <c r="E510" s="91"/>
      <c r="F510" s="92"/>
      <c r="G510" s="86"/>
    </row>
    <row r="511" spans="1:7" hidden="1" x14ac:dyDescent="0.2">
      <c r="A511" s="1" t="s">
        <v>173</v>
      </c>
      <c r="B511" s="86" t="s">
        <v>87</v>
      </c>
      <c r="C511" s="86"/>
      <c r="D511" s="86"/>
      <c r="E511" s="91"/>
      <c r="F511" s="92"/>
      <c r="G511" s="86"/>
    </row>
    <row r="512" spans="1:7" hidden="1" x14ac:dyDescent="0.2">
      <c r="A512" s="1" t="s">
        <v>174</v>
      </c>
      <c r="B512" s="86" t="s">
        <v>117</v>
      </c>
      <c r="C512" s="86"/>
      <c r="D512" s="86"/>
      <c r="E512" s="91"/>
      <c r="F512" s="92"/>
      <c r="G512" s="86"/>
    </row>
    <row r="513" spans="1:7" hidden="1" x14ac:dyDescent="0.2">
      <c r="A513" s="1" t="s">
        <v>174</v>
      </c>
      <c r="B513" s="86" t="s">
        <v>6</v>
      </c>
      <c r="C513" s="86"/>
      <c r="D513" s="86"/>
      <c r="E513" s="91"/>
      <c r="F513" s="92"/>
      <c r="G513" s="86"/>
    </row>
    <row r="514" spans="1:7" hidden="1" x14ac:dyDescent="0.2">
      <c r="A514" s="1" t="s">
        <v>174</v>
      </c>
      <c r="B514" s="86" t="s">
        <v>82</v>
      </c>
      <c r="C514" s="86"/>
      <c r="D514" s="86"/>
      <c r="E514" s="91"/>
      <c r="F514" s="92"/>
      <c r="G514" s="86"/>
    </row>
    <row r="515" spans="1:7" hidden="1" x14ac:dyDescent="0.2">
      <c r="A515" s="1" t="s">
        <v>174</v>
      </c>
      <c r="B515" s="86" t="s">
        <v>47</v>
      </c>
      <c r="C515" s="86"/>
      <c r="D515" s="86"/>
      <c r="E515" s="91"/>
      <c r="F515" s="92"/>
      <c r="G515" s="86"/>
    </row>
    <row r="516" spans="1:7" hidden="1" x14ac:dyDescent="0.2">
      <c r="A516" s="1" t="s">
        <v>174</v>
      </c>
      <c r="B516" s="86" t="s">
        <v>59</v>
      </c>
      <c r="C516" s="86"/>
      <c r="D516" s="86"/>
      <c r="E516" s="91"/>
      <c r="F516" s="92"/>
      <c r="G516" s="86"/>
    </row>
    <row r="517" spans="1:7" hidden="1" x14ac:dyDescent="0.2">
      <c r="A517" s="1" t="s">
        <v>174</v>
      </c>
      <c r="B517" s="86" t="s">
        <v>63</v>
      </c>
      <c r="C517" s="86"/>
      <c r="D517" s="86"/>
      <c r="E517" s="91"/>
      <c r="F517" s="92"/>
      <c r="G517" s="86"/>
    </row>
    <row r="518" spans="1:7" hidden="1" x14ac:dyDescent="0.2">
      <c r="A518" s="1" t="s">
        <v>174</v>
      </c>
      <c r="B518" s="86" t="s">
        <v>89</v>
      </c>
      <c r="C518" s="86"/>
      <c r="D518" s="86"/>
      <c r="E518" s="91"/>
      <c r="F518" s="92"/>
      <c r="G518" s="86"/>
    </row>
    <row r="519" spans="1:7" hidden="1" x14ac:dyDescent="0.2">
      <c r="A519" s="1" t="s">
        <v>174</v>
      </c>
      <c r="B519" s="86" t="s">
        <v>90</v>
      </c>
      <c r="C519" s="86"/>
      <c r="D519" s="86"/>
      <c r="E519" s="91"/>
      <c r="F519" s="92"/>
      <c r="G519" s="86"/>
    </row>
    <row r="520" spans="1:7" hidden="1" x14ac:dyDescent="0.2">
      <c r="A520" s="1" t="s">
        <v>174</v>
      </c>
      <c r="B520" s="86" t="s">
        <v>85</v>
      </c>
      <c r="C520" s="86"/>
      <c r="D520" s="86"/>
      <c r="E520" s="91"/>
      <c r="F520" s="92"/>
      <c r="G520" s="86"/>
    </row>
    <row r="521" spans="1:7" hidden="1" x14ac:dyDescent="0.2">
      <c r="A521" s="1" t="s">
        <v>174</v>
      </c>
      <c r="B521" s="86" t="s">
        <v>36</v>
      </c>
      <c r="C521" s="86"/>
      <c r="D521" s="86"/>
      <c r="E521" s="91"/>
      <c r="F521" s="92"/>
      <c r="G521" s="86"/>
    </row>
    <row r="522" spans="1:7" hidden="1" x14ac:dyDescent="0.2">
      <c r="A522" s="1" t="s">
        <v>174</v>
      </c>
      <c r="B522" s="86" t="s">
        <v>81</v>
      </c>
      <c r="C522" s="86"/>
      <c r="D522" s="86"/>
      <c r="E522" s="91"/>
      <c r="F522" s="92"/>
      <c r="G522" s="86"/>
    </row>
    <row r="523" spans="1:7" hidden="1" x14ac:dyDescent="0.2">
      <c r="A523" s="1" t="s">
        <v>174</v>
      </c>
      <c r="B523" s="86" t="s">
        <v>14</v>
      </c>
      <c r="C523" s="86"/>
      <c r="D523" s="86"/>
      <c r="E523" s="91"/>
      <c r="F523" s="92"/>
      <c r="G523" s="86"/>
    </row>
    <row r="524" spans="1:7" hidden="1" x14ac:dyDescent="0.2">
      <c r="A524" s="1" t="s">
        <v>174</v>
      </c>
      <c r="B524" s="86" t="s">
        <v>38</v>
      </c>
      <c r="C524" s="86"/>
      <c r="D524" s="86"/>
      <c r="E524" s="91"/>
      <c r="F524" s="92"/>
      <c r="G524" s="86"/>
    </row>
    <row r="525" spans="1:7" hidden="1" x14ac:dyDescent="0.2">
      <c r="A525" s="1" t="s">
        <v>174</v>
      </c>
      <c r="B525" s="86" t="s">
        <v>17</v>
      </c>
      <c r="C525" s="86"/>
      <c r="D525" s="86"/>
      <c r="E525" s="91"/>
      <c r="F525" s="92"/>
      <c r="G525" s="86"/>
    </row>
    <row r="526" spans="1:7" hidden="1" x14ac:dyDescent="0.2">
      <c r="A526" s="1" t="s">
        <v>174</v>
      </c>
      <c r="B526" s="86" t="s">
        <v>16</v>
      </c>
      <c r="C526" s="86"/>
      <c r="D526" s="86"/>
      <c r="E526" s="91"/>
      <c r="F526" s="92"/>
      <c r="G526" s="86"/>
    </row>
    <row r="527" spans="1:7" hidden="1" x14ac:dyDescent="0.2">
      <c r="A527" s="1" t="s">
        <v>174</v>
      </c>
      <c r="B527" s="86" t="s">
        <v>74</v>
      </c>
      <c r="C527" s="86"/>
      <c r="D527" s="86"/>
      <c r="E527" s="91"/>
      <c r="F527" s="92"/>
      <c r="G527" s="86"/>
    </row>
    <row r="528" spans="1:7" hidden="1" x14ac:dyDescent="0.2">
      <c r="A528" s="1" t="s">
        <v>174</v>
      </c>
      <c r="B528" s="86" t="s">
        <v>81</v>
      </c>
      <c r="C528" s="86"/>
      <c r="D528" s="86"/>
      <c r="E528" s="91"/>
      <c r="F528" s="92"/>
      <c r="G528" s="86"/>
    </row>
    <row r="529" spans="1:7" hidden="1" x14ac:dyDescent="0.2">
      <c r="A529" s="1" t="s">
        <v>174</v>
      </c>
      <c r="B529" s="86" t="s">
        <v>68</v>
      </c>
      <c r="C529" s="86"/>
      <c r="D529" s="86"/>
      <c r="E529" s="91"/>
      <c r="F529" s="92"/>
      <c r="G529" s="86"/>
    </row>
    <row r="530" spans="1:7" hidden="1" x14ac:dyDescent="0.2">
      <c r="A530" s="1" t="s">
        <v>174</v>
      </c>
      <c r="B530" s="86" t="s">
        <v>40</v>
      </c>
      <c r="C530" s="86"/>
      <c r="D530" s="86"/>
      <c r="E530" s="91"/>
      <c r="F530" s="92"/>
      <c r="G530" s="86"/>
    </row>
    <row r="531" spans="1:7" hidden="1" x14ac:dyDescent="0.2">
      <c r="A531" s="1" t="s">
        <v>174</v>
      </c>
      <c r="B531" s="86" t="s">
        <v>41</v>
      </c>
      <c r="C531" s="86"/>
      <c r="D531" s="86"/>
      <c r="E531" s="91"/>
      <c r="F531" s="92"/>
      <c r="G531" s="86"/>
    </row>
    <row r="532" spans="1:7" hidden="1" x14ac:dyDescent="0.2">
      <c r="A532" s="1" t="s">
        <v>174</v>
      </c>
      <c r="B532" s="86" t="s">
        <v>37</v>
      </c>
      <c r="C532" s="86"/>
      <c r="D532" s="86"/>
      <c r="E532" s="91"/>
      <c r="F532" s="92"/>
      <c r="G532" s="86"/>
    </row>
    <row r="533" spans="1:7" hidden="1" x14ac:dyDescent="0.2">
      <c r="A533" s="1" t="s">
        <v>174</v>
      </c>
      <c r="B533" s="86" t="s">
        <v>39</v>
      </c>
      <c r="C533" s="86"/>
      <c r="D533" s="86"/>
      <c r="E533" s="91"/>
      <c r="F533" s="92"/>
      <c r="G533" s="86"/>
    </row>
    <row r="534" spans="1:7" hidden="1" x14ac:dyDescent="0.2">
      <c r="A534" s="1" t="s">
        <v>174</v>
      </c>
      <c r="B534" s="86" t="s">
        <v>42</v>
      </c>
      <c r="C534" s="86"/>
      <c r="D534" s="86"/>
      <c r="E534" s="91"/>
      <c r="F534" s="92"/>
      <c r="G534" s="86"/>
    </row>
    <row r="535" spans="1:7" hidden="1" x14ac:dyDescent="0.2">
      <c r="A535" s="1" t="s">
        <v>174</v>
      </c>
      <c r="B535" s="86" t="s">
        <v>18</v>
      </c>
      <c r="C535" s="86"/>
      <c r="D535" s="86"/>
      <c r="E535" s="91"/>
      <c r="F535" s="92"/>
      <c r="G535" s="86"/>
    </row>
    <row r="536" spans="1:7" hidden="1" x14ac:dyDescent="0.2">
      <c r="A536" s="1" t="s">
        <v>174</v>
      </c>
      <c r="B536" s="86" t="s">
        <v>19</v>
      </c>
      <c r="C536" s="86"/>
      <c r="D536" s="86"/>
      <c r="E536" s="91"/>
      <c r="F536" s="92"/>
      <c r="G536" s="86"/>
    </row>
    <row r="537" spans="1:7" hidden="1" x14ac:dyDescent="0.2">
      <c r="A537" s="1" t="s">
        <v>174</v>
      </c>
      <c r="B537" s="86" t="s">
        <v>78</v>
      </c>
      <c r="C537" s="86"/>
      <c r="D537" s="86"/>
      <c r="E537" s="91"/>
      <c r="F537" s="92"/>
      <c r="G537" s="86"/>
    </row>
    <row r="538" spans="1:7" hidden="1" x14ac:dyDescent="0.2">
      <c r="A538" s="1" t="s">
        <v>174</v>
      </c>
      <c r="B538" s="86" t="s">
        <v>77</v>
      </c>
      <c r="C538" s="86"/>
      <c r="D538" s="86"/>
      <c r="E538" s="91"/>
      <c r="F538" s="92"/>
      <c r="G538" s="86"/>
    </row>
    <row r="539" spans="1:7" hidden="1" x14ac:dyDescent="0.2">
      <c r="A539" s="1" t="s">
        <v>174</v>
      </c>
      <c r="B539" s="86" t="s">
        <v>20</v>
      </c>
      <c r="C539" s="86"/>
      <c r="D539" s="86"/>
      <c r="E539" s="91"/>
      <c r="F539" s="92"/>
      <c r="G539" s="86"/>
    </row>
    <row r="540" spans="1:7" hidden="1" x14ac:dyDescent="0.2">
      <c r="A540" s="1" t="s">
        <v>174</v>
      </c>
      <c r="B540" s="86" t="s">
        <v>21</v>
      </c>
      <c r="C540" s="86"/>
      <c r="D540" s="86"/>
      <c r="E540" s="91"/>
      <c r="F540" s="92"/>
      <c r="G540" s="86"/>
    </row>
    <row r="541" spans="1:7" hidden="1" x14ac:dyDescent="0.2">
      <c r="A541" s="1" t="s">
        <v>174</v>
      </c>
      <c r="B541" s="86" t="s">
        <v>66</v>
      </c>
      <c r="C541" s="86"/>
      <c r="D541" s="86"/>
      <c r="E541" s="91"/>
      <c r="F541" s="92"/>
      <c r="G541" s="86"/>
    </row>
    <row r="542" spans="1:7" hidden="1" x14ac:dyDescent="0.2">
      <c r="A542" s="1" t="s">
        <v>174</v>
      </c>
      <c r="B542" s="86" t="s">
        <v>95</v>
      </c>
      <c r="C542" s="86"/>
      <c r="D542" s="86"/>
      <c r="E542" s="91"/>
      <c r="F542" s="92"/>
      <c r="G542" s="86"/>
    </row>
    <row r="543" spans="1:7" hidden="1" x14ac:dyDescent="0.2">
      <c r="A543" s="1" t="s">
        <v>174</v>
      </c>
      <c r="B543" s="86" t="s">
        <v>22</v>
      </c>
      <c r="C543" s="86"/>
      <c r="D543" s="86"/>
      <c r="E543" s="91"/>
      <c r="F543" s="92"/>
      <c r="G543" s="86"/>
    </row>
    <row r="544" spans="1:7" hidden="1" x14ac:dyDescent="0.2">
      <c r="A544" s="1" t="s">
        <v>174</v>
      </c>
      <c r="B544" s="86" t="s">
        <v>23</v>
      </c>
      <c r="C544" s="86"/>
      <c r="D544" s="86"/>
      <c r="E544" s="91"/>
      <c r="F544" s="92"/>
      <c r="G544" s="86"/>
    </row>
    <row r="545" spans="1:7" hidden="1" x14ac:dyDescent="0.2">
      <c r="A545" s="1" t="s">
        <v>174</v>
      </c>
      <c r="B545" s="86" t="s">
        <v>73</v>
      </c>
      <c r="C545" s="86"/>
      <c r="D545" s="86"/>
      <c r="E545" s="91"/>
      <c r="F545" s="92"/>
      <c r="G545" s="86"/>
    </row>
    <row r="546" spans="1:7" hidden="1" x14ac:dyDescent="0.2">
      <c r="A546" s="1" t="s">
        <v>174</v>
      </c>
      <c r="B546" s="86" t="s">
        <v>79</v>
      </c>
      <c r="C546" s="86"/>
      <c r="D546" s="86"/>
      <c r="E546" s="91"/>
      <c r="F546" s="92"/>
      <c r="G546" s="86"/>
    </row>
    <row r="547" spans="1:7" hidden="1" x14ac:dyDescent="0.2">
      <c r="A547" s="1" t="s">
        <v>174</v>
      </c>
      <c r="B547" s="86" t="s">
        <v>75</v>
      </c>
      <c r="C547" s="86"/>
      <c r="D547" s="86"/>
      <c r="E547" s="91"/>
      <c r="F547" s="92"/>
      <c r="G547" s="86"/>
    </row>
    <row r="548" spans="1:7" hidden="1" x14ac:dyDescent="0.2">
      <c r="A548" s="1" t="s">
        <v>174</v>
      </c>
      <c r="B548" s="86" t="s">
        <v>25</v>
      </c>
      <c r="C548" s="86"/>
      <c r="D548" s="86"/>
      <c r="E548" s="91"/>
      <c r="F548" s="92"/>
      <c r="G548" s="86"/>
    </row>
    <row r="549" spans="1:7" hidden="1" x14ac:dyDescent="0.2">
      <c r="A549" s="1" t="s">
        <v>174</v>
      </c>
      <c r="B549" s="86" t="s">
        <v>26</v>
      </c>
      <c r="C549" s="86"/>
      <c r="D549" s="86"/>
      <c r="E549" s="91"/>
      <c r="F549" s="92"/>
      <c r="G549" s="86"/>
    </row>
    <row r="550" spans="1:7" hidden="1" x14ac:dyDescent="0.2">
      <c r="A550" s="1" t="s">
        <v>174</v>
      </c>
      <c r="B550" s="86" t="s">
        <v>27</v>
      </c>
      <c r="C550" s="86"/>
      <c r="D550" s="86"/>
      <c r="E550" s="91"/>
      <c r="F550" s="92"/>
      <c r="G550" s="86"/>
    </row>
    <row r="551" spans="1:7" hidden="1" x14ac:dyDescent="0.2">
      <c r="A551" s="1" t="s">
        <v>174</v>
      </c>
      <c r="B551" s="86" t="s">
        <v>52</v>
      </c>
      <c r="C551" s="86"/>
      <c r="D551" s="86"/>
      <c r="E551" s="91"/>
      <c r="F551" s="92"/>
      <c r="G551" s="86"/>
    </row>
    <row r="552" spans="1:7" hidden="1" x14ac:dyDescent="0.2">
      <c r="A552" s="1" t="s">
        <v>174</v>
      </c>
      <c r="B552" s="86" t="s">
        <v>29</v>
      </c>
      <c r="C552" s="86"/>
      <c r="D552" s="86"/>
      <c r="E552" s="91"/>
      <c r="F552" s="92"/>
      <c r="G552" s="86"/>
    </row>
    <row r="553" spans="1:7" hidden="1" x14ac:dyDescent="0.2">
      <c r="A553" s="1" t="s">
        <v>174</v>
      </c>
      <c r="B553" s="86" t="s">
        <v>51</v>
      </c>
      <c r="C553" s="86"/>
      <c r="D553" s="86"/>
      <c r="E553" s="91"/>
      <c r="F553" s="92"/>
      <c r="G553" s="86"/>
    </row>
    <row r="554" spans="1:7" hidden="1" x14ac:dyDescent="0.2">
      <c r="A554" s="1" t="s">
        <v>174</v>
      </c>
      <c r="B554" s="86" t="s">
        <v>31</v>
      </c>
      <c r="C554" s="86"/>
      <c r="D554" s="86"/>
      <c r="E554" s="91"/>
      <c r="F554" s="92"/>
      <c r="G554" s="86"/>
    </row>
    <row r="555" spans="1:7" hidden="1" x14ac:dyDescent="0.2">
      <c r="A555" s="1" t="s">
        <v>174</v>
      </c>
      <c r="B555" s="86" t="s">
        <v>34</v>
      </c>
      <c r="C555" s="86"/>
      <c r="D555" s="86"/>
      <c r="E555" s="91"/>
      <c r="F555" s="92"/>
      <c r="G555" s="86"/>
    </row>
    <row r="556" spans="1:7" hidden="1" x14ac:dyDescent="0.2">
      <c r="A556" s="1" t="s">
        <v>174</v>
      </c>
      <c r="B556" s="86" t="s">
        <v>35</v>
      </c>
      <c r="C556" s="86"/>
      <c r="D556" s="86"/>
      <c r="E556" s="91"/>
      <c r="F556" s="92"/>
      <c r="G556" s="86"/>
    </row>
    <row r="557" spans="1:7" hidden="1" x14ac:dyDescent="0.2">
      <c r="A557" s="1" t="s">
        <v>76</v>
      </c>
      <c r="B557" s="88" t="s">
        <v>5</v>
      </c>
      <c r="C557" s="86"/>
      <c r="D557" s="86"/>
      <c r="E557" s="91"/>
      <c r="F557" s="91"/>
      <c r="G557" s="86"/>
    </row>
    <row r="558" spans="1:7" hidden="1" x14ac:dyDescent="0.2">
      <c r="A558" s="1" t="s">
        <v>76</v>
      </c>
      <c r="B558" s="88" t="s">
        <v>32</v>
      </c>
      <c r="C558" s="86"/>
      <c r="D558" s="86"/>
      <c r="E558" s="91"/>
      <c r="F558" s="91"/>
      <c r="G558" s="86"/>
    </row>
    <row r="559" spans="1:7" hidden="1" x14ac:dyDescent="0.2">
      <c r="A559" s="1" t="s">
        <v>76</v>
      </c>
      <c r="B559" s="88" t="s">
        <v>6</v>
      </c>
      <c r="C559" s="86"/>
      <c r="D559" s="86"/>
      <c r="E559" s="91"/>
      <c r="F559" s="91"/>
      <c r="G559" s="86"/>
    </row>
    <row r="560" spans="1:7" hidden="1" x14ac:dyDescent="0.2">
      <c r="A560" s="1" t="s">
        <v>76</v>
      </c>
      <c r="B560" s="88" t="s">
        <v>65</v>
      </c>
      <c r="C560" s="86"/>
      <c r="D560" s="86"/>
      <c r="E560" s="91"/>
      <c r="F560" s="91"/>
      <c r="G560" s="86"/>
    </row>
    <row r="561" spans="1:7" hidden="1" x14ac:dyDescent="0.2">
      <c r="A561" s="1" t="s">
        <v>76</v>
      </c>
      <c r="B561" s="88" t="s">
        <v>43</v>
      </c>
      <c r="C561" s="86"/>
      <c r="D561" s="86"/>
      <c r="E561" s="91"/>
      <c r="F561" s="91"/>
      <c r="G561" s="86"/>
    </row>
    <row r="562" spans="1:7" hidden="1" x14ac:dyDescent="0.2">
      <c r="A562" s="1" t="s">
        <v>76</v>
      </c>
      <c r="B562" s="88" t="s">
        <v>8</v>
      </c>
      <c r="C562" s="86"/>
      <c r="D562" s="86"/>
      <c r="E562" s="91"/>
      <c r="F562" s="91"/>
      <c r="G562" s="86"/>
    </row>
    <row r="563" spans="1:7" hidden="1" x14ac:dyDescent="0.2">
      <c r="A563" s="1" t="s">
        <v>76</v>
      </c>
      <c r="B563" s="88" t="s">
        <v>9</v>
      </c>
      <c r="C563" s="86"/>
      <c r="D563" s="86"/>
      <c r="E563" s="91"/>
      <c r="F563" s="91"/>
      <c r="G563" s="86"/>
    </row>
    <row r="564" spans="1:7" hidden="1" x14ac:dyDescent="0.2">
      <c r="A564" s="1" t="s">
        <v>76</v>
      </c>
      <c r="B564" s="88" t="s">
        <v>10</v>
      </c>
      <c r="C564" s="86"/>
      <c r="D564" s="86"/>
      <c r="E564" s="91"/>
      <c r="F564" s="91"/>
      <c r="G564" s="86"/>
    </row>
    <row r="565" spans="1:7" hidden="1" x14ac:dyDescent="0.2">
      <c r="A565" s="1" t="s">
        <v>76</v>
      </c>
      <c r="B565" s="88" t="s">
        <v>11</v>
      </c>
      <c r="C565" s="86"/>
      <c r="D565" s="86"/>
      <c r="E565" s="91"/>
      <c r="F565" s="91"/>
      <c r="G565" s="86"/>
    </row>
    <row r="566" spans="1:7" hidden="1" x14ac:dyDescent="0.2">
      <c r="A566" s="1" t="s">
        <v>76</v>
      </c>
      <c r="B566" s="88" t="s">
        <v>14</v>
      </c>
      <c r="C566" s="86"/>
      <c r="D566" s="86"/>
      <c r="E566" s="91"/>
      <c r="F566" s="91"/>
      <c r="G566" s="86"/>
    </row>
    <row r="567" spans="1:7" hidden="1" x14ac:dyDescent="0.2">
      <c r="A567" s="1" t="s">
        <v>76</v>
      </c>
      <c r="B567" s="88" t="s">
        <v>12</v>
      </c>
      <c r="C567" s="86"/>
      <c r="D567" s="86"/>
      <c r="E567" s="91"/>
      <c r="F567" s="91"/>
      <c r="G567" s="86"/>
    </row>
    <row r="568" spans="1:7" hidden="1" x14ac:dyDescent="0.2">
      <c r="A568" s="1" t="s">
        <v>76</v>
      </c>
      <c r="B568" s="88" t="s">
        <v>13</v>
      </c>
      <c r="C568" s="86"/>
      <c r="D568" s="86"/>
      <c r="E568" s="91"/>
      <c r="F568" s="91"/>
      <c r="G568" s="86"/>
    </row>
    <row r="569" spans="1:7" hidden="1" x14ac:dyDescent="0.2">
      <c r="A569" s="1" t="s">
        <v>76</v>
      </c>
      <c r="B569" s="88" t="s">
        <v>15</v>
      </c>
      <c r="C569" s="86"/>
      <c r="D569" s="86"/>
      <c r="E569" s="91"/>
      <c r="F569" s="91"/>
      <c r="G569" s="86"/>
    </row>
    <row r="570" spans="1:7" hidden="1" x14ac:dyDescent="0.2">
      <c r="A570" s="1" t="s">
        <v>76</v>
      </c>
      <c r="B570" s="88" t="s">
        <v>16</v>
      </c>
      <c r="C570" s="86"/>
      <c r="D570" s="86"/>
      <c r="E570" s="91"/>
      <c r="F570" s="91"/>
      <c r="G570" s="86"/>
    </row>
    <row r="571" spans="1:7" hidden="1" x14ac:dyDescent="0.2">
      <c r="A571" s="1" t="s">
        <v>76</v>
      </c>
      <c r="B571" s="88" t="s">
        <v>17</v>
      </c>
      <c r="C571" s="86"/>
      <c r="D571" s="86"/>
      <c r="E571" s="91"/>
      <c r="F571" s="91"/>
      <c r="G571" s="86"/>
    </row>
    <row r="572" spans="1:7" hidden="1" x14ac:dyDescent="0.2">
      <c r="A572" s="1" t="s">
        <v>76</v>
      </c>
      <c r="B572" s="88" t="s">
        <v>18</v>
      </c>
      <c r="C572" s="86"/>
      <c r="D572" s="86"/>
      <c r="E572" s="91"/>
      <c r="F572" s="91"/>
      <c r="G572" s="86"/>
    </row>
    <row r="573" spans="1:7" hidden="1" x14ac:dyDescent="0.2">
      <c r="A573" s="1" t="s">
        <v>76</v>
      </c>
      <c r="B573" s="88" t="s">
        <v>19</v>
      </c>
      <c r="C573" s="86"/>
      <c r="D573" s="86"/>
      <c r="E573" s="91"/>
      <c r="F573" s="91"/>
      <c r="G573" s="86"/>
    </row>
    <row r="574" spans="1:7" hidden="1" x14ac:dyDescent="0.2">
      <c r="A574" s="1" t="s">
        <v>76</v>
      </c>
      <c r="B574" s="88" t="s">
        <v>20</v>
      </c>
      <c r="C574" s="86"/>
      <c r="D574" s="86"/>
      <c r="E574" s="91"/>
      <c r="F574" s="91"/>
      <c r="G574" s="86"/>
    </row>
    <row r="575" spans="1:7" hidden="1" x14ac:dyDescent="0.2">
      <c r="A575" s="1" t="s">
        <v>76</v>
      </c>
      <c r="B575" s="88" t="s">
        <v>21</v>
      </c>
      <c r="C575" s="86"/>
      <c r="D575" s="86"/>
      <c r="E575" s="91"/>
      <c r="F575" s="91"/>
      <c r="G575" s="86"/>
    </row>
    <row r="576" spans="1:7" hidden="1" x14ac:dyDescent="0.2">
      <c r="A576" s="1" t="s">
        <v>76</v>
      </c>
      <c r="B576" s="88" t="s">
        <v>22</v>
      </c>
      <c r="C576" s="86"/>
      <c r="D576" s="86"/>
      <c r="E576" s="91"/>
      <c r="F576" s="91"/>
      <c r="G576" s="86"/>
    </row>
    <row r="577" spans="1:7" hidden="1" x14ac:dyDescent="0.2">
      <c r="A577" s="1" t="s">
        <v>76</v>
      </c>
      <c r="B577" s="88" t="s">
        <v>23</v>
      </c>
      <c r="C577" s="86"/>
      <c r="D577" s="86"/>
      <c r="E577" s="91"/>
      <c r="F577" s="91"/>
      <c r="G577" s="86"/>
    </row>
    <row r="578" spans="1:7" hidden="1" x14ac:dyDescent="0.2">
      <c r="A578" s="1" t="s">
        <v>76</v>
      </c>
      <c r="B578" s="88" t="s">
        <v>24</v>
      </c>
      <c r="C578" s="86"/>
      <c r="D578" s="86"/>
      <c r="E578" s="91"/>
      <c r="F578" s="91"/>
      <c r="G578" s="86"/>
    </row>
    <row r="579" spans="1:7" hidden="1" x14ac:dyDescent="0.2">
      <c r="A579" s="1" t="s">
        <v>76</v>
      </c>
      <c r="B579" s="88" t="s">
        <v>75</v>
      </c>
      <c r="C579" s="86"/>
      <c r="D579" s="86"/>
      <c r="E579" s="91"/>
      <c r="F579" s="91"/>
      <c r="G579" s="86"/>
    </row>
    <row r="580" spans="1:7" hidden="1" x14ac:dyDescent="0.2">
      <c r="A580" s="1" t="s">
        <v>76</v>
      </c>
      <c r="B580" s="88" t="s">
        <v>25</v>
      </c>
      <c r="C580" s="86"/>
      <c r="D580" s="86"/>
      <c r="E580" s="91"/>
      <c r="F580" s="91"/>
      <c r="G580" s="86"/>
    </row>
    <row r="581" spans="1:7" hidden="1" x14ac:dyDescent="0.2">
      <c r="A581" s="1" t="s">
        <v>76</v>
      </c>
      <c r="B581" s="88" t="s">
        <v>26</v>
      </c>
      <c r="C581" s="86"/>
      <c r="D581" s="86"/>
      <c r="E581" s="91"/>
      <c r="F581" s="91"/>
      <c r="G581" s="86"/>
    </row>
    <row r="582" spans="1:7" hidden="1" x14ac:dyDescent="0.2">
      <c r="A582" s="1" t="s">
        <v>76</v>
      </c>
      <c r="B582" s="88" t="s">
        <v>27</v>
      </c>
      <c r="C582" s="86"/>
      <c r="D582" s="86"/>
      <c r="E582" s="91"/>
      <c r="F582" s="91"/>
      <c r="G582" s="86"/>
    </row>
    <row r="583" spans="1:7" hidden="1" x14ac:dyDescent="0.2">
      <c r="A583" s="1" t="s">
        <v>76</v>
      </c>
      <c r="B583" s="88" t="s">
        <v>28</v>
      </c>
      <c r="C583" s="86"/>
      <c r="D583" s="86"/>
      <c r="E583" s="91"/>
      <c r="F583" s="91"/>
      <c r="G583" s="86"/>
    </row>
    <row r="584" spans="1:7" hidden="1" x14ac:dyDescent="0.2">
      <c r="A584" s="1" t="s">
        <v>76</v>
      </c>
      <c r="B584" s="88" t="s">
        <v>29</v>
      </c>
      <c r="C584" s="86"/>
      <c r="D584" s="86"/>
      <c r="E584" s="91"/>
      <c r="F584" s="91"/>
      <c r="G584" s="86"/>
    </row>
    <row r="585" spans="1:7" hidden="1" x14ac:dyDescent="0.2">
      <c r="A585" s="1" t="s">
        <v>76</v>
      </c>
      <c r="B585" s="88" t="s">
        <v>30</v>
      </c>
      <c r="C585" s="86"/>
      <c r="D585" s="86"/>
      <c r="E585" s="91"/>
      <c r="F585" s="91"/>
      <c r="G585" s="86"/>
    </row>
    <row r="586" spans="1:7" hidden="1" x14ac:dyDescent="0.2">
      <c r="A586" s="1" t="s">
        <v>76</v>
      </c>
      <c r="B586" s="88" t="s">
        <v>31</v>
      </c>
      <c r="C586" s="86"/>
      <c r="D586" s="86"/>
      <c r="E586" s="91"/>
      <c r="F586" s="91"/>
      <c r="G586" s="86"/>
    </row>
    <row r="587" spans="1:7" hidden="1" x14ac:dyDescent="0.2">
      <c r="A587" s="1" t="s">
        <v>76</v>
      </c>
      <c r="B587" s="88" t="s">
        <v>33</v>
      </c>
      <c r="C587" s="86"/>
      <c r="D587" s="86"/>
      <c r="E587" s="91"/>
      <c r="F587" s="91"/>
      <c r="G587" s="86"/>
    </row>
    <row r="588" spans="1:7" hidden="1" x14ac:dyDescent="0.2">
      <c r="A588" s="1" t="s">
        <v>76</v>
      </c>
      <c r="B588" s="88" t="s">
        <v>34</v>
      </c>
      <c r="C588" s="86"/>
      <c r="D588" s="86"/>
      <c r="E588" s="91"/>
      <c r="F588" s="91"/>
      <c r="G588" s="86"/>
    </row>
    <row r="589" spans="1:7" hidden="1" x14ac:dyDescent="0.2">
      <c r="A589" s="1" t="s">
        <v>76</v>
      </c>
      <c r="B589" s="88" t="s">
        <v>35</v>
      </c>
      <c r="C589" s="86"/>
      <c r="D589" s="86"/>
      <c r="E589" s="91"/>
      <c r="F589" s="91"/>
      <c r="G589" s="86"/>
    </row>
  </sheetData>
  <autoFilter ref="A1:G589" xr:uid="{401CDB36-B6B7-42DB-AE76-1A0673B4F74C}">
    <filterColumn colId="0">
      <filters>
        <filter val="ADT OPT"/>
      </filters>
    </filterColumn>
  </autoFilter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5BAEB0E-8C5C-4837-8A54-DFEE4DBEF900}">
  <dimension ref="A1:AB27"/>
  <sheetViews>
    <sheetView tabSelected="1" zoomScaleNormal="100" workbookViewId="0">
      <selection activeCell="U15" sqref="U15"/>
    </sheetView>
  </sheetViews>
  <sheetFormatPr baseColWidth="10" defaultColWidth="7.7109375" defaultRowHeight="15" x14ac:dyDescent="0.25"/>
  <cols>
    <col min="1" max="1" width="9.42578125" style="15" customWidth="1"/>
    <col min="2" max="2" width="8.28515625" style="15" customWidth="1"/>
    <col min="3" max="20" width="7.7109375" style="15"/>
    <col min="21" max="21" width="20.5703125" style="15" bestFit="1" customWidth="1"/>
    <col min="22" max="22" width="17.85546875" style="15" bestFit="1" customWidth="1"/>
    <col min="23" max="16384" width="7.7109375" style="15"/>
  </cols>
  <sheetData>
    <row r="1" spans="1:28" x14ac:dyDescent="0.25">
      <c r="F1" s="133"/>
    </row>
    <row r="3" spans="1:28" x14ac:dyDescent="0.25">
      <c r="B3" s="133"/>
      <c r="D3" s="133"/>
      <c r="K3" s="133"/>
    </row>
    <row r="4" spans="1:28" x14ac:dyDescent="0.25">
      <c r="D4" s="103"/>
      <c r="E4" s="103"/>
    </row>
    <row r="5" spans="1:28" x14ac:dyDescent="0.25">
      <c r="B5" s="103"/>
      <c r="C5" s="103"/>
      <c r="D5" s="134"/>
      <c r="E5" s="135"/>
      <c r="F5" s="133"/>
      <c r="K5" s="133"/>
    </row>
    <row r="6" spans="1:28" x14ac:dyDescent="0.25">
      <c r="B6" s="103"/>
      <c r="C6" s="103"/>
      <c r="D6" s="134"/>
      <c r="E6" s="135"/>
      <c r="F6" s="133"/>
      <c r="K6" s="133"/>
    </row>
    <row r="7" spans="1:28" ht="15.75" thickBot="1" x14ac:dyDescent="0.3">
      <c r="A7" s="103"/>
      <c r="B7" s="103"/>
      <c r="C7" s="103"/>
      <c r="D7" s="134"/>
      <c r="E7" s="103"/>
      <c r="F7" s="133"/>
      <c r="K7" s="133"/>
    </row>
    <row r="8" spans="1:28" ht="15.75" thickBot="1" x14ac:dyDescent="0.3">
      <c r="A8" s="103"/>
      <c r="B8" s="103"/>
      <c r="C8" s="103"/>
      <c r="D8" s="134"/>
      <c r="E8" s="139"/>
      <c r="F8" s="133"/>
      <c r="H8" s="176"/>
      <c r="I8" s="177"/>
      <c r="J8" s="178"/>
      <c r="N8" s="176"/>
      <c r="O8" s="177"/>
      <c r="P8" s="178"/>
    </row>
    <row r="9" spans="1:28" ht="15.75" thickBot="1" x14ac:dyDescent="0.3">
      <c r="A9" s="103"/>
      <c r="B9" s="140"/>
      <c r="C9" s="142"/>
      <c r="D9" s="134"/>
      <c r="E9" s="103"/>
      <c r="F9" s="133"/>
      <c r="AB9" s="15" t="e">
        <f>VLOOKUP(W6,U:W,2,FALSE)</f>
        <v>#N/A</v>
      </c>
    </row>
    <row r="10" spans="1:28" ht="16.5" thickTop="1" thickBot="1" x14ac:dyDescent="0.3">
      <c r="A10" s="103"/>
      <c r="B10" s="103"/>
      <c r="C10" s="145">
        <v>429</v>
      </c>
      <c r="D10" s="143"/>
      <c r="E10" s="103"/>
      <c r="H10" s="176"/>
      <c r="I10" s="177"/>
      <c r="J10" s="178"/>
      <c r="N10" s="176"/>
      <c r="O10" s="177"/>
      <c r="P10" s="178"/>
    </row>
    <row r="11" spans="1:28" ht="16.5" thickTop="1" thickBot="1" x14ac:dyDescent="0.3">
      <c r="A11" s="103"/>
      <c r="B11" s="103"/>
      <c r="C11" s="144"/>
      <c r="D11" s="103"/>
      <c r="E11" s="103"/>
      <c r="K11" s="133"/>
    </row>
    <row r="12" spans="1:28" ht="18" customHeight="1" thickBot="1" x14ac:dyDescent="0.3">
      <c r="A12" s="103"/>
      <c r="B12" s="141"/>
      <c r="C12" s="179"/>
      <c r="D12" s="179"/>
      <c r="E12" s="103"/>
      <c r="H12" s="176"/>
      <c r="I12" s="177"/>
      <c r="J12" s="178"/>
      <c r="K12" s="133"/>
      <c r="N12" s="176"/>
      <c r="O12" s="177"/>
      <c r="P12" s="178"/>
    </row>
    <row r="13" spans="1:28" ht="15.75" thickBot="1" x14ac:dyDescent="0.3">
      <c r="A13" s="103"/>
      <c r="B13" s="142"/>
      <c r="C13" s="142"/>
      <c r="D13" s="142"/>
      <c r="E13" s="103"/>
    </row>
    <row r="14" spans="1:28" ht="16.5" thickTop="1" thickBot="1" x14ac:dyDescent="0.3">
      <c r="A14" s="103"/>
      <c r="B14" s="180"/>
      <c r="C14" s="181"/>
      <c r="D14" s="182"/>
      <c r="E14" s="103"/>
      <c r="H14" s="176"/>
      <c r="I14" s="177"/>
      <c r="J14" s="178"/>
      <c r="N14" s="176"/>
      <c r="O14" s="177"/>
      <c r="P14" s="178"/>
    </row>
    <row r="15" spans="1:28" ht="16.5" customHeight="1" thickTop="1" thickBot="1" x14ac:dyDescent="0.3">
      <c r="A15" s="103"/>
      <c r="B15" s="141"/>
      <c r="C15" s="179"/>
      <c r="D15" s="179"/>
      <c r="E15" s="103"/>
    </row>
    <row r="16" spans="1:28" ht="15.75" thickBot="1" x14ac:dyDescent="0.3">
      <c r="A16" s="103"/>
      <c r="B16" s="103"/>
      <c r="C16" s="103"/>
      <c r="D16" s="103"/>
      <c r="E16" s="103"/>
      <c r="H16" s="176"/>
      <c r="I16" s="177"/>
      <c r="J16" s="178"/>
      <c r="N16" s="176"/>
      <c r="O16" s="177"/>
      <c r="P16" s="178"/>
    </row>
    <row r="17" spans="1:16" ht="15.75" thickBot="1" x14ac:dyDescent="0.3">
      <c r="A17" s="103"/>
      <c r="B17" s="142"/>
      <c r="C17" s="142"/>
      <c r="D17" s="142"/>
      <c r="E17" s="103"/>
    </row>
    <row r="18" spans="1:16" ht="16.5" thickTop="1" thickBot="1" x14ac:dyDescent="0.3">
      <c r="A18" s="103"/>
      <c r="B18" s="180"/>
      <c r="C18" s="181"/>
      <c r="D18" s="182"/>
      <c r="E18" s="143"/>
      <c r="H18" s="176"/>
      <c r="I18" s="177"/>
      <c r="J18" s="178"/>
      <c r="N18" s="176"/>
      <c r="O18" s="177"/>
      <c r="P18" s="178"/>
    </row>
    <row r="19" spans="1:16" ht="16.5" thickTop="1" thickBot="1" x14ac:dyDescent="0.3">
      <c r="B19" s="103"/>
      <c r="C19" s="103"/>
      <c r="D19" s="103"/>
    </row>
    <row r="20" spans="1:16" ht="15.75" thickBot="1" x14ac:dyDescent="0.3">
      <c r="B20" s="103"/>
      <c r="C20" s="103"/>
      <c r="D20" s="103"/>
      <c r="H20" s="176"/>
      <c r="I20" s="177"/>
      <c r="J20" s="178"/>
      <c r="N20" s="176"/>
      <c r="O20" s="177"/>
      <c r="P20" s="178"/>
    </row>
    <row r="26" spans="1:16" ht="15.75" thickBot="1" x14ac:dyDescent="0.3"/>
    <row r="27" spans="1:16" ht="15.75" thickBot="1" x14ac:dyDescent="0.3">
      <c r="B27" s="136"/>
      <c r="C27" s="138"/>
      <c r="H27" s="136"/>
      <c r="I27" s="138"/>
      <c r="N27" s="136"/>
      <c r="O27" s="137"/>
      <c r="P27" s="138"/>
    </row>
  </sheetData>
  <mergeCells count="18">
    <mergeCell ref="C12:D12"/>
    <mergeCell ref="C15:D15"/>
    <mergeCell ref="B14:D14"/>
    <mergeCell ref="B18:D18"/>
    <mergeCell ref="H12:J12"/>
    <mergeCell ref="H8:J8"/>
    <mergeCell ref="N8:P8"/>
    <mergeCell ref="N10:P10"/>
    <mergeCell ref="N12:P12"/>
    <mergeCell ref="N14:P14"/>
    <mergeCell ref="H10:J10"/>
    <mergeCell ref="N20:P20"/>
    <mergeCell ref="H20:J20"/>
    <mergeCell ref="H18:J18"/>
    <mergeCell ref="H16:J16"/>
    <mergeCell ref="H14:J14"/>
    <mergeCell ref="N16:P16"/>
    <mergeCell ref="N18:P18"/>
  </mergeCells>
  <pageMargins left="0.7" right="0.7" top="0.75" bottom="0.75" header="0.3" footer="0.3"/>
  <pageSetup paperSize="9" scale="64" orientation="portrait" horizontalDpi="0" verticalDpi="0" r:id="rId1"/>
  <drawing r:id="rId2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73588659-0B2B-4576-B2AE-67889E50BD92}">
          <x14:formula1>
            <xm:f>Feuil12!$I$2:$I$53</xm:f>
          </x14:formula1>
          <xm:sqref>C10</xm:sqref>
        </x14:dataValidation>
      </x14:dataValidation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685764-4923-4E65-B43D-76535C0E3FBD}">
  <sheetPr>
    <pageSetUpPr fitToPage="1"/>
  </sheetPr>
  <dimension ref="A1:AP62"/>
  <sheetViews>
    <sheetView showGridLines="0" zoomScale="73" zoomScaleNormal="73" workbookViewId="0">
      <selection activeCell="A10" sqref="A10"/>
    </sheetView>
  </sheetViews>
  <sheetFormatPr baseColWidth="10" defaultRowHeight="12.75" x14ac:dyDescent="0.2"/>
  <cols>
    <col min="1" max="1" width="33.85546875" style="117" bestFit="1" customWidth="1"/>
    <col min="2" max="2" width="28" style="117" bestFit="1" customWidth="1"/>
    <col min="3" max="3" width="19.85546875" style="117" customWidth="1"/>
    <col min="4" max="4" width="16.140625" style="117" customWidth="1"/>
    <col min="5" max="5" width="38.28515625" style="117" customWidth="1"/>
    <col min="6" max="7" width="24.28515625" style="117" customWidth="1"/>
    <col min="8" max="8" width="22.85546875" style="117" customWidth="1"/>
    <col min="9" max="9" width="18" style="117" customWidth="1"/>
    <col min="10" max="10" width="29.28515625" style="117" bestFit="1" customWidth="1"/>
    <col min="11" max="11" width="29.28515625" style="117" customWidth="1"/>
    <col min="12" max="12" width="16.140625" style="117" customWidth="1"/>
    <col min="13" max="13" width="14.5703125" style="117" customWidth="1"/>
    <col min="14" max="16" width="11.42578125" style="117"/>
    <col min="17" max="17" width="14.28515625" style="117" bestFit="1" customWidth="1"/>
    <col min="18" max="18" width="13.140625" style="117" bestFit="1" customWidth="1"/>
    <col min="19" max="19" width="22.5703125" style="117" bestFit="1" customWidth="1"/>
    <col min="20" max="20" width="16.85546875" style="117" customWidth="1"/>
    <col min="21" max="21" width="14.7109375" style="117" customWidth="1"/>
    <col min="22" max="22" width="16.5703125" style="117" customWidth="1"/>
    <col min="23" max="23" width="15.7109375" style="117" customWidth="1"/>
    <col min="24" max="24" width="26.42578125" style="117" customWidth="1"/>
    <col min="25" max="25" width="19" style="117" customWidth="1"/>
    <col min="26" max="26" width="21.5703125" style="117" customWidth="1"/>
    <col min="27" max="27" width="20.42578125" style="117" customWidth="1"/>
    <col min="28" max="28" width="11.42578125" style="117"/>
    <col min="29" max="29" width="21.42578125" style="117" customWidth="1"/>
    <col min="30" max="30" width="17.28515625" style="117" customWidth="1"/>
    <col min="31" max="31" width="29.7109375" style="117" bestFit="1" customWidth="1"/>
    <col min="32" max="32" width="11.42578125" style="117"/>
    <col min="33" max="33" width="0" style="117" hidden="1" customWidth="1"/>
    <col min="34" max="42" width="11.42578125" style="117" hidden="1" customWidth="1"/>
    <col min="43" max="16384" width="11.42578125" style="117"/>
  </cols>
  <sheetData>
    <row r="1" spans="1:40" ht="44.25" customHeight="1" x14ac:dyDescent="0.2">
      <c r="A1" s="183" t="s">
        <v>245</v>
      </c>
      <c r="B1" s="184"/>
      <c r="C1" s="184"/>
      <c r="D1" s="184"/>
      <c r="E1" s="184"/>
      <c r="F1" s="184"/>
      <c r="G1" s="184"/>
      <c r="H1" s="184"/>
      <c r="I1" s="184"/>
      <c r="J1" s="184"/>
      <c r="K1" s="184"/>
      <c r="L1" s="184"/>
      <c r="M1" s="184"/>
      <c r="N1" s="184"/>
      <c r="O1" s="184"/>
      <c r="P1" s="184"/>
      <c r="Q1" s="184"/>
      <c r="R1" s="184"/>
      <c r="S1" s="184"/>
      <c r="T1" s="184"/>
      <c r="U1" s="184"/>
      <c r="V1" s="184"/>
      <c r="W1" s="184"/>
      <c r="X1" s="184"/>
      <c r="Y1" s="184"/>
      <c r="Z1" s="184"/>
      <c r="AA1" s="184"/>
      <c r="AB1" s="184"/>
      <c r="AC1" s="184"/>
      <c r="AD1" s="184"/>
      <c r="AE1" s="185"/>
    </row>
    <row r="2" spans="1:40" ht="44.25" customHeight="1" x14ac:dyDescent="0.2">
      <c r="A2" s="186" t="s">
        <v>244</v>
      </c>
      <c r="B2" s="187"/>
      <c r="C2" s="187"/>
      <c r="D2" s="187"/>
      <c r="E2" s="187"/>
      <c r="F2" s="187"/>
      <c r="G2" s="188" t="s">
        <v>243</v>
      </c>
      <c r="H2" s="189"/>
      <c r="I2" s="189"/>
      <c r="J2" s="189"/>
      <c r="K2" s="189"/>
      <c r="L2" s="189"/>
      <c r="M2" s="189"/>
      <c r="N2" s="189"/>
      <c r="O2" s="189"/>
      <c r="P2" s="189"/>
      <c r="Q2" s="189"/>
      <c r="R2" s="189"/>
      <c r="S2" s="190" t="s">
        <v>242</v>
      </c>
      <c r="T2" s="191"/>
      <c r="U2" s="191"/>
      <c r="V2" s="191"/>
      <c r="W2" s="191"/>
      <c r="X2" s="191"/>
      <c r="Y2" s="191"/>
      <c r="Z2" s="191"/>
      <c r="AA2" s="191"/>
      <c r="AB2" s="192" t="s">
        <v>241</v>
      </c>
      <c r="AC2" s="193"/>
      <c r="AD2" s="193"/>
      <c r="AE2" s="193"/>
    </row>
    <row r="3" spans="1:40" s="126" customFormat="1" ht="126" x14ac:dyDescent="0.35">
      <c r="A3" s="130" t="s">
        <v>240</v>
      </c>
      <c r="B3" s="129" t="s">
        <v>239</v>
      </c>
      <c r="C3" s="129" t="s">
        <v>238</v>
      </c>
      <c r="D3" s="129" t="s">
        <v>237</v>
      </c>
      <c r="E3" s="129" t="s">
        <v>236</v>
      </c>
      <c r="F3" s="129" t="s">
        <v>235</v>
      </c>
      <c r="G3" s="128" t="s">
        <v>234</v>
      </c>
      <c r="H3" s="128" t="s">
        <v>233</v>
      </c>
      <c r="I3" s="128" t="s">
        <v>232</v>
      </c>
      <c r="J3" s="128" t="s">
        <v>231</v>
      </c>
      <c r="K3" s="128" t="s">
        <v>230</v>
      </c>
      <c r="L3" s="128" t="s">
        <v>229</v>
      </c>
      <c r="M3" s="128" t="s">
        <v>228</v>
      </c>
      <c r="N3" s="128" t="s">
        <v>227</v>
      </c>
      <c r="O3" s="128" t="s">
        <v>226</v>
      </c>
      <c r="P3" s="128" t="s">
        <v>225</v>
      </c>
      <c r="Q3" s="128" t="s">
        <v>224</v>
      </c>
      <c r="R3" s="128" t="s">
        <v>223</v>
      </c>
      <c r="S3" s="127" t="s">
        <v>222</v>
      </c>
      <c r="T3" s="127" t="s">
        <v>221</v>
      </c>
      <c r="U3" s="127" t="s">
        <v>220</v>
      </c>
      <c r="V3" s="127" t="s">
        <v>219</v>
      </c>
      <c r="W3" s="127" t="s">
        <v>218</v>
      </c>
      <c r="X3" s="127" t="s">
        <v>217</v>
      </c>
      <c r="Y3" s="127" t="s">
        <v>216</v>
      </c>
      <c r="Z3" s="127" t="s">
        <v>215</v>
      </c>
      <c r="AA3" s="127" t="s">
        <v>214</v>
      </c>
      <c r="AB3" s="131" t="s">
        <v>213</v>
      </c>
      <c r="AC3" s="131" t="s">
        <v>212</v>
      </c>
      <c r="AD3" s="131" t="s">
        <v>211</v>
      </c>
      <c r="AE3" s="131" t="s">
        <v>210</v>
      </c>
    </row>
    <row r="4" spans="1:40" s="118" customFormat="1" ht="24" customHeight="1" x14ac:dyDescent="0.25">
      <c r="A4" s="132" t="str">
        <f>PERSONNEL!C7</f>
        <v>A1</v>
      </c>
      <c r="B4" s="132" t="str">
        <f>PERSONNEL!D7</f>
        <v>B1</v>
      </c>
      <c r="C4" s="124"/>
      <c r="D4" s="124"/>
      <c r="E4" s="124"/>
      <c r="F4" s="124"/>
      <c r="G4" s="124"/>
      <c r="H4" s="125"/>
      <c r="I4" s="124"/>
      <c r="J4" s="124"/>
      <c r="K4" s="124"/>
      <c r="L4" s="124"/>
      <c r="M4" s="124"/>
      <c r="N4" s="124"/>
      <c r="O4" s="124"/>
      <c r="P4" s="124"/>
      <c r="Q4" s="124"/>
      <c r="R4" s="124"/>
      <c r="S4" s="124"/>
      <c r="T4" s="124"/>
      <c r="U4" s="124"/>
      <c r="V4" s="124"/>
      <c r="W4" s="124"/>
      <c r="X4" s="124"/>
      <c r="Y4" s="124"/>
      <c r="Z4" s="124"/>
      <c r="AA4" s="124"/>
      <c r="AB4" s="124"/>
      <c r="AC4" s="124"/>
      <c r="AD4" s="124"/>
      <c r="AE4" s="123"/>
      <c r="AH4" s="118" t="s">
        <v>209</v>
      </c>
      <c r="AI4" s="118" t="s">
        <v>208</v>
      </c>
      <c r="AJ4" s="118" t="s">
        <v>207</v>
      </c>
      <c r="AK4" s="118" t="s">
        <v>188</v>
      </c>
      <c r="AL4" s="118" t="s">
        <v>206</v>
      </c>
      <c r="AM4" s="118" t="s">
        <v>205</v>
      </c>
      <c r="AN4" s="118" t="s">
        <v>204</v>
      </c>
    </row>
    <row r="5" spans="1:40" s="118" customFormat="1" ht="24" customHeight="1" x14ac:dyDescent="0.25">
      <c r="A5" s="132" t="str">
        <f>PERSONNEL!C8</f>
        <v>A2</v>
      </c>
      <c r="B5" s="132" t="str">
        <f>PERSONNEL!D8</f>
        <v>B2</v>
      </c>
      <c r="C5" s="124"/>
      <c r="D5" s="124"/>
      <c r="E5" s="124"/>
      <c r="F5" s="124"/>
      <c r="G5" s="124"/>
      <c r="H5" s="124"/>
      <c r="I5" s="124"/>
      <c r="J5" s="124"/>
      <c r="K5" s="124"/>
      <c r="L5" s="124"/>
      <c r="M5" s="124"/>
      <c r="N5" s="124"/>
      <c r="O5" s="124"/>
      <c r="P5" s="124"/>
      <c r="Q5" s="124"/>
      <c r="R5" s="124"/>
      <c r="S5" s="124"/>
      <c r="T5" s="124"/>
      <c r="U5" s="124"/>
      <c r="V5" s="124"/>
      <c r="W5" s="124"/>
      <c r="X5" s="124"/>
      <c r="Y5" s="124"/>
      <c r="Z5" s="124"/>
      <c r="AA5" s="124"/>
      <c r="AB5" s="124"/>
      <c r="AC5" s="124"/>
      <c r="AD5" s="124"/>
      <c r="AE5" s="123"/>
      <c r="AH5" s="118" t="s">
        <v>203</v>
      </c>
      <c r="AI5" s="118" t="s">
        <v>202</v>
      </c>
      <c r="AJ5" s="118" t="s">
        <v>201</v>
      </c>
      <c r="AK5" s="118" t="s">
        <v>185</v>
      </c>
      <c r="AL5" s="118" t="s">
        <v>200</v>
      </c>
      <c r="AM5" s="118" t="s">
        <v>199</v>
      </c>
      <c r="AN5" s="118" t="s">
        <v>198</v>
      </c>
    </row>
    <row r="6" spans="1:40" s="118" customFormat="1" ht="24" customHeight="1" x14ac:dyDescent="0.25">
      <c r="A6" s="132" t="str">
        <f>PERSONNEL!C9</f>
        <v>A3</v>
      </c>
      <c r="B6" s="132" t="str">
        <f>PERSONNEL!D9</f>
        <v>B3</v>
      </c>
      <c r="C6" s="124"/>
      <c r="D6" s="124"/>
      <c r="E6" s="124"/>
      <c r="F6" s="124"/>
      <c r="G6" s="124"/>
      <c r="H6" s="124"/>
      <c r="I6" s="124"/>
      <c r="J6" s="124"/>
      <c r="K6" s="124"/>
      <c r="L6" s="124"/>
      <c r="M6" s="124"/>
      <c r="N6" s="124"/>
      <c r="O6" s="124"/>
      <c r="P6" s="124"/>
      <c r="Q6" s="124"/>
      <c r="R6" s="124"/>
      <c r="S6" s="124"/>
      <c r="T6" s="124"/>
      <c r="U6" s="124"/>
      <c r="V6" s="124"/>
      <c r="W6" s="124"/>
      <c r="X6" s="124"/>
      <c r="Y6" s="124"/>
      <c r="Z6" s="124"/>
      <c r="AA6" s="124"/>
      <c r="AB6" s="124"/>
      <c r="AC6" s="124"/>
      <c r="AD6" s="124"/>
      <c r="AE6" s="123"/>
      <c r="AI6" s="118" t="s">
        <v>197</v>
      </c>
      <c r="AL6" s="118" t="s">
        <v>196</v>
      </c>
      <c r="AM6" s="118" t="s">
        <v>195</v>
      </c>
      <c r="AN6" s="118" t="s">
        <v>194</v>
      </c>
    </row>
    <row r="7" spans="1:40" s="118" customFormat="1" ht="24" customHeight="1" x14ac:dyDescent="0.25">
      <c r="A7" s="132" t="str">
        <f>PERSONNEL!C10</f>
        <v>A4</v>
      </c>
      <c r="B7" s="132" t="str">
        <f>PERSONNEL!D10</f>
        <v>B4</v>
      </c>
      <c r="C7" s="124"/>
      <c r="D7" s="124"/>
      <c r="E7" s="124"/>
      <c r="F7" s="124"/>
      <c r="G7" s="124"/>
      <c r="H7" s="124"/>
      <c r="I7" s="124"/>
      <c r="J7" s="124"/>
      <c r="K7" s="124"/>
      <c r="L7" s="124"/>
      <c r="M7" s="124"/>
      <c r="N7" s="124"/>
      <c r="O7" s="124"/>
      <c r="P7" s="124"/>
      <c r="Q7" s="124"/>
      <c r="R7" s="124"/>
      <c r="S7" s="124"/>
      <c r="T7" s="124"/>
      <c r="U7" s="124"/>
      <c r="V7" s="124"/>
      <c r="W7" s="124"/>
      <c r="X7" s="124"/>
      <c r="Y7" s="124"/>
      <c r="Z7" s="124"/>
      <c r="AA7" s="124"/>
      <c r="AB7" s="124"/>
      <c r="AC7" s="124"/>
      <c r="AD7" s="124"/>
      <c r="AE7" s="123"/>
    </row>
    <row r="8" spans="1:40" s="118" customFormat="1" ht="24" customHeight="1" x14ac:dyDescent="0.25">
      <c r="A8" s="132" t="str">
        <f>PERSONNEL!C11</f>
        <v>A5</v>
      </c>
      <c r="B8" s="132" t="str">
        <f>PERSONNEL!D11</f>
        <v>B5</v>
      </c>
      <c r="C8" s="124"/>
      <c r="D8" s="124"/>
      <c r="E8" s="124"/>
      <c r="F8" s="124"/>
      <c r="G8" s="124"/>
      <c r="H8" s="124"/>
      <c r="I8" s="124"/>
      <c r="J8" s="124"/>
      <c r="K8" s="124"/>
      <c r="L8" s="124"/>
      <c r="M8" s="124"/>
      <c r="N8" s="124"/>
      <c r="O8" s="124"/>
      <c r="P8" s="124"/>
      <c r="Q8" s="124"/>
      <c r="R8" s="124"/>
      <c r="S8" s="124"/>
      <c r="T8" s="124"/>
      <c r="U8" s="124"/>
      <c r="V8" s="124"/>
      <c r="W8" s="124"/>
      <c r="X8" s="124"/>
      <c r="Y8" s="124"/>
      <c r="Z8" s="124"/>
      <c r="AA8" s="124"/>
      <c r="AB8" s="124"/>
      <c r="AC8" s="124"/>
      <c r="AD8" s="124"/>
      <c r="AE8" s="123"/>
    </row>
    <row r="9" spans="1:40" s="118" customFormat="1" ht="24" customHeight="1" x14ac:dyDescent="0.25">
      <c r="A9" s="132" t="str">
        <f>PERSONNEL!C12</f>
        <v>A6</v>
      </c>
      <c r="B9" s="132" t="str">
        <f>PERSONNEL!D12</f>
        <v>B6</v>
      </c>
      <c r="C9" s="124"/>
      <c r="D9" s="124"/>
      <c r="E9" s="124"/>
      <c r="F9" s="124"/>
      <c r="G9" s="124"/>
      <c r="H9" s="124"/>
      <c r="I9" s="124"/>
      <c r="J9" s="124"/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4"/>
      <c r="W9" s="124"/>
      <c r="X9" s="124"/>
      <c r="Y9" s="124"/>
      <c r="Z9" s="124"/>
      <c r="AA9" s="124"/>
      <c r="AB9" s="124"/>
      <c r="AC9" s="124"/>
      <c r="AD9" s="124"/>
      <c r="AE9" s="123"/>
    </row>
    <row r="10" spans="1:40" s="118" customFormat="1" ht="24" customHeight="1" x14ac:dyDescent="0.25">
      <c r="A10" s="132" t="str">
        <f>PERSONNEL!C13</f>
        <v>A7</v>
      </c>
      <c r="B10" s="132" t="str">
        <f>PERSONNEL!D13</f>
        <v>B7</v>
      </c>
      <c r="C10" s="124"/>
      <c r="D10" s="124"/>
      <c r="E10" s="124"/>
      <c r="F10" s="124"/>
      <c r="G10" s="124"/>
      <c r="H10" s="124"/>
      <c r="I10" s="124"/>
      <c r="J10" s="124"/>
      <c r="K10" s="124"/>
      <c r="L10" s="124"/>
      <c r="M10" s="124"/>
      <c r="N10" s="124"/>
      <c r="O10" s="124"/>
      <c r="P10" s="124"/>
      <c r="Q10" s="124"/>
      <c r="R10" s="124"/>
      <c r="S10" s="124"/>
      <c r="T10" s="124"/>
      <c r="U10" s="124"/>
      <c r="V10" s="124"/>
      <c r="W10" s="124"/>
      <c r="X10" s="124"/>
      <c r="Y10" s="124"/>
      <c r="Z10" s="124"/>
      <c r="AA10" s="124"/>
      <c r="AB10" s="124"/>
      <c r="AC10" s="124"/>
      <c r="AD10" s="124"/>
      <c r="AE10" s="123"/>
    </row>
    <row r="11" spans="1:40" s="118" customFormat="1" ht="24" customHeight="1" x14ac:dyDescent="0.25">
      <c r="A11" s="132" t="str">
        <f>PERSONNEL!C14</f>
        <v>A8</v>
      </c>
      <c r="B11" s="132" t="str">
        <f>PERSONNEL!D14</f>
        <v>B8</v>
      </c>
      <c r="C11" s="124"/>
      <c r="D11" s="124"/>
      <c r="E11" s="124"/>
      <c r="F11" s="124"/>
      <c r="G11" s="124"/>
      <c r="H11" s="124"/>
      <c r="I11" s="124"/>
      <c r="J11" s="124"/>
      <c r="K11" s="124"/>
      <c r="L11" s="124"/>
      <c r="M11" s="124"/>
      <c r="N11" s="124"/>
      <c r="O11" s="124"/>
      <c r="P11" s="124"/>
      <c r="Q11" s="124"/>
      <c r="R11" s="124"/>
      <c r="S11" s="124"/>
      <c r="T11" s="124"/>
      <c r="U11" s="124"/>
      <c r="V11" s="124"/>
      <c r="W11" s="124"/>
      <c r="X11" s="124"/>
      <c r="Y11" s="124"/>
      <c r="Z11" s="124"/>
      <c r="AA11" s="124"/>
      <c r="AB11" s="124"/>
      <c r="AC11" s="124"/>
      <c r="AD11" s="124"/>
      <c r="AE11" s="123"/>
    </row>
    <row r="12" spans="1:40" s="118" customFormat="1" ht="24" customHeight="1" x14ac:dyDescent="0.25">
      <c r="A12" s="132" t="str">
        <f>PERSONNEL!C15</f>
        <v>A9</v>
      </c>
      <c r="B12" s="132" t="str">
        <f>PERSONNEL!D15</f>
        <v>B9</v>
      </c>
      <c r="C12" s="124"/>
      <c r="D12" s="124"/>
      <c r="E12" s="124"/>
      <c r="F12" s="124"/>
      <c r="G12" s="124"/>
      <c r="H12" s="124"/>
      <c r="I12" s="124"/>
      <c r="J12" s="124"/>
      <c r="K12" s="124"/>
      <c r="L12" s="124"/>
      <c r="M12" s="124"/>
      <c r="N12" s="124"/>
      <c r="O12" s="124"/>
      <c r="P12" s="124"/>
      <c r="Q12" s="124"/>
      <c r="R12" s="124"/>
      <c r="S12" s="124"/>
      <c r="T12" s="124"/>
      <c r="U12" s="124"/>
      <c r="V12" s="124"/>
      <c r="W12" s="124"/>
      <c r="X12" s="124"/>
      <c r="Y12" s="124"/>
      <c r="Z12" s="124"/>
      <c r="AA12" s="124"/>
      <c r="AB12" s="124"/>
      <c r="AC12" s="124"/>
      <c r="AD12" s="124"/>
      <c r="AE12" s="123"/>
    </row>
    <row r="13" spans="1:40" s="118" customFormat="1" ht="24" customHeight="1" x14ac:dyDescent="0.25">
      <c r="A13" s="132" t="str">
        <f>PERSONNEL!C16</f>
        <v>A10</v>
      </c>
      <c r="B13" s="132" t="str">
        <f>PERSONNEL!D16</f>
        <v>B10</v>
      </c>
      <c r="C13" s="124"/>
      <c r="D13" s="124"/>
      <c r="E13" s="124"/>
      <c r="F13" s="124"/>
      <c r="G13" s="124"/>
      <c r="H13" s="124"/>
      <c r="I13" s="124"/>
      <c r="J13" s="124"/>
      <c r="K13" s="124"/>
      <c r="L13" s="124"/>
      <c r="M13" s="124"/>
      <c r="N13" s="124"/>
      <c r="O13" s="124"/>
      <c r="P13" s="124"/>
      <c r="Q13" s="124"/>
      <c r="R13" s="124"/>
      <c r="S13" s="124"/>
      <c r="T13" s="124"/>
      <c r="U13" s="124"/>
      <c r="V13" s="124"/>
      <c r="W13" s="124"/>
      <c r="X13" s="124"/>
      <c r="Y13" s="124"/>
      <c r="Z13" s="124"/>
      <c r="AA13" s="124"/>
      <c r="AB13" s="124"/>
      <c r="AC13" s="124"/>
      <c r="AD13" s="124"/>
      <c r="AE13" s="123"/>
    </row>
    <row r="14" spans="1:40" s="118" customFormat="1" ht="24" customHeight="1" x14ac:dyDescent="0.25">
      <c r="A14" s="132" t="str">
        <f>PERSONNEL!C17</f>
        <v>A11</v>
      </c>
      <c r="B14" s="132" t="str">
        <f>PERSONNEL!D17</f>
        <v>B11</v>
      </c>
      <c r="C14" s="124"/>
      <c r="D14" s="124"/>
      <c r="E14" s="124"/>
      <c r="F14" s="124"/>
      <c r="G14" s="124"/>
      <c r="H14" s="124"/>
      <c r="I14" s="124"/>
      <c r="J14" s="124"/>
      <c r="K14" s="124"/>
      <c r="L14" s="124"/>
      <c r="M14" s="124"/>
      <c r="N14" s="124"/>
      <c r="O14" s="124"/>
      <c r="P14" s="124"/>
      <c r="Q14" s="124"/>
      <c r="R14" s="124"/>
      <c r="S14" s="124"/>
      <c r="T14" s="124"/>
      <c r="U14" s="124"/>
      <c r="V14" s="124"/>
      <c r="W14" s="124"/>
      <c r="X14" s="124"/>
      <c r="Y14" s="124"/>
      <c r="Z14" s="124"/>
      <c r="AA14" s="124"/>
      <c r="AB14" s="124"/>
      <c r="AC14" s="124"/>
      <c r="AD14" s="124"/>
      <c r="AE14" s="123"/>
    </row>
    <row r="15" spans="1:40" s="118" customFormat="1" ht="24" customHeight="1" x14ac:dyDescent="0.25">
      <c r="A15" s="132" t="str">
        <f>PERSONNEL!C18</f>
        <v>A12</v>
      </c>
      <c r="B15" s="132" t="str">
        <f>PERSONNEL!D18</f>
        <v>B12</v>
      </c>
      <c r="C15" s="124"/>
      <c r="D15" s="124"/>
      <c r="E15" s="124"/>
      <c r="F15" s="124"/>
      <c r="G15" s="124"/>
      <c r="H15" s="124"/>
      <c r="I15" s="124"/>
      <c r="J15" s="124"/>
      <c r="K15" s="124"/>
      <c r="L15" s="124"/>
      <c r="M15" s="124"/>
      <c r="N15" s="124"/>
      <c r="O15" s="124"/>
      <c r="P15" s="124"/>
      <c r="Q15" s="124"/>
      <c r="R15" s="124"/>
      <c r="S15" s="124"/>
      <c r="T15" s="124"/>
      <c r="U15" s="124"/>
      <c r="V15" s="124"/>
      <c r="W15" s="124"/>
      <c r="X15" s="124"/>
      <c r="Y15" s="124"/>
      <c r="Z15" s="124"/>
      <c r="AA15" s="124"/>
      <c r="AB15" s="124"/>
      <c r="AC15" s="124"/>
      <c r="AD15" s="124"/>
      <c r="AE15" s="123"/>
    </row>
    <row r="16" spans="1:40" s="118" customFormat="1" ht="24" customHeight="1" x14ac:dyDescent="0.25">
      <c r="A16" s="132" t="str">
        <f>PERSONNEL!C19</f>
        <v>A13</v>
      </c>
      <c r="B16" s="132" t="str">
        <f>PERSONNEL!D19</f>
        <v>B13</v>
      </c>
      <c r="C16" s="124"/>
      <c r="D16" s="124"/>
      <c r="E16" s="124"/>
      <c r="F16" s="124"/>
      <c r="G16" s="124"/>
      <c r="H16" s="124"/>
      <c r="I16" s="124"/>
      <c r="J16" s="124"/>
      <c r="K16" s="124"/>
      <c r="L16" s="124"/>
      <c r="M16" s="124"/>
      <c r="N16" s="124"/>
      <c r="O16" s="124"/>
      <c r="P16" s="124"/>
      <c r="Q16" s="124"/>
      <c r="R16" s="124"/>
      <c r="S16" s="124"/>
      <c r="T16" s="124"/>
      <c r="U16" s="124"/>
      <c r="V16" s="124"/>
      <c r="W16" s="124"/>
      <c r="X16" s="124"/>
      <c r="Y16" s="124"/>
      <c r="Z16" s="124"/>
      <c r="AA16" s="124"/>
      <c r="AB16" s="124"/>
      <c r="AC16" s="124"/>
      <c r="AD16" s="124"/>
      <c r="AE16" s="123"/>
    </row>
    <row r="17" spans="1:31" s="118" customFormat="1" ht="24" customHeight="1" x14ac:dyDescent="0.25">
      <c r="A17" s="132" t="str">
        <f>PERSONNEL!C20</f>
        <v>A14</v>
      </c>
      <c r="B17" s="132" t="str">
        <f>PERSONNEL!D20</f>
        <v>B14</v>
      </c>
      <c r="C17" s="124"/>
      <c r="D17" s="124"/>
      <c r="E17" s="124"/>
      <c r="F17" s="124"/>
      <c r="G17" s="124"/>
      <c r="H17" s="124"/>
      <c r="I17" s="124"/>
      <c r="J17" s="124"/>
      <c r="K17" s="124"/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4"/>
      <c r="X17" s="124"/>
      <c r="Y17" s="124"/>
      <c r="Z17" s="124"/>
      <c r="AA17" s="124"/>
      <c r="AB17" s="124"/>
      <c r="AC17" s="124"/>
      <c r="AD17" s="124"/>
      <c r="AE17" s="123"/>
    </row>
    <row r="18" spans="1:31" s="118" customFormat="1" ht="24" customHeight="1" x14ac:dyDescent="0.25">
      <c r="A18" s="132" t="str">
        <f>PERSONNEL!C21</f>
        <v>A15</v>
      </c>
      <c r="B18" s="132" t="str">
        <f>PERSONNEL!D21</f>
        <v>B15</v>
      </c>
      <c r="C18" s="124"/>
      <c r="D18" s="124"/>
      <c r="E18" s="124"/>
      <c r="F18" s="124"/>
      <c r="G18" s="124"/>
      <c r="H18" s="124"/>
      <c r="I18" s="124"/>
      <c r="J18" s="124"/>
      <c r="K18" s="124"/>
      <c r="L18" s="124"/>
      <c r="M18" s="124"/>
      <c r="N18" s="124"/>
      <c r="O18" s="124"/>
      <c r="P18" s="124"/>
      <c r="Q18" s="124"/>
      <c r="R18" s="124"/>
      <c r="S18" s="124"/>
      <c r="T18" s="124"/>
      <c r="U18" s="124"/>
      <c r="V18" s="124"/>
      <c r="W18" s="124"/>
      <c r="X18" s="124"/>
      <c r="Y18" s="124"/>
      <c r="Z18" s="124"/>
      <c r="AA18" s="124"/>
      <c r="AB18" s="124"/>
      <c r="AC18" s="124"/>
      <c r="AD18" s="124"/>
      <c r="AE18" s="123"/>
    </row>
    <row r="19" spans="1:31" s="118" customFormat="1" ht="24" customHeight="1" x14ac:dyDescent="0.25">
      <c r="A19" s="132" t="str">
        <f>PERSONNEL!C22</f>
        <v>A16</v>
      </c>
      <c r="B19" s="132" t="str">
        <f>PERSONNEL!D22</f>
        <v>B16</v>
      </c>
      <c r="C19" s="124"/>
      <c r="D19" s="124"/>
      <c r="E19" s="124"/>
      <c r="F19" s="124"/>
      <c r="G19" s="124"/>
      <c r="H19" s="124"/>
      <c r="I19" s="124"/>
      <c r="J19" s="124"/>
      <c r="K19" s="124"/>
      <c r="L19" s="124"/>
      <c r="M19" s="124"/>
      <c r="N19" s="124"/>
      <c r="O19" s="124"/>
      <c r="P19" s="124"/>
      <c r="Q19" s="124"/>
      <c r="R19" s="124"/>
      <c r="S19" s="124"/>
      <c r="T19" s="124"/>
      <c r="U19" s="124"/>
      <c r="V19" s="124"/>
      <c r="W19" s="124"/>
      <c r="X19" s="124"/>
      <c r="Y19" s="124"/>
      <c r="Z19" s="124"/>
      <c r="AA19" s="124"/>
      <c r="AB19" s="124"/>
      <c r="AC19" s="124"/>
      <c r="AD19" s="124"/>
      <c r="AE19" s="123"/>
    </row>
    <row r="20" spans="1:31" s="118" customFormat="1" ht="24" customHeight="1" x14ac:dyDescent="0.25">
      <c r="A20" s="132" t="str">
        <f>PERSONNEL!C23</f>
        <v>A17</v>
      </c>
      <c r="B20" s="132" t="str">
        <f>PERSONNEL!D23</f>
        <v>B17</v>
      </c>
      <c r="C20" s="124"/>
      <c r="D20" s="124"/>
      <c r="E20" s="124"/>
      <c r="F20" s="124"/>
      <c r="G20" s="124"/>
      <c r="H20" s="124"/>
      <c r="I20" s="124"/>
      <c r="J20" s="124"/>
      <c r="K20" s="124"/>
      <c r="L20" s="124"/>
      <c r="M20" s="124"/>
      <c r="N20" s="124"/>
      <c r="O20" s="124"/>
      <c r="P20" s="124"/>
      <c r="Q20" s="124"/>
      <c r="R20" s="124"/>
      <c r="S20" s="124"/>
      <c r="T20" s="124"/>
      <c r="U20" s="124"/>
      <c r="V20" s="124"/>
      <c r="W20" s="124"/>
      <c r="X20" s="124"/>
      <c r="Y20" s="124"/>
      <c r="Z20" s="124"/>
      <c r="AA20" s="124"/>
      <c r="AB20" s="124"/>
      <c r="AC20" s="124"/>
      <c r="AD20" s="124"/>
      <c r="AE20" s="123"/>
    </row>
    <row r="21" spans="1:31" s="118" customFormat="1" ht="24" customHeight="1" x14ac:dyDescent="0.25">
      <c r="A21" s="132" t="str">
        <f>PERSONNEL!C24</f>
        <v>A18</v>
      </c>
      <c r="B21" s="132" t="str">
        <f>PERSONNEL!D24</f>
        <v>B18</v>
      </c>
      <c r="C21" s="124"/>
      <c r="D21" s="124"/>
      <c r="E21" s="124"/>
      <c r="F21" s="124"/>
      <c r="G21" s="124"/>
      <c r="H21" s="124"/>
      <c r="I21" s="124"/>
      <c r="J21" s="124"/>
      <c r="K21" s="124"/>
      <c r="L21" s="124"/>
      <c r="M21" s="124"/>
      <c r="N21" s="124"/>
      <c r="O21" s="124"/>
      <c r="P21" s="124"/>
      <c r="Q21" s="124"/>
      <c r="R21" s="124"/>
      <c r="S21" s="124"/>
      <c r="T21" s="124"/>
      <c r="U21" s="124"/>
      <c r="V21" s="124"/>
      <c r="W21" s="124"/>
      <c r="X21" s="124"/>
      <c r="Y21" s="124"/>
      <c r="Z21" s="124"/>
      <c r="AA21" s="124"/>
      <c r="AB21" s="124"/>
      <c r="AC21" s="124"/>
      <c r="AD21" s="124"/>
      <c r="AE21" s="123"/>
    </row>
    <row r="22" spans="1:31" s="118" customFormat="1" ht="24" customHeight="1" x14ac:dyDescent="0.25">
      <c r="A22" s="132" t="str">
        <f>PERSONNEL!C25</f>
        <v>A19</v>
      </c>
      <c r="B22" s="132" t="str">
        <f>PERSONNEL!D25</f>
        <v>B19</v>
      </c>
      <c r="C22" s="124"/>
      <c r="D22" s="124"/>
      <c r="E22" s="124"/>
      <c r="F22" s="124"/>
      <c r="G22" s="124"/>
      <c r="H22" s="124"/>
      <c r="I22" s="124"/>
      <c r="J22" s="124"/>
      <c r="K22" s="124"/>
      <c r="L22" s="124"/>
      <c r="M22" s="124"/>
      <c r="N22" s="124"/>
      <c r="O22" s="124"/>
      <c r="P22" s="124"/>
      <c r="Q22" s="124"/>
      <c r="R22" s="124"/>
      <c r="S22" s="124"/>
      <c r="T22" s="124"/>
      <c r="U22" s="124"/>
      <c r="V22" s="124"/>
      <c r="W22" s="124"/>
      <c r="X22" s="124"/>
      <c r="Y22" s="124"/>
      <c r="Z22" s="124"/>
      <c r="AA22" s="124"/>
      <c r="AB22" s="124"/>
      <c r="AC22" s="124"/>
      <c r="AD22" s="124"/>
      <c r="AE22" s="123"/>
    </row>
    <row r="23" spans="1:31" s="118" customFormat="1" ht="24" customHeight="1" x14ac:dyDescent="0.25">
      <c r="A23" s="132" t="str">
        <f>PERSONNEL!C26</f>
        <v>A20</v>
      </c>
      <c r="B23" s="132" t="str">
        <f>PERSONNEL!D26</f>
        <v>B20</v>
      </c>
      <c r="C23" s="124"/>
      <c r="D23" s="124"/>
      <c r="E23" s="124"/>
      <c r="F23" s="124"/>
      <c r="G23" s="124"/>
      <c r="H23" s="124"/>
      <c r="I23" s="124"/>
      <c r="J23" s="124"/>
      <c r="K23" s="124"/>
      <c r="L23" s="124"/>
      <c r="M23" s="124"/>
      <c r="N23" s="124"/>
      <c r="O23" s="124"/>
      <c r="P23" s="124"/>
      <c r="Q23" s="124"/>
      <c r="R23" s="124"/>
      <c r="S23" s="124"/>
      <c r="T23" s="124"/>
      <c r="U23" s="124"/>
      <c r="V23" s="124"/>
      <c r="W23" s="124"/>
      <c r="X23" s="124"/>
      <c r="Y23" s="124"/>
      <c r="Z23" s="124"/>
      <c r="AA23" s="124"/>
      <c r="AB23" s="124"/>
      <c r="AC23" s="124"/>
      <c r="AD23" s="124"/>
      <c r="AE23" s="123"/>
    </row>
    <row r="24" spans="1:31" s="118" customFormat="1" ht="24" customHeight="1" x14ac:dyDescent="0.25">
      <c r="A24" s="132" t="str">
        <f>PERSONNEL!C27</f>
        <v>A21</v>
      </c>
      <c r="B24" s="132" t="str">
        <f>PERSONNEL!D27</f>
        <v>B21</v>
      </c>
      <c r="C24" s="124"/>
      <c r="D24" s="124"/>
      <c r="E24" s="124"/>
      <c r="F24" s="124"/>
      <c r="G24" s="124"/>
      <c r="H24" s="124"/>
      <c r="I24" s="124"/>
      <c r="J24" s="124"/>
      <c r="K24" s="124"/>
      <c r="L24" s="124"/>
      <c r="M24" s="124"/>
      <c r="N24" s="124"/>
      <c r="O24" s="124"/>
      <c r="P24" s="124"/>
      <c r="Q24" s="124"/>
      <c r="R24" s="124"/>
      <c r="S24" s="124"/>
      <c r="T24" s="124"/>
      <c r="U24" s="124"/>
      <c r="V24" s="124"/>
      <c r="W24" s="124"/>
      <c r="X24" s="124"/>
      <c r="Y24" s="124"/>
      <c r="Z24" s="124"/>
      <c r="AA24" s="124"/>
      <c r="AB24" s="124"/>
      <c r="AC24" s="124"/>
      <c r="AD24" s="124"/>
      <c r="AE24" s="123"/>
    </row>
    <row r="25" spans="1:31" s="118" customFormat="1" ht="24" customHeight="1" x14ac:dyDescent="0.25">
      <c r="A25" s="132" t="str">
        <f>PERSONNEL!C28</f>
        <v>A22</v>
      </c>
      <c r="B25" s="132" t="str">
        <f>PERSONNEL!D28</f>
        <v>B22</v>
      </c>
      <c r="C25" s="124"/>
      <c r="D25" s="124"/>
      <c r="E25" s="124"/>
      <c r="F25" s="124"/>
      <c r="G25" s="124"/>
      <c r="H25" s="124"/>
      <c r="I25" s="124"/>
      <c r="J25" s="124"/>
      <c r="K25" s="124"/>
      <c r="L25" s="124"/>
      <c r="M25" s="124"/>
      <c r="N25" s="124"/>
      <c r="O25" s="124"/>
      <c r="P25" s="124"/>
      <c r="Q25" s="124"/>
      <c r="R25" s="124"/>
      <c r="S25" s="124"/>
      <c r="T25" s="124"/>
      <c r="U25" s="124"/>
      <c r="V25" s="124"/>
      <c r="W25" s="124"/>
      <c r="X25" s="124"/>
      <c r="Y25" s="124"/>
      <c r="Z25" s="124"/>
      <c r="AA25" s="124"/>
      <c r="AB25" s="124"/>
      <c r="AC25" s="124"/>
      <c r="AD25" s="124"/>
      <c r="AE25" s="123"/>
    </row>
    <row r="26" spans="1:31" s="118" customFormat="1" ht="24" customHeight="1" x14ac:dyDescent="0.25">
      <c r="A26" s="132" t="str">
        <f>PERSONNEL!C29</f>
        <v>A23</v>
      </c>
      <c r="B26" s="132" t="str">
        <f>PERSONNEL!D29</f>
        <v>B23</v>
      </c>
      <c r="C26" s="124"/>
      <c r="D26" s="124"/>
      <c r="E26" s="124"/>
      <c r="F26" s="124"/>
      <c r="G26" s="124"/>
      <c r="H26" s="124"/>
      <c r="I26" s="124"/>
      <c r="J26" s="124"/>
      <c r="K26" s="124"/>
      <c r="L26" s="124"/>
      <c r="M26" s="124"/>
      <c r="N26" s="124"/>
      <c r="O26" s="124"/>
      <c r="P26" s="124"/>
      <c r="Q26" s="124"/>
      <c r="R26" s="124"/>
      <c r="S26" s="124"/>
      <c r="T26" s="124"/>
      <c r="U26" s="124"/>
      <c r="V26" s="124"/>
      <c r="W26" s="124"/>
      <c r="X26" s="124"/>
      <c r="Y26" s="124"/>
      <c r="Z26" s="124"/>
      <c r="AA26" s="124"/>
      <c r="AB26" s="124"/>
      <c r="AC26" s="124"/>
      <c r="AD26" s="124"/>
      <c r="AE26" s="123"/>
    </row>
    <row r="27" spans="1:31" s="118" customFormat="1" ht="24" customHeight="1" x14ac:dyDescent="0.25">
      <c r="A27" s="132" t="str">
        <f>PERSONNEL!C30</f>
        <v>A24</v>
      </c>
      <c r="B27" s="132" t="str">
        <f>PERSONNEL!D30</f>
        <v>B24</v>
      </c>
      <c r="C27" s="124"/>
      <c r="D27" s="124"/>
      <c r="E27" s="124"/>
      <c r="F27" s="124"/>
      <c r="G27" s="124"/>
      <c r="H27" s="124"/>
      <c r="I27" s="124"/>
      <c r="J27" s="124"/>
      <c r="K27" s="124"/>
      <c r="L27" s="124"/>
      <c r="M27" s="124"/>
      <c r="N27" s="124"/>
      <c r="O27" s="124"/>
      <c r="P27" s="124"/>
      <c r="Q27" s="124"/>
      <c r="R27" s="124"/>
      <c r="S27" s="124"/>
      <c r="T27" s="124"/>
      <c r="U27" s="124"/>
      <c r="V27" s="124"/>
      <c r="W27" s="124"/>
      <c r="X27" s="124"/>
      <c r="Y27" s="124"/>
      <c r="Z27" s="124"/>
      <c r="AA27" s="124"/>
      <c r="AB27" s="124"/>
      <c r="AC27" s="124"/>
      <c r="AD27" s="124"/>
      <c r="AE27" s="123"/>
    </row>
    <row r="28" spans="1:31" s="118" customFormat="1" ht="24" customHeight="1" x14ac:dyDescent="0.25">
      <c r="A28" s="132" t="str">
        <f>PERSONNEL!C31</f>
        <v>A25</v>
      </c>
      <c r="B28" s="132" t="str">
        <f>PERSONNEL!D31</f>
        <v>B25</v>
      </c>
      <c r="C28" s="124"/>
      <c r="D28" s="124"/>
      <c r="E28" s="124"/>
      <c r="F28" s="124"/>
      <c r="G28" s="124"/>
      <c r="H28" s="124"/>
      <c r="I28" s="124"/>
      <c r="J28" s="124"/>
      <c r="K28" s="124"/>
      <c r="L28" s="124"/>
      <c r="M28" s="124"/>
      <c r="N28" s="124"/>
      <c r="O28" s="124"/>
      <c r="P28" s="124"/>
      <c r="Q28" s="124"/>
      <c r="R28" s="124"/>
      <c r="S28" s="124"/>
      <c r="T28" s="124"/>
      <c r="U28" s="124"/>
      <c r="V28" s="124"/>
      <c r="W28" s="124"/>
      <c r="X28" s="124"/>
      <c r="Y28" s="124"/>
      <c r="Z28" s="124"/>
      <c r="AA28" s="124"/>
      <c r="AB28" s="124"/>
      <c r="AC28" s="124"/>
      <c r="AD28" s="124"/>
      <c r="AE28" s="123"/>
    </row>
    <row r="29" spans="1:31" s="118" customFormat="1" ht="24" customHeight="1" x14ac:dyDescent="0.25">
      <c r="A29" s="132" t="str">
        <f>PERSONNEL!C32</f>
        <v>A26</v>
      </c>
      <c r="B29" s="132" t="str">
        <f>PERSONNEL!D32</f>
        <v>B26</v>
      </c>
      <c r="C29" s="124"/>
      <c r="D29" s="124"/>
      <c r="E29" s="124"/>
      <c r="F29" s="124"/>
      <c r="G29" s="124"/>
      <c r="H29" s="124"/>
      <c r="I29" s="124"/>
      <c r="J29" s="124"/>
      <c r="K29" s="124"/>
      <c r="L29" s="124"/>
      <c r="M29" s="124"/>
      <c r="N29" s="124"/>
      <c r="O29" s="124"/>
      <c r="P29" s="124"/>
      <c r="Q29" s="124"/>
      <c r="R29" s="124"/>
      <c r="S29" s="124"/>
      <c r="T29" s="124"/>
      <c r="U29" s="124"/>
      <c r="V29" s="124"/>
      <c r="W29" s="124"/>
      <c r="X29" s="124"/>
      <c r="Y29" s="124"/>
      <c r="Z29" s="124"/>
      <c r="AA29" s="124"/>
      <c r="AB29" s="124"/>
      <c r="AC29" s="124"/>
      <c r="AD29" s="124"/>
      <c r="AE29" s="123"/>
    </row>
    <row r="30" spans="1:31" s="118" customFormat="1" ht="24" customHeight="1" x14ac:dyDescent="0.25">
      <c r="A30" s="132" t="str">
        <f>PERSONNEL!C33</f>
        <v>A27</v>
      </c>
      <c r="B30" s="132" t="str">
        <f>PERSONNEL!D33</f>
        <v>B27</v>
      </c>
      <c r="C30" s="124"/>
      <c r="D30" s="124"/>
      <c r="E30" s="124"/>
      <c r="F30" s="124"/>
      <c r="G30" s="124"/>
      <c r="H30" s="124"/>
      <c r="I30" s="124"/>
      <c r="J30" s="124"/>
      <c r="K30" s="124"/>
      <c r="L30" s="124"/>
      <c r="M30" s="124"/>
      <c r="N30" s="124"/>
      <c r="O30" s="124"/>
      <c r="P30" s="124"/>
      <c r="Q30" s="124"/>
      <c r="R30" s="124"/>
      <c r="S30" s="124"/>
      <c r="T30" s="124"/>
      <c r="U30" s="124"/>
      <c r="V30" s="124"/>
      <c r="W30" s="124"/>
      <c r="X30" s="124"/>
      <c r="Y30" s="124"/>
      <c r="Z30" s="124"/>
      <c r="AA30" s="124"/>
      <c r="AB30" s="124"/>
      <c r="AC30" s="124"/>
      <c r="AD30" s="124"/>
      <c r="AE30" s="123"/>
    </row>
    <row r="31" spans="1:31" s="118" customFormat="1" ht="24" customHeight="1" x14ac:dyDescent="0.25">
      <c r="A31" s="132" t="str">
        <f>PERSONNEL!C34</f>
        <v>A28</v>
      </c>
      <c r="B31" s="132" t="str">
        <f>PERSONNEL!D34</f>
        <v>B28</v>
      </c>
      <c r="C31" s="124"/>
      <c r="D31" s="124"/>
      <c r="E31" s="124"/>
      <c r="F31" s="124"/>
      <c r="G31" s="124"/>
      <c r="H31" s="124"/>
      <c r="I31" s="124"/>
      <c r="J31" s="124"/>
      <c r="K31" s="124"/>
      <c r="L31" s="124"/>
      <c r="M31" s="124"/>
      <c r="N31" s="124"/>
      <c r="O31" s="124"/>
      <c r="P31" s="124"/>
      <c r="Q31" s="124"/>
      <c r="R31" s="124"/>
      <c r="S31" s="124"/>
      <c r="T31" s="124"/>
      <c r="U31" s="124"/>
      <c r="V31" s="124"/>
      <c r="W31" s="124"/>
      <c r="X31" s="124"/>
      <c r="Y31" s="124"/>
      <c r="Z31" s="124"/>
      <c r="AA31" s="124"/>
      <c r="AB31" s="124"/>
      <c r="AC31" s="124"/>
      <c r="AD31" s="124"/>
      <c r="AE31" s="123"/>
    </row>
    <row r="32" spans="1:31" s="118" customFormat="1" ht="24" customHeight="1" x14ac:dyDescent="0.25">
      <c r="A32" s="132" t="str">
        <f>PERSONNEL!C35</f>
        <v>A29</v>
      </c>
      <c r="B32" s="132" t="str">
        <f>PERSONNEL!D35</f>
        <v>B29</v>
      </c>
      <c r="C32" s="124"/>
      <c r="D32" s="124"/>
      <c r="E32" s="124"/>
      <c r="F32" s="124"/>
      <c r="G32" s="124"/>
      <c r="H32" s="124"/>
      <c r="I32" s="124"/>
      <c r="J32" s="124"/>
      <c r="K32" s="124"/>
      <c r="L32" s="124"/>
      <c r="M32" s="124"/>
      <c r="N32" s="124"/>
      <c r="O32" s="124"/>
      <c r="P32" s="124"/>
      <c r="Q32" s="124"/>
      <c r="R32" s="124"/>
      <c r="S32" s="124"/>
      <c r="T32" s="124"/>
      <c r="U32" s="124"/>
      <c r="V32" s="124"/>
      <c r="W32" s="124"/>
      <c r="X32" s="124"/>
      <c r="Y32" s="124"/>
      <c r="Z32" s="124"/>
      <c r="AA32" s="124"/>
      <c r="AB32" s="124"/>
      <c r="AC32" s="124"/>
      <c r="AD32" s="124"/>
      <c r="AE32" s="123"/>
    </row>
    <row r="33" spans="1:31" s="118" customFormat="1" ht="24" customHeight="1" x14ac:dyDescent="0.25">
      <c r="A33" s="132" t="str">
        <f>PERSONNEL!C36</f>
        <v>A30</v>
      </c>
      <c r="B33" s="132" t="str">
        <f>PERSONNEL!D36</f>
        <v>B30</v>
      </c>
      <c r="C33" s="124"/>
      <c r="D33" s="124"/>
      <c r="E33" s="124"/>
      <c r="F33" s="124"/>
      <c r="G33" s="124"/>
      <c r="H33" s="124"/>
      <c r="I33" s="124"/>
      <c r="J33" s="124"/>
      <c r="K33" s="124"/>
      <c r="L33" s="124"/>
      <c r="M33" s="124"/>
      <c r="N33" s="124"/>
      <c r="O33" s="124"/>
      <c r="P33" s="124"/>
      <c r="Q33" s="124"/>
      <c r="R33" s="124"/>
      <c r="S33" s="124"/>
      <c r="T33" s="124"/>
      <c r="U33" s="124"/>
      <c r="V33" s="124"/>
      <c r="W33" s="124"/>
      <c r="X33" s="124"/>
      <c r="Y33" s="124"/>
      <c r="Z33" s="124"/>
      <c r="AA33" s="124"/>
      <c r="AB33" s="124"/>
      <c r="AC33" s="124"/>
      <c r="AD33" s="124"/>
      <c r="AE33" s="123"/>
    </row>
    <row r="34" spans="1:31" s="118" customFormat="1" ht="24" customHeight="1" x14ac:dyDescent="0.25">
      <c r="A34" s="132" t="str">
        <f>PERSONNEL!C37</f>
        <v>A31</v>
      </c>
      <c r="B34" s="132" t="str">
        <f>PERSONNEL!D37</f>
        <v>B31</v>
      </c>
      <c r="C34" s="124"/>
      <c r="D34" s="124"/>
      <c r="E34" s="124"/>
      <c r="F34" s="124"/>
      <c r="G34" s="124"/>
      <c r="H34" s="124"/>
      <c r="I34" s="124"/>
      <c r="J34" s="124"/>
      <c r="K34" s="124"/>
      <c r="L34" s="124"/>
      <c r="M34" s="124"/>
      <c r="N34" s="124"/>
      <c r="O34" s="124"/>
      <c r="P34" s="124"/>
      <c r="Q34" s="124"/>
      <c r="R34" s="124"/>
      <c r="S34" s="124"/>
      <c r="T34" s="124"/>
      <c r="U34" s="124"/>
      <c r="V34" s="124"/>
      <c r="W34" s="124"/>
      <c r="X34" s="124"/>
      <c r="Y34" s="124"/>
      <c r="Z34" s="124"/>
      <c r="AA34" s="124"/>
      <c r="AB34" s="124"/>
      <c r="AC34" s="124"/>
      <c r="AD34" s="124"/>
      <c r="AE34" s="123"/>
    </row>
    <row r="35" spans="1:31" s="118" customFormat="1" ht="24" customHeight="1" x14ac:dyDescent="0.25">
      <c r="A35" s="132" t="str">
        <f>PERSONNEL!C38</f>
        <v>A32</v>
      </c>
      <c r="B35" s="132" t="str">
        <f>PERSONNEL!D38</f>
        <v>B32</v>
      </c>
      <c r="C35" s="124"/>
      <c r="D35" s="124"/>
      <c r="E35" s="124"/>
      <c r="F35" s="124"/>
      <c r="G35" s="124"/>
      <c r="H35" s="124"/>
      <c r="I35" s="124"/>
      <c r="J35" s="124"/>
      <c r="K35" s="124"/>
      <c r="L35" s="124"/>
      <c r="M35" s="124"/>
      <c r="N35" s="124"/>
      <c r="O35" s="124"/>
      <c r="P35" s="124"/>
      <c r="Q35" s="124"/>
      <c r="R35" s="124"/>
      <c r="S35" s="124"/>
      <c r="T35" s="124"/>
      <c r="U35" s="124"/>
      <c r="V35" s="124"/>
      <c r="W35" s="124"/>
      <c r="X35" s="124"/>
      <c r="Y35" s="124"/>
      <c r="Z35" s="124"/>
      <c r="AA35" s="124"/>
      <c r="AB35" s="124"/>
      <c r="AC35" s="124"/>
      <c r="AD35" s="124"/>
      <c r="AE35" s="123"/>
    </row>
    <row r="36" spans="1:31" s="118" customFormat="1" ht="24" customHeight="1" x14ac:dyDescent="0.25">
      <c r="A36" s="132" t="str">
        <f>PERSONNEL!C39</f>
        <v>A33</v>
      </c>
      <c r="B36" s="132" t="str">
        <f>PERSONNEL!D39</f>
        <v>B33</v>
      </c>
      <c r="C36" s="124"/>
      <c r="D36" s="124"/>
      <c r="E36" s="124"/>
      <c r="F36" s="124"/>
      <c r="G36" s="124"/>
      <c r="H36" s="124"/>
      <c r="I36" s="124"/>
      <c r="J36" s="124"/>
      <c r="K36" s="124"/>
      <c r="L36" s="124"/>
      <c r="M36" s="124"/>
      <c r="N36" s="124"/>
      <c r="O36" s="124"/>
      <c r="P36" s="124"/>
      <c r="Q36" s="124"/>
      <c r="R36" s="124"/>
      <c r="S36" s="124"/>
      <c r="T36" s="124"/>
      <c r="U36" s="124"/>
      <c r="V36" s="124"/>
      <c r="W36" s="124"/>
      <c r="X36" s="124"/>
      <c r="Y36" s="124"/>
      <c r="Z36" s="124"/>
      <c r="AA36" s="124"/>
      <c r="AB36" s="124"/>
      <c r="AC36" s="124"/>
      <c r="AD36" s="124"/>
      <c r="AE36" s="123"/>
    </row>
    <row r="37" spans="1:31" s="118" customFormat="1" ht="24" customHeight="1" x14ac:dyDescent="0.25">
      <c r="A37" s="132" t="str">
        <f>PERSONNEL!C40</f>
        <v>A34</v>
      </c>
      <c r="B37" s="132" t="str">
        <f>PERSONNEL!D40</f>
        <v>B34</v>
      </c>
      <c r="C37" s="124"/>
      <c r="D37" s="124"/>
      <c r="E37" s="124"/>
      <c r="F37" s="124"/>
      <c r="G37" s="124"/>
      <c r="H37" s="124"/>
      <c r="I37" s="124"/>
      <c r="J37" s="124"/>
      <c r="K37" s="124"/>
      <c r="L37" s="124"/>
      <c r="M37" s="124"/>
      <c r="N37" s="124"/>
      <c r="O37" s="124"/>
      <c r="P37" s="124"/>
      <c r="Q37" s="124"/>
      <c r="R37" s="124"/>
      <c r="S37" s="124"/>
      <c r="T37" s="124"/>
      <c r="U37" s="124"/>
      <c r="V37" s="124"/>
      <c r="W37" s="124"/>
      <c r="X37" s="124"/>
      <c r="Y37" s="124"/>
      <c r="Z37" s="124"/>
      <c r="AA37" s="124"/>
      <c r="AB37" s="124"/>
      <c r="AC37" s="124"/>
      <c r="AD37" s="124"/>
      <c r="AE37" s="123"/>
    </row>
    <row r="38" spans="1:31" s="118" customFormat="1" ht="24" customHeight="1" x14ac:dyDescent="0.25">
      <c r="A38" s="132" t="str">
        <f>PERSONNEL!C41</f>
        <v>A35</v>
      </c>
      <c r="B38" s="132" t="str">
        <f>PERSONNEL!D41</f>
        <v>B35</v>
      </c>
      <c r="C38" s="124"/>
      <c r="D38" s="124"/>
      <c r="E38" s="124"/>
      <c r="F38" s="124"/>
      <c r="G38" s="124"/>
      <c r="H38" s="124"/>
      <c r="I38" s="124"/>
      <c r="J38" s="124"/>
      <c r="K38" s="124"/>
      <c r="L38" s="124"/>
      <c r="M38" s="124"/>
      <c r="N38" s="124"/>
      <c r="O38" s="124"/>
      <c r="P38" s="124"/>
      <c r="Q38" s="124"/>
      <c r="R38" s="124"/>
      <c r="S38" s="124"/>
      <c r="T38" s="124"/>
      <c r="U38" s="124"/>
      <c r="V38" s="124"/>
      <c r="W38" s="124"/>
      <c r="X38" s="124"/>
      <c r="Y38" s="124"/>
      <c r="Z38" s="124"/>
      <c r="AA38" s="124"/>
      <c r="AB38" s="124"/>
      <c r="AC38" s="124"/>
      <c r="AD38" s="124"/>
      <c r="AE38" s="123"/>
    </row>
    <row r="39" spans="1:31" s="118" customFormat="1" ht="24" customHeight="1" x14ac:dyDescent="0.25">
      <c r="A39" s="132" t="str">
        <f>PERSONNEL!C42</f>
        <v>A36</v>
      </c>
      <c r="B39" s="132" t="str">
        <f>PERSONNEL!D42</f>
        <v>B36</v>
      </c>
      <c r="C39" s="124"/>
      <c r="D39" s="124"/>
      <c r="E39" s="124"/>
      <c r="F39" s="124"/>
      <c r="G39" s="124"/>
      <c r="H39" s="124"/>
      <c r="I39" s="124"/>
      <c r="J39" s="124"/>
      <c r="K39" s="124"/>
      <c r="L39" s="124"/>
      <c r="M39" s="124"/>
      <c r="N39" s="124"/>
      <c r="O39" s="124"/>
      <c r="P39" s="124"/>
      <c r="Q39" s="124"/>
      <c r="R39" s="124"/>
      <c r="S39" s="124"/>
      <c r="T39" s="124"/>
      <c r="U39" s="124"/>
      <c r="V39" s="124"/>
      <c r="W39" s="124"/>
      <c r="X39" s="124"/>
      <c r="Y39" s="124"/>
      <c r="Z39" s="124"/>
      <c r="AA39" s="124"/>
      <c r="AB39" s="124"/>
      <c r="AC39" s="124"/>
      <c r="AD39" s="124"/>
      <c r="AE39" s="123"/>
    </row>
    <row r="40" spans="1:31" s="118" customFormat="1" ht="24" customHeight="1" x14ac:dyDescent="0.25">
      <c r="A40" s="132" t="str">
        <f>PERSONNEL!C43</f>
        <v>A37</v>
      </c>
      <c r="B40" s="132" t="str">
        <f>PERSONNEL!D43</f>
        <v>B37</v>
      </c>
      <c r="C40" s="124"/>
      <c r="D40" s="124"/>
      <c r="E40" s="124"/>
      <c r="F40" s="124"/>
      <c r="G40" s="124"/>
      <c r="H40" s="124"/>
      <c r="I40" s="124"/>
      <c r="J40" s="124"/>
      <c r="K40" s="124"/>
      <c r="L40" s="124"/>
      <c r="M40" s="124"/>
      <c r="N40" s="124"/>
      <c r="O40" s="124"/>
      <c r="P40" s="124"/>
      <c r="Q40" s="124"/>
      <c r="R40" s="124"/>
      <c r="S40" s="124"/>
      <c r="T40" s="124"/>
      <c r="U40" s="124"/>
      <c r="V40" s="124"/>
      <c r="W40" s="124"/>
      <c r="X40" s="124"/>
      <c r="Y40" s="124"/>
      <c r="Z40" s="124"/>
      <c r="AA40" s="124"/>
      <c r="AB40" s="124"/>
      <c r="AC40" s="124"/>
      <c r="AD40" s="124"/>
      <c r="AE40" s="123"/>
    </row>
    <row r="41" spans="1:31" s="118" customFormat="1" ht="24" customHeight="1" x14ac:dyDescent="0.25">
      <c r="A41" s="132" t="str">
        <f>PERSONNEL!C44</f>
        <v>A38</v>
      </c>
      <c r="B41" s="132" t="str">
        <f>PERSONNEL!D44</f>
        <v>B38</v>
      </c>
      <c r="C41" s="124"/>
      <c r="D41" s="124"/>
      <c r="E41" s="124"/>
      <c r="F41" s="124"/>
      <c r="G41" s="124"/>
      <c r="H41" s="124"/>
      <c r="I41" s="124"/>
      <c r="J41" s="124"/>
      <c r="K41" s="124"/>
      <c r="L41" s="124"/>
      <c r="M41" s="124"/>
      <c r="N41" s="124"/>
      <c r="O41" s="124"/>
      <c r="P41" s="124"/>
      <c r="Q41" s="124"/>
      <c r="R41" s="124"/>
      <c r="S41" s="124"/>
      <c r="T41" s="124"/>
      <c r="U41" s="124"/>
      <c r="V41" s="124"/>
      <c r="W41" s="124"/>
      <c r="X41" s="124"/>
      <c r="Y41" s="124"/>
      <c r="Z41" s="124"/>
      <c r="AA41" s="124"/>
      <c r="AB41" s="124"/>
      <c r="AC41" s="124"/>
      <c r="AD41" s="124"/>
      <c r="AE41" s="123"/>
    </row>
    <row r="42" spans="1:31" s="118" customFormat="1" ht="24" customHeight="1" x14ac:dyDescent="0.25">
      <c r="A42" s="132" t="str">
        <f>PERSONNEL!C45</f>
        <v>A39</v>
      </c>
      <c r="B42" s="132" t="str">
        <f>PERSONNEL!D45</f>
        <v>B39</v>
      </c>
      <c r="C42" s="124"/>
      <c r="D42" s="124"/>
      <c r="E42" s="124"/>
      <c r="F42" s="124"/>
      <c r="G42" s="124"/>
      <c r="H42" s="124"/>
      <c r="I42" s="124"/>
      <c r="J42" s="124"/>
      <c r="K42" s="124"/>
      <c r="L42" s="124"/>
      <c r="M42" s="124"/>
      <c r="N42" s="124"/>
      <c r="O42" s="124"/>
      <c r="P42" s="124"/>
      <c r="Q42" s="124"/>
      <c r="R42" s="124"/>
      <c r="S42" s="124"/>
      <c r="T42" s="124"/>
      <c r="U42" s="124"/>
      <c r="V42" s="124"/>
      <c r="W42" s="124"/>
      <c r="X42" s="124"/>
      <c r="Y42" s="124"/>
      <c r="Z42" s="124"/>
      <c r="AA42" s="124"/>
      <c r="AB42" s="124"/>
      <c r="AC42" s="124"/>
      <c r="AD42" s="124"/>
      <c r="AE42" s="123"/>
    </row>
    <row r="43" spans="1:31" s="118" customFormat="1" ht="24" customHeight="1" x14ac:dyDescent="0.25">
      <c r="A43" s="132" t="str">
        <f>PERSONNEL!C46</f>
        <v>A40</v>
      </c>
      <c r="B43" s="132" t="str">
        <f>PERSONNEL!D46</f>
        <v>B40</v>
      </c>
      <c r="C43" s="124"/>
      <c r="D43" s="124"/>
      <c r="E43" s="124"/>
      <c r="F43" s="124"/>
      <c r="G43" s="124"/>
      <c r="H43" s="124"/>
      <c r="I43" s="124"/>
      <c r="J43" s="124"/>
      <c r="K43" s="124"/>
      <c r="L43" s="124"/>
      <c r="M43" s="124"/>
      <c r="N43" s="124"/>
      <c r="O43" s="124"/>
      <c r="P43" s="124"/>
      <c r="Q43" s="124"/>
      <c r="R43" s="124"/>
      <c r="S43" s="124"/>
      <c r="T43" s="124"/>
      <c r="U43" s="124"/>
      <c r="V43" s="124"/>
      <c r="W43" s="124"/>
      <c r="X43" s="124"/>
      <c r="Y43" s="124"/>
      <c r="Z43" s="124"/>
      <c r="AA43" s="124"/>
      <c r="AB43" s="124"/>
      <c r="AC43" s="124"/>
      <c r="AD43" s="124"/>
      <c r="AE43" s="123"/>
    </row>
    <row r="44" spans="1:31" s="118" customFormat="1" ht="24" customHeight="1" x14ac:dyDescent="0.25">
      <c r="A44" s="132" t="str">
        <f>PERSONNEL!C47</f>
        <v>A41</v>
      </c>
      <c r="B44" s="132" t="str">
        <f>PERSONNEL!D47</f>
        <v>B41</v>
      </c>
      <c r="C44" s="124"/>
      <c r="D44" s="124"/>
      <c r="E44" s="124"/>
      <c r="F44" s="124"/>
      <c r="G44" s="124"/>
      <c r="H44" s="124"/>
      <c r="I44" s="124"/>
      <c r="J44" s="124"/>
      <c r="K44" s="124"/>
      <c r="L44" s="124"/>
      <c r="M44" s="124"/>
      <c r="N44" s="124"/>
      <c r="O44" s="124"/>
      <c r="P44" s="124"/>
      <c r="Q44" s="124"/>
      <c r="R44" s="124"/>
      <c r="S44" s="124"/>
      <c r="T44" s="124"/>
      <c r="U44" s="124"/>
      <c r="V44" s="124"/>
      <c r="W44" s="124"/>
      <c r="X44" s="124"/>
      <c r="Y44" s="124"/>
      <c r="Z44" s="124"/>
      <c r="AA44" s="124"/>
      <c r="AB44" s="124"/>
      <c r="AC44" s="124"/>
      <c r="AD44" s="124"/>
      <c r="AE44" s="123"/>
    </row>
    <row r="45" spans="1:31" s="118" customFormat="1" ht="24" customHeight="1" x14ac:dyDescent="0.25">
      <c r="A45" s="132" t="str">
        <f>PERSONNEL!C48</f>
        <v>A42</v>
      </c>
      <c r="B45" s="132" t="str">
        <f>PERSONNEL!D48</f>
        <v>B42</v>
      </c>
      <c r="C45" s="124"/>
      <c r="D45" s="124"/>
      <c r="E45" s="124"/>
      <c r="F45" s="124"/>
      <c r="G45" s="124"/>
      <c r="H45" s="124"/>
      <c r="I45" s="124"/>
      <c r="J45" s="124"/>
      <c r="K45" s="124"/>
      <c r="L45" s="124"/>
      <c r="M45" s="124"/>
      <c r="N45" s="124"/>
      <c r="O45" s="124"/>
      <c r="P45" s="124"/>
      <c r="Q45" s="124"/>
      <c r="R45" s="124"/>
      <c r="S45" s="124"/>
      <c r="T45" s="124"/>
      <c r="U45" s="124"/>
      <c r="V45" s="124"/>
      <c r="W45" s="124"/>
      <c r="X45" s="124"/>
      <c r="Y45" s="124"/>
      <c r="Z45" s="124"/>
      <c r="AA45" s="124"/>
      <c r="AB45" s="124"/>
      <c r="AC45" s="124"/>
      <c r="AD45" s="124"/>
      <c r="AE45" s="123"/>
    </row>
    <row r="46" spans="1:31" s="118" customFormat="1" ht="24" customHeight="1" x14ac:dyDescent="0.25">
      <c r="A46" s="132" t="str">
        <f>PERSONNEL!C49</f>
        <v>A43</v>
      </c>
      <c r="B46" s="132" t="str">
        <f>PERSONNEL!D49</f>
        <v>B43</v>
      </c>
      <c r="C46" s="124"/>
      <c r="D46" s="124"/>
      <c r="E46" s="124"/>
      <c r="F46" s="124"/>
      <c r="G46" s="124"/>
      <c r="H46" s="124"/>
      <c r="I46" s="124"/>
      <c r="J46" s="124"/>
      <c r="K46" s="124"/>
      <c r="L46" s="124"/>
      <c r="M46" s="124"/>
      <c r="N46" s="124"/>
      <c r="O46" s="124"/>
      <c r="P46" s="124"/>
      <c r="Q46" s="124"/>
      <c r="R46" s="124"/>
      <c r="S46" s="124"/>
      <c r="T46" s="124"/>
      <c r="U46" s="124"/>
      <c r="V46" s="124"/>
      <c r="W46" s="124"/>
      <c r="X46" s="124"/>
      <c r="Y46" s="124"/>
      <c r="Z46" s="124"/>
      <c r="AA46" s="124"/>
      <c r="AB46" s="124"/>
      <c r="AC46" s="124"/>
      <c r="AD46" s="124"/>
      <c r="AE46" s="123"/>
    </row>
    <row r="47" spans="1:31" s="118" customFormat="1" ht="24" customHeight="1" x14ac:dyDescent="0.25">
      <c r="A47" s="132" t="str">
        <f>PERSONNEL!C50</f>
        <v>A44</v>
      </c>
      <c r="B47" s="132" t="str">
        <f>PERSONNEL!D50</f>
        <v>B44</v>
      </c>
      <c r="C47" s="124"/>
      <c r="D47" s="124"/>
      <c r="E47" s="124"/>
      <c r="F47" s="124"/>
      <c r="G47" s="124"/>
      <c r="H47" s="124"/>
      <c r="I47" s="124"/>
      <c r="J47" s="124"/>
      <c r="K47" s="124"/>
      <c r="L47" s="124"/>
      <c r="M47" s="124"/>
      <c r="N47" s="124"/>
      <c r="O47" s="124"/>
      <c r="P47" s="124"/>
      <c r="Q47" s="124"/>
      <c r="R47" s="124"/>
      <c r="S47" s="124"/>
      <c r="T47" s="124"/>
      <c r="U47" s="124"/>
      <c r="V47" s="124"/>
      <c r="W47" s="124"/>
      <c r="X47" s="124"/>
      <c r="Y47" s="124"/>
      <c r="Z47" s="124"/>
      <c r="AA47" s="124"/>
      <c r="AB47" s="124"/>
      <c r="AC47" s="124"/>
      <c r="AD47" s="124"/>
      <c r="AE47" s="123"/>
    </row>
    <row r="48" spans="1:31" s="118" customFormat="1" ht="24" customHeight="1" x14ac:dyDescent="0.25">
      <c r="A48" s="132" t="str">
        <f>PERSONNEL!C51</f>
        <v>A45</v>
      </c>
      <c r="B48" s="132" t="str">
        <f>PERSONNEL!D51</f>
        <v>B45</v>
      </c>
      <c r="C48" s="124"/>
      <c r="D48" s="124"/>
      <c r="E48" s="124"/>
      <c r="F48" s="124"/>
      <c r="G48" s="124"/>
      <c r="H48" s="124"/>
      <c r="I48" s="124"/>
      <c r="J48" s="124"/>
      <c r="K48" s="124"/>
      <c r="L48" s="124"/>
      <c r="M48" s="124"/>
      <c r="N48" s="124"/>
      <c r="O48" s="124"/>
      <c r="P48" s="124"/>
      <c r="Q48" s="124"/>
      <c r="R48" s="124"/>
      <c r="S48" s="124"/>
      <c r="T48" s="124"/>
      <c r="U48" s="124"/>
      <c r="V48" s="124"/>
      <c r="W48" s="124"/>
      <c r="X48" s="124"/>
      <c r="Y48" s="124"/>
      <c r="Z48" s="124"/>
      <c r="AA48" s="124"/>
      <c r="AB48" s="124"/>
      <c r="AC48" s="124"/>
      <c r="AD48" s="124"/>
      <c r="AE48" s="123"/>
    </row>
    <row r="49" spans="1:31" s="118" customFormat="1" ht="24" customHeight="1" x14ac:dyDescent="0.25">
      <c r="A49" s="132" t="str">
        <f>PERSONNEL!C52</f>
        <v>A46</v>
      </c>
      <c r="B49" s="132" t="str">
        <f>PERSONNEL!D52</f>
        <v>B46</v>
      </c>
      <c r="C49" s="122"/>
      <c r="D49" s="122"/>
      <c r="E49" s="122"/>
      <c r="F49" s="122"/>
      <c r="G49" s="122"/>
      <c r="H49" s="122"/>
      <c r="I49" s="122"/>
      <c r="J49" s="122"/>
      <c r="K49" s="122"/>
      <c r="L49" s="122"/>
      <c r="M49" s="122"/>
      <c r="N49" s="122"/>
      <c r="O49" s="122"/>
      <c r="P49" s="122"/>
      <c r="Q49" s="122"/>
      <c r="R49" s="122"/>
      <c r="S49" s="122"/>
      <c r="T49" s="122"/>
      <c r="U49" s="122"/>
      <c r="V49" s="122"/>
      <c r="W49" s="122"/>
      <c r="X49" s="122"/>
      <c r="Y49" s="122"/>
      <c r="Z49" s="122"/>
      <c r="AA49" s="122"/>
      <c r="AB49" s="122"/>
      <c r="AC49" s="124"/>
      <c r="AD49" s="124"/>
      <c r="AE49" s="123"/>
    </row>
    <row r="50" spans="1:31" s="118" customFormat="1" ht="24" customHeight="1" x14ac:dyDescent="0.25">
      <c r="A50" s="132" t="str">
        <f>PERSONNEL!C53</f>
        <v>A47</v>
      </c>
      <c r="B50" s="132" t="str">
        <f>PERSONNEL!D53</f>
        <v>B47</v>
      </c>
      <c r="C50" s="122"/>
      <c r="D50" s="122"/>
      <c r="E50" s="122"/>
      <c r="F50" s="122"/>
      <c r="G50" s="122"/>
      <c r="H50" s="122"/>
      <c r="I50" s="122"/>
      <c r="J50" s="122"/>
      <c r="K50" s="122"/>
      <c r="L50" s="122"/>
      <c r="M50" s="122"/>
      <c r="N50" s="122"/>
      <c r="O50" s="122"/>
      <c r="P50" s="122"/>
      <c r="Q50" s="122"/>
      <c r="R50" s="122"/>
      <c r="S50" s="122"/>
      <c r="T50" s="122"/>
      <c r="U50" s="122"/>
      <c r="V50" s="122"/>
      <c r="W50" s="122"/>
      <c r="X50" s="122"/>
      <c r="Y50" s="122"/>
      <c r="Z50" s="122"/>
      <c r="AA50" s="122"/>
      <c r="AB50" s="122"/>
      <c r="AC50" s="124"/>
      <c r="AD50" s="124"/>
      <c r="AE50" s="123"/>
    </row>
    <row r="51" spans="1:31" s="118" customFormat="1" ht="24" customHeight="1" x14ac:dyDescent="0.25">
      <c r="A51" s="132" t="str">
        <f>PERSONNEL!C54</f>
        <v>A48</v>
      </c>
      <c r="B51" s="132" t="str">
        <f>PERSONNEL!D54</f>
        <v>B48</v>
      </c>
      <c r="C51" s="122"/>
      <c r="D51" s="122"/>
      <c r="E51" s="122"/>
      <c r="F51" s="122"/>
      <c r="G51" s="122"/>
      <c r="H51" s="122"/>
      <c r="I51" s="122"/>
      <c r="J51" s="122"/>
      <c r="K51" s="122"/>
      <c r="L51" s="122"/>
      <c r="M51" s="122"/>
      <c r="N51" s="122"/>
      <c r="O51" s="122"/>
      <c r="P51" s="122"/>
      <c r="Q51" s="122"/>
      <c r="R51" s="122"/>
      <c r="S51" s="122"/>
      <c r="T51" s="122"/>
      <c r="U51" s="122"/>
      <c r="V51" s="122"/>
      <c r="W51" s="122"/>
      <c r="X51" s="122"/>
      <c r="Y51" s="122"/>
      <c r="Z51" s="122"/>
      <c r="AA51" s="122"/>
      <c r="AB51" s="122"/>
      <c r="AC51" s="124"/>
      <c r="AD51" s="124"/>
      <c r="AE51" s="123"/>
    </row>
    <row r="52" spans="1:31" s="118" customFormat="1" ht="24" customHeight="1" x14ac:dyDescent="0.25">
      <c r="A52" s="132" t="str">
        <f>PERSONNEL!C55</f>
        <v>A49</v>
      </c>
      <c r="B52" s="132" t="str">
        <f>PERSONNEL!D55</f>
        <v>B49</v>
      </c>
      <c r="C52" s="122"/>
      <c r="D52" s="122"/>
      <c r="E52" s="122"/>
      <c r="F52" s="122"/>
      <c r="G52" s="122"/>
      <c r="H52" s="122"/>
      <c r="I52" s="122"/>
      <c r="J52" s="122"/>
      <c r="K52" s="122"/>
      <c r="L52" s="122"/>
      <c r="M52" s="122"/>
      <c r="N52" s="122"/>
      <c r="O52" s="122"/>
      <c r="P52" s="122"/>
      <c r="Q52" s="122"/>
      <c r="R52" s="122"/>
      <c r="S52" s="122"/>
      <c r="T52" s="122"/>
      <c r="U52" s="122"/>
      <c r="V52" s="122"/>
      <c r="W52" s="122"/>
      <c r="X52" s="122"/>
      <c r="Y52" s="122"/>
      <c r="Z52" s="122"/>
      <c r="AA52" s="122"/>
      <c r="AB52" s="122"/>
      <c r="AC52" s="124"/>
      <c r="AD52" s="124"/>
      <c r="AE52" s="123"/>
    </row>
    <row r="53" spans="1:31" s="118" customFormat="1" ht="24" customHeight="1" x14ac:dyDescent="0.25">
      <c r="A53" s="132" t="str">
        <f>PERSONNEL!C56</f>
        <v>A50</v>
      </c>
      <c r="B53" s="132" t="str">
        <f>PERSONNEL!D56</f>
        <v>B50</v>
      </c>
      <c r="C53" s="122"/>
      <c r="D53" s="122"/>
      <c r="E53" s="122"/>
      <c r="F53" s="122"/>
      <c r="G53" s="122"/>
      <c r="H53" s="122"/>
      <c r="I53" s="122"/>
      <c r="J53" s="122"/>
      <c r="K53" s="122"/>
      <c r="L53" s="122"/>
      <c r="M53" s="122"/>
      <c r="N53" s="122"/>
      <c r="O53" s="122"/>
      <c r="P53" s="122"/>
      <c r="Q53" s="122"/>
      <c r="R53" s="122"/>
      <c r="S53" s="122"/>
      <c r="T53" s="122"/>
      <c r="U53" s="122"/>
      <c r="V53" s="122"/>
      <c r="W53" s="122"/>
      <c r="X53" s="122"/>
      <c r="Y53" s="122"/>
      <c r="Z53" s="122"/>
      <c r="AA53" s="122"/>
      <c r="AB53" s="122"/>
      <c r="AC53" s="124"/>
      <c r="AD53" s="124"/>
      <c r="AE53" s="123"/>
    </row>
    <row r="54" spans="1:31" s="118" customFormat="1" ht="24" customHeight="1" x14ac:dyDescent="0.25">
      <c r="A54" s="132" t="str">
        <f>PERSONNEL!C57</f>
        <v>A51</v>
      </c>
      <c r="B54" s="132" t="str">
        <f>PERSONNEL!D57</f>
        <v>B51</v>
      </c>
      <c r="C54" s="122"/>
      <c r="D54" s="122"/>
      <c r="E54" s="122"/>
      <c r="F54" s="122"/>
      <c r="G54" s="122"/>
      <c r="H54" s="122"/>
      <c r="I54" s="122"/>
      <c r="J54" s="122"/>
      <c r="K54" s="122"/>
      <c r="L54" s="122"/>
      <c r="M54" s="122"/>
      <c r="N54" s="122"/>
      <c r="O54" s="122"/>
      <c r="P54" s="122"/>
      <c r="Q54" s="122"/>
      <c r="R54" s="122"/>
      <c r="S54" s="122"/>
      <c r="T54" s="122"/>
      <c r="U54" s="122"/>
      <c r="V54" s="122"/>
      <c r="W54" s="122"/>
      <c r="X54" s="122"/>
      <c r="Y54" s="122"/>
      <c r="Z54" s="122"/>
      <c r="AA54" s="122"/>
      <c r="AB54" s="122"/>
      <c r="AC54" s="124"/>
      <c r="AD54" s="124"/>
      <c r="AE54" s="123"/>
    </row>
    <row r="55" spans="1:31" s="118" customFormat="1" ht="24" customHeight="1" x14ac:dyDescent="0.25">
      <c r="A55" s="132" t="str">
        <f>PERSONNEL!C58</f>
        <v>A52</v>
      </c>
      <c r="B55" s="132" t="str">
        <f>PERSONNEL!D58</f>
        <v>B52</v>
      </c>
      <c r="C55" s="122"/>
      <c r="D55" s="122"/>
      <c r="E55" s="122"/>
      <c r="F55" s="122"/>
      <c r="G55" s="122"/>
      <c r="H55" s="122"/>
      <c r="I55" s="122"/>
      <c r="J55" s="122"/>
      <c r="K55" s="122"/>
      <c r="L55" s="122"/>
      <c r="M55" s="122"/>
      <c r="N55" s="122"/>
      <c r="O55" s="122"/>
      <c r="P55" s="122"/>
      <c r="Q55" s="122"/>
      <c r="R55" s="122"/>
      <c r="S55" s="122"/>
      <c r="T55" s="122"/>
      <c r="U55" s="122"/>
      <c r="V55" s="122"/>
      <c r="W55" s="122"/>
      <c r="X55" s="122"/>
      <c r="Y55" s="122"/>
      <c r="Z55" s="122"/>
      <c r="AA55" s="122"/>
      <c r="AB55" s="122"/>
      <c r="AC55" s="124"/>
      <c r="AD55" s="124"/>
      <c r="AE55" s="123"/>
    </row>
    <row r="56" spans="1:31" s="118" customFormat="1" ht="24" customHeight="1" x14ac:dyDescent="0.25">
      <c r="A56" s="132" t="str">
        <f>PERSONNEL!C59</f>
        <v>A53</v>
      </c>
      <c r="B56" s="132" t="str">
        <f>PERSONNEL!D59</f>
        <v>B53</v>
      </c>
      <c r="C56" s="122"/>
      <c r="D56" s="122"/>
      <c r="E56" s="122"/>
      <c r="F56" s="122"/>
      <c r="G56" s="122"/>
      <c r="H56" s="122"/>
      <c r="I56" s="122"/>
      <c r="J56" s="122"/>
      <c r="K56" s="122"/>
      <c r="L56" s="122"/>
      <c r="M56" s="122"/>
      <c r="N56" s="122"/>
      <c r="O56" s="122"/>
      <c r="P56" s="122"/>
      <c r="Q56" s="122"/>
      <c r="R56" s="122"/>
      <c r="S56" s="122"/>
      <c r="T56" s="122"/>
      <c r="U56" s="122"/>
      <c r="V56" s="122"/>
      <c r="W56" s="122"/>
      <c r="X56" s="122"/>
      <c r="Y56" s="122"/>
      <c r="Z56" s="122"/>
      <c r="AA56" s="122"/>
      <c r="AB56" s="122"/>
      <c r="AC56" s="124"/>
      <c r="AD56" s="124"/>
      <c r="AE56" s="123"/>
    </row>
    <row r="57" spans="1:31" s="118" customFormat="1" ht="24" customHeight="1" x14ac:dyDescent="0.25">
      <c r="A57" s="132"/>
      <c r="B57" s="122"/>
      <c r="C57" s="122"/>
      <c r="D57" s="122"/>
      <c r="E57" s="122"/>
      <c r="F57" s="122"/>
      <c r="G57" s="122"/>
      <c r="H57" s="122"/>
      <c r="I57" s="122"/>
      <c r="J57" s="122"/>
      <c r="K57" s="122"/>
      <c r="L57" s="122"/>
      <c r="M57" s="122"/>
      <c r="N57" s="122"/>
      <c r="O57" s="122"/>
      <c r="P57" s="122"/>
      <c r="Q57" s="122"/>
      <c r="R57" s="122"/>
      <c r="S57" s="122"/>
      <c r="T57" s="122"/>
      <c r="U57" s="122"/>
      <c r="V57" s="122"/>
      <c r="W57" s="122"/>
      <c r="X57" s="122"/>
      <c r="Y57" s="122"/>
      <c r="Z57" s="122"/>
      <c r="AA57" s="122"/>
      <c r="AB57" s="122"/>
      <c r="AC57" s="124"/>
      <c r="AD57" s="124"/>
      <c r="AE57" s="123"/>
    </row>
    <row r="58" spans="1:31" s="118" customFormat="1" ht="24" customHeight="1" x14ac:dyDescent="0.25">
      <c r="A58" s="132"/>
      <c r="B58" s="122"/>
      <c r="C58" s="122"/>
      <c r="D58" s="122"/>
      <c r="E58" s="122"/>
      <c r="F58" s="122"/>
      <c r="G58" s="122"/>
      <c r="H58" s="122"/>
      <c r="I58" s="122"/>
      <c r="J58" s="122"/>
      <c r="K58" s="122"/>
      <c r="L58" s="122"/>
      <c r="M58" s="122"/>
      <c r="N58" s="122"/>
      <c r="O58" s="122"/>
      <c r="P58" s="122"/>
      <c r="Q58" s="122"/>
      <c r="R58" s="122"/>
      <c r="S58" s="122"/>
      <c r="T58" s="122"/>
      <c r="U58" s="122"/>
      <c r="V58" s="122"/>
      <c r="W58" s="122"/>
      <c r="X58" s="122"/>
      <c r="Y58" s="122"/>
      <c r="Z58" s="122"/>
      <c r="AA58" s="122"/>
      <c r="AB58" s="122"/>
      <c r="AC58" s="124"/>
      <c r="AD58" s="124"/>
      <c r="AE58" s="123"/>
    </row>
    <row r="59" spans="1:31" s="118" customFormat="1" ht="24" customHeight="1" x14ac:dyDescent="0.25">
      <c r="A59" s="132"/>
      <c r="B59" s="122"/>
      <c r="C59" s="122"/>
      <c r="D59" s="122"/>
      <c r="E59" s="122"/>
      <c r="F59" s="122"/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/>
      <c r="AC59" s="124"/>
      <c r="AD59" s="124"/>
      <c r="AE59" s="123"/>
    </row>
    <row r="60" spans="1:31" s="118" customFormat="1" ht="24" customHeight="1" thickBot="1" x14ac:dyDescent="0.3">
      <c r="A60" s="132"/>
      <c r="B60" s="122"/>
      <c r="C60" s="122"/>
      <c r="D60" s="122"/>
      <c r="E60" s="122"/>
      <c r="F60" s="122"/>
      <c r="G60" s="122"/>
      <c r="H60" s="122"/>
      <c r="I60" s="122"/>
      <c r="J60" s="122"/>
      <c r="K60" s="122"/>
      <c r="L60" s="122"/>
      <c r="M60" s="122"/>
      <c r="N60" s="122"/>
      <c r="O60" s="122"/>
      <c r="P60" s="122"/>
      <c r="Q60" s="122"/>
      <c r="R60" s="122"/>
      <c r="S60" s="122"/>
      <c r="T60" s="122"/>
      <c r="U60" s="122"/>
      <c r="V60" s="122"/>
      <c r="W60" s="122"/>
      <c r="X60" s="122"/>
      <c r="Y60" s="122"/>
      <c r="Z60" s="122"/>
      <c r="AA60" s="122"/>
      <c r="AB60" s="122"/>
      <c r="AC60" s="124"/>
      <c r="AD60" s="124"/>
      <c r="AE60" s="123"/>
    </row>
    <row r="61" spans="1:31" s="118" customFormat="1" ht="24" customHeight="1" thickBot="1" x14ac:dyDescent="0.3">
      <c r="A61" s="121" t="s">
        <v>193</v>
      </c>
      <c r="B61" s="120"/>
      <c r="C61" s="120"/>
      <c r="D61" s="120"/>
      <c r="E61" s="120"/>
      <c r="F61" s="120"/>
      <c r="G61" s="120"/>
      <c r="H61" s="120"/>
      <c r="I61" s="120"/>
      <c r="J61" s="120"/>
      <c r="K61" s="120"/>
      <c r="L61" s="120"/>
      <c r="M61" s="120">
        <f>SUM(M4:M60)</f>
        <v>0</v>
      </c>
      <c r="N61" s="120"/>
      <c r="O61" s="120"/>
      <c r="P61" s="120"/>
      <c r="Q61" s="120"/>
      <c r="R61" s="120"/>
      <c r="S61" s="120">
        <f>SUM(S4:S60)</f>
        <v>0</v>
      </c>
      <c r="T61" s="120"/>
      <c r="U61" s="120">
        <f t="shared" ref="U61:Z61" si="0">SUM(U4:U41)</f>
        <v>0</v>
      </c>
      <c r="V61" s="120">
        <f t="shared" si="0"/>
        <v>0</v>
      </c>
      <c r="W61" s="120">
        <f t="shared" si="0"/>
        <v>0</v>
      </c>
      <c r="X61" s="120">
        <f t="shared" si="0"/>
        <v>0</v>
      </c>
      <c r="Y61" s="120">
        <f t="shared" si="0"/>
        <v>0</v>
      </c>
      <c r="Z61" s="120">
        <f t="shared" si="0"/>
        <v>0</v>
      </c>
      <c r="AA61" s="120"/>
      <c r="AB61" s="120"/>
      <c r="AC61" s="120"/>
      <c r="AD61" s="120"/>
      <c r="AE61" s="119"/>
    </row>
    <row r="62" spans="1:31" s="118" customFormat="1" ht="18" x14ac:dyDescent="0.25"/>
  </sheetData>
  <autoFilter ref="A3:AE3" xr:uid="{32A251C9-3296-4BC7-99A9-D1667B2B6D90}"/>
  <mergeCells count="5">
    <mergeCell ref="A1:AE1"/>
    <mergeCell ref="A2:F2"/>
    <mergeCell ref="G2:R2"/>
    <mergeCell ref="S2:AA2"/>
    <mergeCell ref="AB2:AE2"/>
  </mergeCells>
  <conditionalFormatting sqref="AC4:AE4">
    <cfRule type="expression" dxfId="101" priority="3">
      <formula>$AB4="non"</formula>
    </cfRule>
    <cfRule type="expression" dxfId="100" priority="4">
      <formula>$AB4=""</formula>
    </cfRule>
  </conditionalFormatting>
  <conditionalFormatting sqref="AC5:AE60">
    <cfRule type="expression" dxfId="99" priority="1">
      <formula>$AB5="non"</formula>
    </cfRule>
    <cfRule type="expression" dxfId="98" priority="2">
      <formula>$AB5=""</formula>
    </cfRule>
  </conditionalFormatting>
  <dataValidations count="7">
    <dataValidation type="list" allowBlank="1" showInputMessage="1" showErrorMessage="1" sqref="WVX983049:WVX983094 JL4:JL60 TH4:TH60 ADD4:ADD60 AMZ4:AMZ60 AWV4:AWV60 BGR4:BGR60 BQN4:BQN60 CAJ4:CAJ60 CKF4:CKF60 CUB4:CUB60 DDX4:DDX60 DNT4:DNT60 DXP4:DXP60 EHL4:EHL60 ERH4:ERH60 FBD4:FBD60 FKZ4:FKZ60 FUV4:FUV60 GER4:GER60 GON4:GON60 GYJ4:GYJ60 HIF4:HIF60 HSB4:HSB60 IBX4:IBX60 ILT4:ILT60 IVP4:IVP60 JFL4:JFL60 JPH4:JPH60 JZD4:JZD60 KIZ4:KIZ60 KSV4:KSV60 LCR4:LCR60 LMN4:LMN60 LWJ4:LWJ60 MGF4:MGF60 MQB4:MQB60 MZX4:MZX60 NJT4:NJT60 NTP4:NTP60 ODL4:ODL60 ONH4:ONH60 OXD4:OXD60 PGZ4:PGZ60 PQV4:PQV60 QAR4:QAR60 QKN4:QKN60 QUJ4:QUJ60 REF4:REF60 ROB4:ROB60 RXX4:RXX60 SHT4:SHT60 SRP4:SRP60 TBL4:TBL60 TLH4:TLH60 TVD4:TVD60 UEZ4:UEZ60 UOV4:UOV60 UYR4:UYR60 VIN4:VIN60 VSJ4:VSJ60 WCF4:WCF60 WMB4:WMB60 WVX4:WVX60 JL65545:JL65590 TH65545:TH65590 ADD65545:ADD65590 AMZ65545:AMZ65590 AWV65545:AWV65590 BGR65545:BGR65590 BQN65545:BQN65590 CAJ65545:CAJ65590 CKF65545:CKF65590 CUB65545:CUB65590 DDX65545:DDX65590 DNT65545:DNT65590 DXP65545:DXP65590 EHL65545:EHL65590 ERH65545:ERH65590 FBD65545:FBD65590 FKZ65545:FKZ65590 FUV65545:FUV65590 GER65545:GER65590 GON65545:GON65590 GYJ65545:GYJ65590 HIF65545:HIF65590 HSB65545:HSB65590 IBX65545:IBX65590 ILT65545:ILT65590 IVP65545:IVP65590 JFL65545:JFL65590 JPH65545:JPH65590 JZD65545:JZD65590 KIZ65545:KIZ65590 KSV65545:KSV65590 LCR65545:LCR65590 LMN65545:LMN65590 LWJ65545:LWJ65590 MGF65545:MGF65590 MQB65545:MQB65590 MZX65545:MZX65590 NJT65545:NJT65590 NTP65545:NTP65590 ODL65545:ODL65590 ONH65545:ONH65590 OXD65545:OXD65590 PGZ65545:PGZ65590 PQV65545:PQV65590 QAR65545:QAR65590 QKN65545:QKN65590 QUJ65545:QUJ65590 REF65545:REF65590 ROB65545:ROB65590 RXX65545:RXX65590 SHT65545:SHT65590 SRP65545:SRP65590 TBL65545:TBL65590 TLH65545:TLH65590 TVD65545:TVD65590 UEZ65545:UEZ65590 UOV65545:UOV65590 UYR65545:UYR65590 VIN65545:VIN65590 VSJ65545:VSJ65590 WCF65545:WCF65590 WMB65545:WMB65590 WVX65545:WVX65590 JL131081:JL131126 TH131081:TH131126 ADD131081:ADD131126 AMZ131081:AMZ131126 AWV131081:AWV131126 BGR131081:BGR131126 BQN131081:BQN131126 CAJ131081:CAJ131126 CKF131081:CKF131126 CUB131081:CUB131126 DDX131081:DDX131126 DNT131081:DNT131126 DXP131081:DXP131126 EHL131081:EHL131126 ERH131081:ERH131126 FBD131081:FBD131126 FKZ131081:FKZ131126 FUV131081:FUV131126 GER131081:GER131126 GON131081:GON131126 GYJ131081:GYJ131126 HIF131081:HIF131126 HSB131081:HSB131126 IBX131081:IBX131126 ILT131081:ILT131126 IVP131081:IVP131126 JFL131081:JFL131126 JPH131081:JPH131126 JZD131081:JZD131126 KIZ131081:KIZ131126 KSV131081:KSV131126 LCR131081:LCR131126 LMN131081:LMN131126 LWJ131081:LWJ131126 MGF131081:MGF131126 MQB131081:MQB131126 MZX131081:MZX131126 NJT131081:NJT131126 NTP131081:NTP131126 ODL131081:ODL131126 ONH131081:ONH131126 OXD131081:OXD131126 PGZ131081:PGZ131126 PQV131081:PQV131126 QAR131081:QAR131126 QKN131081:QKN131126 QUJ131081:QUJ131126 REF131081:REF131126 ROB131081:ROB131126 RXX131081:RXX131126 SHT131081:SHT131126 SRP131081:SRP131126 TBL131081:TBL131126 TLH131081:TLH131126 TVD131081:TVD131126 UEZ131081:UEZ131126 UOV131081:UOV131126 UYR131081:UYR131126 VIN131081:VIN131126 VSJ131081:VSJ131126 WCF131081:WCF131126 WMB131081:WMB131126 WVX131081:WVX131126 JL196617:JL196662 TH196617:TH196662 ADD196617:ADD196662 AMZ196617:AMZ196662 AWV196617:AWV196662 BGR196617:BGR196662 BQN196617:BQN196662 CAJ196617:CAJ196662 CKF196617:CKF196662 CUB196617:CUB196662 DDX196617:DDX196662 DNT196617:DNT196662 DXP196617:DXP196662 EHL196617:EHL196662 ERH196617:ERH196662 FBD196617:FBD196662 FKZ196617:FKZ196662 FUV196617:FUV196662 GER196617:GER196662 GON196617:GON196662 GYJ196617:GYJ196662 HIF196617:HIF196662 HSB196617:HSB196662 IBX196617:IBX196662 ILT196617:ILT196662 IVP196617:IVP196662 JFL196617:JFL196662 JPH196617:JPH196662 JZD196617:JZD196662 KIZ196617:KIZ196662 KSV196617:KSV196662 LCR196617:LCR196662 LMN196617:LMN196662 LWJ196617:LWJ196662 MGF196617:MGF196662 MQB196617:MQB196662 MZX196617:MZX196662 NJT196617:NJT196662 NTP196617:NTP196662 ODL196617:ODL196662 ONH196617:ONH196662 OXD196617:OXD196662 PGZ196617:PGZ196662 PQV196617:PQV196662 QAR196617:QAR196662 QKN196617:QKN196662 QUJ196617:QUJ196662 REF196617:REF196662 ROB196617:ROB196662 RXX196617:RXX196662 SHT196617:SHT196662 SRP196617:SRP196662 TBL196617:TBL196662 TLH196617:TLH196662 TVD196617:TVD196662 UEZ196617:UEZ196662 UOV196617:UOV196662 UYR196617:UYR196662 VIN196617:VIN196662 VSJ196617:VSJ196662 WCF196617:WCF196662 WMB196617:WMB196662 WVX196617:WVX196662 JL262153:JL262198 TH262153:TH262198 ADD262153:ADD262198 AMZ262153:AMZ262198 AWV262153:AWV262198 BGR262153:BGR262198 BQN262153:BQN262198 CAJ262153:CAJ262198 CKF262153:CKF262198 CUB262153:CUB262198 DDX262153:DDX262198 DNT262153:DNT262198 DXP262153:DXP262198 EHL262153:EHL262198 ERH262153:ERH262198 FBD262153:FBD262198 FKZ262153:FKZ262198 FUV262153:FUV262198 GER262153:GER262198 GON262153:GON262198 GYJ262153:GYJ262198 HIF262153:HIF262198 HSB262153:HSB262198 IBX262153:IBX262198 ILT262153:ILT262198 IVP262153:IVP262198 JFL262153:JFL262198 JPH262153:JPH262198 JZD262153:JZD262198 KIZ262153:KIZ262198 KSV262153:KSV262198 LCR262153:LCR262198 LMN262153:LMN262198 LWJ262153:LWJ262198 MGF262153:MGF262198 MQB262153:MQB262198 MZX262153:MZX262198 NJT262153:NJT262198 NTP262153:NTP262198 ODL262153:ODL262198 ONH262153:ONH262198 OXD262153:OXD262198 PGZ262153:PGZ262198 PQV262153:PQV262198 QAR262153:QAR262198 QKN262153:QKN262198 QUJ262153:QUJ262198 REF262153:REF262198 ROB262153:ROB262198 RXX262153:RXX262198 SHT262153:SHT262198 SRP262153:SRP262198 TBL262153:TBL262198 TLH262153:TLH262198 TVD262153:TVD262198 UEZ262153:UEZ262198 UOV262153:UOV262198 UYR262153:UYR262198 VIN262153:VIN262198 VSJ262153:VSJ262198 WCF262153:WCF262198 WMB262153:WMB262198 WVX262153:WVX262198 JL327689:JL327734 TH327689:TH327734 ADD327689:ADD327734 AMZ327689:AMZ327734 AWV327689:AWV327734 BGR327689:BGR327734 BQN327689:BQN327734 CAJ327689:CAJ327734 CKF327689:CKF327734 CUB327689:CUB327734 DDX327689:DDX327734 DNT327689:DNT327734 DXP327689:DXP327734 EHL327689:EHL327734 ERH327689:ERH327734 FBD327689:FBD327734 FKZ327689:FKZ327734 FUV327689:FUV327734 GER327689:GER327734 GON327689:GON327734 GYJ327689:GYJ327734 HIF327689:HIF327734 HSB327689:HSB327734 IBX327689:IBX327734 ILT327689:ILT327734 IVP327689:IVP327734 JFL327689:JFL327734 JPH327689:JPH327734 JZD327689:JZD327734 KIZ327689:KIZ327734 KSV327689:KSV327734 LCR327689:LCR327734 LMN327689:LMN327734 LWJ327689:LWJ327734 MGF327689:MGF327734 MQB327689:MQB327734 MZX327689:MZX327734 NJT327689:NJT327734 NTP327689:NTP327734 ODL327689:ODL327734 ONH327689:ONH327734 OXD327689:OXD327734 PGZ327689:PGZ327734 PQV327689:PQV327734 QAR327689:QAR327734 QKN327689:QKN327734 QUJ327689:QUJ327734 REF327689:REF327734 ROB327689:ROB327734 RXX327689:RXX327734 SHT327689:SHT327734 SRP327689:SRP327734 TBL327689:TBL327734 TLH327689:TLH327734 TVD327689:TVD327734 UEZ327689:UEZ327734 UOV327689:UOV327734 UYR327689:UYR327734 VIN327689:VIN327734 VSJ327689:VSJ327734 WCF327689:WCF327734 WMB327689:WMB327734 WVX327689:WVX327734 JL393225:JL393270 TH393225:TH393270 ADD393225:ADD393270 AMZ393225:AMZ393270 AWV393225:AWV393270 BGR393225:BGR393270 BQN393225:BQN393270 CAJ393225:CAJ393270 CKF393225:CKF393270 CUB393225:CUB393270 DDX393225:DDX393270 DNT393225:DNT393270 DXP393225:DXP393270 EHL393225:EHL393270 ERH393225:ERH393270 FBD393225:FBD393270 FKZ393225:FKZ393270 FUV393225:FUV393270 GER393225:GER393270 GON393225:GON393270 GYJ393225:GYJ393270 HIF393225:HIF393270 HSB393225:HSB393270 IBX393225:IBX393270 ILT393225:ILT393270 IVP393225:IVP393270 JFL393225:JFL393270 JPH393225:JPH393270 JZD393225:JZD393270 KIZ393225:KIZ393270 KSV393225:KSV393270 LCR393225:LCR393270 LMN393225:LMN393270 LWJ393225:LWJ393270 MGF393225:MGF393270 MQB393225:MQB393270 MZX393225:MZX393270 NJT393225:NJT393270 NTP393225:NTP393270 ODL393225:ODL393270 ONH393225:ONH393270 OXD393225:OXD393270 PGZ393225:PGZ393270 PQV393225:PQV393270 QAR393225:QAR393270 QKN393225:QKN393270 QUJ393225:QUJ393270 REF393225:REF393270 ROB393225:ROB393270 RXX393225:RXX393270 SHT393225:SHT393270 SRP393225:SRP393270 TBL393225:TBL393270 TLH393225:TLH393270 TVD393225:TVD393270 UEZ393225:UEZ393270 UOV393225:UOV393270 UYR393225:UYR393270 VIN393225:VIN393270 VSJ393225:VSJ393270 WCF393225:WCF393270 WMB393225:WMB393270 WVX393225:WVX393270 JL458761:JL458806 TH458761:TH458806 ADD458761:ADD458806 AMZ458761:AMZ458806 AWV458761:AWV458806 BGR458761:BGR458806 BQN458761:BQN458806 CAJ458761:CAJ458806 CKF458761:CKF458806 CUB458761:CUB458806 DDX458761:DDX458806 DNT458761:DNT458806 DXP458761:DXP458806 EHL458761:EHL458806 ERH458761:ERH458806 FBD458761:FBD458806 FKZ458761:FKZ458806 FUV458761:FUV458806 GER458761:GER458806 GON458761:GON458806 GYJ458761:GYJ458806 HIF458761:HIF458806 HSB458761:HSB458806 IBX458761:IBX458806 ILT458761:ILT458806 IVP458761:IVP458806 JFL458761:JFL458806 JPH458761:JPH458806 JZD458761:JZD458806 KIZ458761:KIZ458806 KSV458761:KSV458806 LCR458761:LCR458806 LMN458761:LMN458806 LWJ458761:LWJ458806 MGF458761:MGF458806 MQB458761:MQB458806 MZX458761:MZX458806 NJT458761:NJT458806 NTP458761:NTP458806 ODL458761:ODL458806 ONH458761:ONH458806 OXD458761:OXD458806 PGZ458761:PGZ458806 PQV458761:PQV458806 QAR458761:QAR458806 QKN458761:QKN458806 QUJ458761:QUJ458806 REF458761:REF458806 ROB458761:ROB458806 RXX458761:RXX458806 SHT458761:SHT458806 SRP458761:SRP458806 TBL458761:TBL458806 TLH458761:TLH458806 TVD458761:TVD458806 UEZ458761:UEZ458806 UOV458761:UOV458806 UYR458761:UYR458806 VIN458761:VIN458806 VSJ458761:VSJ458806 WCF458761:WCF458806 WMB458761:WMB458806 WVX458761:WVX458806 JL524297:JL524342 TH524297:TH524342 ADD524297:ADD524342 AMZ524297:AMZ524342 AWV524297:AWV524342 BGR524297:BGR524342 BQN524297:BQN524342 CAJ524297:CAJ524342 CKF524297:CKF524342 CUB524297:CUB524342 DDX524297:DDX524342 DNT524297:DNT524342 DXP524297:DXP524342 EHL524297:EHL524342 ERH524297:ERH524342 FBD524297:FBD524342 FKZ524297:FKZ524342 FUV524297:FUV524342 GER524297:GER524342 GON524297:GON524342 GYJ524297:GYJ524342 HIF524297:HIF524342 HSB524297:HSB524342 IBX524297:IBX524342 ILT524297:ILT524342 IVP524297:IVP524342 JFL524297:JFL524342 JPH524297:JPH524342 JZD524297:JZD524342 KIZ524297:KIZ524342 KSV524297:KSV524342 LCR524297:LCR524342 LMN524297:LMN524342 LWJ524297:LWJ524342 MGF524297:MGF524342 MQB524297:MQB524342 MZX524297:MZX524342 NJT524297:NJT524342 NTP524297:NTP524342 ODL524297:ODL524342 ONH524297:ONH524342 OXD524297:OXD524342 PGZ524297:PGZ524342 PQV524297:PQV524342 QAR524297:QAR524342 QKN524297:QKN524342 QUJ524297:QUJ524342 REF524297:REF524342 ROB524297:ROB524342 RXX524297:RXX524342 SHT524297:SHT524342 SRP524297:SRP524342 TBL524297:TBL524342 TLH524297:TLH524342 TVD524297:TVD524342 UEZ524297:UEZ524342 UOV524297:UOV524342 UYR524297:UYR524342 VIN524297:VIN524342 VSJ524297:VSJ524342 WCF524297:WCF524342 WMB524297:WMB524342 WVX524297:WVX524342 JL589833:JL589878 TH589833:TH589878 ADD589833:ADD589878 AMZ589833:AMZ589878 AWV589833:AWV589878 BGR589833:BGR589878 BQN589833:BQN589878 CAJ589833:CAJ589878 CKF589833:CKF589878 CUB589833:CUB589878 DDX589833:DDX589878 DNT589833:DNT589878 DXP589833:DXP589878 EHL589833:EHL589878 ERH589833:ERH589878 FBD589833:FBD589878 FKZ589833:FKZ589878 FUV589833:FUV589878 GER589833:GER589878 GON589833:GON589878 GYJ589833:GYJ589878 HIF589833:HIF589878 HSB589833:HSB589878 IBX589833:IBX589878 ILT589833:ILT589878 IVP589833:IVP589878 JFL589833:JFL589878 JPH589833:JPH589878 JZD589833:JZD589878 KIZ589833:KIZ589878 KSV589833:KSV589878 LCR589833:LCR589878 LMN589833:LMN589878 LWJ589833:LWJ589878 MGF589833:MGF589878 MQB589833:MQB589878 MZX589833:MZX589878 NJT589833:NJT589878 NTP589833:NTP589878 ODL589833:ODL589878 ONH589833:ONH589878 OXD589833:OXD589878 PGZ589833:PGZ589878 PQV589833:PQV589878 QAR589833:QAR589878 QKN589833:QKN589878 QUJ589833:QUJ589878 REF589833:REF589878 ROB589833:ROB589878 RXX589833:RXX589878 SHT589833:SHT589878 SRP589833:SRP589878 TBL589833:TBL589878 TLH589833:TLH589878 TVD589833:TVD589878 UEZ589833:UEZ589878 UOV589833:UOV589878 UYR589833:UYR589878 VIN589833:VIN589878 VSJ589833:VSJ589878 WCF589833:WCF589878 WMB589833:WMB589878 WVX589833:WVX589878 JL655369:JL655414 TH655369:TH655414 ADD655369:ADD655414 AMZ655369:AMZ655414 AWV655369:AWV655414 BGR655369:BGR655414 BQN655369:BQN655414 CAJ655369:CAJ655414 CKF655369:CKF655414 CUB655369:CUB655414 DDX655369:DDX655414 DNT655369:DNT655414 DXP655369:DXP655414 EHL655369:EHL655414 ERH655369:ERH655414 FBD655369:FBD655414 FKZ655369:FKZ655414 FUV655369:FUV655414 GER655369:GER655414 GON655369:GON655414 GYJ655369:GYJ655414 HIF655369:HIF655414 HSB655369:HSB655414 IBX655369:IBX655414 ILT655369:ILT655414 IVP655369:IVP655414 JFL655369:JFL655414 JPH655369:JPH655414 JZD655369:JZD655414 KIZ655369:KIZ655414 KSV655369:KSV655414 LCR655369:LCR655414 LMN655369:LMN655414 LWJ655369:LWJ655414 MGF655369:MGF655414 MQB655369:MQB655414 MZX655369:MZX655414 NJT655369:NJT655414 NTP655369:NTP655414 ODL655369:ODL655414 ONH655369:ONH655414 OXD655369:OXD655414 PGZ655369:PGZ655414 PQV655369:PQV655414 QAR655369:QAR655414 QKN655369:QKN655414 QUJ655369:QUJ655414 REF655369:REF655414 ROB655369:ROB655414 RXX655369:RXX655414 SHT655369:SHT655414 SRP655369:SRP655414 TBL655369:TBL655414 TLH655369:TLH655414 TVD655369:TVD655414 UEZ655369:UEZ655414 UOV655369:UOV655414 UYR655369:UYR655414 VIN655369:VIN655414 VSJ655369:VSJ655414 WCF655369:WCF655414 WMB655369:WMB655414 WVX655369:WVX655414 JL720905:JL720950 TH720905:TH720950 ADD720905:ADD720950 AMZ720905:AMZ720950 AWV720905:AWV720950 BGR720905:BGR720950 BQN720905:BQN720950 CAJ720905:CAJ720950 CKF720905:CKF720950 CUB720905:CUB720950 DDX720905:DDX720950 DNT720905:DNT720950 DXP720905:DXP720950 EHL720905:EHL720950 ERH720905:ERH720950 FBD720905:FBD720950 FKZ720905:FKZ720950 FUV720905:FUV720950 GER720905:GER720950 GON720905:GON720950 GYJ720905:GYJ720950 HIF720905:HIF720950 HSB720905:HSB720950 IBX720905:IBX720950 ILT720905:ILT720950 IVP720905:IVP720950 JFL720905:JFL720950 JPH720905:JPH720950 JZD720905:JZD720950 KIZ720905:KIZ720950 KSV720905:KSV720950 LCR720905:LCR720950 LMN720905:LMN720950 LWJ720905:LWJ720950 MGF720905:MGF720950 MQB720905:MQB720950 MZX720905:MZX720950 NJT720905:NJT720950 NTP720905:NTP720950 ODL720905:ODL720950 ONH720905:ONH720950 OXD720905:OXD720950 PGZ720905:PGZ720950 PQV720905:PQV720950 QAR720905:QAR720950 QKN720905:QKN720950 QUJ720905:QUJ720950 REF720905:REF720950 ROB720905:ROB720950 RXX720905:RXX720950 SHT720905:SHT720950 SRP720905:SRP720950 TBL720905:TBL720950 TLH720905:TLH720950 TVD720905:TVD720950 UEZ720905:UEZ720950 UOV720905:UOV720950 UYR720905:UYR720950 VIN720905:VIN720950 VSJ720905:VSJ720950 WCF720905:WCF720950 WMB720905:WMB720950 WVX720905:WVX720950 JL786441:JL786486 TH786441:TH786486 ADD786441:ADD786486 AMZ786441:AMZ786486 AWV786441:AWV786486 BGR786441:BGR786486 BQN786441:BQN786486 CAJ786441:CAJ786486 CKF786441:CKF786486 CUB786441:CUB786486 DDX786441:DDX786486 DNT786441:DNT786486 DXP786441:DXP786486 EHL786441:EHL786486 ERH786441:ERH786486 FBD786441:FBD786486 FKZ786441:FKZ786486 FUV786441:FUV786486 GER786441:GER786486 GON786441:GON786486 GYJ786441:GYJ786486 HIF786441:HIF786486 HSB786441:HSB786486 IBX786441:IBX786486 ILT786441:ILT786486 IVP786441:IVP786486 JFL786441:JFL786486 JPH786441:JPH786486 JZD786441:JZD786486 KIZ786441:KIZ786486 KSV786441:KSV786486 LCR786441:LCR786486 LMN786441:LMN786486 LWJ786441:LWJ786486 MGF786441:MGF786486 MQB786441:MQB786486 MZX786441:MZX786486 NJT786441:NJT786486 NTP786441:NTP786486 ODL786441:ODL786486 ONH786441:ONH786486 OXD786441:OXD786486 PGZ786441:PGZ786486 PQV786441:PQV786486 QAR786441:QAR786486 QKN786441:QKN786486 QUJ786441:QUJ786486 REF786441:REF786486 ROB786441:ROB786486 RXX786441:RXX786486 SHT786441:SHT786486 SRP786441:SRP786486 TBL786441:TBL786486 TLH786441:TLH786486 TVD786441:TVD786486 UEZ786441:UEZ786486 UOV786441:UOV786486 UYR786441:UYR786486 VIN786441:VIN786486 VSJ786441:VSJ786486 WCF786441:WCF786486 WMB786441:WMB786486 WVX786441:WVX786486 JL851977:JL852022 TH851977:TH852022 ADD851977:ADD852022 AMZ851977:AMZ852022 AWV851977:AWV852022 BGR851977:BGR852022 BQN851977:BQN852022 CAJ851977:CAJ852022 CKF851977:CKF852022 CUB851977:CUB852022 DDX851977:DDX852022 DNT851977:DNT852022 DXP851977:DXP852022 EHL851977:EHL852022 ERH851977:ERH852022 FBD851977:FBD852022 FKZ851977:FKZ852022 FUV851977:FUV852022 GER851977:GER852022 GON851977:GON852022 GYJ851977:GYJ852022 HIF851977:HIF852022 HSB851977:HSB852022 IBX851977:IBX852022 ILT851977:ILT852022 IVP851977:IVP852022 JFL851977:JFL852022 JPH851977:JPH852022 JZD851977:JZD852022 KIZ851977:KIZ852022 KSV851977:KSV852022 LCR851977:LCR852022 LMN851977:LMN852022 LWJ851977:LWJ852022 MGF851977:MGF852022 MQB851977:MQB852022 MZX851977:MZX852022 NJT851977:NJT852022 NTP851977:NTP852022 ODL851977:ODL852022 ONH851977:ONH852022 OXD851977:OXD852022 PGZ851977:PGZ852022 PQV851977:PQV852022 QAR851977:QAR852022 QKN851977:QKN852022 QUJ851977:QUJ852022 REF851977:REF852022 ROB851977:ROB852022 RXX851977:RXX852022 SHT851977:SHT852022 SRP851977:SRP852022 TBL851977:TBL852022 TLH851977:TLH852022 TVD851977:TVD852022 UEZ851977:UEZ852022 UOV851977:UOV852022 UYR851977:UYR852022 VIN851977:VIN852022 VSJ851977:VSJ852022 WCF851977:WCF852022 WMB851977:WMB852022 WVX851977:WVX852022 JL917513:JL917558 TH917513:TH917558 ADD917513:ADD917558 AMZ917513:AMZ917558 AWV917513:AWV917558 BGR917513:BGR917558 BQN917513:BQN917558 CAJ917513:CAJ917558 CKF917513:CKF917558 CUB917513:CUB917558 DDX917513:DDX917558 DNT917513:DNT917558 DXP917513:DXP917558 EHL917513:EHL917558 ERH917513:ERH917558 FBD917513:FBD917558 FKZ917513:FKZ917558 FUV917513:FUV917558 GER917513:GER917558 GON917513:GON917558 GYJ917513:GYJ917558 HIF917513:HIF917558 HSB917513:HSB917558 IBX917513:IBX917558 ILT917513:ILT917558 IVP917513:IVP917558 JFL917513:JFL917558 JPH917513:JPH917558 JZD917513:JZD917558 KIZ917513:KIZ917558 KSV917513:KSV917558 LCR917513:LCR917558 LMN917513:LMN917558 LWJ917513:LWJ917558 MGF917513:MGF917558 MQB917513:MQB917558 MZX917513:MZX917558 NJT917513:NJT917558 NTP917513:NTP917558 ODL917513:ODL917558 ONH917513:ONH917558 OXD917513:OXD917558 PGZ917513:PGZ917558 PQV917513:PQV917558 QAR917513:QAR917558 QKN917513:QKN917558 QUJ917513:QUJ917558 REF917513:REF917558 ROB917513:ROB917558 RXX917513:RXX917558 SHT917513:SHT917558 SRP917513:SRP917558 TBL917513:TBL917558 TLH917513:TLH917558 TVD917513:TVD917558 UEZ917513:UEZ917558 UOV917513:UOV917558 UYR917513:UYR917558 VIN917513:VIN917558 VSJ917513:VSJ917558 WCF917513:WCF917558 WMB917513:WMB917558 WVX917513:WVX917558 JL983049:JL983094 TH983049:TH983094 ADD983049:ADD983094 AMZ983049:AMZ983094 AWV983049:AWV983094 BGR983049:BGR983094 BQN983049:BQN983094 CAJ983049:CAJ983094 CKF983049:CKF983094 CUB983049:CUB983094 DDX983049:DDX983094 DNT983049:DNT983094 DXP983049:DXP983094 EHL983049:EHL983094 ERH983049:ERH983094 FBD983049:FBD983094 FKZ983049:FKZ983094 FUV983049:FUV983094 GER983049:GER983094 GON983049:GON983094 GYJ983049:GYJ983094 HIF983049:HIF983094 HSB983049:HSB983094 IBX983049:IBX983094 ILT983049:ILT983094 IVP983049:IVP983094 JFL983049:JFL983094 JPH983049:JPH983094 JZD983049:JZD983094 KIZ983049:KIZ983094 KSV983049:KSV983094 LCR983049:LCR983094 LMN983049:LMN983094 LWJ983049:LWJ983094 MGF983049:MGF983094 MQB983049:MQB983094 MZX983049:MZX983094 NJT983049:NJT983094 NTP983049:NTP983094 ODL983049:ODL983094 ONH983049:ONH983094 OXD983049:OXD983094 PGZ983049:PGZ983094 PQV983049:PQV983094 QAR983049:QAR983094 QKN983049:QKN983094 QUJ983049:QUJ983094 REF983049:REF983094 ROB983049:ROB983094 RXX983049:RXX983094 SHT983049:SHT983094 SRP983049:SRP983094 TBL983049:TBL983094 TLH983049:TLH983094 TVD983049:TVD983094 UEZ983049:UEZ983094 UOV983049:UOV983094 UYR983049:UYR983094 VIN983049:VIN983094 VSJ983049:VSJ983094 WCF983049:WCF983094 WMB983049:WMB983094" xr:uid="{F6EDD713-DD14-4ACF-8366-038D0AF2F569}">
      <formula1>$AN$5:$AN$6</formula1>
    </dataValidation>
    <dataValidation type="list" allowBlank="1" showInputMessage="1" showErrorMessage="1" sqref="IY4:IY61 SU4:SU61 ACQ4:ACQ61 AMM4:AMM61 AWI4:AWI61 BGE4:BGE61 BQA4:BQA61 BZW4:BZW61 CJS4:CJS61 CTO4:CTO61 DDK4:DDK61 DNG4:DNG61 DXC4:DXC61 EGY4:EGY61 EQU4:EQU61 FAQ4:FAQ61 FKM4:FKM61 FUI4:FUI61 GEE4:GEE61 GOA4:GOA61 GXW4:GXW61 HHS4:HHS61 HRO4:HRO61 IBK4:IBK61 ILG4:ILG61 IVC4:IVC61 JEY4:JEY61 JOU4:JOU61 JYQ4:JYQ61 KIM4:KIM61 KSI4:KSI61 LCE4:LCE61 LMA4:LMA61 LVW4:LVW61 MFS4:MFS61 MPO4:MPO61 MZK4:MZK61 NJG4:NJG61 NTC4:NTC61 OCY4:OCY61 OMU4:OMU61 OWQ4:OWQ61 PGM4:PGM61 PQI4:PQI61 QAE4:QAE61 QKA4:QKA61 QTW4:QTW61 RDS4:RDS61 RNO4:RNO61 RXK4:RXK61 SHG4:SHG61 SRC4:SRC61 TAY4:TAY61 TKU4:TKU61 TUQ4:TUQ61 UEM4:UEM61 UOI4:UOI61 UYE4:UYE61 VIA4:VIA61 VRW4:VRW61 WBS4:WBS61 WLO4:WLO61 WVK4:WVK61 IY65545:IY65591 SU65545:SU65591 ACQ65545:ACQ65591 AMM65545:AMM65591 AWI65545:AWI65591 BGE65545:BGE65591 BQA65545:BQA65591 BZW65545:BZW65591 CJS65545:CJS65591 CTO65545:CTO65591 DDK65545:DDK65591 DNG65545:DNG65591 DXC65545:DXC65591 EGY65545:EGY65591 EQU65545:EQU65591 FAQ65545:FAQ65591 FKM65545:FKM65591 FUI65545:FUI65591 GEE65545:GEE65591 GOA65545:GOA65591 GXW65545:GXW65591 HHS65545:HHS65591 HRO65545:HRO65591 IBK65545:IBK65591 ILG65545:ILG65591 IVC65545:IVC65591 JEY65545:JEY65591 JOU65545:JOU65591 JYQ65545:JYQ65591 KIM65545:KIM65591 KSI65545:KSI65591 LCE65545:LCE65591 LMA65545:LMA65591 LVW65545:LVW65591 MFS65545:MFS65591 MPO65545:MPO65591 MZK65545:MZK65591 NJG65545:NJG65591 NTC65545:NTC65591 OCY65545:OCY65591 OMU65545:OMU65591 OWQ65545:OWQ65591 PGM65545:PGM65591 PQI65545:PQI65591 QAE65545:QAE65591 QKA65545:QKA65591 QTW65545:QTW65591 RDS65545:RDS65591 RNO65545:RNO65591 RXK65545:RXK65591 SHG65545:SHG65591 SRC65545:SRC65591 TAY65545:TAY65591 TKU65545:TKU65591 TUQ65545:TUQ65591 UEM65545:UEM65591 UOI65545:UOI65591 UYE65545:UYE65591 VIA65545:VIA65591 VRW65545:VRW65591 WBS65545:WBS65591 WLO65545:WLO65591 WVK65545:WVK65591 IY131081:IY131127 SU131081:SU131127 ACQ131081:ACQ131127 AMM131081:AMM131127 AWI131081:AWI131127 BGE131081:BGE131127 BQA131081:BQA131127 BZW131081:BZW131127 CJS131081:CJS131127 CTO131081:CTO131127 DDK131081:DDK131127 DNG131081:DNG131127 DXC131081:DXC131127 EGY131081:EGY131127 EQU131081:EQU131127 FAQ131081:FAQ131127 FKM131081:FKM131127 FUI131081:FUI131127 GEE131081:GEE131127 GOA131081:GOA131127 GXW131081:GXW131127 HHS131081:HHS131127 HRO131081:HRO131127 IBK131081:IBK131127 ILG131081:ILG131127 IVC131081:IVC131127 JEY131081:JEY131127 JOU131081:JOU131127 JYQ131081:JYQ131127 KIM131081:KIM131127 KSI131081:KSI131127 LCE131081:LCE131127 LMA131081:LMA131127 LVW131081:LVW131127 MFS131081:MFS131127 MPO131081:MPO131127 MZK131081:MZK131127 NJG131081:NJG131127 NTC131081:NTC131127 OCY131081:OCY131127 OMU131081:OMU131127 OWQ131081:OWQ131127 PGM131081:PGM131127 PQI131081:PQI131127 QAE131081:QAE131127 QKA131081:QKA131127 QTW131081:QTW131127 RDS131081:RDS131127 RNO131081:RNO131127 RXK131081:RXK131127 SHG131081:SHG131127 SRC131081:SRC131127 TAY131081:TAY131127 TKU131081:TKU131127 TUQ131081:TUQ131127 UEM131081:UEM131127 UOI131081:UOI131127 UYE131081:UYE131127 VIA131081:VIA131127 VRW131081:VRW131127 WBS131081:WBS131127 WLO131081:WLO131127 WVK131081:WVK131127 IY196617:IY196663 SU196617:SU196663 ACQ196617:ACQ196663 AMM196617:AMM196663 AWI196617:AWI196663 BGE196617:BGE196663 BQA196617:BQA196663 BZW196617:BZW196663 CJS196617:CJS196663 CTO196617:CTO196663 DDK196617:DDK196663 DNG196617:DNG196663 DXC196617:DXC196663 EGY196617:EGY196663 EQU196617:EQU196663 FAQ196617:FAQ196663 FKM196617:FKM196663 FUI196617:FUI196663 GEE196617:GEE196663 GOA196617:GOA196663 GXW196617:GXW196663 HHS196617:HHS196663 HRO196617:HRO196663 IBK196617:IBK196663 ILG196617:ILG196663 IVC196617:IVC196663 JEY196617:JEY196663 JOU196617:JOU196663 JYQ196617:JYQ196663 KIM196617:KIM196663 KSI196617:KSI196663 LCE196617:LCE196663 LMA196617:LMA196663 LVW196617:LVW196663 MFS196617:MFS196663 MPO196617:MPO196663 MZK196617:MZK196663 NJG196617:NJG196663 NTC196617:NTC196663 OCY196617:OCY196663 OMU196617:OMU196663 OWQ196617:OWQ196663 PGM196617:PGM196663 PQI196617:PQI196663 QAE196617:QAE196663 QKA196617:QKA196663 QTW196617:QTW196663 RDS196617:RDS196663 RNO196617:RNO196663 RXK196617:RXK196663 SHG196617:SHG196663 SRC196617:SRC196663 TAY196617:TAY196663 TKU196617:TKU196663 TUQ196617:TUQ196663 UEM196617:UEM196663 UOI196617:UOI196663 UYE196617:UYE196663 VIA196617:VIA196663 VRW196617:VRW196663 WBS196617:WBS196663 WLO196617:WLO196663 WVK196617:WVK196663 IY262153:IY262199 SU262153:SU262199 ACQ262153:ACQ262199 AMM262153:AMM262199 AWI262153:AWI262199 BGE262153:BGE262199 BQA262153:BQA262199 BZW262153:BZW262199 CJS262153:CJS262199 CTO262153:CTO262199 DDK262153:DDK262199 DNG262153:DNG262199 DXC262153:DXC262199 EGY262153:EGY262199 EQU262153:EQU262199 FAQ262153:FAQ262199 FKM262153:FKM262199 FUI262153:FUI262199 GEE262153:GEE262199 GOA262153:GOA262199 GXW262153:GXW262199 HHS262153:HHS262199 HRO262153:HRO262199 IBK262153:IBK262199 ILG262153:ILG262199 IVC262153:IVC262199 JEY262153:JEY262199 JOU262153:JOU262199 JYQ262153:JYQ262199 KIM262153:KIM262199 KSI262153:KSI262199 LCE262153:LCE262199 LMA262153:LMA262199 LVW262153:LVW262199 MFS262153:MFS262199 MPO262153:MPO262199 MZK262153:MZK262199 NJG262153:NJG262199 NTC262153:NTC262199 OCY262153:OCY262199 OMU262153:OMU262199 OWQ262153:OWQ262199 PGM262153:PGM262199 PQI262153:PQI262199 QAE262153:QAE262199 QKA262153:QKA262199 QTW262153:QTW262199 RDS262153:RDS262199 RNO262153:RNO262199 RXK262153:RXK262199 SHG262153:SHG262199 SRC262153:SRC262199 TAY262153:TAY262199 TKU262153:TKU262199 TUQ262153:TUQ262199 UEM262153:UEM262199 UOI262153:UOI262199 UYE262153:UYE262199 VIA262153:VIA262199 VRW262153:VRW262199 WBS262153:WBS262199 WLO262153:WLO262199 WVK262153:WVK262199 IY327689:IY327735 SU327689:SU327735 ACQ327689:ACQ327735 AMM327689:AMM327735 AWI327689:AWI327735 BGE327689:BGE327735 BQA327689:BQA327735 BZW327689:BZW327735 CJS327689:CJS327735 CTO327689:CTO327735 DDK327689:DDK327735 DNG327689:DNG327735 DXC327689:DXC327735 EGY327689:EGY327735 EQU327689:EQU327735 FAQ327689:FAQ327735 FKM327689:FKM327735 FUI327689:FUI327735 GEE327689:GEE327735 GOA327689:GOA327735 GXW327689:GXW327735 HHS327689:HHS327735 HRO327689:HRO327735 IBK327689:IBK327735 ILG327689:ILG327735 IVC327689:IVC327735 JEY327689:JEY327735 JOU327689:JOU327735 JYQ327689:JYQ327735 KIM327689:KIM327735 KSI327689:KSI327735 LCE327689:LCE327735 LMA327689:LMA327735 LVW327689:LVW327735 MFS327689:MFS327735 MPO327689:MPO327735 MZK327689:MZK327735 NJG327689:NJG327735 NTC327689:NTC327735 OCY327689:OCY327735 OMU327689:OMU327735 OWQ327689:OWQ327735 PGM327689:PGM327735 PQI327689:PQI327735 QAE327689:QAE327735 QKA327689:QKA327735 QTW327689:QTW327735 RDS327689:RDS327735 RNO327689:RNO327735 RXK327689:RXK327735 SHG327689:SHG327735 SRC327689:SRC327735 TAY327689:TAY327735 TKU327689:TKU327735 TUQ327689:TUQ327735 UEM327689:UEM327735 UOI327689:UOI327735 UYE327689:UYE327735 VIA327689:VIA327735 VRW327689:VRW327735 WBS327689:WBS327735 WLO327689:WLO327735 WVK327689:WVK327735 IY393225:IY393271 SU393225:SU393271 ACQ393225:ACQ393271 AMM393225:AMM393271 AWI393225:AWI393271 BGE393225:BGE393271 BQA393225:BQA393271 BZW393225:BZW393271 CJS393225:CJS393271 CTO393225:CTO393271 DDK393225:DDK393271 DNG393225:DNG393271 DXC393225:DXC393271 EGY393225:EGY393271 EQU393225:EQU393271 FAQ393225:FAQ393271 FKM393225:FKM393271 FUI393225:FUI393271 GEE393225:GEE393271 GOA393225:GOA393271 GXW393225:GXW393271 HHS393225:HHS393271 HRO393225:HRO393271 IBK393225:IBK393271 ILG393225:ILG393271 IVC393225:IVC393271 JEY393225:JEY393271 JOU393225:JOU393271 JYQ393225:JYQ393271 KIM393225:KIM393271 KSI393225:KSI393271 LCE393225:LCE393271 LMA393225:LMA393271 LVW393225:LVW393271 MFS393225:MFS393271 MPO393225:MPO393271 MZK393225:MZK393271 NJG393225:NJG393271 NTC393225:NTC393271 OCY393225:OCY393271 OMU393225:OMU393271 OWQ393225:OWQ393271 PGM393225:PGM393271 PQI393225:PQI393271 QAE393225:QAE393271 QKA393225:QKA393271 QTW393225:QTW393271 RDS393225:RDS393271 RNO393225:RNO393271 RXK393225:RXK393271 SHG393225:SHG393271 SRC393225:SRC393271 TAY393225:TAY393271 TKU393225:TKU393271 TUQ393225:TUQ393271 UEM393225:UEM393271 UOI393225:UOI393271 UYE393225:UYE393271 VIA393225:VIA393271 VRW393225:VRW393271 WBS393225:WBS393271 WLO393225:WLO393271 WVK393225:WVK393271 IY458761:IY458807 SU458761:SU458807 ACQ458761:ACQ458807 AMM458761:AMM458807 AWI458761:AWI458807 BGE458761:BGE458807 BQA458761:BQA458807 BZW458761:BZW458807 CJS458761:CJS458807 CTO458761:CTO458807 DDK458761:DDK458807 DNG458761:DNG458807 DXC458761:DXC458807 EGY458761:EGY458807 EQU458761:EQU458807 FAQ458761:FAQ458807 FKM458761:FKM458807 FUI458761:FUI458807 GEE458761:GEE458807 GOA458761:GOA458807 GXW458761:GXW458807 HHS458761:HHS458807 HRO458761:HRO458807 IBK458761:IBK458807 ILG458761:ILG458807 IVC458761:IVC458807 JEY458761:JEY458807 JOU458761:JOU458807 JYQ458761:JYQ458807 KIM458761:KIM458807 KSI458761:KSI458807 LCE458761:LCE458807 LMA458761:LMA458807 LVW458761:LVW458807 MFS458761:MFS458807 MPO458761:MPO458807 MZK458761:MZK458807 NJG458761:NJG458807 NTC458761:NTC458807 OCY458761:OCY458807 OMU458761:OMU458807 OWQ458761:OWQ458807 PGM458761:PGM458807 PQI458761:PQI458807 QAE458761:QAE458807 QKA458761:QKA458807 QTW458761:QTW458807 RDS458761:RDS458807 RNO458761:RNO458807 RXK458761:RXK458807 SHG458761:SHG458807 SRC458761:SRC458807 TAY458761:TAY458807 TKU458761:TKU458807 TUQ458761:TUQ458807 UEM458761:UEM458807 UOI458761:UOI458807 UYE458761:UYE458807 VIA458761:VIA458807 VRW458761:VRW458807 WBS458761:WBS458807 WLO458761:WLO458807 WVK458761:WVK458807 IY524297:IY524343 SU524297:SU524343 ACQ524297:ACQ524343 AMM524297:AMM524343 AWI524297:AWI524343 BGE524297:BGE524343 BQA524297:BQA524343 BZW524297:BZW524343 CJS524297:CJS524343 CTO524297:CTO524343 DDK524297:DDK524343 DNG524297:DNG524343 DXC524297:DXC524343 EGY524297:EGY524343 EQU524297:EQU524343 FAQ524297:FAQ524343 FKM524297:FKM524343 FUI524297:FUI524343 GEE524297:GEE524343 GOA524297:GOA524343 GXW524297:GXW524343 HHS524297:HHS524343 HRO524297:HRO524343 IBK524297:IBK524343 ILG524297:ILG524343 IVC524297:IVC524343 JEY524297:JEY524343 JOU524297:JOU524343 JYQ524297:JYQ524343 KIM524297:KIM524343 KSI524297:KSI524343 LCE524297:LCE524343 LMA524297:LMA524343 LVW524297:LVW524343 MFS524297:MFS524343 MPO524297:MPO524343 MZK524297:MZK524343 NJG524297:NJG524343 NTC524297:NTC524343 OCY524297:OCY524343 OMU524297:OMU524343 OWQ524297:OWQ524343 PGM524297:PGM524343 PQI524297:PQI524343 QAE524297:QAE524343 QKA524297:QKA524343 QTW524297:QTW524343 RDS524297:RDS524343 RNO524297:RNO524343 RXK524297:RXK524343 SHG524297:SHG524343 SRC524297:SRC524343 TAY524297:TAY524343 TKU524297:TKU524343 TUQ524297:TUQ524343 UEM524297:UEM524343 UOI524297:UOI524343 UYE524297:UYE524343 VIA524297:VIA524343 VRW524297:VRW524343 WBS524297:WBS524343 WLO524297:WLO524343 WVK524297:WVK524343 IY589833:IY589879 SU589833:SU589879 ACQ589833:ACQ589879 AMM589833:AMM589879 AWI589833:AWI589879 BGE589833:BGE589879 BQA589833:BQA589879 BZW589833:BZW589879 CJS589833:CJS589879 CTO589833:CTO589879 DDK589833:DDK589879 DNG589833:DNG589879 DXC589833:DXC589879 EGY589833:EGY589879 EQU589833:EQU589879 FAQ589833:FAQ589879 FKM589833:FKM589879 FUI589833:FUI589879 GEE589833:GEE589879 GOA589833:GOA589879 GXW589833:GXW589879 HHS589833:HHS589879 HRO589833:HRO589879 IBK589833:IBK589879 ILG589833:ILG589879 IVC589833:IVC589879 JEY589833:JEY589879 JOU589833:JOU589879 JYQ589833:JYQ589879 KIM589833:KIM589879 KSI589833:KSI589879 LCE589833:LCE589879 LMA589833:LMA589879 LVW589833:LVW589879 MFS589833:MFS589879 MPO589833:MPO589879 MZK589833:MZK589879 NJG589833:NJG589879 NTC589833:NTC589879 OCY589833:OCY589879 OMU589833:OMU589879 OWQ589833:OWQ589879 PGM589833:PGM589879 PQI589833:PQI589879 QAE589833:QAE589879 QKA589833:QKA589879 QTW589833:QTW589879 RDS589833:RDS589879 RNO589833:RNO589879 RXK589833:RXK589879 SHG589833:SHG589879 SRC589833:SRC589879 TAY589833:TAY589879 TKU589833:TKU589879 TUQ589833:TUQ589879 UEM589833:UEM589879 UOI589833:UOI589879 UYE589833:UYE589879 VIA589833:VIA589879 VRW589833:VRW589879 WBS589833:WBS589879 WLO589833:WLO589879 WVK589833:WVK589879 IY655369:IY655415 SU655369:SU655415 ACQ655369:ACQ655415 AMM655369:AMM655415 AWI655369:AWI655415 BGE655369:BGE655415 BQA655369:BQA655415 BZW655369:BZW655415 CJS655369:CJS655415 CTO655369:CTO655415 DDK655369:DDK655415 DNG655369:DNG655415 DXC655369:DXC655415 EGY655369:EGY655415 EQU655369:EQU655415 FAQ655369:FAQ655415 FKM655369:FKM655415 FUI655369:FUI655415 GEE655369:GEE655415 GOA655369:GOA655415 GXW655369:GXW655415 HHS655369:HHS655415 HRO655369:HRO655415 IBK655369:IBK655415 ILG655369:ILG655415 IVC655369:IVC655415 JEY655369:JEY655415 JOU655369:JOU655415 JYQ655369:JYQ655415 KIM655369:KIM655415 KSI655369:KSI655415 LCE655369:LCE655415 LMA655369:LMA655415 LVW655369:LVW655415 MFS655369:MFS655415 MPO655369:MPO655415 MZK655369:MZK655415 NJG655369:NJG655415 NTC655369:NTC655415 OCY655369:OCY655415 OMU655369:OMU655415 OWQ655369:OWQ655415 PGM655369:PGM655415 PQI655369:PQI655415 QAE655369:QAE655415 QKA655369:QKA655415 QTW655369:QTW655415 RDS655369:RDS655415 RNO655369:RNO655415 RXK655369:RXK655415 SHG655369:SHG655415 SRC655369:SRC655415 TAY655369:TAY655415 TKU655369:TKU655415 TUQ655369:TUQ655415 UEM655369:UEM655415 UOI655369:UOI655415 UYE655369:UYE655415 VIA655369:VIA655415 VRW655369:VRW655415 WBS655369:WBS655415 WLO655369:WLO655415 WVK655369:WVK655415 IY720905:IY720951 SU720905:SU720951 ACQ720905:ACQ720951 AMM720905:AMM720951 AWI720905:AWI720951 BGE720905:BGE720951 BQA720905:BQA720951 BZW720905:BZW720951 CJS720905:CJS720951 CTO720905:CTO720951 DDK720905:DDK720951 DNG720905:DNG720951 DXC720905:DXC720951 EGY720905:EGY720951 EQU720905:EQU720951 FAQ720905:FAQ720951 FKM720905:FKM720951 FUI720905:FUI720951 GEE720905:GEE720951 GOA720905:GOA720951 GXW720905:GXW720951 HHS720905:HHS720951 HRO720905:HRO720951 IBK720905:IBK720951 ILG720905:ILG720951 IVC720905:IVC720951 JEY720905:JEY720951 JOU720905:JOU720951 JYQ720905:JYQ720951 KIM720905:KIM720951 KSI720905:KSI720951 LCE720905:LCE720951 LMA720905:LMA720951 LVW720905:LVW720951 MFS720905:MFS720951 MPO720905:MPO720951 MZK720905:MZK720951 NJG720905:NJG720951 NTC720905:NTC720951 OCY720905:OCY720951 OMU720905:OMU720951 OWQ720905:OWQ720951 PGM720905:PGM720951 PQI720905:PQI720951 QAE720905:QAE720951 QKA720905:QKA720951 QTW720905:QTW720951 RDS720905:RDS720951 RNO720905:RNO720951 RXK720905:RXK720951 SHG720905:SHG720951 SRC720905:SRC720951 TAY720905:TAY720951 TKU720905:TKU720951 TUQ720905:TUQ720951 UEM720905:UEM720951 UOI720905:UOI720951 UYE720905:UYE720951 VIA720905:VIA720951 VRW720905:VRW720951 WBS720905:WBS720951 WLO720905:WLO720951 WVK720905:WVK720951 IY786441:IY786487 SU786441:SU786487 ACQ786441:ACQ786487 AMM786441:AMM786487 AWI786441:AWI786487 BGE786441:BGE786487 BQA786441:BQA786487 BZW786441:BZW786487 CJS786441:CJS786487 CTO786441:CTO786487 DDK786441:DDK786487 DNG786441:DNG786487 DXC786441:DXC786487 EGY786441:EGY786487 EQU786441:EQU786487 FAQ786441:FAQ786487 FKM786441:FKM786487 FUI786441:FUI786487 GEE786441:GEE786487 GOA786441:GOA786487 GXW786441:GXW786487 HHS786441:HHS786487 HRO786441:HRO786487 IBK786441:IBK786487 ILG786441:ILG786487 IVC786441:IVC786487 JEY786441:JEY786487 JOU786441:JOU786487 JYQ786441:JYQ786487 KIM786441:KIM786487 KSI786441:KSI786487 LCE786441:LCE786487 LMA786441:LMA786487 LVW786441:LVW786487 MFS786441:MFS786487 MPO786441:MPO786487 MZK786441:MZK786487 NJG786441:NJG786487 NTC786441:NTC786487 OCY786441:OCY786487 OMU786441:OMU786487 OWQ786441:OWQ786487 PGM786441:PGM786487 PQI786441:PQI786487 QAE786441:QAE786487 QKA786441:QKA786487 QTW786441:QTW786487 RDS786441:RDS786487 RNO786441:RNO786487 RXK786441:RXK786487 SHG786441:SHG786487 SRC786441:SRC786487 TAY786441:TAY786487 TKU786441:TKU786487 TUQ786441:TUQ786487 UEM786441:UEM786487 UOI786441:UOI786487 UYE786441:UYE786487 VIA786441:VIA786487 VRW786441:VRW786487 WBS786441:WBS786487 WLO786441:WLO786487 WVK786441:WVK786487 IY851977:IY852023 SU851977:SU852023 ACQ851977:ACQ852023 AMM851977:AMM852023 AWI851977:AWI852023 BGE851977:BGE852023 BQA851977:BQA852023 BZW851977:BZW852023 CJS851977:CJS852023 CTO851977:CTO852023 DDK851977:DDK852023 DNG851977:DNG852023 DXC851977:DXC852023 EGY851977:EGY852023 EQU851977:EQU852023 FAQ851977:FAQ852023 FKM851977:FKM852023 FUI851977:FUI852023 GEE851977:GEE852023 GOA851977:GOA852023 GXW851977:GXW852023 HHS851977:HHS852023 HRO851977:HRO852023 IBK851977:IBK852023 ILG851977:ILG852023 IVC851977:IVC852023 JEY851977:JEY852023 JOU851977:JOU852023 JYQ851977:JYQ852023 KIM851977:KIM852023 KSI851977:KSI852023 LCE851977:LCE852023 LMA851977:LMA852023 LVW851977:LVW852023 MFS851977:MFS852023 MPO851977:MPO852023 MZK851977:MZK852023 NJG851977:NJG852023 NTC851977:NTC852023 OCY851977:OCY852023 OMU851977:OMU852023 OWQ851977:OWQ852023 PGM851977:PGM852023 PQI851977:PQI852023 QAE851977:QAE852023 QKA851977:QKA852023 QTW851977:QTW852023 RDS851977:RDS852023 RNO851977:RNO852023 RXK851977:RXK852023 SHG851977:SHG852023 SRC851977:SRC852023 TAY851977:TAY852023 TKU851977:TKU852023 TUQ851977:TUQ852023 UEM851977:UEM852023 UOI851977:UOI852023 UYE851977:UYE852023 VIA851977:VIA852023 VRW851977:VRW852023 WBS851977:WBS852023 WLO851977:WLO852023 WVK851977:WVK852023 IY917513:IY917559 SU917513:SU917559 ACQ917513:ACQ917559 AMM917513:AMM917559 AWI917513:AWI917559 BGE917513:BGE917559 BQA917513:BQA917559 BZW917513:BZW917559 CJS917513:CJS917559 CTO917513:CTO917559 DDK917513:DDK917559 DNG917513:DNG917559 DXC917513:DXC917559 EGY917513:EGY917559 EQU917513:EQU917559 FAQ917513:FAQ917559 FKM917513:FKM917559 FUI917513:FUI917559 GEE917513:GEE917559 GOA917513:GOA917559 GXW917513:GXW917559 HHS917513:HHS917559 HRO917513:HRO917559 IBK917513:IBK917559 ILG917513:ILG917559 IVC917513:IVC917559 JEY917513:JEY917559 JOU917513:JOU917559 JYQ917513:JYQ917559 KIM917513:KIM917559 KSI917513:KSI917559 LCE917513:LCE917559 LMA917513:LMA917559 LVW917513:LVW917559 MFS917513:MFS917559 MPO917513:MPO917559 MZK917513:MZK917559 NJG917513:NJG917559 NTC917513:NTC917559 OCY917513:OCY917559 OMU917513:OMU917559 OWQ917513:OWQ917559 PGM917513:PGM917559 PQI917513:PQI917559 QAE917513:QAE917559 QKA917513:QKA917559 QTW917513:QTW917559 RDS917513:RDS917559 RNO917513:RNO917559 RXK917513:RXK917559 SHG917513:SHG917559 SRC917513:SRC917559 TAY917513:TAY917559 TKU917513:TKU917559 TUQ917513:TUQ917559 UEM917513:UEM917559 UOI917513:UOI917559 UYE917513:UYE917559 VIA917513:VIA917559 VRW917513:VRW917559 WBS917513:WBS917559 WLO917513:WLO917559 WVK917513:WVK917559 IY983049:IY983095 SU983049:SU983095 ACQ983049:ACQ983095 AMM983049:AMM983095 AWI983049:AWI983095 BGE983049:BGE983095 BQA983049:BQA983095 BZW983049:BZW983095 CJS983049:CJS983095 CTO983049:CTO983095 DDK983049:DDK983095 DNG983049:DNG983095 DXC983049:DXC983095 EGY983049:EGY983095 EQU983049:EQU983095 FAQ983049:FAQ983095 FKM983049:FKM983095 FUI983049:FUI983095 GEE983049:GEE983095 GOA983049:GOA983095 GXW983049:GXW983095 HHS983049:HHS983095 HRO983049:HRO983095 IBK983049:IBK983095 ILG983049:ILG983095 IVC983049:IVC983095 JEY983049:JEY983095 JOU983049:JOU983095 JYQ983049:JYQ983095 KIM983049:KIM983095 KSI983049:KSI983095 LCE983049:LCE983095 LMA983049:LMA983095 LVW983049:LVW983095 MFS983049:MFS983095 MPO983049:MPO983095 MZK983049:MZK983095 NJG983049:NJG983095 NTC983049:NTC983095 OCY983049:OCY983095 OMU983049:OMU983095 OWQ983049:OWQ983095 PGM983049:PGM983095 PQI983049:PQI983095 QAE983049:QAE983095 QKA983049:QKA983095 QTW983049:QTW983095 RDS983049:RDS983095 RNO983049:RNO983095 RXK983049:RXK983095 SHG983049:SHG983095 SRC983049:SRC983095 TAY983049:TAY983095 TKU983049:TKU983095 TUQ983049:TUQ983095 UEM983049:UEM983095 UOI983049:UOI983095 UYE983049:UYE983095 VIA983049:VIA983095 VRW983049:VRW983095 WBS983049:WBS983095 WLO983049:WLO983095 WVK983049:WVK983095" xr:uid="{4B5BFC6B-3745-4C2B-8A27-734F5C55A698}">
      <formula1>$AM$4:$AM$6</formula1>
    </dataValidation>
    <dataValidation type="list" allowBlank="1" showInputMessage="1" showErrorMessage="1" sqref="AD4:AE61 JZ4:KA61 TV4:TW61 ADR4:ADS61 ANN4:ANO61 AXJ4:AXK61 BHF4:BHG61 BRB4:BRC61 CAX4:CAY61 CKT4:CKU61 CUP4:CUQ61 DEL4:DEM61 DOH4:DOI61 DYD4:DYE61 EHZ4:EIA61 ERV4:ERW61 FBR4:FBS61 FLN4:FLO61 FVJ4:FVK61 GFF4:GFG61 GPB4:GPC61 GYX4:GYY61 HIT4:HIU61 HSP4:HSQ61 ICL4:ICM61 IMH4:IMI61 IWD4:IWE61 JFZ4:JGA61 JPV4:JPW61 JZR4:JZS61 KJN4:KJO61 KTJ4:KTK61 LDF4:LDG61 LNB4:LNC61 LWX4:LWY61 MGT4:MGU61 MQP4:MQQ61 NAL4:NAM61 NKH4:NKI61 NUD4:NUE61 ODZ4:OEA61 ONV4:ONW61 OXR4:OXS61 PHN4:PHO61 PRJ4:PRK61 QBF4:QBG61 QLB4:QLC61 QUX4:QUY61 RET4:REU61 ROP4:ROQ61 RYL4:RYM61 SIH4:SII61 SSD4:SSE61 TBZ4:TCA61 TLV4:TLW61 TVR4:TVS61 UFN4:UFO61 UPJ4:UPK61 UZF4:UZG61 VJB4:VJC61 VSX4:VSY61 WCT4:WCU61 WMP4:WMQ61 WWL4:WWM61 AD65545:AE65591 JZ65545:KA65591 TV65545:TW65591 ADR65545:ADS65591 ANN65545:ANO65591 AXJ65545:AXK65591 BHF65545:BHG65591 BRB65545:BRC65591 CAX65545:CAY65591 CKT65545:CKU65591 CUP65545:CUQ65591 DEL65545:DEM65591 DOH65545:DOI65591 DYD65545:DYE65591 EHZ65545:EIA65591 ERV65545:ERW65591 FBR65545:FBS65591 FLN65545:FLO65591 FVJ65545:FVK65591 GFF65545:GFG65591 GPB65545:GPC65591 GYX65545:GYY65591 HIT65545:HIU65591 HSP65545:HSQ65591 ICL65545:ICM65591 IMH65545:IMI65591 IWD65545:IWE65591 JFZ65545:JGA65591 JPV65545:JPW65591 JZR65545:JZS65591 KJN65545:KJO65591 KTJ65545:KTK65591 LDF65545:LDG65591 LNB65545:LNC65591 LWX65545:LWY65591 MGT65545:MGU65591 MQP65545:MQQ65591 NAL65545:NAM65591 NKH65545:NKI65591 NUD65545:NUE65591 ODZ65545:OEA65591 ONV65545:ONW65591 OXR65545:OXS65591 PHN65545:PHO65591 PRJ65545:PRK65591 QBF65545:QBG65591 QLB65545:QLC65591 QUX65545:QUY65591 RET65545:REU65591 ROP65545:ROQ65591 RYL65545:RYM65591 SIH65545:SII65591 SSD65545:SSE65591 TBZ65545:TCA65591 TLV65545:TLW65591 TVR65545:TVS65591 UFN65545:UFO65591 UPJ65545:UPK65591 UZF65545:UZG65591 VJB65545:VJC65591 VSX65545:VSY65591 WCT65545:WCU65591 WMP65545:WMQ65591 WWL65545:WWM65591 AD131081:AE131127 JZ131081:KA131127 TV131081:TW131127 ADR131081:ADS131127 ANN131081:ANO131127 AXJ131081:AXK131127 BHF131081:BHG131127 BRB131081:BRC131127 CAX131081:CAY131127 CKT131081:CKU131127 CUP131081:CUQ131127 DEL131081:DEM131127 DOH131081:DOI131127 DYD131081:DYE131127 EHZ131081:EIA131127 ERV131081:ERW131127 FBR131081:FBS131127 FLN131081:FLO131127 FVJ131081:FVK131127 GFF131081:GFG131127 GPB131081:GPC131127 GYX131081:GYY131127 HIT131081:HIU131127 HSP131081:HSQ131127 ICL131081:ICM131127 IMH131081:IMI131127 IWD131081:IWE131127 JFZ131081:JGA131127 JPV131081:JPW131127 JZR131081:JZS131127 KJN131081:KJO131127 KTJ131081:KTK131127 LDF131081:LDG131127 LNB131081:LNC131127 LWX131081:LWY131127 MGT131081:MGU131127 MQP131081:MQQ131127 NAL131081:NAM131127 NKH131081:NKI131127 NUD131081:NUE131127 ODZ131081:OEA131127 ONV131081:ONW131127 OXR131081:OXS131127 PHN131081:PHO131127 PRJ131081:PRK131127 QBF131081:QBG131127 QLB131081:QLC131127 QUX131081:QUY131127 RET131081:REU131127 ROP131081:ROQ131127 RYL131081:RYM131127 SIH131081:SII131127 SSD131081:SSE131127 TBZ131081:TCA131127 TLV131081:TLW131127 TVR131081:TVS131127 UFN131081:UFO131127 UPJ131081:UPK131127 UZF131081:UZG131127 VJB131081:VJC131127 VSX131081:VSY131127 WCT131081:WCU131127 WMP131081:WMQ131127 WWL131081:WWM131127 AD196617:AE196663 JZ196617:KA196663 TV196617:TW196663 ADR196617:ADS196663 ANN196617:ANO196663 AXJ196617:AXK196663 BHF196617:BHG196663 BRB196617:BRC196663 CAX196617:CAY196663 CKT196617:CKU196663 CUP196617:CUQ196663 DEL196617:DEM196663 DOH196617:DOI196663 DYD196617:DYE196663 EHZ196617:EIA196663 ERV196617:ERW196663 FBR196617:FBS196663 FLN196617:FLO196663 FVJ196617:FVK196663 GFF196617:GFG196663 GPB196617:GPC196663 GYX196617:GYY196663 HIT196617:HIU196663 HSP196617:HSQ196663 ICL196617:ICM196663 IMH196617:IMI196663 IWD196617:IWE196663 JFZ196617:JGA196663 JPV196617:JPW196663 JZR196617:JZS196663 KJN196617:KJO196663 KTJ196617:KTK196663 LDF196617:LDG196663 LNB196617:LNC196663 LWX196617:LWY196663 MGT196617:MGU196663 MQP196617:MQQ196663 NAL196617:NAM196663 NKH196617:NKI196663 NUD196617:NUE196663 ODZ196617:OEA196663 ONV196617:ONW196663 OXR196617:OXS196663 PHN196617:PHO196663 PRJ196617:PRK196663 QBF196617:QBG196663 QLB196617:QLC196663 QUX196617:QUY196663 RET196617:REU196663 ROP196617:ROQ196663 RYL196617:RYM196663 SIH196617:SII196663 SSD196617:SSE196663 TBZ196617:TCA196663 TLV196617:TLW196663 TVR196617:TVS196663 UFN196617:UFO196663 UPJ196617:UPK196663 UZF196617:UZG196663 VJB196617:VJC196663 VSX196617:VSY196663 WCT196617:WCU196663 WMP196617:WMQ196663 WWL196617:WWM196663 AD262153:AE262199 JZ262153:KA262199 TV262153:TW262199 ADR262153:ADS262199 ANN262153:ANO262199 AXJ262153:AXK262199 BHF262153:BHG262199 BRB262153:BRC262199 CAX262153:CAY262199 CKT262153:CKU262199 CUP262153:CUQ262199 DEL262153:DEM262199 DOH262153:DOI262199 DYD262153:DYE262199 EHZ262153:EIA262199 ERV262153:ERW262199 FBR262153:FBS262199 FLN262153:FLO262199 FVJ262153:FVK262199 GFF262153:GFG262199 GPB262153:GPC262199 GYX262153:GYY262199 HIT262153:HIU262199 HSP262153:HSQ262199 ICL262153:ICM262199 IMH262153:IMI262199 IWD262153:IWE262199 JFZ262153:JGA262199 JPV262153:JPW262199 JZR262153:JZS262199 KJN262153:KJO262199 KTJ262153:KTK262199 LDF262153:LDG262199 LNB262153:LNC262199 LWX262153:LWY262199 MGT262153:MGU262199 MQP262153:MQQ262199 NAL262153:NAM262199 NKH262153:NKI262199 NUD262153:NUE262199 ODZ262153:OEA262199 ONV262153:ONW262199 OXR262153:OXS262199 PHN262153:PHO262199 PRJ262153:PRK262199 QBF262153:QBG262199 QLB262153:QLC262199 QUX262153:QUY262199 RET262153:REU262199 ROP262153:ROQ262199 RYL262153:RYM262199 SIH262153:SII262199 SSD262153:SSE262199 TBZ262153:TCA262199 TLV262153:TLW262199 TVR262153:TVS262199 UFN262153:UFO262199 UPJ262153:UPK262199 UZF262153:UZG262199 VJB262153:VJC262199 VSX262153:VSY262199 WCT262153:WCU262199 WMP262153:WMQ262199 WWL262153:WWM262199 AD327689:AE327735 JZ327689:KA327735 TV327689:TW327735 ADR327689:ADS327735 ANN327689:ANO327735 AXJ327689:AXK327735 BHF327689:BHG327735 BRB327689:BRC327735 CAX327689:CAY327735 CKT327689:CKU327735 CUP327689:CUQ327735 DEL327689:DEM327735 DOH327689:DOI327735 DYD327689:DYE327735 EHZ327689:EIA327735 ERV327689:ERW327735 FBR327689:FBS327735 FLN327689:FLO327735 FVJ327689:FVK327735 GFF327689:GFG327735 GPB327689:GPC327735 GYX327689:GYY327735 HIT327689:HIU327735 HSP327689:HSQ327735 ICL327689:ICM327735 IMH327689:IMI327735 IWD327689:IWE327735 JFZ327689:JGA327735 JPV327689:JPW327735 JZR327689:JZS327735 KJN327689:KJO327735 KTJ327689:KTK327735 LDF327689:LDG327735 LNB327689:LNC327735 LWX327689:LWY327735 MGT327689:MGU327735 MQP327689:MQQ327735 NAL327689:NAM327735 NKH327689:NKI327735 NUD327689:NUE327735 ODZ327689:OEA327735 ONV327689:ONW327735 OXR327689:OXS327735 PHN327689:PHO327735 PRJ327689:PRK327735 QBF327689:QBG327735 QLB327689:QLC327735 QUX327689:QUY327735 RET327689:REU327735 ROP327689:ROQ327735 RYL327689:RYM327735 SIH327689:SII327735 SSD327689:SSE327735 TBZ327689:TCA327735 TLV327689:TLW327735 TVR327689:TVS327735 UFN327689:UFO327735 UPJ327689:UPK327735 UZF327689:UZG327735 VJB327689:VJC327735 VSX327689:VSY327735 WCT327689:WCU327735 WMP327689:WMQ327735 WWL327689:WWM327735 AD393225:AE393271 JZ393225:KA393271 TV393225:TW393271 ADR393225:ADS393271 ANN393225:ANO393271 AXJ393225:AXK393271 BHF393225:BHG393271 BRB393225:BRC393271 CAX393225:CAY393271 CKT393225:CKU393271 CUP393225:CUQ393271 DEL393225:DEM393271 DOH393225:DOI393271 DYD393225:DYE393271 EHZ393225:EIA393271 ERV393225:ERW393271 FBR393225:FBS393271 FLN393225:FLO393271 FVJ393225:FVK393271 GFF393225:GFG393271 GPB393225:GPC393271 GYX393225:GYY393271 HIT393225:HIU393271 HSP393225:HSQ393271 ICL393225:ICM393271 IMH393225:IMI393271 IWD393225:IWE393271 JFZ393225:JGA393271 JPV393225:JPW393271 JZR393225:JZS393271 KJN393225:KJO393271 KTJ393225:KTK393271 LDF393225:LDG393271 LNB393225:LNC393271 LWX393225:LWY393271 MGT393225:MGU393271 MQP393225:MQQ393271 NAL393225:NAM393271 NKH393225:NKI393271 NUD393225:NUE393271 ODZ393225:OEA393271 ONV393225:ONW393271 OXR393225:OXS393271 PHN393225:PHO393271 PRJ393225:PRK393271 QBF393225:QBG393271 QLB393225:QLC393271 QUX393225:QUY393271 RET393225:REU393271 ROP393225:ROQ393271 RYL393225:RYM393271 SIH393225:SII393271 SSD393225:SSE393271 TBZ393225:TCA393271 TLV393225:TLW393271 TVR393225:TVS393271 UFN393225:UFO393271 UPJ393225:UPK393271 UZF393225:UZG393271 VJB393225:VJC393271 VSX393225:VSY393271 WCT393225:WCU393271 WMP393225:WMQ393271 WWL393225:WWM393271 AD458761:AE458807 JZ458761:KA458807 TV458761:TW458807 ADR458761:ADS458807 ANN458761:ANO458807 AXJ458761:AXK458807 BHF458761:BHG458807 BRB458761:BRC458807 CAX458761:CAY458807 CKT458761:CKU458807 CUP458761:CUQ458807 DEL458761:DEM458807 DOH458761:DOI458807 DYD458761:DYE458807 EHZ458761:EIA458807 ERV458761:ERW458807 FBR458761:FBS458807 FLN458761:FLO458807 FVJ458761:FVK458807 GFF458761:GFG458807 GPB458761:GPC458807 GYX458761:GYY458807 HIT458761:HIU458807 HSP458761:HSQ458807 ICL458761:ICM458807 IMH458761:IMI458807 IWD458761:IWE458807 JFZ458761:JGA458807 JPV458761:JPW458807 JZR458761:JZS458807 KJN458761:KJO458807 KTJ458761:KTK458807 LDF458761:LDG458807 LNB458761:LNC458807 LWX458761:LWY458807 MGT458761:MGU458807 MQP458761:MQQ458807 NAL458761:NAM458807 NKH458761:NKI458807 NUD458761:NUE458807 ODZ458761:OEA458807 ONV458761:ONW458807 OXR458761:OXS458807 PHN458761:PHO458807 PRJ458761:PRK458807 QBF458761:QBG458807 QLB458761:QLC458807 QUX458761:QUY458807 RET458761:REU458807 ROP458761:ROQ458807 RYL458761:RYM458807 SIH458761:SII458807 SSD458761:SSE458807 TBZ458761:TCA458807 TLV458761:TLW458807 TVR458761:TVS458807 UFN458761:UFO458807 UPJ458761:UPK458807 UZF458761:UZG458807 VJB458761:VJC458807 VSX458761:VSY458807 WCT458761:WCU458807 WMP458761:WMQ458807 WWL458761:WWM458807 AD524297:AE524343 JZ524297:KA524343 TV524297:TW524343 ADR524297:ADS524343 ANN524297:ANO524343 AXJ524297:AXK524343 BHF524297:BHG524343 BRB524297:BRC524343 CAX524297:CAY524343 CKT524297:CKU524343 CUP524297:CUQ524343 DEL524297:DEM524343 DOH524297:DOI524343 DYD524297:DYE524343 EHZ524297:EIA524343 ERV524297:ERW524343 FBR524297:FBS524343 FLN524297:FLO524343 FVJ524297:FVK524343 GFF524297:GFG524343 GPB524297:GPC524343 GYX524297:GYY524343 HIT524297:HIU524343 HSP524297:HSQ524343 ICL524297:ICM524343 IMH524297:IMI524343 IWD524297:IWE524343 JFZ524297:JGA524343 JPV524297:JPW524343 JZR524297:JZS524343 KJN524297:KJO524343 KTJ524297:KTK524343 LDF524297:LDG524343 LNB524297:LNC524343 LWX524297:LWY524343 MGT524297:MGU524343 MQP524297:MQQ524343 NAL524297:NAM524343 NKH524297:NKI524343 NUD524297:NUE524343 ODZ524297:OEA524343 ONV524297:ONW524343 OXR524297:OXS524343 PHN524297:PHO524343 PRJ524297:PRK524343 QBF524297:QBG524343 QLB524297:QLC524343 QUX524297:QUY524343 RET524297:REU524343 ROP524297:ROQ524343 RYL524297:RYM524343 SIH524297:SII524343 SSD524297:SSE524343 TBZ524297:TCA524343 TLV524297:TLW524343 TVR524297:TVS524343 UFN524297:UFO524343 UPJ524297:UPK524343 UZF524297:UZG524343 VJB524297:VJC524343 VSX524297:VSY524343 WCT524297:WCU524343 WMP524297:WMQ524343 WWL524297:WWM524343 AD589833:AE589879 JZ589833:KA589879 TV589833:TW589879 ADR589833:ADS589879 ANN589833:ANO589879 AXJ589833:AXK589879 BHF589833:BHG589879 BRB589833:BRC589879 CAX589833:CAY589879 CKT589833:CKU589879 CUP589833:CUQ589879 DEL589833:DEM589879 DOH589833:DOI589879 DYD589833:DYE589879 EHZ589833:EIA589879 ERV589833:ERW589879 FBR589833:FBS589879 FLN589833:FLO589879 FVJ589833:FVK589879 GFF589833:GFG589879 GPB589833:GPC589879 GYX589833:GYY589879 HIT589833:HIU589879 HSP589833:HSQ589879 ICL589833:ICM589879 IMH589833:IMI589879 IWD589833:IWE589879 JFZ589833:JGA589879 JPV589833:JPW589879 JZR589833:JZS589879 KJN589833:KJO589879 KTJ589833:KTK589879 LDF589833:LDG589879 LNB589833:LNC589879 LWX589833:LWY589879 MGT589833:MGU589879 MQP589833:MQQ589879 NAL589833:NAM589879 NKH589833:NKI589879 NUD589833:NUE589879 ODZ589833:OEA589879 ONV589833:ONW589879 OXR589833:OXS589879 PHN589833:PHO589879 PRJ589833:PRK589879 QBF589833:QBG589879 QLB589833:QLC589879 QUX589833:QUY589879 RET589833:REU589879 ROP589833:ROQ589879 RYL589833:RYM589879 SIH589833:SII589879 SSD589833:SSE589879 TBZ589833:TCA589879 TLV589833:TLW589879 TVR589833:TVS589879 UFN589833:UFO589879 UPJ589833:UPK589879 UZF589833:UZG589879 VJB589833:VJC589879 VSX589833:VSY589879 WCT589833:WCU589879 WMP589833:WMQ589879 WWL589833:WWM589879 AD655369:AE655415 JZ655369:KA655415 TV655369:TW655415 ADR655369:ADS655415 ANN655369:ANO655415 AXJ655369:AXK655415 BHF655369:BHG655415 BRB655369:BRC655415 CAX655369:CAY655415 CKT655369:CKU655415 CUP655369:CUQ655415 DEL655369:DEM655415 DOH655369:DOI655415 DYD655369:DYE655415 EHZ655369:EIA655415 ERV655369:ERW655415 FBR655369:FBS655415 FLN655369:FLO655415 FVJ655369:FVK655415 GFF655369:GFG655415 GPB655369:GPC655415 GYX655369:GYY655415 HIT655369:HIU655415 HSP655369:HSQ655415 ICL655369:ICM655415 IMH655369:IMI655415 IWD655369:IWE655415 JFZ655369:JGA655415 JPV655369:JPW655415 JZR655369:JZS655415 KJN655369:KJO655415 KTJ655369:KTK655415 LDF655369:LDG655415 LNB655369:LNC655415 LWX655369:LWY655415 MGT655369:MGU655415 MQP655369:MQQ655415 NAL655369:NAM655415 NKH655369:NKI655415 NUD655369:NUE655415 ODZ655369:OEA655415 ONV655369:ONW655415 OXR655369:OXS655415 PHN655369:PHO655415 PRJ655369:PRK655415 QBF655369:QBG655415 QLB655369:QLC655415 QUX655369:QUY655415 RET655369:REU655415 ROP655369:ROQ655415 RYL655369:RYM655415 SIH655369:SII655415 SSD655369:SSE655415 TBZ655369:TCA655415 TLV655369:TLW655415 TVR655369:TVS655415 UFN655369:UFO655415 UPJ655369:UPK655415 UZF655369:UZG655415 VJB655369:VJC655415 VSX655369:VSY655415 WCT655369:WCU655415 WMP655369:WMQ655415 WWL655369:WWM655415 AD720905:AE720951 JZ720905:KA720951 TV720905:TW720951 ADR720905:ADS720951 ANN720905:ANO720951 AXJ720905:AXK720951 BHF720905:BHG720951 BRB720905:BRC720951 CAX720905:CAY720951 CKT720905:CKU720951 CUP720905:CUQ720951 DEL720905:DEM720951 DOH720905:DOI720951 DYD720905:DYE720951 EHZ720905:EIA720951 ERV720905:ERW720951 FBR720905:FBS720951 FLN720905:FLO720951 FVJ720905:FVK720951 GFF720905:GFG720951 GPB720905:GPC720951 GYX720905:GYY720951 HIT720905:HIU720951 HSP720905:HSQ720951 ICL720905:ICM720951 IMH720905:IMI720951 IWD720905:IWE720951 JFZ720905:JGA720951 JPV720905:JPW720951 JZR720905:JZS720951 KJN720905:KJO720951 KTJ720905:KTK720951 LDF720905:LDG720951 LNB720905:LNC720951 LWX720905:LWY720951 MGT720905:MGU720951 MQP720905:MQQ720951 NAL720905:NAM720951 NKH720905:NKI720951 NUD720905:NUE720951 ODZ720905:OEA720951 ONV720905:ONW720951 OXR720905:OXS720951 PHN720905:PHO720951 PRJ720905:PRK720951 QBF720905:QBG720951 QLB720905:QLC720951 QUX720905:QUY720951 RET720905:REU720951 ROP720905:ROQ720951 RYL720905:RYM720951 SIH720905:SII720951 SSD720905:SSE720951 TBZ720905:TCA720951 TLV720905:TLW720951 TVR720905:TVS720951 UFN720905:UFO720951 UPJ720905:UPK720951 UZF720905:UZG720951 VJB720905:VJC720951 VSX720905:VSY720951 WCT720905:WCU720951 WMP720905:WMQ720951 WWL720905:WWM720951 AD786441:AE786487 JZ786441:KA786487 TV786441:TW786487 ADR786441:ADS786487 ANN786441:ANO786487 AXJ786441:AXK786487 BHF786441:BHG786487 BRB786441:BRC786487 CAX786441:CAY786487 CKT786441:CKU786487 CUP786441:CUQ786487 DEL786441:DEM786487 DOH786441:DOI786487 DYD786441:DYE786487 EHZ786441:EIA786487 ERV786441:ERW786487 FBR786441:FBS786487 FLN786441:FLO786487 FVJ786441:FVK786487 GFF786441:GFG786487 GPB786441:GPC786487 GYX786441:GYY786487 HIT786441:HIU786487 HSP786441:HSQ786487 ICL786441:ICM786487 IMH786441:IMI786487 IWD786441:IWE786487 JFZ786441:JGA786487 JPV786441:JPW786487 JZR786441:JZS786487 KJN786441:KJO786487 KTJ786441:KTK786487 LDF786441:LDG786487 LNB786441:LNC786487 LWX786441:LWY786487 MGT786441:MGU786487 MQP786441:MQQ786487 NAL786441:NAM786487 NKH786441:NKI786487 NUD786441:NUE786487 ODZ786441:OEA786487 ONV786441:ONW786487 OXR786441:OXS786487 PHN786441:PHO786487 PRJ786441:PRK786487 QBF786441:QBG786487 QLB786441:QLC786487 QUX786441:QUY786487 RET786441:REU786487 ROP786441:ROQ786487 RYL786441:RYM786487 SIH786441:SII786487 SSD786441:SSE786487 TBZ786441:TCA786487 TLV786441:TLW786487 TVR786441:TVS786487 UFN786441:UFO786487 UPJ786441:UPK786487 UZF786441:UZG786487 VJB786441:VJC786487 VSX786441:VSY786487 WCT786441:WCU786487 WMP786441:WMQ786487 WWL786441:WWM786487 AD851977:AE852023 JZ851977:KA852023 TV851977:TW852023 ADR851977:ADS852023 ANN851977:ANO852023 AXJ851977:AXK852023 BHF851977:BHG852023 BRB851977:BRC852023 CAX851977:CAY852023 CKT851977:CKU852023 CUP851977:CUQ852023 DEL851977:DEM852023 DOH851977:DOI852023 DYD851977:DYE852023 EHZ851977:EIA852023 ERV851977:ERW852023 FBR851977:FBS852023 FLN851977:FLO852023 FVJ851977:FVK852023 GFF851977:GFG852023 GPB851977:GPC852023 GYX851977:GYY852023 HIT851977:HIU852023 HSP851977:HSQ852023 ICL851977:ICM852023 IMH851977:IMI852023 IWD851977:IWE852023 JFZ851977:JGA852023 JPV851977:JPW852023 JZR851977:JZS852023 KJN851977:KJO852023 KTJ851977:KTK852023 LDF851977:LDG852023 LNB851977:LNC852023 LWX851977:LWY852023 MGT851977:MGU852023 MQP851977:MQQ852023 NAL851977:NAM852023 NKH851977:NKI852023 NUD851977:NUE852023 ODZ851977:OEA852023 ONV851977:ONW852023 OXR851977:OXS852023 PHN851977:PHO852023 PRJ851977:PRK852023 QBF851977:QBG852023 QLB851977:QLC852023 QUX851977:QUY852023 RET851977:REU852023 ROP851977:ROQ852023 RYL851977:RYM852023 SIH851977:SII852023 SSD851977:SSE852023 TBZ851977:TCA852023 TLV851977:TLW852023 TVR851977:TVS852023 UFN851977:UFO852023 UPJ851977:UPK852023 UZF851977:UZG852023 VJB851977:VJC852023 VSX851977:VSY852023 WCT851977:WCU852023 WMP851977:WMQ852023 WWL851977:WWM852023 AD917513:AE917559 JZ917513:KA917559 TV917513:TW917559 ADR917513:ADS917559 ANN917513:ANO917559 AXJ917513:AXK917559 BHF917513:BHG917559 BRB917513:BRC917559 CAX917513:CAY917559 CKT917513:CKU917559 CUP917513:CUQ917559 DEL917513:DEM917559 DOH917513:DOI917559 DYD917513:DYE917559 EHZ917513:EIA917559 ERV917513:ERW917559 FBR917513:FBS917559 FLN917513:FLO917559 FVJ917513:FVK917559 GFF917513:GFG917559 GPB917513:GPC917559 GYX917513:GYY917559 HIT917513:HIU917559 HSP917513:HSQ917559 ICL917513:ICM917559 IMH917513:IMI917559 IWD917513:IWE917559 JFZ917513:JGA917559 JPV917513:JPW917559 JZR917513:JZS917559 KJN917513:KJO917559 KTJ917513:KTK917559 LDF917513:LDG917559 LNB917513:LNC917559 LWX917513:LWY917559 MGT917513:MGU917559 MQP917513:MQQ917559 NAL917513:NAM917559 NKH917513:NKI917559 NUD917513:NUE917559 ODZ917513:OEA917559 ONV917513:ONW917559 OXR917513:OXS917559 PHN917513:PHO917559 PRJ917513:PRK917559 QBF917513:QBG917559 QLB917513:QLC917559 QUX917513:QUY917559 RET917513:REU917559 ROP917513:ROQ917559 RYL917513:RYM917559 SIH917513:SII917559 SSD917513:SSE917559 TBZ917513:TCA917559 TLV917513:TLW917559 TVR917513:TVS917559 UFN917513:UFO917559 UPJ917513:UPK917559 UZF917513:UZG917559 VJB917513:VJC917559 VSX917513:VSY917559 WCT917513:WCU917559 WMP917513:WMQ917559 WWL917513:WWM917559 AD983049:AE983095 JZ983049:KA983095 TV983049:TW983095 ADR983049:ADS983095 ANN983049:ANO983095 AXJ983049:AXK983095 BHF983049:BHG983095 BRB983049:BRC983095 CAX983049:CAY983095 CKT983049:CKU983095 CUP983049:CUQ983095 DEL983049:DEM983095 DOH983049:DOI983095 DYD983049:DYE983095 EHZ983049:EIA983095 ERV983049:ERW983095 FBR983049:FBS983095 FLN983049:FLO983095 FVJ983049:FVK983095 GFF983049:GFG983095 GPB983049:GPC983095 GYX983049:GYY983095 HIT983049:HIU983095 HSP983049:HSQ983095 ICL983049:ICM983095 IMH983049:IMI983095 IWD983049:IWE983095 JFZ983049:JGA983095 JPV983049:JPW983095 JZR983049:JZS983095 KJN983049:KJO983095 KTJ983049:KTK983095 LDF983049:LDG983095 LNB983049:LNC983095 LWX983049:LWY983095 MGT983049:MGU983095 MQP983049:MQQ983095 NAL983049:NAM983095 NKH983049:NKI983095 NUD983049:NUE983095 ODZ983049:OEA983095 ONV983049:ONW983095 OXR983049:OXS983095 PHN983049:PHO983095 PRJ983049:PRK983095 QBF983049:QBG983095 QLB983049:QLC983095 QUX983049:QUY983095 RET983049:REU983095 ROP983049:ROQ983095 RYL983049:RYM983095 SIH983049:SII983095 SSD983049:SSE983095 TBZ983049:TCA983095 TLV983049:TLW983095 TVR983049:TVS983095 UFN983049:UFO983095 UPJ983049:UPK983095 UZF983049:UZG983095 VJB983049:VJC983095 VSX983049:VSY983095 WCT983049:WCU983095 WMP983049:WMQ983095 WWL983049:WWM983095" xr:uid="{1FB89F00-74B8-4253-805A-673BD0D75F2F}">
      <formula1>$AL$4:$AL$6</formula1>
    </dataValidation>
    <dataValidation type="list" allowBlank="1" showInputMessage="1" showErrorMessage="1" sqref="AB4:AC61 JX4:JY61 TT4:TU61 ADP4:ADQ61 ANL4:ANM61 AXH4:AXI61 BHD4:BHE61 BQZ4:BRA61 CAV4:CAW61 CKR4:CKS61 CUN4:CUO61 DEJ4:DEK61 DOF4:DOG61 DYB4:DYC61 EHX4:EHY61 ERT4:ERU61 FBP4:FBQ61 FLL4:FLM61 FVH4:FVI61 GFD4:GFE61 GOZ4:GPA61 GYV4:GYW61 HIR4:HIS61 HSN4:HSO61 ICJ4:ICK61 IMF4:IMG61 IWB4:IWC61 JFX4:JFY61 JPT4:JPU61 JZP4:JZQ61 KJL4:KJM61 KTH4:KTI61 LDD4:LDE61 LMZ4:LNA61 LWV4:LWW61 MGR4:MGS61 MQN4:MQO61 NAJ4:NAK61 NKF4:NKG61 NUB4:NUC61 ODX4:ODY61 ONT4:ONU61 OXP4:OXQ61 PHL4:PHM61 PRH4:PRI61 QBD4:QBE61 QKZ4:QLA61 QUV4:QUW61 RER4:RES61 RON4:ROO61 RYJ4:RYK61 SIF4:SIG61 SSB4:SSC61 TBX4:TBY61 TLT4:TLU61 TVP4:TVQ61 UFL4:UFM61 UPH4:UPI61 UZD4:UZE61 VIZ4:VJA61 VSV4:VSW61 WCR4:WCS61 WMN4:WMO61 WWJ4:WWK61 AB65545:AC65591 JX65545:JY65591 TT65545:TU65591 ADP65545:ADQ65591 ANL65545:ANM65591 AXH65545:AXI65591 BHD65545:BHE65591 BQZ65545:BRA65591 CAV65545:CAW65591 CKR65545:CKS65591 CUN65545:CUO65591 DEJ65545:DEK65591 DOF65545:DOG65591 DYB65545:DYC65591 EHX65545:EHY65591 ERT65545:ERU65591 FBP65545:FBQ65591 FLL65545:FLM65591 FVH65545:FVI65591 GFD65545:GFE65591 GOZ65545:GPA65591 GYV65545:GYW65591 HIR65545:HIS65591 HSN65545:HSO65591 ICJ65545:ICK65591 IMF65545:IMG65591 IWB65545:IWC65591 JFX65545:JFY65591 JPT65545:JPU65591 JZP65545:JZQ65591 KJL65545:KJM65591 KTH65545:KTI65591 LDD65545:LDE65591 LMZ65545:LNA65591 LWV65545:LWW65591 MGR65545:MGS65591 MQN65545:MQO65591 NAJ65545:NAK65591 NKF65545:NKG65591 NUB65545:NUC65591 ODX65545:ODY65591 ONT65545:ONU65591 OXP65545:OXQ65591 PHL65545:PHM65591 PRH65545:PRI65591 QBD65545:QBE65591 QKZ65545:QLA65591 QUV65545:QUW65591 RER65545:RES65591 RON65545:ROO65591 RYJ65545:RYK65591 SIF65545:SIG65591 SSB65545:SSC65591 TBX65545:TBY65591 TLT65545:TLU65591 TVP65545:TVQ65591 UFL65545:UFM65591 UPH65545:UPI65591 UZD65545:UZE65591 VIZ65545:VJA65591 VSV65545:VSW65591 WCR65545:WCS65591 WMN65545:WMO65591 WWJ65545:WWK65591 AB131081:AC131127 JX131081:JY131127 TT131081:TU131127 ADP131081:ADQ131127 ANL131081:ANM131127 AXH131081:AXI131127 BHD131081:BHE131127 BQZ131081:BRA131127 CAV131081:CAW131127 CKR131081:CKS131127 CUN131081:CUO131127 DEJ131081:DEK131127 DOF131081:DOG131127 DYB131081:DYC131127 EHX131081:EHY131127 ERT131081:ERU131127 FBP131081:FBQ131127 FLL131081:FLM131127 FVH131081:FVI131127 GFD131081:GFE131127 GOZ131081:GPA131127 GYV131081:GYW131127 HIR131081:HIS131127 HSN131081:HSO131127 ICJ131081:ICK131127 IMF131081:IMG131127 IWB131081:IWC131127 JFX131081:JFY131127 JPT131081:JPU131127 JZP131081:JZQ131127 KJL131081:KJM131127 KTH131081:KTI131127 LDD131081:LDE131127 LMZ131081:LNA131127 LWV131081:LWW131127 MGR131081:MGS131127 MQN131081:MQO131127 NAJ131081:NAK131127 NKF131081:NKG131127 NUB131081:NUC131127 ODX131081:ODY131127 ONT131081:ONU131127 OXP131081:OXQ131127 PHL131081:PHM131127 PRH131081:PRI131127 QBD131081:QBE131127 QKZ131081:QLA131127 QUV131081:QUW131127 RER131081:RES131127 RON131081:ROO131127 RYJ131081:RYK131127 SIF131081:SIG131127 SSB131081:SSC131127 TBX131081:TBY131127 TLT131081:TLU131127 TVP131081:TVQ131127 UFL131081:UFM131127 UPH131081:UPI131127 UZD131081:UZE131127 VIZ131081:VJA131127 VSV131081:VSW131127 WCR131081:WCS131127 WMN131081:WMO131127 WWJ131081:WWK131127 AB196617:AC196663 JX196617:JY196663 TT196617:TU196663 ADP196617:ADQ196663 ANL196617:ANM196663 AXH196617:AXI196663 BHD196617:BHE196663 BQZ196617:BRA196663 CAV196617:CAW196663 CKR196617:CKS196663 CUN196617:CUO196663 DEJ196617:DEK196663 DOF196617:DOG196663 DYB196617:DYC196663 EHX196617:EHY196663 ERT196617:ERU196663 FBP196617:FBQ196663 FLL196617:FLM196663 FVH196617:FVI196663 GFD196617:GFE196663 GOZ196617:GPA196663 GYV196617:GYW196663 HIR196617:HIS196663 HSN196617:HSO196663 ICJ196617:ICK196663 IMF196617:IMG196663 IWB196617:IWC196663 JFX196617:JFY196663 JPT196617:JPU196663 JZP196617:JZQ196663 KJL196617:KJM196663 KTH196617:KTI196663 LDD196617:LDE196663 LMZ196617:LNA196663 LWV196617:LWW196663 MGR196617:MGS196663 MQN196617:MQO196663 NAJ196617:NAK196663 NKF196617:NKG196663 NUB196617:NUC196663 ODX196617:ODY196663 ONT196617:ONU196663 OXP196617:OXQ196663 PHL196617:PHM196663 PRH196617:PRI196663 QBD196617:QBE196663 QKZ196617:QLA196663 QUV196617:QUW196663 RER196617:RES196663 RON196617:ROO196663 RYJ196617:RYK196663 SIF196617:SIG196663 SSB196617:SSC196663 TBX196617:TBY196663 TLT196617:TLU196663 TVP196617:TVQ196663 UFL196617:UFM196663 UPH196617:UPI196663 UZD196617:UZE196663 VIZ196617:VJA196663 VSV196617:VSW196663 WCR196617:WCS196663 WMN196617:WMO196663 WWJ196617:WWK196663 AB262153:AC262199 JX262153:JY262199 TT262153:TU262199 ADP262153:ADQ262199 ANL262153:ANM262199 AXH262153:AXI262199 BHD262153:BHE262199 BQZ262153:BRA262199 CAV262153:CAW262199 CKR262153:CKS262199 CUN262153:CUO262199 DEJ262153:DEK262199 DOF262153:DOG262199 DYB262153:DYC262199 EHX262153:EHY262199 ERT262153:ERU262199 FBP262153:FBQ262199 FLL262153:FLM262199 FVH262153:FVI262199 GFD262153:GFE262199 GOZ262153:GPA262199 GYV262153:GYW262199 HIR262153:HIS262199 HSN262153:HSO262199 ICJ262153:ICK262199 IMF262153:IMG262199 IWB262153:IWC262199 JFX262153:JFY262199 JPT262153:JPU262199 JZP262153:JZQ262199 KJL262153:KJM262199 KTH262153:KTI262199 LDD262153:LDE262199 LMZ262153:LNA262199 LWV262153:LWW262199 MGR262153:MGS262199 MQN262153:MQO262199 NAJ262153:NAK262199 NKF262153:NKG262199 NUB262153:NUC262199 ODX262153:ODY262199 ONT262153:ONU262199 OXP262153:OXQ262199 PHL262153:PHM262199 PRH262153:PRI262199 QBD262153:QBE262199 QKZ262153:QLA262199 QUV262153:QUW262199 RER262153:RES262199 RON262153:ROO262199 RYJ262153:RYK262199 SIF262153:SIG262199 SSB262153:SSC262199 TBX262153:TBY262199 TLT262153:TLU262199 TVP262153:TVQ262199 UFL262153:UFM262199 UPH262153:UPI262199 UZD262153:UZE262199 VIZ262153:VJA262199 VSV262153:VSW262199 WCR262153:WCS262199 WMN262153:WMO262199 WWJ262153:WWK262199 AB327689:AC327735 JX327689:JY327735 TT327689:TU327735 ADP327689:ADQ327735 ANL327689:ANM327735 AXH327689:AXI327735 BHD327689:BHE327735 BQZ327689:BRA327735 CAV327689:CAW327735 CKR327689:CKS327735 CUN327689:CUO327735 DEJ327689:DEK327735 DOF327689:DOG327735 DYB327689:DYC327735 EHX327689:EHY327735 ERT327689:ERU327735 FBP327689:FBQ327735 FLL327689:FLM327735 FVH327689:FVI327735 GFD327689:GFE327735 GOZ327689:GPA327735 GYV327689:GYW327735 HIR327689:HIS327735 HSN327689:HSO327735 ICJ327689:ICK327735 IMF327689:IMG327735 IWB327689:IWC327735 JFX327689:JFY327735 JPT327689:JPU327735 JZP327689:JZQ327735 KJL327689:KJM327735 KTH327689:KTI327735 LDD327689:LDE327735 LMZ327689:LNA327735 LWV327689:LWW327735 MGR327689:MGS327735 MQN327689:MQO327735 NAJ327689:NAK327735 NKF327689:NKG327735 NUB327689:NUC327735 ODX327689:ODY327735 ONT327689:ONU327735 OXP327689:OXQ327735 PHL327689:PHM327735 PRH327689:PRI327735 QBD327689:QBE327735 QKZ327689:QLA327735 QUV327689:QUW327735 RER327689:RES327735 RON327689:ROO327735 RYJ327689:RYK327735 SIF327689:SIG327735 SSB327689:SSC327735 TBX327689:TBY327735 TLT327689:TLU327735 TVP327689:TVQ327735 UFL327689:UFM327735 UPH327689:UPI327735 UZD327689:UZE327735 VIZ327689:VJA327735 VSV327689:VSW327735 WCR327689:WCS327735 WMN327689:WMO327735 WWJ327689:WWK327735 AB393225:AC393271 JX393225:JY393271 TT393225:TU393271 ADP393225:ADQ393271 ANL393225:ANM393271 AXH393225:AXI393271 BHD393225:BHE393271 BQZ393225:BRA393271 CAV393225:CAW393271 CKR393225:CKS393271 CUN393225:CUO393271 DEJ393225:DEK393271 DOF393225:DOG393271 DYB393225:DYC393271 EHX393225:EHY393271 ERT393225:ERU393271 FBP393225:FBQ393271 FLL393225:FLM393271 FVH393225:FVI393271 GFD393225:GFE393271 GOZ393225:GPA393271 GYV393225:GYW393271 HIR393225:HIS393271 HSN393225:HSO393271 ICJ393225:ICK393271 IMF393225:IMG393271 IWB393225:IWC393271 JFX393225:JFY393271 JPT393225:JPU393271 JZP393225:JZQ393271 KJL393225:KJM393271 KTH393225:KTI393271 LDD393225:LDE393271 LMZ393225:LNA393271 LWV393225:LWW393271 MGR393225:MGS393271 MQN393225:MQO393271 NAJ393225:NAK393271 NKF393225:NKG393271 NUB393225:NUC393271 ODX393225:ODY393271 ONT393225:ONU393271 OXP393225:OXQ393271 PHL393225:PHM393271 PRH393225:PRI393271 QBD393225:QBE393271 QKZ393225:QLA393271 QUV393225:QUW393271 RER393225:RES393271 RON393225:ROO393271 RYJ393225:RYK393271 SIF393225:SIG393271 SSB393225:SSC393271 TBX393225:TBY393271 TLT393225:TLU393271 TVP393225:TVQ393271 UFL393225:UFM393271 UPH393225:UPI393271 UZD393225:UZE393271 VIZ393225:VJA393271 VSV393225:VSW393271 WCR393225:WCS393271 WMN393225:WMO393271 WWJ393225:WWK393271 AB458761:AC458807 JX458761:JY458807 TT458761:TU458807 ADP458761:ADQ458807 ANL458761:ANM458807 AXH458761:AXI458807 BHD458761:BHE458807 BQZ458761:BRA458807 CAV458761:CAW458807 CKR458761:CKS458807 CUN458761:CUO458807 DEJ458761:DEK458807 DOF458761:DOG458807 DYB458761:DYC458807 EHX458761:EHY458807 ERT458761:ERU458807 FBP458761:FBQ458807 FLL458761:FLM458807 FVH458761:FVI458807 GFD458761:GFE458807 GOZ458761:GPA458807 GYV458761:GYW458807 HIR458761:HIS458807 HSN458761:HSO458807 ICJ458761:ICK458807 IMF458761:IMG458807 IWB458761:IWC458807 JFX458761:JFY458807 JPT458761:JPU458807 JZP458761:JZQ458807 KJL458761:KJM458807 KTH458761:KTI458807 LDD458761:LDE458807 LMZ458761:LNA458807 LWV458761:LWW458807 MGR458761:MGS458807 MQN458761:MQO458807 NAJ458761:NAK458807 NKF458761:NKG458807 NUB458761:NUC458807 ODX458761:ODY458807 ONT458761:ONU458807 OXP458761:OXQ458807 PHL458761:PHM458807 PRH458761:PRI458807 QBD458761:QBE458807 QKZ458761:QLA458807 QUV458761:QUW458807 RER458761:RES458807 RON458761:ROO458807 RYJ458761:RYK458807 SIF458761:SIG458807 SSB458761:SSC458807 TBX458761:TBY458807 TLT458761:TLU458807 TVP458761:TVQ458807 UFL458761:UFM458807 UPH458761:UPI458807 UZD458761:UZE458807 VIZ458761:VJA458807 VSV458761:VSW458807 WCR458761:WCS458807 WMN458761:WMO458807 WWJ458761:WWK458807 AB524297:AC524343 JX524297:JY524343 TT524297:TU524343 ADP524297:ADQ524343 ANL524297:ANM524343 AXH524297:AXI524343 BHD524297:BHE524343 BQZ524297:BRA524343 CAV524297:CAW524343 CKR524297:CKS524343 CUN524297:CUO524343 DEJ524297:DEK524343 DOF524297:DOG524343 DYB524297:DYC524343 EHX524297:EHY524343 ERT524297:ERU524343 FBP524297:FBQ524343 FLL524297:FLM524343 FVH524297:FVI524343 GFD524297:GFE524343 GOZ524297:GPA524343 GYV524297:GYW524343 HIR524297:HIS524343 HSN524297:HSO524343 ICJ524297:ICK524343 IMF524297:IMG524343 IWB524297:IWC524343 JFX524297:JFY524343 JPT524297:JPU524343 JZP524297:JZQ524343 KJL524297:KJM524343 KTH524297:KTI524343 LDD524297:LDE524343 LMZ524297:LNA524343 LWV524297:LWW524343 MGR524297:MGS524343 MQN524297:MQO524343 NAJ524297:NAK524343 NKF524297:NKG524343 NUB524297:NUC524343 ODX524297:ODY524343 ONT524297:ONU524343 OXP524297:OXQ524343 PHL524297:PHM524343 PRH524297:PRI524343 QBD524297:QBE524343 QKZ524297:QLA524343 QUV524297:QUW524343 RER524297:RES524343 RON524297:ROO524343 RYJ524297:RYK524343 SIF524297:SIG524343 SSB524297:SSC524343 TBX524297:TBY524343 TLT524297:TLU524343 TVP524297:TVQ524343 UFL524297:UFM524343 UPH524297:UPI524343 UZD524297:UZE524343 VIZ524297:VJA524343 VSV524297:VSW524343 WCR524297:WCS524343 WMN524297:WMO524343 WWJ524297:WWK524343 AB589833:AC589879 JX589833:JY589879 TT589833:TU589879 ADP589833:ADQ589879 ANL589833:ANM589879 AXH589833:AXI589879 BHD589833:BHE589879 BQZ589833:BRA589879 CAV589833:CAW589879 CKR589833:CKS589879 CUN589833:CUO589879 DEJ589833:DEK589879 DOF589833:DOG589879 DYB589833:DYC589879 EHX589833:EHY589879 ERT589833:ERU589879 FBP589833:FBQ589879 FLL589833:FLM589879 FVH589833:FVI589879 GFD589833:GFE589879 GOZ589833:GPA589879 GYV589833:GYW589879 HIR589833:HIS589879 HSN589833:HSO589879 ICJ589833:ICK589879 IMF589833:IMG589879 IWB589833:IWC589879 JFX589833:JFY589879 JPT589833:JPU589879 JZP589833:JZQ589879 KJL589833:KJM589879 KTH589833:KTI589879 LDD589833:LDE589879 LMZ589833:LNA589879 LWV589833:LWW589879 MGR589833:MGS589879 MQN589833:MQO589879 NAJ589833:NAK589879 NKF589833:NKG589879 NUB589833:NUC589879 ODX589833:ODY589879 ONT589833:ONU589879 OXP589833:OXQ589879 PHL589833:PHM589879 PRH589833:PRI589879 QBD589833:QBE589879 QKZ589833:QLA589879 QUV589833:QUW589879 RER589833:RES589879 RON589833:ROO589879 RYJ589833:RYK589879 SIF589833:SIG589879 SSB589833:SSC589879 TBX589833:TBY589879 TLT589833:TLU589879 TVP589833:TVQ589879 UFL589833:UFM589879 UPH589833:UPI589879 UZD589833:UZE589879 VIZ589833:VJA589879 VSV589833:VSW589879 WCR589833:WCS589879 WMN589833:WMO589879 WWJ589833:WWK589879 AB655369:AC655415 JX655369:JY655415 TT655369:TU655415 ADP655369:ADQ655415 ANL655369:ANM655415 AXH655369:AXI655415 BHD655369:BHE655415 BQZ655369:BRA655415 CAV655369:CAW655415 CKR655369:CKS655415 CUN655369:CUO655415 DEJ655369:DEK655415 DOF655369:DOG655415 DYB655369:DYC655415 EHX655369:EHY655415 ERT655369:ERU655415 FBP655369:FBQ655415 FLL655369:FLM655415 FVH655369:FVI655415 GFD655369:GFE655415 GOZ655369:GPA655415 GYV655369:GYW655415 HIR655369:HIS655415 HSN655369:HSO655415 ICJ655369:ICK655415 IMF655369:IMG655415 IWB655369:IWC655415 JFX655369:JFY655415 JPT655369:JPU655415 JZP655369:JZQ655415 KJL655369:KJM655415 KTH655369:KTI655415 LDD655369:LDE655415 LMZ655369:LNA655415 LWV655369:LWW655415 MGR655369:MGS655415 MQN655369:MQO655415 NAJ655369:NAK655415 NKF655369:NKG655415 NUB655369:NUC655415 ODX655369:ODY655415 ONT655369:ONU655415 OXP655369:OXQ655415 PHL655369:PHM655415 PRH655369:PRI655415 QBD655369:QBE655415 QKZ655369:QLA655415 QUV655369:QUW655415 RER655369:RES655415 RON655369:ROO655415 RYJ655369:RYK655415 SIF655369:SIG655415 SSB655369:SSC655415 TBX655369:TBY655415 TLT655369:TLU655415 TVP655369:TVQ655415 UFL655369:UFM655415 UPH655369:UPI655415 UZD655369:UZE655415 VIZ655369:VJA655415 VSV655369:VSW655415 WCR655369:WCS655415 WMN655369:WMO655415 WWJ655369:WWK655415 AB720905:AC720951 JX720905:JY720951 TT720905:TU720951 ADP720905:ADQ720951 ANL720905:ANM720951 AXH720905:AXI720951 BHD720905:BHE720951 BQZ720905:BRA720951 CAV720905:CAW720951 CKR720905:CKS720951 CUN720905:CUO720951 DEJ720905:DEK720951 DOF720905:DOG720951 DYB720905:DYC720951 EHX720905:EHY720951 ERT720905:ERU720951 FBP720905:FBQ720951 FLL720905:FLM720951 FVH720905:FVI720951 GFD720905:GFE720951 GOZ720905:GPA720951 GYV720905:GYW720951 HIR720905:HIS720951 HSN720905:HSO720951 ICJ720905:ICK720951 IMF720905:IMG720951 IWB720905:IWC720951 JFX720905:JFY720951 JPT720905:JPU720951 JZP720905:JZQ720951 KJL720905:KJM720951 KTH720905:KTI720951 LDD720905:LDE720951 LMZ720905:LNA720951 LWV720905:LWW720951 MGR720905:MGS720951 MQN720905:MQO720951 NAJ720905:NAK720951 NKF720905:NKG720951 NUB720905:NUC720951 ODX720905:ODY720951 ONT720905:ONU720951 OXP720905:OXQ720951 PHL720905:PHM720951 PRH720905:PRI720951 QBD720905:QBE720951 QKZ720905:QLA720951 QUV720905:QUW720951 RER720905:RES720951 RON720905:ROO720951 RYJ720905:RYK720951 SIF720905:SIG720951 SSB720905:SSC720951 TBX720905:TBY720951 TLT720905:TLU720951 TVP720905:TVQ720951 UFL720905:UFM720951 UPH720905:UPI720951 UZD720905:UZE720951 VIZ720905:VJA720951 VSV720905:VSW720951 WCR720905:WCS720951 WMN720905:WMO720951 WWJ720905:WWK720951 AB786441:AC786487 JX786441:JY786487 TT786441:TU786487 ADP786441:ADQ786487 ANL786441:ANM786487 AXH786441:AXI786487 BHD786441:BHE786487 BQZ786441:BRA786487 CAV786441:CAW786487 CKR786441:CKS786487 CUN786441:CUO786487 DEJ786441:DEK786487 DOF786441:DOG786487 DYB786441:DYC786487 EHX786441:EHY786487 ERT786441:ERU786487 FBP786441:FBQ786487 FLL786441:FLM786487 FVH786441:FVI786487 GFD786441:GFE786487 GOZ786441:GPA786487 GYV786441:GYW786487 HIR786441:HIS786487 HSN786441:HSO786487 ICJ786441:ICK786487 IMF786441:IMG786487 IWB786441:IWC786487 JFX786441:JFY786487 JPT786441:JPU786487 JZP786441:JZQ786487 KJL786441:KJM786487 KTH786441:KTI786487 LDD786441:LDE786487 LMZ786441:LNA786487 LWV786441:LWW786487 MGR786441:MGS786487 MQN786441:MQO786487 NAJ786441:NAK786487 NKF786441:NKG786487 NUB786441:NUC786487 ODX786441:ODY786487 ONT786441:ONU786487 OXP786441:OXQ786487 PHL786441:PHM786487 PRH786441:PRI786487 QBD786441:QBE786487 QKZ786441:QLA786487 QUV786441:QUW786487 RER786441:RES786487 RON786441:ROO786487 RYJ786441:RYK786487 SIF786441:SIG786487 SSB786441:SSC786487 TBX786441:TBY786487 TLT786441:TLU786487 TVP786441:TVQ786487 UFL786441:UFM786487 UPH786441:UPI786487 UZD786441:UZE786487 VIZ786441:VJA786487 VSV786441:VSW786487 WCR786441:WCS786487 WMN786441:WMO786487 WWJ786441:WWK786487 AB851977:AC852023 JX851977:JY852023 TT851977:TU852023 ADP851977:ADQ852023 ANL851977:ANM852023 AXH851977:AXI852023 BHD851977:BHE852023 BQZ851977:BRA852023 CAV851977:CAW852023 CKR851977:CKS852023 CUN851977:CUO852023 DEJ851977:DEK852023 DOF851977:DOG852023 DYB851977:DYC852023 EHX851977:EHY852023 ERT851977:ERU852023 FBP851977:FBQ852023 FLL851977:FLM852023 FVH851977:FVI852023 GFD851977:GFE852023 GOZ851977:GPA852023 GYV851977:GYW852023 HIR851977:HIS852023 HSN851977:HSO852023 ICJ851977:ICK852023 IMF851977:IMG852023 IWB851977:IWC852023 JFX851977:JFY852023 JPT851977:JPU852023 JZP851977:JZQ852023 KJL851977:KJM852023 KTH851977:KTI852023 LDD851977:LDE852023 LMZ851977:LNA852023 LWV851977:LWW852023 MGR851977:MGS852023 MQN851977:MQO852023 NAJ851977:NAK852023 NKF851977:NKG852023 NUB851977:NUC852023 ODX851977:ODY852023 ONT851977:ONU852023 OXP851977:OXQ852023 PHL851977:PHM852023 PRH851977:PRI852023 QBD851977:QBE852023 QKZ851977:QLA852023 QUV851977:QUW852023 RER851977:RES852023 RON851977:ROO852023 RYJ851977:RYK852023 SIF851977:SIG852023 SSB851977:SSC852023 TBX851977:TBY852023 TLT851977:TLU852023 TVP851977:TVQ852023 UFL851977:UFM852023 UPH851977:UPI852023 UZD851977:UZE852023 VIZ851977:VJA852023 VSV851977:VSW852023 WCR851977:WCS852023 WMN851977:WMO852023 WWJ851977:WWK852023 AB917513:AC917559 JX917513:JY917559 TT917513:TU917559 ADP917513:ADQ917559 ANL917513:ANM917559 AXH917513:AXI917559 BHD917513:BHE917559 BQZ917513:BRA917559 CAV917513:CAW917559 CKR917513:CKS917559 CUN917513:CUO917559 DEJ917513:DEK917559 DOF917513:DOG917559 DYB917513:DYC917559 EHX917513:EHY917559 ERT917513:ERU917559 FBP917513:FBQ917559 FLL917513:FLM917559 FVH917513:FVI917559 GFD917513:GFE917559 GOZ917513:GPA917559 GYV917513:GYW917559 HIR917513:HIS917559 HSN917513:HSO917559 ICJ917513:ICK917559 IMF917513:IMG917559 IWB917513:IWC917559 JFX917513:JFY917559 JPT917513:JPU917559 JZP917513:JZQ917559 KJL917513:KJM917559 KTH917513:KTI917559 LDD917513:LDE917559 LMZ917513:LNA917559 LWV917513:LWW917559 MGR917513:MGS917559 MQN917513:MQO917559 NAJ917513:NAK917559 NKF917513:NKG917559 NUB917513:NUC917559 ODX917513:ODY917559 ONT917513:ONU917559 OXP917513:OXQ917559 PHL917513:PHM917559 PRH917513:PRI917559 QBD917513:QBE917559 QKZ917513:QLA917559 QUV917513:QUW917559 RER917513:RES917559 RON917513:ROO917559 RYJ917513:RYK917559 SIF917513:SIG917559 SSB917513:SSC917559 TBX917513:TBY917559 TLT917513:TLU917559 TVP917513:TVQ917559 UFL917513:UFM917559 UPH917513:UPI917559 UZD917513:UZE917559 VIZ917513:VJA917559 VSV917513:VSW917559 WCR917513:WCS917559 WMN917513:WMO917559 WWJ917513:WWK917559 AB983049:AC983095 JX983049:JY983095 TT983049:TU983095 ADP983049:ADQ983095 ANL983049:ANM983095 AXH983049:AXI983095 BHD983049:BHE983095 BQZ983049:BRA983095 CAV983049:CAW983095 CKR983049:CKS983095 CUN983049:CUO983095 DEJ983049:DEK983095 DOF983049:DOG983095 DYB983049:DYC983095 EHX983049:EHY983095 ERT983049:ERU983095 FBP983049:FBQ983095 FLL983049:FLM983095 FVH983049:FVI983095 GFD983049:GFE983095 GOZ983049:GPA983095 GYV983049:GYW983095 HIR983049:HIS983095 HSN983049:HSO983095 ICJ983049:ICK983095 IMF983049:IMG983095 IWB983049:IWC983095 JFX983049:JFY983095 JPT983049:JPU983095 JZP983049:JZQ983095 KJL983049:KJM983095 KTH983049:KTI983095 LDD983049:LDE983095 LMZ983049:LNA983095 LWV983049:LWW983095 MGR983049:MGS983095 MQN983049:MQO983095 NAJ983049:NAK983095 NKF983049:NKG983095 NUB983049:NUC983095 ODX983049:ODY983095 ONT983049:ONU983095 OXP983049:OXQ983095 PHL983049:PHM983095 PRH983049:PRI983095 QBD983049:QBE983095 QKZ983049:QLA983095 QUV983049:QUW983095 RER983049:RES983095 RON983049:ROO983095 RYJ983049:RYK983095 SIF983049:SIG983095 SSB983049:SSC983095 TBX983049:TBY983095 TLT983049:TLU983095 TVP983049:TVQ983095 UFL983049:UFM983095 UPH983049:UPI983095 UZD983049:UZE983095 VIZ983049:VJA983095 VSV983049:VSW983095 WCR983049:WCS983095 WMN983049:WMO983095 WWJ983049:WWK983095" xr:uid="{7540A666-E9EF-41C4-9384-CD2DDD92AEB6}">
      <formula1>$AK$4:$AK$5</formula1>
    </dataValidation>
    <dataValidation type="list" allowBlank="1" showInputMessage="1" showErrorMessage="1" sqref="R4:R61 JJ4:JJ61 TF4:TF61 ADB4:ADB61 AMX4:AMX61 AWT4:AWT61 BGP4:BGP61 BQL4:BQL61 CAH4:CAH61 CKD4:CKD61 CTZ4:CTZ61 DDV4:DDV61 DNR4:DNR61 DXN4:DXN61 EHJ4:EHJ61 ERF4:ERF61 FBB4:FBB61 FKX4:FKX61 FUT4:FUT61 GEP4:GEP61 GOL4:GOL61 GYH4:GYH61 HID4:HID61 HRZ4:HRZ61 IBV4:IBV61 ILR4:ILR61 IVN4:IVN61 JFJ4:JFJ61 JPF4:JPF61 JZB4:JZB61 KIX4:KIX61 KST4:KST61 LCP4:LCP61 LML4:LML61 LWH4:LWH61 MGD4:MGD61 MPZ4:MPZ61 MZV4:MZV61 NJR4:NJR61 NTN4:NTN61 ODJ4:ODJ61 ONF4:ONF61 OXB4:OXB61 PGX4:PGX61 PQT4:PQT61 QAP4:QAP61 QKL4:QKL61 QUH4:QUH61 RED4:RED61 RNZ4:RNZ61 RXV4:RXV61 SHR4:SHR61 SRN4:SRN61 TBJ4:TBJ61 TLF4:TLF61 TVB4:TVB61 UEX4:UEX61 UOT4:UOT61 UYP4:UYP61 VIL4:VIL61 VSH4:VSH61 WCD4:WCD61 WLZ4:WLZ61 WVV4:WVV61 R65545:R65591 JJ65545:JJ65591 TF65545:TF65591 ADB65545:ADB65591 AMX65545:AMX65591 AWT65545:AWT65591 BGP65545:BGP65591 BQL65545:BQL65591 CAH65545:CAH65591 CKD65545:CKD65591 CTZ65545:CTZ65591 DDV65545:DDV65591 DNR65545:DNR65591 DXN65545:DXN65591 EHJ65545:EHJ65591 ERF65545:ERF65591 FBB65545:FBB65591 FKX65545:FKX65591 FUT65545:FUT65591 GEP65545:GEP65591 GOL65545:GOL65591 GYH65545:GYH65591 HID65545:HID65591 HRZ65545:HRZ65591 IBV65545:IBV65591 ILR65545:ILR65591 IVN65545:IVN65591 JFJ65545:JFJ65591 JPF65545:JPF65591 JZB65545:JZB65591 KIX65545:KIX65591 KST65545:KST65591 LCP65545:LCP65591 LML65545:LML65591 LWH65545:LWH65591 MGD65545:MGD65591 MPZ65545:MPZ65591 MZV65545:MZV65591 NJR65545:NJR65591 NTN65545:NTN65591 ODJ65545:ODJ65591 ONF65545:ONF65591 OXB65545:OXB65591 PGX65545:PGX65591 PQT65545:PQT65591 QAP65545:QAP65591 QKL65545:QKL65591 QUH65545:QUH65591 RED65545:RED65591 RNZ65545:RNZ65591 RXV65545:RXV65591 SHR65545:SHR65591 SRN65545:SRN65591 TBJ65545:TBJ65591 TLF65545:TLF65591 TVB65545:TVB65591 UEX65545:UEX65591 UOT65545:UOT65591 UYP65545:UYP65591 VIL65545:VIL65591 VSH65545:VSH65591 WCD65545:WCD65591 WLZ65545:WLZ65591 WVV65545:WVV65591 R131081:R131127 JJ131081:JJ131127 TF131081:TF131127 ADB131081:ADB131127 AMX131081:AMX131127 AWT131081:AWT131127 BGP131081:BGP131127 BQL131081:BQL131127 CAH131081:CAH131127 CKD131081:CKD131127 CTZ131081:CTZ131127 DDV131081:DDV131127 DNR131081:DNR131127 DXN131081:DXN131127 EHJ131081:EHJ131127 ERF131081:ERF131127 FBB131081:FBB131127 FKX131081:FKX131127 FUT131081:FUT131127 GEP131081:GEP131127 GOL131081:GOL131127 GYH131081:GYH131127 HID131081:HID131127 HRZ131081:HRZ131127 IBV131081:IBV131127 ILR131081:ILR131127 IVN131081:IVN131127 JFJ131081:JFJ131127 JPF131081:JPF131127 JZB131081:JZB131127 KIX131081:KIX131127 KST131081:KST131127 LCP131081:LCP131127 LML131081:LML131127 LWH131081:LWH131127 MGD131081:MGD131127 MPZ131081:MPZ131127 MZV131081:MZV131127 NJR131081:NJR131127 NTN131081:NTN131127 ODJ131081:ODJ131127 ONF131081:ONF131127 OXB131081:OXB131127 PGX131081:PGX131127 PQT131081:PQT131127 QAP131081:QAP131127 QKL131081:QKL131127 QUH131081:QUH131127 RED131081:RED131127 RNZ131081:RNZ131127 RXV131081:RXV131127 SHR131081:SHR131127 SRN131081:SRN131127 TBJ131081:TBJ131127 TLF131081:TLF131127 TVB131081:TVB131127 UEX131081:UEX131127 UOT131081:UOT131127 UYP131081:UYP131127 VIL131081:VIL131127 VSH131081:VSH131127 WCD131081:WCD131127 WLZ131081:WLZ131127 WVV131081:WVV131127 R196617:R196663 JJ196617:JJ196663 TF196617:TF196663 ADB196617:ADB196663 AMX196617:AMX196663 AWT196617:AWT196663 BGP196617:BGP196663 BQL196617:BQL196663 CAH196617:CAH196663 CKD196617:CKD196663 CTZ196617:CTZ196663 DDV196617:DDV196663 DNR196617:DNR196663 DXN196617:DXN196663 EHJ196617:EHJ196663 ERF196617:ERF196663 FBB196617:FBB196663 FKX196617:FKX196663 FUT196617:FUT196663 GEP196617:GEP196663 GOL196617:GOL196663 GYH196617:GYH196663 HID196617:HID196663 HRZ196617:HRZ196663 IBV196617:IBV196663 ILR196617:ILR196663 IVN196617:IVN196663 JFJ196617:JFJ196663 JPF196617:JPF196663 JZB196617:JZB196663 KIX196617:KIX196663 KST196617:KST196663 LCP196617:LCP196663 LML196617:LML196663 LWH196617:LWH196663 MGD196617:MGD196663 MPZ196617:MPZ196663 MZV196617:MZV196663 NJR196617:NJR196663 NTN196617:NTN196663 ODJ196617:ODJ196663 ONF196617:ONF196663 OXB196617:OXB196663 PGX196617:PGX196663 PQT196617:PQT196663 QAP196617:QAP196663 QKL196617:QKL196663 QUH196617:QUH196663 RED196617:RED196663 RNZ196617:RNZ196663 RXV196617:RXV196663 SHR196617:SHR196663 SRN196617:SRN196663 TBJ196617:TBJ196663 TLF196617:TLF196663 TVB196617:TVB196663 UEX196617:UEX196663 UOT196617:UOT196663 UYP196617:UYP196663 VIL196617:VIL196663 VSH196617:VSH196663 WCD196617:WCD196663 WLZ196617:WLZ196663 WVV196617:WVV196663 R262153:R262199 JJ262153:JJ262199 TF262153:TF262199 ADB262153:ADB262199 AMX262153:AMX262199 AWT262153:AWT262199 BGP262153:BGP262199 BQL262153:BQL262199 CAH262153:CAH262199 CKD262153:CKD262199 CTZ262153:CTZ262199 DDV262153:DDV262199 DNR262153:DNR262199 DXN262153:DXN262199 EHJ262153:EHJ262199 ERF262153:ERF262199 FBB262153:FBB262199 FKX262153:FKX262199 FUT262153:FUT262199 GEP262153:GEP262199 GOL262153:GOL262199 GYH262153:GYH262199 HID262153:HID262199 HRZ262153:HRZ262199 IBV262153:IBV262199 ILR262153:ILR262199 IVN262153:IVN262199 JFJ262153:JFJ262199 JPF262153:JPF262199 JZB262153:JZB262199 KIX262153:KIX262199 KST262153:KST262199 LCP262153:LCP262199 LML262153:LML262199 LWH262153:LWH262199 MGD262153:MGD262199 MPZ262153:MPZ262199 MZV262153:MZV262199 NJR262153:NJR262199 NTN262153:NTN262199 ODJ262153:ODJ262199 ONF262153:ONF262199 OXB262153:OXB262199 PGX262153:PGX262199 PQT262153:PQT262199 QAP262153:QAP262199 QKL262153:QKL262199 QUH262153:QUH262199 RED262153:RED262199 RNZ262153:RNZ262199 RXV262153:RXV262199 SHR262153:SHR262199 SRN262153:SRN262199 TBJ262153:TBJ262199 TLF262153:TLF262199 TVB262153:TVB262199 UEX262153:UEX262199 UOT262153:UOT262199 UYP262153:UYP262199 VIL262153:VIL262199 VSH262153:VSH262199 WCD262153:WCD262199 WLZ262153:WLZ262199 WVV262153:WVV262199 R327689:R327735 JJ327689:JJ327735 TF327689:TF327735 ADB327689:ADB327735 AMX327689:AMX327735 AWT327689:AWT327735 BGP327689:BGP327735 BQL327689:BQL327735 CAH327689:CAH327735 CKD327689:CKD327735 CTZ327689:CTZ327735 DDV327689:DDV327735 DNR327689:DNR327735 DXN327689:DXN327735 EHJ327689:EHJ327735 ERF327689:ERF327735 FBB327689:FBB327735 FKX327689:FKX327735 FUT327689:FUT327735 GEP327689:GEP327735 GOL327689:GOL327735 GYH327689:GYH327735 HID327689:HID327735 HRZ327689:HRZ327735 IBV327689:IBV327735 ILR327689:ILR327735 IVN327689:IVN327735 JFJ327689:JFJ327735 JPF327689:JPF327735 JZB327689:JZB327735 KIX327689:KIX327735 KST327689:KST327735 LCP327689:LCP327735 LML327689:LML327735 LWH327689:LWH327735 MGD327689:MGD327735 MPZ327689:MPZ327735 MZV327689:MZV327735 NJR327689:NJR327735 NTN327689:NTN327735 ODJ327689:ODJ327735 ONF327689:ONF327735 OXB327689:OXB327735 PGX327689:PGX327735 PQT327689:PQT327735 QAP327689:QAP327735 QKL327689:QKL327735 QUH327689:QUH327735 RED327689:RED327735 RNZ327689:RNZ327735 RXV327689:RXV327735 SHR327689:SHR327735 SRN327689:SRN327735 TBJ327689:TBJ327735 TLF327689:TLF327735 TVB327689:TVB327735 UEX327689:UEX327735 UOT327689:UOT327735 UYP327689:UYP327735 VIL327689:VIL327735 VSH327689:VSH327735 WCD327689:WCD327735 WLZ327689:WLZ327735 WVV327689:WVV327735 R393225:R393271 JJ393225:JJ393271 TF393225:TF393271 ADB393225:ADB393271 AMX393225:AMX393271 AWT393225:AWT393271 BGP393225:BGP393271 BQL393225:BQL393271 CAH393225:CAH393271 CKD393225:CKD393271 CTZ393225:CTZ393271 DDV393225:DDV393271 DNR393225:DNR393271 DXN393225:DXN393271 EHJ393225:EHJ393271 ERF393225:ERF393271 FBB393225:FBB393271 FKX393225:FKX393271 FUT393225:FUT393271 GEP393225:GEP393271 GOL393225:GOL393271 GYH393225:GYH393271 HID393225:HID393271 HRZ393225:HRZ393271 IBV393225:IBV393271 ILR393225:ILR393271 IVN393225:IVN393271 JFJ393225:JFJ393271 JPF393225:JPF393271 JZB393225:JZB393271 KIX393225:KIX393271 KST393225:KST393271 LCP393225:LCP393271 LML393225:LML393271 LWH393225:LWH393271 MGD393225:MGD393271 MPZ393225:MPZ393271 MZV393225:MZV393271 NJR393225:NJR393271 NTN393225:NTN393271 ODJ393225:ODJ393271 ONF393225:ONF393271 OXB393225:OXB393271 PGX393225:PGX393271 PQT393225:PQT393271 QAP393225:QAP393271 QKL393225:QKL393271 QUH393225:QUH393271 RED393225:RED393271 RNZ393225:RNZ393271 RXV393225:RXV393271 SHR393225:SHR393271 SRN393225:SRN393271 TBJ393225:TBJ393271 TLF393225:TLF393271 TVB393225:TVB393271 UEX393225:UEX393271 UOT393225:UOT393271 UYP393225:UYP393271 VIL393225:VIL393271 VSH393225:VSH393271 WCD393225:WCD393271 WLZ393225:WLZ393271 WVV393225:WVV393271 R458761:R458807 JJ458761:JJ458807 TF458761:TF458807 ADB458761:ADB458807 AMX458761:AMX458807 AWT458761:AWT458807 BGP458761:BGP458807 BQL458761:BQL458807 CAH458761:CAH458807 CKD458761:CKD458807 CTZ458761:CTZ458807 DDV458761:DDV458807 DNR458761:DNR458807 DXN458761:DXN458807 EHJ458761:EHJ458807 ERF458761:ERF458807 FBB458761:FBB458807 FKX458761:FKX458807 FUT458761:FUT458807 GEP458761:GEP458807 GOL458761:GOL458807 GYH458761:GYH458807 HID458761:HID458807 HRZ458761:HRZ458807 IBV458761:IBV458807 ILR458761:ILR458807 IVN458761:IVN458807 JFJ458761:JFJ458807 JPF458761:JPF458807 JZB458761:JZB458807 KIX458761:KIX458807 KST458761:KST458807 LCP458761:LCP458807 LML458761:LML458807 LWH458761:LWH458807 MGD458761:MGD458807 MPZ458761:MPZ458807 MZV458761:MZV458807 NJR458761:NJR458807 NTN458761:NTN458807 ODJ458761:ODJ458807 ONF458761:ONF458807 OXB458761:OXB458807 PGX458761:PGX458807 PQT458761:PQT458807 QAP458761:QAP458807 QKL458761:QKL458807 QUH458761:QUH458807 RED458761:RED458807 RNZ458761:RNZ458807 RXV458761:RXV458807 SHR458761:SHR458807 SRN458761:SRN458807 TBJ458761:TBJ458807 TLF458761:TLF458807 TVB458761:TVB458807 UEX458761:UEX458807 UOT458761:UOT458807 UYP458761:UYP458807 VIL458761:VIL458807 VSH458761:VSH458807 WCD458761:WCD458807 WLZ458761:WLZ458807 WVV458761:WVV458807 R524297:R524343 JJ524297:JJ524343 TF524297:TF524343 ADB524297:ADB524343 AMX524297:AMX524343 AWT524297:AWT524343 BGP524297:BGP524343 BQL524297:BQL524343 CAH524297:CAH524343 CKD524297:CKD524343 CTZ524297:CTZ524343 DDV524297:DDV524343 DNR524297:DNR524343 DXN524297:DXN524343 EHJ524297:EHJ524343 ERF524297:ERF524343 FBB524297:FBB524343 FKX524297:FKX524343 FUT524297:FUT524343 GEP524297:GEP524343 GOL524297:GOL524343 GYH524297:GYH524343 HID524297:HID524343 HRZ524297:HRZ524343 IBV524297:IBV524343 ILR524297:ILR524343 IVN524297:IVN524343 JFJ524297:JFJ524343 JPF524297:JPF524343 JZB524297:JZB524343 KIX524297:KIX524343 KST524297:KST524343 LCP524297:LCP524343 LML524297:LML524343 LWH524297:LWH524343 MGD524297:MGD524343 MPZ524297:MPZ524343 MZV524297:MZV524343 NJR524297:NJR524343 NTN524297:NTN524343 ODJ524297:ODJ524343 ONF524297:ONF524343 OXB524297:OXB524343 PGX524297:PGX524343 PQT524297:PQT524343 QAP524297:QAP524343 QKL524297:QKL524343 QUH524297:QUH524343 RED524297:RED524343 RNZ524297:RNZ524343 RXV524297:RXV524343 SHR524297:SHR524343 SRN524297:SRN524343 TBJ524297:TBJ524343 TLF524297:TLF524343 TVB524297:TVB524343 UEX524297:UEX524343 UOT524297:UOT524343 UYP524297:UYP524343 VIL524297:VIL524343 VSH524297:VSH524343 WCD524297:WCD524343 WLZ524297:WLZ524343 WVV524297:WVV524343 R589833:R589879 JJ589833:JJ589879 TF589833:TF589879 ADB589833:ADB589879 AMX589833:AMX589879 AWT589833:AWT589879 BGP589833:BGP589879 BQL589833:BQL589879 CAH589833:CAH589879 CKD589833:CKD589879 CTZ589833:CTZ589879 DDV589833:DDV589879 DNR589833:DNR589879 DXN589833:DXN589879 EHJ589833:EHJ589879 ERF589833:ERF589879 FBB589833:FBB589879 FKX589833:FKX589879 FUT589833:FUT589879 GEP589833:GEP589879 GOL589833:GOL589879 GYH589833:GYH589879 HID589833:HID589879 HRZ589833:HRZ589879 IBV589833:IBV589879 ILR589833:ILR589879 IVN589833:IVN589879 JFJ589833:JFJ589879 JPF589833:JPF589879 JZB589833:JZB589879 KIX589833:KIX589879 KST589833:KST589879 LCP589833:LCP589879 LML589833:LML589879 LWH589833:LWH589879 MGD589833:MGD589879 MPZ589833:MPZ589879 MZV589833:MZV589879 NJR589833:NJR589879 NTN589833:NTN589879 ODJ589833:ODJ589879 ONF589833:ONF589879 OXB589833:OXB589879 PGX589833:PGX589879 PQT589833:PQT589879 QAP589833:QAP589879 QKL589833:QKL589879 QUH589833:QUH589879 RED589833:RED589879 RNZ589833:RNZ589879 RXV589833:RXV589879 SHR589833:SHR589879 SRN589833:SRN589879 TBJ589833:TBJ589879 TLF589833:TLF589879 TVB589833:TVB589879 UEX589833:UEX589879 UOT589833:UOT589879 UYP589833:UYP589879 VIL589833:VIL589879 VSH589833:VSH589879 WCD589833:WCD589879 WLZ589833:WLZ589879 WVV589833:WVV589879 R655369:R655415 JJ655369:JJ655415 TF655369:TF655415 ADB655369:ADB655415 AMX655369:AMX655415 AWT655369:AWT655415 BGP655369:BGP655415 BQL655369:BQL655415 CAH655369:CAH655415 CKD655369:CKD655415 CTZ655369:CTZ655415 DDV655369:DDV655415 DNR655369:DNR655415 DXN655369:DXN655415 EHJ655369:EHJ655415 ERF655369:ERF655415 FBB655369:FBB655415 FKX655369:FKX655415 FUT655369:FUT655415 GEP655369:GEP655415 GOL655369:GOL655415 GYH655369:GYH655415 HID655369:HID655415 HRZ655369:HRZ655415 IBV655369:IBV655415 ILR655369:ILR655415 IVN655369:IVN655415 JFJ655369:JFJ655415 JPF655369:JPF655415 JZB655369:JZB655415 KIX655369:KIX655415 KST655369:KST655415 LCP655369:LCP655415 LML655369:LML655415 LWH655369:LWH655415 MGD655369:MGD655415 MPZ655369:MPZ655415 MZV655369:MZV655415 NJR655369:NJR655415 NTN655369:NTN655415 ODJ655369:ODJ655415 ONF655369:ONF655415 OXB655369:OXB655415 PGX655369:PGX655415 PQT655369:PQT655415 QAP655369:QAP655415 QKL655369:QKL655415 QUH655369:QUH655415 RED655369:RED655415 RNZ655369:RNZ655415 RXV655369:RXV655415 SHR655369:SHR655415 SRN655369:SRN655415 TBJ655369:TBJ655415 TLF655369:TLF655415 TVB655369:TVB655415 UEX655369:UEX655415 UOT655369:UOT655415 UYP655369:UYP655415 VIL655369:VIL655415 VSH655369:VSH655415 WCD655369:WCD655415 WLZ655369:WLZ655415 WVV655369:WVV655415 R720905:R720951 JJ720905:JJ720951 TF720905:TF720951 ADB720905:ADB720951 AMX720905:AMX720951 AWT720905:AWT720951 BGP720905:BGP720951 BQL720905:BQL720951 CAH720905:CAH720951 CKD720905:CKD720951 CTZ720905:CTZ720951 DDV720905:DDV720951 DNR720905:DNR720951 DXN720905:DXN720951 EHJ720905:EHJ720951 ERF720905:ERF720951 FBB720905:FBB720951 FKX720905:FKX720951 FUT720905:FUT720951 GEP720905:GEP720951 GOL720905:GOL720951 GYH720905:GYH720951 HID720905:HID720951 HRZ720905:HRZ720951 IBV720905:IBV720951 ILR720905:ILR720951 IVN720905:IVN720951 JFJ720905:JFJ720951 JPF720905:JPF720951 JZB720905:JZB720951 KIX720905:KIX720951 KST720905:KST720951 LCP720905:LCP720951 LML720905:LML720951 LWH720905:LWH720951 MGD720905:MGD720951 MPZ720905:MPZ720951 MZV720905:MZV720951 NJR720905:NJR720951 NTN720905:NTN720951 ODJ720905:ODJ720951 ONF720905:ONF720951 OXB720905:OXB720951 PGX720905:PGX720951 PQT720905:PQT720951 QAP720905:QAP720951 QKL720905:QKL720951 QUH720905:QUH720951 RED720905:RED720951 RNZ720905:RNZ720951 RXV720905:RXV720951 SHR720905:SHR720951 SRN720905:SRN720951 TBJ720905:TBJ720951 TLF720905:TLF720951 TVB720905:TVB720951 UEX720905:UEX720951 UOT720905:UOT720951 UYP720905:UYP720951 VIL720905:VIL720951 VSH720905:VSH720951 WCD720905:WCD720951 WLZ720905:WLZ720951 WVV720905:WVV720951 R786441:R786487 JJ786441:JJ786487 TF786441:TF786487 ADB786441:ADB786487 AMX786441:AMX786487 AWT786441:AWT786487 BGP786441:BGP786487 BQL786441:BQL786487 CAH786441:CAH786487 CKD786441:CKD786487 CTZ786441:CTZ786487 DDV786441:DDV786487 DNR786441:DNR786487 DXN786441:DXN786487 EHJ786441:EHJ786487 ERF786441:ERF786487 FBB786441:FBB786487 FKX786441:FKX786487 FUT786441:FUT786487 GEP786441:GEP786487 GOL786441:GOL786487 GYH786441:GYH786487 HID786441:HID786487 HRZ786441:HRZ786487 IBV786441:IBV786487 ILR786441:ILR786487 IVN786441:IVN786487 JFJ786441:JFJ786487 JPF786441:JPF786487 JZB786441:JZB786487 KIX786441:KIX786487 KST786441:KST786487 LCP786441:LCP786487 LML786441:LML786487 LWH786441:LWH786487 MGD786441:MGD786487 MPZ786441:MPZ786487 MZV786441:MZV786487 NJR786441:NJR786487 NTN786441:NTN786487 ODJ786441:ODJ786487 ONF786441:ONF786487 OXB786441:OXB786487 PGX786441:PGX786487 PQT786441:PQT786487 QAP786441:QAP786487 QKL786441:QKL786487 QUH786441:QUH786487 RED786441:RED786487 RNZ786441:RNZ786487 RXV786441:RXV786487 SHR786441:SHR786487 SRN786441:SRN786487 TBJ786441:TBJ786487 TLF786441:TLF786487 TVB786441:TVB786487 UEX786441:UEX786487 UOT786441:UOT786487 UYP786441:UYP786487 VIL786441:VIL786487 VSH786441:VSH786487 WCD786441:WCD786487 WLZ786441:WLZ786487 WVV786441:WVV786487 R851977:R852023 JJ851977:JJ852023 TF851977:TF852023 ADB851977:ADB852023 AMX851977:AMX852023 AWT851977:AWT852023 BGP851977:BGP852023 BQL851977:BQL852023 CAH851977:CAH852023 CKD851977:CKD852023 CTZ851977:CTZ852023 DDV851977:DDV852023 DNR851977:DNR852023 DXN851977:DXN852023 EHJ851977:EHJ852023 ERF851977:ERF852023 FBB851977:FBB852023 FKX851977:FKX852023 FUT851977:FUT852023 GEP851977:GEP852023 GOL851977:GOL852023 GYH851977:GYH852023 HID851977:HID852023 HRZ851977:HRZ852023 IBV851977:IBV852023 ILR851977:ILR852023 IVN851977:IVN852023 JFJ851977:JFJ852023 JPF851977:JPF852023 JZB851977:JZB852023 KIX851977:KIX852023 KST851977:KST852023 LCP851977:LCP852023 LML851977:LML852023 LWH851977:LWH852023 MGD851977:MGD852023 MPZ851977:MPZ852023 MZV851977:MZV852023 NJR851977:NJR852023 NTN851977:NTN852023 ODJ851977:ODJ852023 ONF851977:ONF852023 OXB851977:OXB852023 PGX851977:PGX852023 PQT851977:PQT852023 QAP851977:QAP852023 QKL851977:QKL852023 QUH851977:QUH852023 RED851977:RED852023 RNZ851977:RNZ852023 RXV851977:RXV852023 SHR851977:SHR852023 SRN851977:SRN852023 TBJ851977:TBJ852023 TLF851977:TLF852023 TVB851977:TVB852023 UEX851977:UEX852023 UOT851977:UOT852023 UYP851977:UYP852023 VIL851977:VIL852023 VSH851977:VSH852023 WCD851977:WCD852023 WLZ851977:WLZ852023 WVV851977:WVV852023 R917513:R917559 JJ917513:JJ917559 TF917513:TF917559 ADB917513:ADB917559 AMX917513:AMX917559 AWT917513:AWT917559 BGP917513:BGP917559 BQL917513:BQL917559 CAH917513:CAH917559 CKD917513:CKD917559 CTZ917513:CTZ917559 DDV917513:DDV917559 DNR917513:DNR917559 DXN917513:DXN917559 EHJ917513:EHJ917559 ERF917513:ERF917559 FBB917513:FBB917559 FKX917513:FKX917559 FUT917513:FUT917559 GEP917513:GEP917559 GOL917513:GOL917559 GYH917513:GYH917559 HID917513:HID917559 HRZ917513:HRZ917559 IBV917513:IBV917559 ILR917513:ILR917559 IVN917513:IVN917559 JFJ917513:JFJ917559 JPF917513:JPF917559 JZB917513:JZB917559 KIX917513:KIX917559 KST917513:KST917559 LCP917513:LCP917559 LML917513:LML917559 LWH917513:LWH917559 MGD917513:MGD917559 MPZ917513:MPZ917559 MZV917513:MZV917559 NJR917513:NJR917559 NTN917513:NTN917559 ODJ917513:ODJ917559 ONF917513:ONF917559 OXB917513:OXB917559 PGX917513:PGX917559 PQT917513:PQT917559 QAP917513:QAP917559 QKL917513:QKL917559 QUH917513:QUH917559 RED917513:RED917559 RNZ917513:RNZ917559 RXV917513:RXV917559 SHR917513:SHR917559 SRN917513:SRN917559 TBJ917513:TBJ917559 TLF917513:TLF917559 TVB917513:TVB917559 UEX917513:UEX917559 UOT917513:UOT917559 UYP917513:UYP917559 VIL917513:VIL917559 VSH917513:VSH917559 WCD917513:WCD917559 WLZ917513:WLZ917559 WVV917513:WVV917559 R983049:R983095 JJ983049:JJ983095 TF983049:TF983095 ADB983049:ADB983095 AMX983049:AMX983095 AWT983049:AWT983095 BGP983049:BGP983095 BQL983049:BQL983095 CAH983049:CAH983095 CKD983049:CKD983095 CTZ983049:CTZ983095 DDV983049:DDV983095 DNR983049:DNR983095 DXN983049:DXN983095 EHJ983049:EHJ983095 ERF983049:ERF983095 FBB983049:FBB983095 FKX983049:FKX983095 FUT983049:FUT983095 GEP983049:GEP983095 GOL983049:GOL983095 GYH983049:GYH983095 HID983049:HID983095 HRZ983049:HRZ983095 IBV983049:IBV983095 ILR983049:ILR983095 IVN983049:IVN983095 JFJ983049:JFJ983095 JPF983049:JPF983095 JZB983049:JZB983095 KIX983049:KIX983095 KST983049:KST983095 LCP983049:LCP983095 LML983049:LML983095 LWH983049:LWH983095 MGD983049:MGD983095 MPZ983049:MPZ983095 MZV983049:MZV983095 NJR983049:NJR983095 NTN983049:NTN983095 ODJ983049:ODJ983095 ONF983049:ONF983095 OXB983049:OXB983095 PGX983049:PGX983095 PQT983049:PQT983095 QAP983049:QAP983095 QKL983049:QKL983095 QUH983049:QUH983095 RED983049:RED983095 RNZ983049:RNZ983095 RXV983049:RXV983095 SHR983049:SHR983095 SRN983049:SRN983095 TBJ983049:TBJ983095 TLF983049:TLF983095 TVB983049:TVB983095 UEX983049:UEX983095 UOT983049:UOT983095 UYP983049:UYP983095 VIL983049:VIL983095 VSH983049:VSH983095 WCD983049:WCD983095 WLZ983049:WLZ983095 WVV983049:WVV983095" xr:uid="{EFE9218C-B125-4766-8A1E-FA9745EA8400}">
      <formula1>$AJ$4:$AJ$5</formula1>
    </dataValidation>
    <dataValidation type="list" allowBlank="1" showInputMessage="1" showErrorMessage="1" sqref="Q4:Q61 JI4:JI61 TE4:TE61 ADA4:ADA61 AMW4:AMW61 AWS4:AWS61 BGO4:BGO61 BQK4:BQK61 CAG4:CAG61 CKC4:CKC61 CTY4:CTY61 DDU4:DDU61 DNQ4:DNQ61 DXM4:DXM61 EHI4:EHI61 ERE4:ERE61 FBA4:FBA61 FKW4:FKW61 FUS4:FUS61 GEO4:GEO61 GOK4:GOK61 GYG4:GYG61 HIC4:HIC61 HRY4:HRY61 IBU4:IBU61 ILQ4:ILQ61 IVM4:IVM61 JFI4:JFI61 JPE4:JPE61 JZA4:JZA61 KIW4:KIW61 KSS4:KSS61 LCO4:LCO61 LMK4:LMK61 LWG4:LWG61 MGC4:MGC61 MPY4:MPY61 MZU4:MZU61 NJQ4:NJQ61 NTM4:NTM61 ODI4:ODI61 ONE4:ONE61 OXA4:OXA61 PGW4:PGW61 PQS4:PQS61 QAO4:QAO61 QKK4:QKK61 QUG4:QUG61 REC4:REC61 RNY4:RNY61 RXU4:RXU61 SHQ4:SHQ61 SRM4:SRM61 TBI4:TBI61 TLE4:TLE61 TVA4:TVA61 UEW4:UEW61 UOS4:UOS61 UYO4:UYO61 VIK4:VIK61 VSG4:VSG61 WCC4:WCC61 WLY4:WLY61 WVU4:WVU61 Q65545:Q65591 JI65545:JI65591 TE65545:TE65591 ADA65545:ADA65591 AMW65545:AMW65591 AWS65545:AWS65591 BGO65545:BGO65591 BQK65545:BQK65591 CAG65545:CAG65591 CKC65545:CKC65591 CTY65545:CTY65591 DDU65545:DDU65591 DNQ65545:DNQ65591 DXM65545:DXM65591 EHI65545:EHI65591 ERE65545:ERE65591 FBA65545:FBA65591 FKW65545:FKW65591 FUS65545:FUS65591 GEO65545:GEO65591 GOK65545:GOK65591 GYG65545:GYG65591 HIC65545:HIC65591 HRY65545:HRY65591 IBU65545:IBU65591 ILQ65545:ILQ65591 IVM65545:IVM65591 JFI65545:JFI65591 JPE65545:JPE65591 JZA65545:JZA65591 KIW65545:KIW65591 KSS65545:KSS65591 LCO65545:LCO65591 LMK65545:LMK65591 LWG65545:LWG65591 MGC65545:MGC65591 MPY65545:MPY65591 MZU65545:MZU65591 NJQ65545:NJQ65591 NTM65545:NTM65591 ODI65545:ODI65591 ONE65545:ONE65591 OXA65545:OXA65591 PGW65545:PGW65591 PQS65545:PQS65591 QAO65545:QAO65591 QKK65545:QKK65591 QUG65545:QUG65591 REC65545:REC65591 RNY65545:RNY65591 RXU65545:RXU65591 SHQ65545:SHQ65591 SRM65545:SRM65591 TBI65545:TBI65591 TLE65545:TLE65591 TVA65545:TVA65591 UEW65545:UEW65591 UOS65545:UOS65591 UYO65545:UYO65591 VIK65545:VIK65591 VSG65545:VSG65591 WCC65545:WCC65591 WLY65545:WLY65591 WVU65545:WVU65591 Q131081:Q131127 JI131081:JI131127 TE131081:TE131127 ADA131081:ADA131127 AMW131081:AMW131127 AWS131081:AWS131127 BGO131081:BGO131127 BQK131081:BQK131127 CAG131081:CAG131127 CKC131081:CKC131127 CTY131081:CTY131127 DDU131081:DDU131127 DNQ131081:DNQ131127 DXM131081:DXM131127 EHI131081:EHI131127 ERE131081:ERE131127 FBA131081:FBA131127 FKW131081:FKW131127 FUS131081:FUS131127 GEO131081:GEO131127 GOK131081:GOK131127 GYG131081:GYG131127 HIC131081:HIC131127 HRY131081:HRY131127 IBU131081:IBU131127 ILQ131081:ILQ131127 IVM131081:IVM131127 JFI131081:JFI131127 JPE131081:JPE131127 JZA131081:JZA131127 KIW131081:KIW131127 KSS131081:KSS131127 LCO131081:LCO131127 LMK131081:LMK131127 LWG131081:LWG131127 MGC131081:MGC131127 MPY131081:MPY131127 MZU131081:MZU131127 NJQ131081:NJQ131127 NTM131081:NTM131127 ODI131081:ODI131127 ONE131081:ONE131127 OXA131081:OXA131127 PGW131081:PGW131127 PQS131081:PQS131127 QAO131081:QAO131127 QKK131081:QKK131127 QUG131081:QUG131127 REC131081:REC131127 RNY131081:RNY131127 RXU131081:RXU131127 SHQ131081:SHQ131127 SRM131081:SRM131127 TBI131081:TBI131127 TLE131081:TLE131127 TVA131081:TVA131127 UEW131081:UEW131127 UOS131081:UOS131127 UYO131081:UYO131127 VIK131081:VIK131127 VSG131081:VSG131127 WCC131081:WCC131127 WLY131081:WLY131127 WVU131081:WVU131127 Q196617:Q196663 JI196617:JI196663 TE196617:TE196663 ADA196617:ADA196663 AMW196617:AMW196663 AWS196617:AWS196663 BGO196617:BGO196663 BQK196617:BQK196663 CAG196617:CAG196663 CKC196617:CKC196663 CTY196617:CTY196663 DDU196617:DDU196663 DNQ196617:DNQ196663 DXM196617:DXM196663 EHI196617:EHI196663 ERE196617:ERE196663 FBA196617:FBA196663 FKW196617:FKW196663 FUS196617:FUS196663 GEO196617:GEO196663 GOK196617:GOK196663 GYG196617:GYG196663 HIC196617:HIC196663 HRY196617:HRY196663 IBU196617:IBU196663 ILQ196617:ILQ196663 IVM196617:IVM196663 JFI196617:JFI196663 JPE196617:JPE196663 JZA196617:JZA196663 KIW196617:KIW196663 KSS196617:KSS196663 LCO196617:LCO196663 LMK196617:LMK196663 LWG196617:LWG196663 MGC196617:MGC196663 MPY196617:MPY196663 MZU196617:MZU196663 NJQ196617:NJQ196663 NTM196617:NTM196663 ODI196617:ODI196663 ONE196617:ONE196663 OXA196617:OXA196663 PGW196617:PGW196663 PQS196617:PQS196663 QAO196617:QAO196663 QKK196617:QKK196663 QUG196617:QUG196663 REC196617:REC196663 RNY196617:RNY196663 RXU196617:RXU196663 SHQ196617:SHQ196663 SRM196617:SRM196663 TBI196617:TBI196663 TLE196617:TLE196663 TVA196617:TVA196663 UEW196617:UEW196663 UOS196617:UOS196663 UYO196617:UYO196663 VIK196617:VIK196663 VSG196617:VSG196663 WCC196617:WCC196663 WLY196617:WLY196663 WVU196617:WVU196663 Q262153:Q262199 JI262153:JI262199 TE262153:TE262199 ADA262153:ADA262199 AMW262153:AMW262199 AWS262153:AWS262199 BGO262153:BGO262199 BQK262153:BQK262199 CAG262153:CAG262199 CKC262153:CKC262199 CTY262153:CTY262199 DDU262153:DDU262199 DNQ262153:DNQ262199 DXM262153:DXM262199 EHI262153:EHI262199 ERE262153:ERE262199 FBA262153:FBA262199 FKW262153:FKW262199 FUS262153:FUS262199 GEO262153:GEO262199 GOK262153:GOK262199 GYG262153:GYG262199 HIC262153:HIC262199 HRY262153:HRY262199 IBU262153:IBU262199 ILQ262153:ILQ262199 IVM262153:IVM262199 JFI262153:JFI262199 JPE262153:JPE262199 JZA262153:JZA262199 KIW262153:KIW262199 KSS262153:KSS262199 LCO262153:LCO262199 LMK262153:LMK262199 LWG262153:LWG262199 MGC262153:MGC262199 MPY262153:MPY262199 MZU262153:MZU262199 NJQ262153:NJQ262199 NTM262153:NTM262199 ODI262153:ODI262199 ONE262153:ONE262199 OXA262153:OXA262199 PGW262153:PGW262199 PQS262153:PQS262199 QAO262153:QAO262199 QKK262153:QKK262199 QUG262153:QUG262199 REC262153:REC262199 RNY262153:RNY262199 RXU262153:RXU262199 SHQ262153:SHQ262199 SRM262153:SRM262199 TBI262153:TBI262199 TLE262153:TLE262199 TVA262153:TVA262199 UEW262153:UEW262199 UOS262153:UOS262199 UYO262153:UYO262199 VIK262153:VIK262199 VSG262153:VSG262199 WCC262153:WCC262199 WLY262153:WLY262199 WVU262153:WVU262199 Q327689:Q327735 JI327689:JI327735 TE327689:TE327735 ADA327689:ADA327735 AMW327689:AMW327735 AWS327689:AWS327735 BGO327689:BGO327735 BQK327689:BQK327735 CAG327689:CAG327735 CKC327689:CKC327735 CTY327689:CTY327735 DDU327689:DDU327735 DNQ327689:DNQ327735 DXM327689:DXM327735 EHI327689:EHI327735 ERE327689:ERE327735 FBA327689:FBA327735 FKW327689:FKW327735 FUS327689:FUS327735 GEO327689:GEO327735 GOK327689:GOK327735 GYG327689:GYG327735 HIC327689:HIC327735 HRY327689:HRY327735 IBU327689:IBU327735 ILQ327689:ILQ327735 IVM327689:IVM327735 JFI327689:JFI327735 JPE327689:JPE327735 JZA327689:JZA327735 KIW327689:KIW327735 KSS327689:KSS327735 LCO327689:LCO327735 LMK327689:LMK327735 LWG327689:LWG327735 MGC327689:MGC327735 MPY327689:MPY327735 MZU327689:MZU327735 NJQ327689:NJQ327735 NTM327689:NTM327735 ODI327689:ODI327735 ONE327689:ONE327735 OXA327689:OXA327735 PGW327689:PGW327735 PQS327689:PQS327735 QAO327689:QAO327735 QKK327689:QKK327735 QUG327689:QUG327735 REC327689:REC327735 RNY327689:RNY327735 RXU327689:RXU327735 SHQ327689:SHQ327735 SRM327689:SRM327735 TBI327689:TBI327735 TLE327689:TLE327735 TVA327689:TVA327735 UEW327689:UEW327735 UOS327689:UOS327735 UYO327689:UYO327735 VIK327689:VIK327735 VSG327689:VSG327735 WCC327689:WCC327735 WLY327689:WLY327735 WVU327689:WVU327735 Q393225:Q393271 JI393225:JI393271 TE393225:TE393271 ADA393225:ADA393271 AMW393225:AMW393271 AWS393225:AWS393271 BGO393225:BGO393271 BQK393225:BQK393271 CAG393225:CAG393271 CKC393225:CKC393271 CTY393225:CTY393271 DDU393225:DDU393271 DNQ393225:DNQ393271 DXM393225:DXM393271 EHI393225:EHI393271 ERE393225:ERE393271 FBA393225:FBA393271 FKW393225:FKW393271 FUS393225:FUS393271 GEO393225:GEO393271 GOK393225:GOK393271 GYG393225:GYG393271 HIC393225:HIC393271 HRY393225:HRY393271 IBU393225:IBU393271 ILQ393225:ILQ393271 IVM393225:IVM393271 JFI393225:JFI393271 JPE393225:JPE393271 JZA393225:JZA393271 KIW393225:KIW393271 KSS393225:KSS393271 LCO393225:LCO393271 LMK393225:LMK393271 LWG393225:LWG393271 MGC393225:MGC393271 MPY393225:MPY393271 MZU393225:MZU393271 NJQ393225:NJQ393271 NTM393225:NTM393271 ODI393225:ODI393271 ONE393225:ONE393271 OXA393225:OXA393271 PGW393225:PGW393271 PQS393225:PQS393271 QAO393225:QAO393271 QKK393225:QKK393271 QUG393225:QUG393271 REC393225:REC393271 RNY393225:RNY393271 RXU393225:RXU393271 SHQ393225:SHQ393271 SRM393225:SRM393271 TBI393225:TBI393271 TLE393225:TLE393271 TVA393225:TVA393271 UEW393225:UEW393271 UOS393225:UOS393271 UYO393225:UYO393271 VIK393225:VIK393271 VSG393225:VSG393271 WCC393225:WCC393271 WLY393225:WLY393271 WVU393225:WVU393271 Q458761:Q458807 JI458761:JI458807 TE458761:TE458807 ADA458761:ADA458807 AMW458761:AMW458807 AWS458761:AWS458807 BGO458761:BGO458807 BQK458761:BQK458807 CAG458761:CAG458807 CKC458761:CKC458807 CTY458761:CTY458807 DDU458761:DDU458807 DNQ458761:DNQ458807 DXM458761:DXM458807 EHI458761:EHI458807 ERE458761:ERE458807 FBA458761:FBA458807 FKW458761:FKW458807 FUS458761:FUS458807 GEO458761:GEO458807 GOK458761:GOK458807 GYG458761:GYG458807 HIC458761:HIC458807 HRY458761:HRY458807 IBU458761:IBU458807 ILQ458761:ILQ458807 IVM458761:IVM458807 JFI458761:JFI458807 JPE458761:JPE458807 JZA458761:JZA458807 KIW458761:KIW458807 KSS458761:KSS458807 LCO458761:LCO458807 LMK458761:LMK458807 LWG458761:LWG458807 MGC458761:MGC458807 MPY458761:MPY458807 MZU458761:MZU458807 NJQ458761:NJQ458807 NTM458761:NTM458807 ODI458761:ODI458807 ONE458761:ONE458807 OXA458761:OXA458807 PGW458761:PGW458807 PQS458761:PQS458807 QAO458761:QAO458807 QKK458761:QKK458807 QUG458761:QUG458807 REC458761:REC458807 RNY458761:RNY458807 RXU458761:RXU458807 SHQ458761:SHQ458807 SRM458761:SRM458807 TBI458761:TBI458807 TLE458761:TLE458807 TVA458761:TVA458807 UEW458761:UEW458807 UOS458761:UOS458807 UYO458761:UYO458807 VIK458761:VIK458807 VSG458761:VSG458807 WCC458761:WCC458807 WLY458761:WLY458807 WVU458761:WVU458807 Q524297:Q524343 JI524297:JI524343 TE524297:TE524343 ADA524297:ADA524343 AMW524297:AMW524343 AWS524297:AWS524343 BGO524297:BGO524343 BQK524297:BQK524343 CAG524297:CAG524343 CKC524297:CKC524343 CTY524297:CTY524343 DDU524297:DDU524343 DNQ524297:DNQ524343 DXM524297:DXM524343 EHI524297:EHI524343 ERE524297:ERE524343 FBA524297:FBA524343 FKW524297:FKW524343 FUS524297:FUS524343 GEO524297:GEO524343 GOK524297:GOK524343 GYG524297:GYG524343 HIC524297:HIC524343 HRY524297:HRY524343 IBU524297:IBU524343 ILQ524297:ILQ524343 IVM524297:IVM524343 JFI524297:JFI524343 JPE524297:JPE524343 JZA524297:JZA524343 KIW524297:KIW524343 KSS524297:KSS524343 LCO524297:LCO524343 LMK524297:LMK524343 LWG524297:LWG524343 MGC524297:MGC524343 MPY524297:MPY524343 MZU524297:MZU524343 NJQ524297:NJQ524343 NTM524297:NTM524343 ODI524297:ODI524343 ONE524297:ONE524343 OXA524297:OXA524343 PGW524297:PGW524343 PQS524297:PQS524343 QAO524297:QAO524343 QKK524297:QKK524343 QUG524297:QUG524343 REC524297:REC524343 RNY524297:RNY524343 RXU524297:RXU524343 SHQ524297:SHQ524343 SRM524297:SRM524343 TBI524297:TBI524343 TLE524297:TLE524343 TVA524297:TVA524343 UEW524297:UEW524343 UOS524297:UOS524343 UYO524297:UYO524343 VIK524297:VIK524343 VSG524297:VSG524343 WCC524297:WCC524343 WLY524297:WLY524343 WVU524297:WVU524343 Q589833:Q589879 JI589833:JI589879 TE589833:TE589879 ADA589833:ADA589879 AMW589833:AMW589879 AWS589833:AWS589879 BGO589833:BGO589879 BQK589833:BQK589879 CAG589833:CAG589879 CKC589833:CKC589879 CTY589833:CTY589879 DDU589833:DDU589879 DNQ589833:DNQ589879 DXM589833:DXM589879 EHI589833:EHI589879 ERE589833:ERE589879 FBA589833:FBA589879 FKW589833:FKW589879 FUS589833:FUS589879 GEO589833:GEO589879 GOK589833:GOK589879 GYG589833:GYG589879 HIC589833:HIC589879 HRY589833:HRY589879 IBU589833:IBU589879 ILQ589833:ILQ589879 IVM589833:IVM589879 JFI589833:JFI589879 JPE589833:JPE589879 JZA589833:JZA589879 KIW589833:KIW589879 KSS589833:KSS589879 LCO589833:LCO589879 LMK589833:LMK589879 LWG589833:LWG589879 MGC589833:MGC589879 MPY589833:MPY589879 MZU589833:MZU589879 NJQ589833:NJQ589879 NTM589833:NTM589879 ODI589833:ODI589879 ONE589833:ONE589879 OXA589833:OXA589879 PGW589833:PGW589879 PQS589833:PQS589879 QAO589833:QAO589879 QKK589833:QKK589879 QUG589833:QUG589879 REC589833:REC589879 RNY589833:RNY589879 RXU589833:RXU589879 SHQ589833:SHQ589879 SRM589833:SRM589879 TBI589833:TBI589879 TLE589833:TLE589879 TVA589833:TVA589879 UEW589833:UEW589879 UOS589833:UOS589879 UYO589833:UYO589879 VIK589833:VIK589879 VSG589833:VSG589879 WCC589833:WCC589879 WLY589833:WLY589879 WVU589833:WVU589879 Q655369:Q655415 JI655369:JI655415 TE655369:TE655415 ADA655369:ADA655415 AMW655369:AMW655415 AWS655369:AWS655415 BGO655369:BGO655415 BQK655369:BQK655415 CAG655369:CAG655415 CKC655369:CKC655415 CTY655369:CTY655415 DDU655369:DDU655415 DNQ655369:DNQ655415 DXM655369:DXM655415 EHI655369:EHI655415 ERE655369:ERE655415 FBA655369:FBA655415 FKW655369:FKW655415 FUS655369:FUS655415 GEO655369:GEO655415 GOK655369:GOK655415 GYG655369:GYG655415 HIC655369:HIC655415 HRY655369:HRY655415 IBU655369:IBU655415 ILQ655369:ILQ655415 IVM655369:IVM655415 JFI655369:JFI655415 JPE655369:JPE655415 JZA655369:JZA655415 KIW655369:KIW655415 KSS655369:KSS655415 LCO655369:LCO655415 LMK655369:LMK655415 LWG655369:LWG655415 MGC655369:MGC655415 MPY655369:MPY655415 MZU655369:MZU655415 NJQ655369:NJQ655415 NTM655369:NTM655415 ODI655369:ODI655415 ONE655369:ONE655415 OXA655369:OXA655415 PGW655369:PGW655415 PQS655369:PQS655415 QAO655369:QAO655415 QKK655369:QKK655415 QUG655369:QUG655415 REC655369:REC655415 RNY655369:RNY655415 RXU655369:RXU655415 SHQ655369:SHQ655415 SRM655369:SRM655415 TBI655369:TBI655415 TLE655369:TLE655415 TVA655369:TVA655415 UEW655369:UEW655415 UOS655369:UOS655415 UYO655369:UYO655415 VIK655369:VIK655415 VSG655369:VSG655415 WCC655369:WCC655415 WLY655369:WLY655415 WVU655369:WVU655415 Q720905:Q720951 JI720905:JI720951 TE720905:TE720951 ADA720905:ADA720951 AMW720905:AMW720951 AWS720905:AWS720951 BGO720905:BGO720951 BQK720905:BQK720951 CAG720905:CAG720951 CKC720905:CKC720951 CTY720905:CTY720951 DDU720905:DDU720951 DNQ720905:DNQ720951 DXM720905:DXM720951 EHI720905:EHI720951 ERE720905:ERE720951 FBA720905:FBA720951 FKW720905:FKW720951 FUS720905:FUS720951 GEO720905:GEO720951 GOK720905:GOK720951 GYG720905:GYG720951 HIC720905:HIC720951 HRY720905:HRY720951 IBU720905:IBU720951 ILQ720905:ILQ720951 IVM720905:IVM720951 JFI720905:JFI720951 JPE720905:JPE720951 JZA720905:JZA720951 KIW720905:KIW720951 KSS720905:KSS720951 LCO720905:LCO720951 LMK720905:LMK720951 LWG720905:LWG720951 MGC720905:MGC720951 MPY720905:MPY720951 MZU720905:MZU720951 NJQ720905:NJQ720951 NTM720905:NTM720951 ODI720905:ODI720951 ONE720905:ONE720951 OXA720905:OXA720951 PGW720905:PGW720951 PQS720905:PQS720951 QAO720905:QAO720951 QKK720905:QKK720951 QUG720905:QUG720951 REC720905:REC720951 RNY720905:RNY720951 RXU720905:RXU720951 SHQ720905:SHQ720951 SRM720905:SRM720951 TBI720905:TBI720951 TLE720905:TLE720951 TVA720905:TVA720951 UEW720905:UEW720951 UOS720905:UOS720951 UYO720905:UYO720951 VIK720905:VIK720951 VSG720905:VSG720951 WCC720905:WCC720951 WLY720905:WLY720951 WVU720905:WVU720951 Q786441:Q786487 JI786441:JI786487 TE786441:TE786487 ADA786441:ADA786487 AMW786441:AMW786487 AWS786441:AWS786487 BGO786441:BGO786487 BQK786441:BQK786487 CAG786441:CAG786487 CKC786441:CKC786487 CTY786441:CTY786487 DDU786441:DDU786487 DNQ786441:DNQ786487 DXM786441:DXM786487 EHI786441:EHI786487 ERE786441:ERE786487 FBA786441:FBA786487 FKW786441:FKW786487 FUS786441:FUS786487 GEO786441:GEO786487 GOK786441:GOK786487 GYG786441:GYG786487 HIC786441:HIC786487 HRY786441:HRY786487 IBU786441:IBU786487 ILQ786441:ILQ786487 IVM786441:IVM786487 JFI786441:JFI786487 JPE786441:JPE786487 JZA786441:JZA786487 KIW786441:KIW786487 KSS786441:KSS786487 LCO786441:LCO786487 LMK786441:LMK786487 LWG786441:LWG786487 MGC786441:MGC786487 MPY786441:MPY786487 MZU786441:MZU786487 NJQ786441:NJQ786487 NTM786441:NTM786487 ODI786441:ODI786487 ONE786441:ONE786487 OXA786441:OXA786487 PGW786441:PGW786487 PQS786441:PQS786487 QAO786441:QAO786487 QKK786441:QKK786487 QUG786441:QUG786487 REC786441:REC786487 RNY786441:RNY786487 RXU786441:RXU786487 SHQ786441:SHQ786487 SRM786441:SRM786487 TBI786441:TBI786487 TLE786441:TLE786487 TVA786441:TVA786487 UEW786441:UEW786487 UOS786441:UOS786487 UYO786441:UYO786487 VIK786441:VIK786487 VSG786441:VSG786487 WCC786441:WCC786487 WLY786441:WLY786487 WVU786441:WVU786487 Q851977:Q852023 JI851977:JI852023 TE851977:TE852023 ADA851977:ADA852023 AMW851977:AMW852023 AWS851977:AWS852023 BGO851977:BGO852023 BQK851977:BQK852023 CAG851977:CAG852023 CKC851977:CKC852023 CTY851977:CTY852023 DDU851977:DDU852023 DNQ851977:DNQ852023 DXM851977:DXM852023 EHI851977:EHI852023 ERE851977:ERE852023 FBA851977:FBA852023 FKW851977:FKW852023 FUS851977:FUS852023 GEO851977:GEO852023 GOK851977:GOK852023 GYG851977:GYG852023 HIC851977:HIC852023 HRY851977:HRY852023 IBU851977:IBU852023 ILQ851977:ILQ852023 IVM851977:IVM852023 JFI851977:JFI852023 JPE851977:JPE852023 JZA851977:JZA852023 KIW851977:KIW852023 KSS851977:KSS852023 LCO851977:LCO852023 LMK851977:LMK852023 LWG851977:LWG852023 MGC851977:MGC852023 MPY851977:MPY852023 MZU851977:MZU852023 NJQ851977:NJQ852023 NTM851977:NTM852023 ODI851977:ODI852023 ONE851977:ONE852023 OXA851977:OXA852023 PGW851977:PGW852023 PQS851977:PQS852023 QAO851977:QAO852023 QKK851977:QKK852023 QUG851977:QUG852023 REC851977:REC852023 RNY851977:RNY852023 RXU851977:RXU852023 SHQ851977:SHQ852023 SRM851977:SRM852023 TBI851977:TBI852023 TLE851977:TLE852023 TVA851977:TVA852023 UEW851977:UEW852023 UOS851977:UOS852023 UYO851977:UYO852023 VIK851977:VIK852023 VSG851977:VSG852023 WCC851977:WCC852023 WLY851977:WLY852023 WVU851977:WVU852023 Q917513:Q917559 JI917513:JI917559 TE917513:TE917559 ADA917513:ADA917559 AMW917513:AMW917559 AWS917513:AWS917559 BGO917513:BGO917559 BQK917513:BQK917559 CAG917513:CAG917559 CKC917513:CKC917559 CTY917513:CTY917559 DDU917513:DDU917559 DNQ917513:DNQ917559 DXM917513:DXM917559 EHI917513:EHI917559 ERE917513:ERE917559 FBA917513:FBA917559 FKW917513:FKW917559 FUS917513:FUS917559 GEO917513:GEO917559 GOK917513:GOK917559 GYG917513:GYG917559 HIC917513:HIC917559 HRY917513:HRY917559 IBU917513:IBU917559 ILQ917513:ILQ917559 IVM917513:IVM917559 JFI917513:JFI917559 JPE917513:JPE917559 JZA917513:JZA917559 KIW917513:KIW917559 KSS917513:KSS917559 LCO917513:LCO917559 LMK917513:LMK917559 LWG917513:LWG917559 MGC917513:MGC917559 MPY917513:MPY917559 MZU917513:MZU917559 NJQ917513:NJQ917559 NTM917513:NTM917559 ODI917513:ODI917559 ONE917513:ONE917559 OXA917513:OXA917559 PGW917513:PGW917559 PQS917513:PQS917559 QAO917513:QAO917559 QKK917513:QKK917559 QUG917513:QUG917559 REC917513:REC917559 RNY917513:RNY917559 RXU917513:RXU917559 SHQ917513:SHQ917559 SRM917513:SRM917559 TBI917513:TBI917559 TLE917513:TLE917559 TVA917513:TVA917559 UEW917513:UEW917559 UOS917513:UOS917559 UYO917513:UYO917559 VIK917513:VIK917559 VSG917513:VSG917559 WCC917513:WCC917559 WLY917513:WLY917559 WVU917513:WVU917559 Q983049:Q983095 JI983049:JI983095 TE983049:TE983095 ADA983049:ADA983095 AMW983049:AMW983095 AWS983049:AWS983095 BGO983049:BGO983095 BQK983049:BQK983095 CAG983049:CAG983095 CKC983049:CKC983095 CTY983049:CTY983095 DDU983049:DDU983095 DNQ983049:DNQ983095 DXM983049:DXM983095 EHI983049:EHI983095 ERE983049:ERE983095 FBA983049:FBA983095 FKW983049:FKW983095 FUS983049:FUS983095 GEO983049:GEO983095 GOK983049:GOK983095 GYG983049:GYG983095 HIC983049:HIC983095 HRY983049:HRY983095 IBU983049:IBU983095 ILQ983049:ILQ983095 IVM983049:IVM983095 JFI983049:JFI983095 JPE983049:JPE983095 JZA983049:JZA983095 KIW983049:KIW983095 KSS983049:KSS983095 LCO983049:LCO983095 LMK983049:LMK983095 LWG983049:LWG983095 MGC983049:MGC983095 MPY983049:MPY983095 MZU983049:MZU983095 NJQ983049:NJQ983095 NTM983049:NTM983095 ODI983049:ODI983095 ONE983049:ONE983095 OXA983049:OXA983095 PGW983049:PGW983095 PQS983049:PQS983095 QAO983049:QAO983095 QKK983049:QKK983095 QUG983049:QUG983095 REC983049:REC983095 RNY983049:RNY983095 RXU983049:RXU983095 SHQ983049:SHQ983095 SRM983049:SRM983095 TBI983049:TBI983095 TLE983049:TLE983095 TVA983049:TVA983095 UEW983049:UEW983095 UOS983049:UOS983095 UYO983049:UYO983095 VIK983049:VIK983095 VSG983049:VSG983095 WCC983049:WCC983095 WLY983049:WLY983095 WVU983049:WVU983095" xr:uid="{3DBDD66F-8B77-4D77-8B8E-E83E18C2DC2A}">
      <formula1>$AI$4:$AI$6</formula1>
    </dataValidation>
    <dataValidation type="list" allowBlank="1" showInputMessage="1" showErrorMessage="1" sqref="I4:I61 JA4:JA61 SW4:SW61 ACS4:ACS61 AMO4:AMO61 AWK4:AWK61 BGG4:BGG61 BQC4:BQC61 BZY4:BZY61 CJU4:CJU61 CTQ4:CTQ61 DDM4:DDM61 DNI4:DNI61 DXE4:DXE61 EHA4:EHA61 EQW4:EQW61 FAS4:FAS61 FKO4:FKO61 FUK4:FUK61 GEG4:GEG61 GOC4:GOC61 GXY4:GXY61 HHU4:HHU61 HRQ4:HRQ61 IBM4:IBM61 ILI4:ILI61 IVE4:IVE61 JFA4:JFA61 JOW4:JOW61 JYS4:JYS61 KIO4:KIO61 KSK4:KSK61 LCG4:LCG61 LMC4:LMC61 LVY4:LVY61 MFU4:MFU61 MPQ4:MPQ61 MZM4:MZM61 NJI4:NJI61 NTE4:NTE61 ODA4:ODA61 OMW4:OMW61 OWS4:OWS61 PGO4:PGO61 PQK4:PQK61 QAG4:QAG61 QKC4:QKC61 QTY4:QTY61 RDU4:RDU61 RNQ4:RNQ61 RXM4:RXM61 SHI4:SHI61 SRE4:SRE61 TBA4:TBA61 TKW4:TKW61 TUS4:TUS61 UEO4:UEO61 UOK4:UOK61 UYG4:UYG61 VIC4:VIC61 VRY4:VRY61 WBU4:WBU61 WLQ4:WLQ61 WVM4:WVM61 I65545:I65591 JA65545:JA65591 SW65545:SW65591 ACS65545:ACS65591 AMO65545:AMO65591 AWK65545:AWK65591 BGG65545:BGG65591 BQC65545:BQC65591 BZY65545:BZY65591 CJU65545:CJU65591 CTQ65545:CTQ65591 DDM65545:DDM65591 DNI65545:DNI65591 DXE65545:DXE65591 EHA65545:EHA65591 EQW65545:EQW65591 FAS65545:FAS65591 FKO65545:FKO65591 FUK65545:FUK65591 GEG65545:GEG65591 GOC65545:GOC65591 GXY65545:GXY65591 HHU65545:HHU65591 HRQ65545:HRQ65591 IBM65545:IBM65591 ILI65545:ILI65591 IVE65545:IVE65591 JFA65545:JFA65591 JOW65545:JOW65591 JYS65545:JYS65591 KIO65545:KIO65591 KSK65545:KSK65591 LCG65545:LCG65591 LMC65545:LMC65591 LVY65545:LVY65591 MFU65545:MFU65591 MPQ65545:MPQ65591 MZM65545:MZM65591 NJI65545:NJI65591 NTE65545:NTE65591 ODA65545:ODA65591 OMW65545:OMW65591 OWS65545:OWS65591 PGO65545:PGO65591 PQK65545:PQK65591 QAG65545:QAG65591 QKC65545:QKC65591 QTY65545:QTY65591 RDU65545:RDU65591 RNQ65545:RNQ65591 RXM65545:RXM65591 SHI65545:SHI65591 SRE65545:SRE65591 TBA65545:TBA65591 TKW65545:TKW65591 TUS65545:TUS65591 UEO65545:UEO65591 UOK65545:UOK65591 UYG65545:UYG65591 VIC65545:VIC65591 VRY65545:VRY65591 WBU65545:WBU65591 WLQ65545:WLQ65591 WVM65545:WVM65591 I131081:I131127 JA131081:JA131127 SW131081:SW131127 ACS131081:ACS131127 AMO131081:AMO131127 AWK131081:AWK131127 BGG131081:BGG131127 BQC131081:BQC131127 BZY131081:BZY131127 CJU131081:CJU131127 CTQ131081:CTQ131127 DDM131081:DDM131127 DNI131081:DNI131127 DXE131081:DXE131127 EHA131081:EHA131127 EQW131081:EQW131127 FAS131081:FAS131127 FKO131081:FKO131127 FUK131081:FUK131127 GEG131081:GEG131127 GOC131081:GOC131127 GXY131081:GXY131127 HHU131081:HHU131127 HRQ131081:HRQ131127 IBM131081:IBM131127 ILI131081:ILI131127 IVE131081:IVE131127 JFA131081:JFA131127 JOW131081:JOW131127 JYS131081:JYS131127 KIO131081:KIO131127 KSK131081:KSK131127 LCG131081:LCG131127 LMC131081:LMC131127 LVY131081:LVY131127 MFU131081:MFU131127 MPQ131081:MPQ131127 MZM131081:MZM131127 NJI131081:NJI131127 NTE131081:NTE131127 ODA131081:ODA131127 OMW131081:OMW131127 OWS131081:OWS131127 PGO131081:PGO131127 PQK131081:PQK131127 QAG131081:QAG131127 QKC131081:QKC131127 QTY131081:QTY131127 RDU131081:RDU131127 RNQ131081:RNQ131127 RXM131081:RXM131127 SHI131081:SHI131127 SRE131081:SRE131127 TBA131081:TBA131127 TKW131081:TKW131127 TUS131081:TUS131127 UEO131081:UEO131127 UOK131081:UOK131127 UYG131081:UYG131127 VIC131081:VIC131127 VRY131081:VRY131127 WBU131081:WBU131127 WLQ131081:WLQ131127 WVM131081:WVM131127 I196617:I196663 JA196617:JA196663 SW196617:SW196663 ACS196617:ACS196663 AMO196617:AMO196663 AWK196617:AWK196663 BGG196617:BGG196663 BQC196617:BQC196663 BZY196617:BZY196663 CJU196617:CJU196663 CTQ196617:CTQ196663 DDM196617:DDM196663 DNI196617:DNI196663 DXE196617:DXE196663 EHA196617:EHA196663 EQW196617:EQW196663 FAS196617:FAS196663 FKO196617:FKO196663 FUK196617:FUK196663 GEG196617:GEG196663 GOC196617:GOC196663 GXY196617:GXY196663 HHU196617:HHU196663 HRQ196617:HRQ196663 IBM196617:IBM196663 ILI196617:ILI196663 IVE196617:IVE196663 JFA196617:JFA196663 JOW196617:JOW196663 JYS196617:JYS196663 KIO196617:KIO196663 KSK196617:KSK196663 LCG196617:LCG196663 LMC196617:LMC196663 LVY196617:LVY196663 MFU196617:MFU196663 MPQ196617:MPQ196663 MZM196617:MZM196663 NJI196617:NJI196663 NTE196617:NTE196663 ODA196617:ODA196663 OMW196617:OMW196663 OWS196617:OWS196663 PGO196617:PGO196663 PQK196617:PQK196663 QAG196617:QAG196663 QKC196617:QKC196663 QTY196617:QTY196663 RDU196617:RDU196663 RNQ196617:RNQ196663 RXM196617:RXM196663 SHI196617:SHI196663 SRE196617:SRE196663 TBA196617:TBA196663 TKW196617:TKW196663 TUS196617:TUS196663 UEO196617:UEO196663 UOK196617:UOK196663 UYG196617:UYG196663 VIC196617:VIC196663 VRY196617:VRY196663 WBU196617:WBU196663 WLQ196617:WLQ196663 WVM196617:WVM196663 I262153:I262199 JA262153:JA262199 SW262153:SW262199 ACS262153:ACS262199 AMO262153:AMO262199 AWK262153:AWK262199 BGG262153:BGG262199 BQC262153:BQC262199 BZY262153:BZY262199 CJU262153:CJU262199 CTQ262153:CTQ262199 DDM262153:DDM262199 DNI262153:DNI262199 DXE262153:DXE262199 EHA262153:EHA262199 EQW262153:EQW262199 FAS262153:FAS262199 FKO262153:FKO262199 FUK262153:FUK262199 GEG262153:GEG262199 GOC262153:GOC262199 GXY262153:GXY262199 HHU262153:HHU262199 HRQ262153:HRQ262199 IBM262153:IBM262199 ILI262153:ILI262199 IVE262153:IVE262199 JFA262153:JFA262199 JOW262153:JOW262199 JYS262153:JYS262199 KIO262153:KIO262199 KSK262153:KSK262199 LCG262153:LCG262199 LMC262153:LMC262199 LVY262153:LVY262199 MFU262153:MFU262199 MPQ262153:MPQ262199 MZM262153:MZM262199 NJI262153:NJI262199 NTE262153:NTE262199 ODA262153:ODA262199 OMW262153:OMW262199 OWS262153:OWS262199 PGO262153:PGO262199 PQK262153:PQK262199 QAG262153:QAG262199 QKC262153:QKC262199 QTY262153:QTY262199 RDU262153:RDU262199 RNQ262153:RNQ262199 RXM262153:RXM262199 SHI262153:SHI262199 SRE262153:SRE262199 TBA262153:TBA262199 TKW262153:TKW262199 TUS262153:TUS262199 UEO262153:UEO262199 UOK262153:UOK262199 UYG262153:UYG262199 VIC262153:VIC262199 VRY262153:VRY262199 WBU262153:WBU262199 WLQ262153:WLQ262199 WVM262153:WVM262199 I327689:I327735 JA327689:JA327735 SW327689:SW327735 ACS327689:ACS327735 AMO327689:AMO327735 AWK327689:AWK327735 BGG327689:BGG327735 BQC327689:BQC327735 BZY327689:BZY327735 CJU327689:CJU327735 CTQ327689:CTQ327735 DDM327689:DDM327735 DNI327689:DNI327735 DXE327689:DXE327735 EHA327689:EHA327735 EQW327689:EQW327735 FAS327689:FAS327735 FKO327689:FKO327735 FUK327689:FUK327735 GEG327689:GEG327735 GOC327689:GOC327735 GXY327689:GXY327735 HHU327689:HHU327735 HRQ327689:HRQ327735 IBM327689:IBM327735 ILI327689:ILI327735 IVE327689:IVE327735 JFA327689:JFA327735 JOW327689:JOW327735 JYS327689:JYS327735 KIO327689:KIO327735 KSK327689:KSK327735 LCG327689:LCG327735 LMC327689:LMC327735 LVY327689:LVY327735 MFU327689:MFU327735 MPQ327689:MPQ327735 MZM327689:MZM327735 NJI327689:NJI327735 NTE327689:NTE327735 ODA327689:ODA327735 OMW327689:OMW327735 OWS327689:OWS327735 PGO327689:PGO327735 PQK327689:PQK327735 QAG327689:QAG327735 QKC327689:QKC327735 QTY327689:QTY327735 RDU327689:RDU327735 RNQ327689:RNQ327735 RXM327689:RXM327735 SHI327689:SHI327735 SRE327689:SRE327735 TBA327689:TBA327735 TKW327689:TKW327735 TUS327689:TUS327735 UEO327689:UEO327735 UOK327689:UOK327735 UYG327689:UYG327735 VIC327689:VIC327735 VRY327689:VRY327735 WBU327689:WBU327735 WLQ327689:WLQ327735 WVM327689:WVM327735 I393225:I393271 JA393225:JA393271 SW393225:SW393271 ACS393225:ACS393271 AMO393225:AMO393271 AWK393225:AWK393271 BGG393225:BGG393271 BQC393225:BQC393271 BZY393225:BZY393271 CJU393225:CJU393271 CTQ393225:CTQ393271 DDM393225:DDM393271 DNI393225:DNI393271 DXE393225:DXE393271 EHA393225:EHA393271 EQW393225:EQW393271 FAS393225:FAS393271 FKO393225:FKO393271 FUK393225:FUK393271 GEG393225:GEG393271 GOC393225:GOC393271 GXY393225:GXY393271 HHU393225:HHU393271 HRQ393225:HRQ393271 IBM393225:IBM393271 ILI393225:ILI393271 IVE393225:IVE393271 JFA393225:JFA393271 JOW393225:JOW393271 JYS393225:JYS393271 KIO393225:KIO393271 KSK393225:KSK393271 LCG393225:LCG393271 LMC393225:LMC393271 LVY393225:LVY393271 MFU393225:MFU393271 MPQ393225:MPQ393271 MZM393225:MZM393271 NJI393225:NJI393271 NTE393225:NTE393271 ODA393225:ODA393271 OMW393225:OMW393271 OWS393225:OWS393271 PGO393225:PGO393271 PQK393225:PQK393271 QAG393225:QAG393271 QKC393225:QKC393271 QTY393225:QTY393271 RDU393225:RDU393271 RNQ393225:RNQ393271 RXM393225:RXM393271 SHI393225:SHI393271 SRE393225:SRE393271 TBA393225:TBA393271 TKW393225:TKW393271 TUS393225:TUS393271 UEO393225:UEO393271 UOK393225:UOK393271 UYG393225:UYG393271 VIC393225:VIC393271 VRY393225:VRY393271 WBU393225:WBU393271 WLQ393225:WLQ393271 WVM393225:WVM393271 I458761:I458807 JA458761:JA458807 SW458761:SW458807 ACS458761:ACS458807 AMO458761:AMO458807 AWK458761:AWK458807 BGG458761:BGG458807 BQC458761:BQC458807 BZY458761:BZY458807 CJU458761:CJU458807 CTQ458761:CTQ458807 DDM458761:DDM458807 DNI458761:DNI458807 DXE458761:DXE458807 EHA458761:EHA458807 EQW458761:EQW458807 FAS458761:FAS458807 FKO458761:FKO458807 FUK458761:FUK458807 GEG458761:GEG458807 GOC458761:GOC458807 GXY458761:GXY458807 HHU458761:HHU458807 HRQ458761:HRQ458807 IBM458761:IBM458807 ILI458761:ILI458807 IVE458761:IVE458807 JFA458761:JFA458807 JOW458761:JOW458807 JYS458761:JYS458807 KIO458761:KIO458807 KSK458761:KSK458807 LCG458761:LCG458807 LMC458761:LMC458807 LVY458761:LVY458807 MFU458761:MFU458807 MPQ458761:MPQ458807 MZM458761:MZM458807 NJI458761:NJI458807 NTE458761:NTE458807 ODA458761:ODA458807 OMW458761:OMW458807 OWS458761:OWS458807 PGO458761:PGO458807 PQK458761:PQK458807 QAG458761:QAG458807 QKC458761:QKC458807 QTY458761:QTY458807 RDU458761:RDU458807 RNQ458761:RNQ458807 RXM458761:RXM458807 SHI458761:SHI458807 SRE458761:SRE458807 TBA458761:TBA458807 TKW458761:TKW458807 TUS458761:TUS458807 UEO458761:UEO458807 UOK458761:UOK458807 UYG458761:UYG458807 VIC458761:VIC458807 VRY458761:VRY458807 WBU458761:WBU458807 WLQ458761:WLQ458807 WVM458761:WVM458807 I524297:I524343 JA524297:JA524343 SW524297:SW524343 ACS524297:ACS524343 AMO524297:AMO524343 AWK524297:AWK524343 BGG524297:BGG524343 BQC524297:BQC524343 BZY524297:BZY524343 CJU524297:CJU524343 CTQ524297:CTQ524343 DDM524297:DDM524343 DNI524297:DNI524343 DXE524297:DXE524343 EHA524297:EHA524343 EQW524297:EQW524343 FAS524297:FAS524343 FKO524297:FKO524343 FUK524297:FUK524343 GEG524297:GEG524343 GOC524297:GOC524343 GXY524297:GXY524343 HHU524297:HHU524343 HRQ524297:HRQ524343 IBM524297:IBM524343 ILI524297:ILI524343 IVE524297:IVE524343 JFA524297:JFA524343 JOW524297:JOW524343 JYS524297:JYS524343 KIO524297:KIO524343 KSK524297:KSK524343 LCG524297:LCG524343 LMC524297:LMC524343 LVY524297:LVY524343 MFU524297:MFU524343 MPQ524297:MPQ524343 MZM524297:MZM524343 NJI524297:NJI524343 NTE524297:NTE524343 ODA524297:ODA524343 OMW524297:OMW524343 OWS524297:OWS524343 PGO524297:PGO524343 PQK524297:PQK524343 QAG524297:QAG524343 QKC524297:QKC524343 QTY524297:QTY524343 RDU524297:RDU524343 RNQ524297:RNQ524343 RXM524297:RXM524343 SHI524297:SHI524343 SRE524297:SRE524343 TBA524297:TBA524343 TKW524297:TKW524343 TUS524297:TUS524343 UEO524297:UEO524343 UOK524297:UOK524343 UYG524297:UYG524343 VIC524297:VIC524343 VRY524297:VRY524343 WBU524297:WBU524343 WLQ524297:WLQ524343 WVM524297:WVM524343 I589833:I589879 JA589833:JA589879 SW589833:SW589879 ACS589833:ACS589879 AMO589833:AMO589879 AWK589833:AWK589879 BGG589833:BGG589879 BQC589833:BQC589879 BZY589833:BZY589879 CJU589833:CJU589879 CTQ589833:CTQ589879 DDM589833:DDM589879 DNI589833:DNI589879 DXE589833:DXE589879 EHA589833:EHA589879 EQW589833:EQW589879 FAS589833:FAS589879 FKO589833:FKO589879 FUK589833:FUK589879 GEG589833:GEG589879 GOC589833:GOC589879 GXY589833:GXY589879 HHU589833:HHU589879 HRQ589833:HRQ589879 IBM589833:IBM589879 ILI589833:ILI589879 IVE589833:IVE589879 JFA589833:JFA589879 JOW589833:JOW589879 JYS589833:JYS589879 KIO589833:KIO589879 KSK589833:KSK589879 LCG589833:LCG589879 LMC589833:LMC589879 LVY589833:LVY589879 MFU589833:MFU589879 MPQ589833:MPQ589879 MZM589833:MZM589879 NJI589833:NJI589879 NTE589833:NTE589879 ODA589833:ODA589879 OMW589833:OMW589879 OWS589833:OWS589879 PGO589833:PGO589879 PQK589833:PQK589879 QAG589833:QAG589879 QKC589833:QKC589879 QTY589833:QTY589879 RDU589833:RDU589879 RNQ589833:RNQ589879 RXM589833:RXM589879 SHI589833:SHI589879 SRE589833:SRE589879 TBA589833:TBA589879 TKW589833:TKW589879 TUS589833:TUS589879 UEO589833:UEO589879 UOK589833:UOK589879 UYG589833:UYG589879 VIC589833:VIC589879 VRY589833:VRY589879 WBU589833:WBU589879 WLQ589833:WLQ589879 WVM589833:WVM589879 I655369:I655415 JA655369:JA655415 SW655369:SW655415 ACS655369:ACS655415 AMO655369:AMO655415 AWK655369:AWK655415 BGG655369:BGG655415 BQC655369:BQC655415 BZY655369:BZY655415 CJU655369:CJU655415 CTQ655369:CTQ655415 DDM655369:DDM655415 DNI655369:DNI655415 DXE655369:DXE655415 EHA655369:EHA655415 EQW655369:EQW655415 FAS655369:FAS655415 FKO655369:FKO655415 FUK655369:FUK655415 GEG655369:GEG655415 GOC655369:GOC655415 GXY655369:GXY655415 HHU655369:HHU655415 HRQ655369:HRQ655415 IBM655369:IBM655415 ILI655369:ILI655415 IVE655369:IVE655415 JFA655369:JFA655415 JOW655369:JOW655415 JYS655369:JYS655415 KIO655369:KIO655415 KSK655369:KSK655415 LCG655369:LCG655415 LMC655369:LMC655415 LVY655369:LVY655415 MFU655369:MFU655415 MPQ655369:MPQ655415 MZM655369:MZM655415 NJI655369:NJI655415 NTE655369:NTE655415 ODA655369:ODA655415 OMW655369:OMW655415 OWS655369:OWS655415 PGO655369:PGO655415 PQK655369:PQK655415 QAG655369:QAG655415 QKC655369:QKC655415 QTY655369:QTY655415 RDU655369:RDU655415 RNQ655369:RNQ655415 RXM655369:RXM655415 SHI655369:SHI655415 SRE655369:SRE655415 TBA655369:TBA655415 TKW655369:TKW655415 TUS655369:TUS655415 UEO655369:UEO655415 UOK655369:UOK655415 UYG655369:UYG655415 VIC655369:VIC655415 VRY655369:VRY655415 WBU655369:WBU655415 WLQ655369:WLQ655415 WVM655369:WVM655415 I720905:I720951 JA720905:JA720951 SW720905:SW720951 ACS720905:ACS720951 AMO720905:AMO720951 AWK720905:AWK720951 BGG720905:BGG720951 BQC720905:BQC720951 BZY720905:BZY720951 CJU720905:CJU720951 CTQ720905:CTQ720951 DDM720905:DDM720951 DNI720905:DNI720951 DXE720905:DXE720951 EHA720905:EHA720951 EQW720905:EQW720951 FAS720905:FAS720951 FKO720905:FKO720951 FUK720905:FUK720951 GEG720905:GEG720951 GOC720905:GOC720951 GXY720905:GXY720951 HHU720905:HHU720951 HRQ720905:HRQ720951 IBM720905:IBM720951 ILI720905:ILI720951 IVE720905:IVE720951 JFA720905:JFA720951 JOW720905:JOW720951 JYS720905:JYS720951 KIO720905:KIO720951 KSK720905:KSK720951 LCG720905:LCG720951 LMC720905:LMC720951 LVY720905:LVY720951 MFU720905:MFU720951 MPQ720905:MPQ720951 MZM720905:MZM720951 NJI720905:NJI720951 NTE720905:NTE720951 ODA720905:ODA720951 OMW720905:OMW720951 OWS720905:OWS720951 PGO720905:PGO720951 PQK720905:PQK720951 QAG720905:QAG720951 QKC720905:QKC720951 QTY720905:QTY720951 RDU720905:RDU720951 RNQ720905:RNQ720951 RXM720905:RXM720951 SHI720905:SHI720951 SRE720905:SRE720951 TBA720905:TBA720951 TKW720905:TKW720951 TUS720905:TUS720951 UEO720905:UEO720951 UOK720905:UOK720951 UYG720905:UYG720951 VIC720905:VIC720951 VRY720905:VRY720951 WBU720905:WBU720951 WLQ720905:WLQ720951 WVM720905:WVM720951 I786441:I786487 JA786441:JA786487 SW786441:SW786487 ACS786441:ACS786487 AMO786441:AMO786487 AWK786441:AWK786487 BGG786441:BGG786487 BQC786441:BQC786487 BZY786441:BZY786487 CJU786441:CJU786487 CTQ786441:CTQ786487 DDM786441:DDM786487 DNI786441:DNI786487 DXE786441:DXE786487 EHA786441:EHA786487 EQW786441:EQW786487 FAS786441:FAS786487 FKO786441:FKO786487 FUK786441:FUK786487 GEG786441:GEG786487 GOC786441:GOC786487 GXY786441:GXY786487 HHU786441:HHU786487 HRQ786441:HRQ786487 IBM786441:IBM786487 ILI786441:ILI786487 IVE786441:IVE786487 JFA786441:JFA786487 JOW786441:JOW786487 JYS786441:JYS786487 KIO786441:KIO786487 KSK786441:KSK786487 LCG786441:LCG786487 LMC786441:LMC786487 LVY786441:LVY786487 MFU786441:MFU786487 MPQ786441:MPQ786487 MZM786441:MZM786487 NJI786441:NJI786487 NTE786441:NTE786487 ODA786441:ODA786487 OMW786441:OMW786487 OWS786441:OWS786487 PGO786441:PGO786487 PQK786441:PQK786487 QAG786441:QAG786487 QKC786441:QKC786487 QTY786441:QTY786487 RDU786441:RDU786487 RNQ786441:RNQ786487 RXM786441:RXM786487 SHI786441:SHI786487 SRE786441:SRE786487 TBA786441:TBA786487 TKW786441:TKW786487 TUS786441:TUS786487 UEO786441:UEO786487 UOK786441:UOK786487 UYG786441:UYG786487 VIC786441:VIC786487 VRY786441:VRY786487 WBU786441:WBU786487 WLQ786441:WLQ786487 WVM786441:WVM786487 I851977:I852023 JA851977:JA852023 SW851977:SW852023 ACS851977:ACS852023 AMO851977:AMO852023 AWK851977:AWK852023 BGG851977:BGG852023 BQC851977:BQC852023 BZY851977:BZY852023 CJU851977:CJU852023 CTQ851977:CTQ852023 DDM851977:DDM852023 DNI851977:DNI852023 DXE851977:DXE852023 EHA851977:EHA852023 EQW851977:EQW852023 FAS851977:FAS852023 FKO851977:FKO852023 FUK851977:FUK852023 GEG851977:GEG852023 GOC851977:GOC852023 GXY851977:GXY852023 HHU851977:HHU852023 HRQ851977:HRQ852023 IBM851977:IBM852023 ILI851977:ILI852023 IVE851977:IVE852023 JFA851977:JFA852023 JOW851977:JOW852023 JYS851977:JYS852023 KIO851977:KIO852023 KSK851977:KSK852023 LCG851977:LCG852023 LMC851977:LMC852023 LVY851977:LVY852023 MFU851977:MFU852023 MPQ851977:MPQ852023 MZM851977:MZM852023 NJI851977:NJI852023 NTE851977:NTE852023 ODA851977:ODA852023 OMW851977:OMW852023 OWS851977:OWS852023 PGO851977:PGO852023 PQK851977:PQK852023 QAG851977:QAG852023 QKC851977:QKC852023 QTY851977:QTY852023 RDU851977:RDU852023 RNQ851977:RNQ852023 RXM851977:RXM852023 SHI851977:SHI852023 SRE851977:SRE852023 TBA851977:TBA852023 TKW851977:TKW852023 TUS851977:TUS852023 UEO851977:UEO852023 UOK851977:UOK852023 UYG851977:UYG852023 VIC851977:VIC852023 VRY851977:VRY852023 WBU851977:WBU852023 WLQ851977:WLQ852023 WVM851977:WVM852023 I917513:I917559 JA917513:JA917559 SW917513:SW917559 ACS917513:ACS917559 AMO917513:AMO917559 AWK917513:AWK917559 BGG917513:BGG917559 BQC917513:BQC917559 BZY917513:BZY917559 CJU917513:CJU917559 CTQ917513:CTQ917559 DDM917513:DDM917559 DNI917513:DNI917559 DXE917513:DXE917559 EHA917513:EHA917559 EQW917513:EQW917559 FAS917513:FAS917559 FKO917513:FKO917559 FUK917513:FUK917559 GEG917513:GEG917559 GOC917513:GOC917559 GXY917513:GXY917559 HHU917513:HHU917559 HRQ917513:HRQ917559 IBM917513:IBM917559 ILI917513:ILI917559 IVE917513:IVE917559 JFA917513:JFA917559 JOW917513:JOW917559 JYS917513:JYS917559 KIO917513:KIO917559 KSK917513:KSK917559 LCG917513:LCG917559 LMC917513:LMC917559 LVY917513:LVY917559 MFU917513:MFU917559 MPQ917513:MPQ917559 MZM917513:MZM917559 NJI917513:NJI917559 NTE917513:NTE917559 ODA917513:ODA917559 OMW917513:OMW917559 OWS917513:OWS917559 PGO917513:PGO917559 PQK917513:PQK917559 QAG917513:QAG917559 QKC917513:QKC917559 QTY917513:QTY917559 RDU917513:RDU917559 RNQ917513:RNQ917559 RXM917513:RXM917559 SHI917513:SHI917559 SRE917513:SRE917559 TBA917513:TBA917559 TKW917513:TKW917559 TUS917513:TUS917559 UEO917513:UEO917559 UOK917513:UOK917559 UYG917513:UYG917559 VIC917513:VIC917559 VRY917513:VRY917559 WBU917513:WBU917559 WLQ917513:WLQ917559 WVM917513:WVM917559 I983049:I983095 JA983049:JA983095 SW983049:SW983095 ACS983049:ACS983095 AMO983049:AMO983095 AWK983049:AWK983095 BGG983049:BGG983095 BQC983049:BQC983095 BZY983049:BZY983095 CJU983049:CJU983095 CTQ983049:CTQ983095 DDM983049:DDM983095 DNI983049:DNI983095 DXE983049:DXE983095 EHA983049:EHA983095 EQW983049:EQW983095 FAS983049:FAS983095 FKO983049:FKO983095 FUK983049:FUK983095 GEG983049:GEG983095 GOC983049:GOC983095 GXY983049:GXY983095 HHU983049:HHU983095 HRQ983049:HRQ983095 IBM983049:IBM983095 ILI983049:ILI983095 IVE983049:IVE983095 JFA983049:JFA983095 JOW983049:JOW983095 JYS983049:JYS983095 KIO983049:KIO983095 KSK983049:KSK983095 LCG983049:LCG983095 LMC983049:LMC983095 LVY983049:LVY983095 MFU983049:MFU983095 MPQ983049:MPQ983095 MZM983049:MZM983095 NJI983049:NJI983095 NTE983049:NTE983095 ODA983049:ODA983095 OMW983049:OMW983095 OWS983049:OWS983095 PGO983049:PGO983095 PQK983049:PQK983095 QAG983049:QAG983095 QKC983049:QKC983095 QTY983049:QTY983095 RDU983049:RDU983095 RNQ983049:RNQ983095 RXM983049:RXM983095 SHI983049:SHI983095 SRE983049:SRE983095 TBA983049:TBA983095 TKW983049:TKW983095 TUS983049:TUS983095 UEO983049:UEO983095 UOK983049:UOK983095 UYG983049:UYG983095 VIC983049:VIC983095 VRY983049:VRY983095 WBU983049:WBU983095 WLQ983049:WLQ983095 WVM983049:WVM983095" xr:uid="{80273B9A-1E27-4BC6-8411-7ECF051823B2}">
      <formula1>$AH$4:$AH$5</formula1>
    </dataValidation>
  </dataValidations>
  <pageMargins left="0" right="0" top="0" bottom="0" header="0" footer="0"/>
  <pageSetup paperSize="8" scale="37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D0BC4F-AF5D-4C11-B9A7-44D0BD7E67CC}">
  <dimension ref="A1:Q55"/>
  <sheetViews>
    <sheetView workbookViewId="0">
      <selection activeCell="H23" sqref="H23"/>
    </sheetView>
  </sheetViews>
  <sheetFormatPr baseColWidth="10" defaultRowHeight="12.75" x14ac:dyDescent="0.2"/>
  <cols>
    <col min="1" max="1" width="23.140625" bestFit="1" customWidth="1"/>
    <col min="2" max="2" width="18.5703125" bestFit="1" customWidth="1"/>
    <col min="5" max="5" width="13.28515625" customWidth="1"/>
    <col min="7" max="7" width="13" customWidth="1"/>
    <col min="12" max="12" width="20.85546875" customWidth="1"/>
    <col min="14" max="14" width="14.28515625" customWidth="1"/>
    <col min="16" max="16" width="19.140625" customWidth="1"/>
  </cols>
  <sheetData>
    <row r="1" spans="1:17" ht="19.5" customHeight="1" x14ac:dyDescent="0.2">
      <c r="A1" s="194" t="s">
        <v>191</v>
      </c>
      <c r="B1" s="194"/>
      <c r="C1" s="195" t="s">
        <v>192</v>
      </c>
      <c r="D1" s="195"/>
      <c r="E1" s="195"/>
      <c r="F1" s="195"/>
      <c r="G1" s="195"/>
      <c r="H1" s="195"/>
      <c r="I1" s="195"/>
      <c r="J1" s="195"/>
      <c r="K1" s="195"/>
      <c r="L1" s="195"/>
      <c r="M1" s="195"/>
      <c r="N1" s="195"/>
      <c r="O1" s="195"/>
      <c r="P1" s="195"/>
    </row>
    <row r="2" spans="1:17" s="105" customFormat="1" ht="31.5" customHeight="1" x14ac:dyDescent="0.2">
      <c r="A2" s="104" t="s">
        <v>152</v>
      </c>
      <c r="B2" s="104" t="s">
        <v>4</v>
      </c>
      <c r="C2" s="107" t="s">
        <v>187</v>
      </c>
      <c r="D2" s="106" t="s">
        <v>165</v>
      </c>
      <c r="E2" s="106" t="s">
        <v>166</v>
      </c>
      <c r="F2" s="106" t="s">
        <v>167</v>
      </c>
      <c r="G2" s="106" t="s">
        <v>168</v>
      </c>
      <c r="H2" s="106" t="s">
        <v>105</v>
      </c>
      <c r="I2" s="106" t="s">
        <v>121</v>
      </c>
      <c r="J2" s="107" t="s">
        <v>104</v>
      </c>
      <c r="K2" s="106" t="s">
        <v>120</v>
      </c>
      <c r="L2" s="106" t="s">
        <v>171</v>
      </c>
      <c r="M2" s="106" t="s">
        <v>172</v>
      </c>
      <c r="N2" s="106" t="s">
        <v>173</v>
      </c>
      <c r="O2" s="106" t="s">
        <v>174</v>
      </c>
      <c r="P2" s="106" t="s">
        <v>76</v>
      </c>
    </row>
    <row r="3" spans="1:17" x14ac:dyDescent="0.2">
      <c r="A3" t="str">
        <f>PERSONNEL!C7</f>
        <v>A1</v>
      </c>
      <c r="B3" t="str">
        <f>PERSONNEL!D7</f>
        <v>B1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x14ac:dyDescent="0.2">
      <c r="A4" t="str">
        <f>PERSONNEL!C8</f>
        <v>A2</v>
      </c>
      <c r="B4" t="str">
        <f>PERSONNEL!D8</f>
        <v>B2</v>
      </c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">
      <c r="A5" t="str">
        <f>PERSONNEL!C9</f>
        <v>A3</v>
      </c>
      <c r="B5" t="str">
        <f>PERSONNEL!D9</f>
        <v>B3</v>
      </c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</row>
    <row r="6" spans="1:17" x14ac:dyDescent="0.2">
      <c r="A6" t="str">
        <f>PERSONNEL!C10</f>
        <v>A4</v>
      </c>
      <c r="B6" t="str">
        <f>PERSONNEL!D10</f>
        <v>B4</v>
      </c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</row>
    <row r="7" spans="1:17" x14ac:dyDescent="0.2">
      <c r="A7" t="str">
        <f>PERSONNEL!C11</f>
        <v>A5</v>
      </c>
      <c r="B7" t="str">
        <f>PERSONNEL!D11</f>
        <v>B5</v>
      </c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</row>
    <row r="8" spans="1:17" x14ac:dyDescent="0.2">
      <c r="A8" t="str">
        <f>PERSONNEL!C12</f>
        <v>A6</v>
      </c>
      <c r="B8" t="str">
        <f>PERSONNEL!D12</f>
        <v>B6</v>
      </c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</row>
    <row r="9" spans="1:17" x14ac:dyDescent="0.2">
      <c r="A9" t="str">
        <f>PERSONNEL!C13</f>
        <v>A7</v>
      </c>
      <c r="B9" t="str">
        <f>PERSONNEL!D13</f>
        <v>B7</v>
      </c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</row>
    <row r="10" spans="1:17" x14ac:dyDescent="0.2">
      <c r="A10" t="str">
        <f>PERSONNEL!C14</f>
        <v>A8</v>
      </c>
      <c r="B10" t="str">
        <f>PERSONNEL!D14</f>
        <v>B8</v>
      </c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</row>
    <row r="11" spans="1:17" x14ac:dyDescent="0.2">
      <c r="A11" t="str">
        <f>PERSONNEL!C15</f>
        <v>A9</v>
      </c>
      <c r="B11" t="str">
        <f>PERSONNEL!D15</f>
        <v>B9</v>
      </c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</row>
    <row r="12" spans="1:17" x14ac:dyDescent="0.2">
      <c r="A12" t="str">
        <f>PERSONNEL!C16</f>
        <v>A10</v>
      </c>
      <c r="B12" t="str">
        <f>PERSONNEL!D16</f>
        <v>B10</v>
      </c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</row>
    <row r="13" spans="1:17" x14ac:dyDescent="0.2">
      <c r="A13" t="str">
        <f>PERSONNEL!C17</f>
        <v>A11</v>
      </c>
      <c r="B13" t="str">
        <f>PERSONNEL!D17</f>
        <v>B11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</row>
    <row r="14" spans="1:17" x14ac:dyDescent="0.2">
      <c r="A14" t="str">
        <f>PERSONNEL!C18</f>
        <v>A12</v>
      </c>
      <c r="B14" t="str">
        <f>PERSONNEL!D18</f>
        <v>B12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</row>
    <row r="15" spans="1:17" x14ac:dyDescent="0.2">
      <c r="A15" t="str">
        <f>PERSONNEL!C19</f>
        <v>A13</v>
      </c>
      <c r="B15" t="str">
        <f>PERSONNEL!D19</f>
        <v>B13</v>
      </c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</row>
    <row r="16" spans="1:17" x14ac:dyDescent="0.2">
      <c r="A16" t="str">
        <f>PERSONNEL!C20</f>
        <v>A14</v>
      </c>
      <c r="B16" t="str">
        <f>PERSONNEL!D20</f>
        <v>B14</v>
      </c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</row>
    <row r="17" spans="1:17" x14ac:dyDescent="0.2">
      <c r="A17" t="str">
        <f>PERSONNEL!C21</f>
        <v>A15</v>
      </c>
      <c r="B17" t="str">
        <f>PERSONNEL!D21</f>
        <v>B15</v>
      </c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</row>
    <row r="18" spans="1:17" x14ac:dyDescent="0.2">
      <c r="A18" t="str">
        <f>PERSONNEL!C22</f>
        <v>A16</v>
      </c>
      <c r="B18" t="str">
        <f>PERSONNEL!D22</f>
        <v>B16</v>
      </c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</row>
    <row r="19" spans="1:17" x14ac:dyDescent="0.2">
      <c r="A19" t="str">
        <f>PERSONNEL!C23</f>
        <v>A17</v>
      </c>
      <c r="B19" t="str">
        <f>PERSONNEL!D23</f>
        <v>B17</v>
      </c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</row>
    <row r="20" spans="1:17" x14ac:dyDescent="0.2">
      <c r="A20" t="str">
        <f>PERSONNEL!C24</f>
        <v>A18</v>
      </c>
      <c r="B20" t="str">
        <f>PERSONNEL!D24</f>
        <v>B18</v>
      </c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</row>
    <row r="21" spans="1:17" x14ac:dyDescent="0.2">
      <c r="A21" t="str">
        <f>PERSONNEL!C25</f>
        <v>A19</v>
      </c>
      <c r="B21" t="str">
        <f>PERSONNEL!D25</f>
        <v>B19</v>
      </c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</row>
    <row r="22" spans="1:17" x14ac:dyDescent="0.2">
      <c r="A22" t="str">
        <f>PERSONNEL!C26</f>
        <v>A20</v>
      </c>
      <c r="B22" t="str">
        <f>PERSONNEL!D26</f>
        <v>B20</v>
      </c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</row>
    <row r="23" spans="1:17" x14ac:dyDescent="0.2">
      <c r="A23" t="str">
        <f>PERSONNEL!C27</f>
        <v>A21</v>
      </c>
      <c r="B23" t="str">
        <f>PERSONNEL!D27</f>
        <v>B21</v>
      </c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</row>
    <row r="24" spans="1:17" x14ac:dyDescent="0.2">
      <c r="A24" t="str">
        <f>PERSONNEL!C28</f>
        <v>A22</v>
      </c>
      <c r="B24" t="str">
        <f>PERSONNEL!D28</f>
        <v>B22</v>
      </c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</row>
    <row r="25" spans="1:17" x14ac:dyDescent="0.2">
      <c r="A25" t="str">
        <f>PERSONNEL!C29</f>
        <v>A23</v>
      </c>
      <c r="B25" t="str">
        <f>PERSONNEL!D29</f>
        <v>B23</v>
      </c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</row>
    <row r="26" spans="1:17" x14ac:dyDescent="0.2">
      <c r="A26" t="str">
        <f>PERSONNEL!C30</f>
        <v>A24</v>
      </c>
      <c r="B26" t="str">
        <f>PERSONNEL!D30</f>
        <v>B24</v>
      </c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</row>
    <row r="27" spans="1:17" x14ac:dyDescent="0.2">
      <c r="A27" t="str">
        <f>PERSONNEL!C31</f>
        <v>A25</v>
      </c>
      <c r="B27" t="str">
        <f>PERSONNEL!D31</f>
        <v>B25</v>
      </c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</row>
    <row r="28" spans="1:17" x14ac:dyDescent="0.2">
      <c r="A28" t="str">
        <f>PERSONNEL!C32</f>
        <v>A26</v>
      </c>
      <c r="B28" t="str">
        <f>PERSONNEL!D32</f>
        <v>B26</v>
      </c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</row>
    <row r="29" spans="1:17" x14ac:dyDescent="0.2">
      <c r="A29" t="str">
        <f>PERSONNEL!C33</f>
        <v>A27</v>
      </c>
      <c r="B29" t="str">
        <f>PERSONNEL!D33</f>
        <v>B27</v>
      </c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</row>
    <row r="30" spans="1:17" x14ac:dyDescent="0.2">
      <c r="A30" t="str">
        <f>PERSONNEL!C34</f>
        <v>A28</v>
      </c>
      <c r="B30" t="str">
        <f>PERSONNEL!D34</f>
        <v>B28</v>
      </c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</row>
    <row r="31" spans="1:17" x14ac:dyDescent="0.2">
      <c r="A31" t="str">
        <f>PERSONNEL!C35</f>
        <v>A29</v>
      </c>
      <c r="B31" t="str">
        <f>PERSONNEL!D35</f>
        <v>B29</v>
      </c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</row>
    <row r="32" spans="1:17" x14ac:dyDescent="0.2">
      <c r="A32" t="str">
        <f>PERSONNEL!C36</f>
        <v>A30</v>
      </c>
      <c r="B32" t="str">
        <f>PERSONNEL!D36</f>
        <v>B30</v>
      </c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</row>
    <row r="33" spans="1:17" x14ac:dyDescent="0.2">
      <c r="A33" t="str">
        <f>PERSONNEL!C37</f>
        <v>A31</v>
      </c>
      <c r="B33" t="str">
        <f>PERSONNEL!D37</f>
        <v>B31</v>
      </c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</row>
    <row r="34" spans="1:17" x14ac:dyDescent="0.2">
      <c r="A34" t="str">
        <f>PERSONNEL!C38</f>
        <v>A32</v>
      </c>
      <c r="B34" t="str">
        <f>PERSONNEL!D38</f>
        <v>B32</v>
      </c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</row>
    <row r="35" spans="1:17" x14ac:dyDescent="0.2">
      <c r="A35" t="str">
        <f>PERSONNEL!C39</f>
        <v>A33</v>
      </c>
      <c r="B35" t="str">
        <f>PERSONNEL!D39</f>
        <v>B33</v>
      </c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</row>
    <row r="36" spans="1:17" x14ac:dyDescent="0.2">
      <c r="A36" t="str">
        <f>PERSONNEL!C40</f>
        <v>A34</v>
      </c>
      <c r="B36" t="str">
        <f>PERSONNEL!D40</f>
        <v>B34</v>
      </c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</row>
    <row r="37" spans="1:17" x14ac:dyDescent="0.2">
      <c r="A37" t="str">
        <f>PERSONNEL!C41</f>
        <v>A35</v>
      </c>
      <c r="B37" t="str">
        <f>PERSONNEL!D41</f>
        <v>B35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</row>
    <row r="38" spans="1:17" x14ac:dyDescent="0.2">
      <c r="A38" t="str">
        <f>PERSONNEL!C42</f>
        <v>A36</v>
      </c>
      <c r="B38" t="str">
        <f>PERSONNEL!D42</f>
        <v>B36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</row>
    <row r="39" spans="1:17" x14ac:dyDescent="0.2">
      <c r="A39" t="str">
        <f>PERSONNEL!C43</f>
        <v>A37</v>
      </c>
      <c r="B39" t="str">
        <f>PERSONNEL!D43</f>
        <v>B37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</row>
    <row r="40" spans="1:17" x14ac:dyDescent="0.2">
      <c r="A40" t="str">
        <f>PERSONNEL!C44</f>
        <v>A38</v>
      </c>
      <c r="B40" t="str">
        <f>PERSONNEL!D44</f>
        <v>B38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</row>
    <row r="41" spans="1:17" x14ac:dyDescent="0.2">
      <c r="A41" t="str">
        <f>PERSONNEL!C45</f>
        <v>A39</v>
      </c>
      <c r="B41" t="str">
        <f>PERSONNEL!D45</f>
        <v>B39</v>
      </c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</row>
    <row r="42" spans="1:17" x14ac:dyDescent="0.2">
      <c r="A42" t="str">
        <f>PERSONNEL!C46</f>
        <v>A40</v>
      </c>
      <c r="B42" t="str">
        <f>PERSONNEL!D46</f>
        <v>B40</v>
      </c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</row>
    <row r="43" spans="1:17" x14ac:dyDescent="0.2">
      <c r="A43" t="str">
        <f>PERSONNEL!C47</f>
        <v>A41</v>
      </c>
      <c r="B43" t="str">
        <f>PERSONNEL!D47</f>
        <v>B41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</row>
    <row r="44" spans="1:17" x14ac:dyDescent="0.2">
      <c r="A44" t="str">
        <f>PERSONNEL!C48</f>
        <v>A42</v>
      </c>
      <c r="B44" t="str">
        <f>PERSONNEL!D48</f>
        <v>B42</v>
      </c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2">
      <c r="A45" t="str">
        <f>PERSONNEL!C49</f>
        <v>A43</v>
      </c>
      <c r="B45" t="str">
        <f>PERSONNEL!D49</f>
        <v>B43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2">
      <c r="A46" t="str">
        <f>PERSONNEL!C50</f>
        <v>A44</v>
      </c>
      <c r="B46" t="str">
        <f>PERSONNEL!D50</f>
        <v>B44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  <row r="47" spans="1:17" x14ac:dyDescent="0.2">
      <c r="A47" t="str">
        <f>PERSONNEL!C51</f>
        <v>A45</v>
      </c>
      <c r="B47" t="str">
        <f>PERSONNEL!D51</f>
        <v>B45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</row>
    <row r="48" spans="1:17" x14ac:dyDescent="0.2">
      <c r="A48" t="str">
        <f>PERSONNEL!C52</f>
        <v>A46</v>
      </c>
      <c r="B48" t="str">
        <f>PERSONNEL!D52</f>
        <v>B46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</row>
    <row r="49" spans="1:17" x14ac:dyDescent="0.2">
      <c r="A49" t="str">
        <f>PERSONNEL!C53</f>
        <v>A47</v>
      </c>
      <c r="B49" t="str">
        <f>PERSONNEL!D53</f>
        <v>B47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</row>
    <row r="50" spans="1:17" x14ac:dyDescent="0.2">
      <c r="A50" t="str">
        <f>PERSONNEL!C54</f>
        <v>A48</v>
      </c>
      <c r="B50" t="str">
        <f>PERSONNEL!D54</f>
        <v>B48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</row>
    <row r="51" spans="1:17" x14ac:dyDescent="0.2">
      <c r="A51" t="str">
        <f>PERSONNEL!C55</f>
        <v>A49</v>
      </c>
      <c r="B51" t="str">
        <f>PERSONNEL!D55</f>
        <v>B49</v>
      </c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</row>
    <row r="52" spans="1:17" x14ac:dyDescent="0.2">
      <c r="A52" t="str">
        <f>PERSONNEL!C56</f>
        <v>A50</v>
      </c>
      <c r="B52" t="str">
        <f>PERSONNEL!D56</f>
        <v>B50</v>
      </c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</row>
    <row r="53" spans="1:17" x14ac:dyDescent="0.2">
      <c r="A53" t="str">
        <f>PERSONNEL!C57</f>
        <v>A51</v>
      </c>
      <c r="B53" t="str">
        <f>PERSONNEL!D57</f>
        <v>B51</v>
      </c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</row>
    <row r="54" spans="1:17" x14ac:dyDescent="0.2">
      <c r="A54" t="str">
        <f>PERSONNEL!C58</f>
        <v>A52</v>
      </c>
      <c r="B54" t="str">
        <f>PERSONNEL!D58</f>
        <v>B52</v>
      </c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</row>
    <row r="55" spans="1:17" x14ac:dyDescent="0.2">
      <c r="A55" t="str">
        <f>PERSONNEL!C59</f>
        <v>A53</v>
      </c>
      <c r="B55" t="str">
        <f>PERSONNEL!D59</f>
        <v>B53</v>
      </c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</row>
  </sheetData>
  <mergeCells count="2">
    <mergeCell ref="A1:B1"/>
    <mergeCell ref="C1:P1"/>
  </mergeCells>
  <pageMargins left="0.7" right="0.7" top="0.75" bottom="0.75" header="0.3" footer="0.3"/>
  <pageSetup paperSize="9" orientation="portrait" horizontalDpi="0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108" id="{8BD18E77-325E-4FC0-A7D5-23FB31EF6964}">
            <xm:f>PERSONNEL!$AD7:$AD$59=$C$2</xm:f>
            <x14:dxf>
              <fill>
                <patternFill>
                  <bgColor theme="1"/>
                </patternFill>
              </fill>
            </x14:dxf>
          </x14:cfRule>
          <x14:cfRule type="expression" priority="109" id="{A619587B-F98A-4EEF-A474-04EDD03B33F4}">
            <xm:f>PERSONNEL!$Z7:$Z$59=$C$2</xm:f>
            <x14:dxf>
              <fill>
                <patternFill>
                  <bgColor theme="1"/>
                </patternFill>
              </fill>
            </x14:dxf>
          </x14:cfRule>
          <x14:cfRule type="expression" priority="110" id="{9FD68626-C461-41DD-81F9-2C5C0328126E}">
            <xm:f>PERSONNEL!$V7:$V$59=$C$2</xm:f>
            <x14:dxf>
              <fill>
                <patternFill>
                  <bgColor theme="1"/>
                </patternFill>
              </fill>
            </x14:dxf>
          </x14:cfRule>
          <x14:cfRule type="expression" priority="111" id="{CB42B942-07F2-4E8D-A033-AEA81FBC9648}">
            <xm:f>PERSONNEL!$R7:$R$59=$C$2</xm:f>
            <x14:dxf>
              <fill>
                <patternFill>
                  <bgColor theme="1"/>
                </patternFill>
              </fill>
            </x14:dxf>
          </x14:cfRule>
          <x14:cfRule type="expression" priority="112" id="{75BDBDA0-D36E-4A07-A09D-A7A2B22814D1}">
            <xm:f>PERSONNEL!$N7:$N$59=$C$2</xm:f>
            <x14:dxf>
              <fill>
                <patternFill>
                  <bgColor theme="1"/>
                </patternFill>
              </fill>
            </x14:dxf>
          </x14:cfRule>
          <x14:cfRule type="expression" priority="113" id="{3508B00C-62F2-47AB-BCB8-BEE9B92DF217}">
            <xm:f>PERSONNEL!$J7:$J$59=$C$2</xm:f>
            <x14:dxf>
              <fill>
                <patternFill>
                  <bgColor theme="1"/>
                </patternFill>
              </fill>
            </x14:dxf>
          </x14:cfRule>
          <x14:cfRule type="expression" priority="114" id="{A3217457-3C3F-4A56-B9B6-2582EA0090DC}">
            <xm:f>PERSONNEL!$F7:$F$59=$C$2</xm:f>
            <x14:dxf>
              <fill>
                <patternFill>
                  <bgColor theme="1"/>
                </patternFill>
              </fill>
            </x14:dxf>
          </x14:cfRule>
          <xm:sqref>C3:C55</xm:sqref>
        </x14:conditionalFormatting>
        <x14:conditionalFormatting xmlns:xm="http://schemas.microsoft.com/office/excel/2006/main">
          <x14:cfRule type="expression" priority="101" id="{493B0D75-26E0-4C58-8433-ACFE79988C06}">
            <xm:f>PERSONNEL!$AD7:$AD$59=$D$2</xm:f>
            <x14:dxf>
              <fill>
                <patternFill>
                  <bgColor theme="1"/>
                </patternFill>
              </fill>
            </x14:dxf>
          </x14:cfRule>
          <x14:cfRule type="expression" priority="102" id="{06C79E05-6E12-4F2F-BE16-EF9C2ACA0376}">
            <xm:f>PERSONNEL!$Z7:$Z$59=$D$2</xm:f>
            <x14:dxf>
              <fill>
                <patternFill>
                  <bgColor theme="1"/>
                </patternFill>
              </fill>
            </x14:dxf>
          </x14:cfRule>
          <x14:cfRule type="expression" priority="103" id="{9B4380A6-22C6-4269-8734-D5DA42146C63}">
            <xm:f>PERSONNEL!$V7:$V$59=$D$2</xm:f>
            <x14:dxf>
              <fill>
                <patternFill>
                  <bgColor theme="1"/>
                </patternFill>
              </fill>
            </x14:dxf>
          </x14:cfRule>
          <x14:cfRule type="expression" priority="104" id="{D2FCBD8D-59EE-42EF-A493-EB42752CDA40}">
            <xm:f>PERSONNEL!$R7:$R$59=$D$2</xm:f>
            <x14:dxf>
              <fill>
                <patternFill>
                  <bgColor theme="1"/>
                </patternFill>
              </fill>
            </x14:dxf>
          </x14:cfRule>
          <x14:cfRule type="expression" priority="105" id="{0AB29CB0-0707-48F4-BDBB-1212819929D4}">
            <xm:f>PERSONNEL!$N7:$N$59=$D$2</xm:f>
            <x14:dxf>
              <fill>
                <patternFill>
                  <bgColor theme="1"/>
                </patternFill>
              </fill>
            </x14:dxf>
          </x14:cfRule>
          <x14:cfRule type="expression" priority="106" id="{07E5AEF2-8ECB-4656-BBF7-12CB3CE9DADF}">
            <xm:f>PERSONNEL!$J7:$J$59=$D$2</xm:f>
            <x14:dxf>
              <fill>
                <patternFill>
                  <bgColor theme="1"/>
                </patternFill>
              </fill>
            </x14:dxf>
          </x14:cfRule>
          <x14:cfRule type="expression" priority="107" id="{B891481A-A88B-409C-AB78-F4539A539E9F}">
            <xm:f>PERSONNEL!$F7:$F$59=$D$2</xm:f>
            <x14:dxf>
              <fill>
                <patternFill>
                  <bgColor theme="1"/>
                </patternFill>
              </fill>
            </x14:dxf>
          </x14:cfRule>
          <xm:sqref>D3:D55</xm:sqref>
        </x14:conditionalFormatting>
        <x14:conditionalFormatting xmlns:xm="http://schemas.microsoft.com/office/excel/2006/main">
          <x14:cfRule type="expression" priority="94" id="{8378EB22-7EF4-4BD7-9896-6E82DFF789C6}">
            <xm:f>PERSONNEL!$AD7:$AD$59=$E$2</xm:f>
            <x14:dxf>
              <fill>
                <patternFill>
                  <bgColor theme="1"/>
                </patternFill>
              </fill>
            </x14:dxf>
          </x14:cfRule>
          <x14:cfRule type="expression" priority="95" id="{7EE47CD4-AA59-4432-A45F-BF7CEC707D3A}">
            <xm:f>PERSONNEL!$Z7:$Z$59=$E$2</xm:f>
            <x14:dxf>
              <fill>
                <patternFill>
                  <bgColor theme="1"/>
                </patternFill>
              </fill>
            </x14:dxf>
          </x14:cfRule>
          <x14:cfRule type="expression" priority="96" id="{C4D3E3A6-4950-4170-A1F7-4F7223F592C9}">
            <xm:f>PERSONNEL!$V7:$V$59=$E$2</xm:f>
            <x14:dxf>
              <fill>
                <patternFill>
                  <bgColor theme="1"/>
                </patternFill>
              </fill>
            </x14:dxf>
          </x14:cfRule>
          <x14:cfRule type="expression" priority="97" id="{B6E1058A-5C22-4EB6-9A24-F45FEB184BD4}">
            <xm:f>PERSONNEL!$R7:$R$59=$E$2</xm:f>
            <x14:dxf>
              <fill>
                <patternFill>
                  <bgColor theme="1"/>
                </patternFill>
              </fill>
            </x14:dxf>
          </x14:cfRule>
          <x14:cfRule type="expression" priority="98" id="{884C524A-042C-4BB8-8945-7A67DDB26EBB}">
            <xm:f>PERSONNEL!$N7:$N$59=$E$2</xm:f>
            <x14:dxf>
              <fill>
                <patternFill>
                  <bgColor theme="1"/>
                </patternFill>
              </fill>
            </x14:dxf>
          </x14:cfRule>
          <x14:cfRule type="expression" priority="99" id="{C1C871C7-3E10-4D34-AD62-A4FD884B03D4}">
            <xm:f>PERSONNEL!$J7:$J$59=$E$2</xm:f>
            <x14:dxf>
              <fill>
                <patternFill>
                  <bgColor theme="1"/>
                </patternFill>
              </fill>
            </x14:dxf>
          </x14:cfRule>
          <x14:cfRule type="expression" priority="100" id="{83AE4274-2CE4-445E-8D81-C87BF7B4E587}">
            <xm:f>PERSONNEL!$F7:$F$59=$E$2</xm:f>
            <x14:dxf>
              <fill>
                <patternFill>
                  <bgColor theme="1"/>
                </patternFill>
              </fill>
            </x14:dxf>
          </x14:cfRule>
          <xm:sqref>E3:E55</xm:sqref>
        </x14:conditionalFormatting>
        <x14:conditionalFormatting xmlns:xm="http://schemas.microsoft.com/office/excel/2006/main">
          <x14:cfRule type="expression" priority="87" id="{45E19DF1-E797-4449-A3D4-3299F63B24C4}">
            <xm:f>PERSONNEL!$AD7:$AD$59=$F$2</xm:f>
            <x14:dxf>
              <fill>
                <patternFill>
                  <bgColor theme="1"/>
                </patternFill>
              </fill>
            </x14:dxf>
          </x14:cfRule>
          <x14:cfRule type="expression" priority="88" id="{F451A18E-1E73-4C12-9CC4-BB953684B387}">
            <xm:f>PERSONNEL!$Z7:$Z$59=$F$2</xm:f>
            <x14:dxf>
              <fill>
                <patternFill>
                  <bgColor theme="1"/>
                </patternFill>
              </fill>
            </x14:dxf>
          </x14:cfRule>
          <x14:cfRule type="expression" priority="89" id="{9FC7AB14-A13B-491F-AB43-A39E9A6A14C0}">
            <xm:f>PERSONNEL!$V7:$V$59=$F$2</xm:f>
            <x14:dxf>
              <fill>
                <patternFill>
                  <bgColor theme="1"/>
                </patternFill>
              </fill>
            </x14:dxf>
          </x14:cfRule>
          <x14:cfRule type="expression" priority="90" id="{8084689F-71DF-40EB-9237-A789BED33A30}">
            <xm:f>PERSONNEL!$R7:$R$59=$F$2</xm:f>
            <x14:dxf>
              <fill>
                <patternFill>
                  <bgColor theme="1"/>
                </patternFill>
              </fill>
            </x14:dxf>
          </x14:cfRule>
          <x14:cfRule type="expression" priority="91" id="{8FB638A2-6529-4A0A-9CDC-D0FB35F05B02}">
            <xm:f>PERSONNEL!$N7:$N$59=$F$2</xm:f>
            <x14:dxf>
              <fill>
                <patternFill>
                  <bgColor theme="1"/>
                </patternFill>
              </fill>
            </x14:dxf>
          </x14:cfRule>
          <x14:cfRule type="expression" priority="92" id="{66FF99C9-4B39-4B89-9D65-86F6E4B7DE4E}">
            <xm:f>PERSONNEL!$J7:$J$59=$F$2</xm:f>
            <x14:dxf>
              <fill>
                <patternFill>
                  <bgColor theme="1"/>
                </patternFill>
              </fill>
            </x14:dxf>
          </x14:cfRule>
          <x14:cfRule type="expression" priority="93" id="{1B5904C9-5594-4D17-B007-85DFFD287A70}">
            <xm:f>PERSONNEL!$F7:$F$59=$F$2</xm:f>
            <x14:dxf>
              <fill>
                <patternFill>
                  <bgColor theme="1"/>
                </patternFill>
              </fill>
            </x14:dxf>
          </x14:cfRule>
          <xm:sqref>F3:F55</xm:sqref>
        </x14:conditionalFormatting>
        <x14:conditionalFormatting xmlns:xm="http://schemas.microsoft.com/office/excel/2006/main">
          <x14:cfRule type="expression" priority="80" id="{69CCA31A-4914-4AC0-B627-22140141BDD7}">
            <xm:f>PERSONNEL!$AD7:$AD$59=$G$2</xm:f>
            <x14:dxf>
              <fill>
                <patternFill>
                  <bgColor theme="1"/>
                </patternFill>
              </fill>
            </x14:dxf>
          </x14:cfRule>
          <x14:cfRule type="expression" priority="81" id="{9CB1E0EF-5AAE-452E-B16F-E42A9AB3D534}">
            <xm:f>PERSONNEL!$Z7:$Z$59=$G$2</xm:f>
            <x14:dxf>
              <fill>
                <patternFill>
                  <bgColor theme="1"/>
                </patternFill>
              </fill>
            </x14:dxf>
          </x14:cfRule>
          <x14:cfRule type="expression" priority="82" id="{2321F250-FB31-4572-831C-EF12CBEB9EBB}">
            <xm:f>PERSONNEL!$V7:$V$59=$G$2</xm:f>
            <x14:dxf>
              <fill>
                <patternFill>
                  <bgColor theme="1"/>
                </patternFill>
              </fill>
            </x14:dxf>
          </x14:cfRule>
          <x14:cfRule type="expression" priority="83" id="{DCA00230-BE7A-42DC-891A-410671D31F29}">
            <xm:f>PERSONNEL!$R7:$R$59=$G$2</xm:f>
            <x14:dxf>
              <fill>
                <patternFill>
                  <bgColor theme="1"/>
                </patternFill>
              </fill>
            </x14:dxf>
          </x14:cfRule>
          <x14:cfRule type="expression" priority="84" id="{4D27884F-B154-4BD7-AFEB-25EA10F14564}">
            <xm:f>PERSONNEL!$N7:$N$59=$G$2</xm:f>
            <x14:dxf>
              <fill>
                <patternFill>
                  <bgColor theme="1"/>
                </patternFill>
              </fill>
            </x14:dxf>
          </x14:cfRule>
          <x14:cfRule type="expression" priority="85" id="{7B473467-0A19-4CAE-8140-9B72DEC3AE72}">
            <xm:f>PERSONNEL!$J7:$J$59=$G$2</xm:f>
            <x14:dxf>
              <fill>
                <patternFill>
                  <bgColor theme="1"/>
                </patternFill>
              </fill>
            </x14:dxf>
          </x14:cfRule>
          <x14:cfRule type="expression" priority="86" id="{D865353E-7E20-4807-90FA-829F6BA2EA81}">
            <xm:f>PERSONNEL!$F7:$F$59=$G$2</xm:f>
            <x14:dxf>
              <fill>
                <patternFill>
                  <bgColor theme="1"/>
                </patternFill>
              </fill>
            </x14:dxf>
          </x14:cfRule>
          <xm:sqref>G3:G55</xm:sqref>
        </x14:conditionalFormatting>
        <x14:conditionalFormatting xmlns:xm="http://schemas.microsoft.com/office/excel/2006/main">
          <x14:cfRule type="expression" priority="73" id="{01559B2A-6167-4BC6-A4D3-8EA464E38018}">
            <xm:f>PERSONNEL!$AD7:$AD$59=$H$2</xm:f>
            <x14:dxf>
              <fill>
                <patternFill>
                  <bgColor theme="1"/>
                </patternFill>
              </fill>
            </x14:dxf>
          </x14:cfRule>
          <x14:cfRule type="expression" priority="74" id="{F0E8AD65-414B-4C75-B5F9-26A5962FB662}">
            <xm:f>PERSONNEL!$Z7:$Z$59=$H$2</xm:f>
            <x14:dxf>
              <fill>
                <patternFill>
                  <bgColor theme="1"/>
                </patternFill>
              </fill>
            </x14:dxf>
          </x14:cfRule>
          <x14:cfRule type="expression" priority="75" id="{116E33D1-08C7-4059-95B1-DC0815C20BCE}">
            <xm:f>PERSONNEL!$V7:$V$59=$H$2</xm:f>
            <x14:dxf>
              <fill>
                <patternFill>
                  <bgColor theme="1"/>
                </patternFill>
              </fill>
            </x14:dxf>
          </x14:cfRule>
          <x14:cfRule type="expression" priority="76" id="{30A7CD09-EE26-4F1D-B8ED-743DD5A3D943}">
            <xm:f>PERSONNEL!$R7:$R$59=$H$2</xm:f>
            <x14:dxf>
              <fill>
                <patternFill>
                  <bgColor theme="1"/>
                </patternFill>
              </fill>
            </x14:dxf>
          </x14:cfRule>
          <x14:cfRule type="expression" priority="77" id="{F5EC79DB-60E4-4BB8-8904-3A2680527339}">
            <xm:f>PERSONNEL!$N7:$N$59=$H$2</xm:f>
            <x14:dxf>
              <fill>
                <patternFill>
                  <bgColor theme="1"/>
                </patternFill>
              </fill>
            </x14:dxf>
          </x14:cfRule>
          <x14:cfRule type="expression" priority="78" id="{A04A4FC5-0910-49A2-8319-A07B9048185C}">
            <xm:f>PERSONNEL!$J7:$J$59=$H$2</xm:f>
            <x14:dxf>
              <fill>
                <patternFill>
                  <bgColor theme="1"/>
                </patternFill>
              </fill>
            </x14:dxf>
          </x14:cfRule>
          <x14:cfRule type="expression" priority="79" id="{32C353A6-227E-482A-A9CA-C6C2501DFD51}">
            <xm:f>PERSONNEL!$F7:$F$59=$H$2</xm:f>
            <x14:dxf>
              <fill>
                <patternFill>
                  <bgColor theme="1"/>
                </patternFill>
              </fill>
            </x14:dxf>
          </x14:cfRule>
          <xm:sqref>H3:H55</xm:sqref>
        </x14:conditionalFormatting>
        <x14:conditionalFormatting xmlns:xm="http://schemas.microsoft.com/office/excel/2006/main">
          <x14:cfRule type="expression" priority="66" id="{638760B0-60ED-4172-8490-90562703F289}">
            <xm:f>PERSONNEL!$AD7:$AD$59=$I$2</xm:f>
            <x14:dxf>
              <fill>
                <patternFill>
                  <bgColor theme="1"/>
                </patternFill>
              </fill>
            </x14:dxf>
          </x14:cfRule>
          <x14:cfRule type="expression" priority="67" id="{D6C8F607-928B-44DF-AE84-F59C6CDA17B3}">
            <xm:f>PERSONNEL!$Z7:$Z$59=$I$2</xm:f>
            <x14:dxf>
              <fill>
                <patternFill>
                  <bgColor theme="1"/>
                </patternFill>
              </fill>
            </x14:dxf>
          </x14:cfRule>
          <x14:cfRule type="expression" priority="68" id="{5FD1D76A-C288-4DF8-8C31-581DC699D70A}">
            <xm:f>PERSONNEL!$V7:$V$59=$I$2</xm:f>
            <x14:dxf>
              <fill>
                <patternFill>
                  <bgColor theme="1"/>
                </patternFill>
              </fill>
            </x14:dxf>
          </x14:cfRule>
          <x14:cfRule type="expression" priority="69" id="{C0DE2223-7C44-48C3-9172-C9E92722E05B}">
            <xm:f>PERSONNEL!$R7:$R$59=$I$2</xm:f>
            <x14:dxf>
              <fill>
                <patternFill>
                  <bgColor theme="1"/>
                </patternFill>
              </fill>
            </x14:dxf>
          </x14:cfRule>
          <x14:cfRule type="expression" priority="70" id="{85D910EB-9A72-4BA6-9FEA-7F4F4063889B}">
            <xm:f>PERSONNEL!$N7:$N$59=$I$2</xm:f>
            <x14:dxf>
              <fill>
                <patternFill>
                  <bgColor theme="1"/>
                </patternFill>
              </fill>
            </x14:dxf>
          </x14:cfRule>
          <x14:cfRule type="expression" priority="71" id="{83938DC4-E6B3-4A8C-BA16-856014A894A7}">
            <xm:f>PERSONNEL!$J7:$J$59=$I$2</xm:f>
            <x14:dxf>
              <fill>
                <patternFill>
                  <bgColor theme="1"/>
                </patternFill>
              </fill>
            </x14:dxf>
          </x14:cfRule>
          <x14:cfRule type="expression" priority="72" id="{F6B4A774-B406-4630-B0A6-C3F769FFA189}">
            <xm:f>PERSONNEL!$F7:$F$59=$I$2</xm:f>
            <x14:dxf>
              <fill>
                <patternFill>
                  <bgColor theme="1"/>
                </patternFill>
              </fill>
            </x14:dxf>
          </x14:cfRule>
          <xm:sqref>I3:I55</xm:sqref>
        </x14:conditionalFormatting>
        <x14:conditionalFormatting xmlns:xm="http://schemas.microsoft.com/office/excel/2006/main">
          <x14:cfRule type="expression" priority="59" id="{3A35978E-8CE6-4654-BCF2-6448A23278E9}">
            <xm:f>PERSONNEL!$AD7:$AD$59=$J$2</xm:f>
            <x14:dxf>
              <fill>
                <patternFill>
                  <bgColor theme="1"/>
                </patternFill>
              </fill>
            </x14:dxf>
          </x14:cfRule>
          <x14:cfRule type="expression" priority="60" id="{ABEF6693-ADB3-422E-B958-F9098F860D90}">
            <xm:f>PERSONNEL!$Z7:$Z$59=$J$2</xm:f>
            <x14:dxf>
              <fill>
                <patternFill>
                  <bgColor theme="1"/>
                </patternFill>
              </fill>
            </x14:dxf>
          </x14:cfRule>
          <x14:cfRule type="expression" priority="61" id="{E5F5A67F-6B53-4DD7-88C7-0254A5EF44B5}">
            <xm:f>PERSONNEL!$V7:$V$59=$J$2</xm:f>
            <x14:dxf>
              <fill>
                <patternFill>
                  <bgColor theme="1"/>
                </patternFill>
              </fill>
            </x14:dxf>
          </x14:cfRule>
          <x14:cfRule type="expression" priority="62" id="{C1057D5F-1B4D-414E-89CF-BF4FC5F2CD2F}">
            <xm:f>PERSONNEL!$R7:$R$59=$J$2</xm:f>
            <x14:dxf>
              <fill>
                <patternFill>
                  <bgColor theme="1"/>
                </patternFill>
              </fill>
            </x14:dxf>
          </x14:cfRule>
          <x14:cfRule type="expression" priority="63" id="{B8724C56-B3BC-40DA-9797-0459D6DAF1F2}">
            <xm:f>PERSONNEL!$N7:$N$59=$J$2</xm:f>
            <x14:dxf>
              <fill>
                <patternFill>
                  <bgColor theme="1"/>
                </patternFill>
              </fill>
            </x14:dxf>
          </x14:cfRule>
          <x14:cfRule type="expression" priority="64" id="{D5FC9B24-F3F0-4E7F-87B6-D1EE18FD6A64}">
            <xm:f>PERSONNEL!$J7:$J$59=$J$2</xm:f>
            <x14:dxf>
              <fill>
                <patternFill>
                  <bgColor theme="1"/>
                </patternFill>
              </fill>
            </x14:dxf>
          </x14:cfRule>
          <x14:cfRule type="expression" priority="65" id="{42BCF493-4BDF-4848-B054-45B8736F6A97}">
            <xm:f>PERSONNEL!$F7:$F$59=$J$2</xm:f>
            <x14:dxf>
              <fill>
                <patternFill>
                  <bgColor theme="1"/>
                </patternFill>
              </fill>
            </x14:dxf>
          </x14:cfRule>
          <xm:sqref>J3:J55</xm:sqref>
        </x14:conditionalFormatting>
        <x14:conditionalFormatting xmlns:xm="http://schemas.microsoft.com/office/excel/2006/main">
          <x14:cfRule type="expression" priority="52" id="{BC15ACB1-3548-41C9-BCAC-A97913F4DF2F}">
            <xm:f>PERSONNEL!$AD7:$AD$59=$K$2</xm:f>
            <x14:dxf>
              <fill>
                <patternFill>
                  <bgColor theme="1"/>
                </patternFill>
              </fill>
            </x14:dxf>
          </x14:cfRule>
          <x14:cfRule type="expression" priority="53" id="{87E02010-E8E2-4BF4-8327-7C029C8C5256}">
            <xm:f>PERSONNEL!$Z7:$Z$59=$K$2</xm:f>
            <x14:dxf>
              <fill>
                <patternFill>
                  <bgColor theme="1"/>
                </patternFill>
              </fill>
            </x14:dxf>
          </x14:cfRule>
          <x14:cfRule type="expression" priority="54" id="{14E93A82-9DA5-45A1-91AB-DB92BE1AE4C8}">
            <xm:f>PERSONNEL!$V7:$V$59=$K$2</xm:f>
            <x14:dxf>
              <fill>
                <patternFill>
                  <bgColor theme="1"/>
                </patternFill>
              </fill>
            </x14:dxf>
          </x14:cfRule>
          <x14:cfRule type="expression" priority="55" id="{FE4402F1-FBB7-4799-8A01-9B879C37A78C}">
            <xm:f>PERSONNEL!$R7:$R$59=$K$2</xm:f>
            <x14:dxf>
              <fill>
                <patternFill>
                  <bgColor theme="1"/>
                </patternFill>
              </fill>
            </x14:dxf>
          </x14:cfRule>
          <x14:cfRule type="expression" priority="56" id="{08FB4E31-2D7C-4D4A-BA40-756CDC393875}">
            <xm:f>PERSONNEL!$N7:$N$59=$K$2</xm:f>
            <x14:dxf>
              <fill>
                <patternFill>
                  <bgColor theme="1"/>
                </patternFill>
              </fill>
            </x14:dxf>
          </x14:cfRule>
          <x14:cfRule type="expression" priority="57" id="{C8F8F627-7A39-4C5E-ADE7-978E5AF6C53C}">
            <xm:f>PERSONNEL!$J7:$J$59=$K$2</xm:f>
            <x14:dxf>
              <fill>
                <patternFill>
                  <bgColor theme="1"/>
                </patternFill>
              </fill>
            </x14:dxf>
          </x14:cfRule>
          <x14:cfRule type="expression" priority="58" id="{6BCA52C2-9B07-46D1-814B-77DA93D164B7}">
            <xm:f>PERSONNEL!$F7:$F$59=$K$2</xm:f>
            <x14:dxf>
              <fill>
                <patternFill>
                  <bgColor theme="1"/>
                </patternFill>
              </fill>
            </x14:dxf>
          </x14:cfRule>
          <xm:sqref>K3:K55</xm:sqref>
        </x14:conditionalFormatting>
        <x14:conditionalFormatting xmlns:xm="http://schemas.microsoft.com/office/excel/2006/main">
          <x14:cfRule type="expression" priority="45" id="{0446DDF1-EE1B-497F-B819-49C74DBA2715}">
            <xm:f>PERSONNEL!$AD7:$AD$59=$L$2</xm:f>
            <x14:dxf>
              <fill>
                <patternFill>
                  <bgColor theme="1"/>
                </patternFill>
              </fill>
            </x14:dxf>
          </x14:cfRule>
          <x14:cfRule type="expression" priority="46" id="{448FEA73-E8B7-41D1-8EFE-BB5D524825E3}">
            <xm:f>PERSONNEL!$Z7:$Z$59=$L$2</xm:f>
            <x14:dxf>
              <fill>
                <patternFill>
                  <bgColor theme="1"/>
                </patternFill>
              </fill>
            </x14:dxf>
          </x14:cfRule>
          <x14:cfRule type="expression" priority="47" id="{A7AB2FFD-5CE4-4EBE-8C2E-327A4A5C3214}">
            <xm:f>PERSONNEL!$V7:$V$59=$L$2</xm:f>
            <x14:dxf>
              <fill>
                <patternFill>
                  <bgColor theme="1"/>
                </patternFill>
              </fill>
            </x14:dxf>
          </x14:cfRule>
          <x14:cfRule type="expression" priority="48" id="{BE1E2CF7-6ACA-4646-A846-55320AF83AF3}">
            <xm:f>PERSONNEL!$R7:$R$59=$L$2</xm:f>
            <x14:dxf>
              <fill>
                <patternFill>
                  <bgColor theme="1"/>
                </patternFill>
              </fill>
            </x14:dxf>
          </x14:cfRule>
          <x14:cfRule type="expression" priority="49" id="{EEAE42E6-C96D-4CD0-9ED9-CEBAB0E5965B}">
            <xm:f>PERSONNEL!$N7:$N$59=$L$2</xm:f>
            <x14:dxf>
              <fill>
                <patternFill>
                  <bgColor theme="1"/>
                </patternFill>
              </fill>
            </x14:dxf>
          </x14:cfRule>
          <x14:cfRule type="expression" priority="50" id="{B508149E-BE15-4EBC-B1F9-97B8A056AF0D}">
            <xm:f>PERSONNEL!$J7:$J$59=$L$2</xm:f>
            <x14:dxf>
              <fill>
                <patternFill>
                  <bgColor theme="1"/>
                </patternFill>
              </fill>
            </x14:dxf>
          </x14:cfRule>
          <x14:cfRule type="expression" priority="51" id="{E7744E74-23CE-48BD-BECD-63E31C922C7B}">
            <xm:f>PERSONNEL!$F7:$F$59=$L$2</xm:f>
            <x14:dxf>
              <fill>
                <patternFill>
                  <bgColor theme="1"/>
                </patternFill>
              </fill>
            </x14:dxf>
          </x14:cfRule>
          <xm:sqref>L3:L55</xm:sqref>
        </x14:conditionalFormatting>
        <x14:conditionalFormatting xmlns:xm="http://schemas.microsoft.com/office/excel/2006/main">
          <x14:cfRule type="expression" priority="38" id="{1D8AA368-AEAD-4C2B-8834-B4CD52327DC2}">
            <xm:f>PERSONNEL!$AD7:$AD$59=$M$2</xm:f>
            <x14:dxf>
              <fill>
                <patternFill>
                  <bgColor theme="1"/>
                </patternFill>
              </fill>
            </x14:dxf>
          </x14:cfRule>
          <x14:cfRule type="expression" priority="39" id="{054DF925-9A6B-4D14-B22C-6FC7B9E438A0}">
            <xm:f>PERSONNEL!$Z7:$Z$59=$M$2</xm:f>
            <x14:dxf>
              <fill>
                <patternFill>
                  <bgColor theme="1"/>
                </patternFill>
              </fill>
            </x14:dxf>
          </x14:cfRule>
          <x14:cfRule type="expression" priority="40" id="{F7CCAB5C-6E10-4E6C-A231-6139B494CBDB}">
            <xm:f>PERSONNEL!$V7:$V$59=$M$2</xm:f>
            <x14:dxf>
              <fill>
                <patternFill>
                  <bgColor theme="1"/>
                </patternFill>
              </fill>
            </x14:dxf>
          </x14:cfRule>
          <x14:cfRule type="expression" priority="41" id="{F8B1A8D4-691E-43A3-9E67-2C1FC58BD0DC}">
            <xm:f>PERSONNEL!$R7:$R$59=$M$2</xm:f>
            <x14:dxf>
              <fill>
                <patternFill>
                  <bgColor theme="1"/>
                </patternFill>
              </fill>
            </x14:dxf>
          </x14:cfRule>
          <x14:cfRule type="expression" priority="42" id="{728374F2-F88C-4099-8C71-F6F7208D34A4}">
            <xm:f>PERSONNEL!$N7:$N$59=$M$2</xm:f>
            <x14:dxf>
              <fill>
                <patternFill>
                  <bgColor theme="1"/>
                </patternFill>
              </fill>
            </x14:dxf>
          </x14:cfRule>
          <x14:cfRule type="expression" priority="43" id="{3C814C60-46F3-46E8-8FC9-FB24CABD7734}">
            <xm:f>PERSONNEL!$J7:$J$59=$M$2</xm:f>
            <x14:dxf>
              <fill>
                <patternFill>
                  <bgColor theme="1"/>
                </patternFill>
              </fill>
            </x14:dxf>
          </x14:cfRule>
          <x14:cfRule type="expression" priority="44" id="{940C06E9-CB5A-47F4-9D1A-9911F1301036}">
            <xm:f>PERSONNEL!$F7:$F$59=$M$2</xm:f>
            <x14:dxf>
              <fill>
                <patternFill>
                  <bgColor theme="1"/>
                </patternFill>
              </fill>
            </x14:dxf>
          </x14:cfRule>
          <xm:sqref>M3:M55</xm:sqref>
        </x14:conditionalFormatting>
        <x14:conditionalFormatting xmlns:xm="http://schemas.microsoft.com/office/excel/2006/main">
          <x14:cfRule type="expression" priority="31" id="{B1F3E76C-3F28-4861-8E00-112CDA37D580}">
            <xm:f>PERSONNEL!$AD7:$AD$59=$N$2</xm:f>
            <x14:dxf>
              <fill>
                <patternFill>
                  <bgColor theme="1"/>
                </patternFill>
              </fill>
            </x14:dxf>
          </x14:cfRule>
          <x14:cfRule type="expression" priority="32" id="{4774FADB-FE0B-4AD5-BB90-DBEC8D1669CE}">
            <xm:f>PERSONNEL!$Z7:$Z$59=$N$2</xm:f>
            <x14:dxf>
              <fill>
                <patternFill>
                  <bgColor theme="1"/>
                </patternFill>
              </fill>
            </x14:dxf>
          </x14:cfRule>
          <x14:cfRule type="expression" priority="33" id="{F2774FCB-71E7-40E4-B0D3-A4D417172598}">
            <xm:f>PERSONNEL!$V7:$V$59=$N$2</xm:f>
            <x14:dxf>
              <fill>
                <patternFill>
                  <bgColor theme="1"/>
                </patternFill>
              </fill>
            </x14:dxf>
          </x14:cfRule>
          <x14:cfRule type="expression" priority="34" id="{5B2672FB-423D-4EE8-A968-9EFCDBF6D5F0}">
            <xm:f>PERSONNEL!$R7:$R$59=$N$2</xm:f>
            <x14:dxf>
              <fill>
                <patternFill>
                  <bgColor theme="1"/>
                </patternFill>
              </fill>
            </x14:dxf>
          </x14:cfRule>
          <x14:cfRule type="expression" priority="35" id="{A9EA61AC-924C-4B26-A35E-B8E3ED119BF4}">
            <xm:f>PERSONNEL!$N7:$N$59=$N$2</xm:f>
            <x14:dxf>
              <fill>
                <patternFill>
                  <bgColor theme="1"/>
                </patternFill>
              </fill>
            </x14:dxf>
          </x14:cfRule>
          <x14:cfRule type="expression" priority="36" id="{64C10A4A-7AF6-4E62-886A-53CC33B02C07}">
            <xm:f>PERSONNEL!$J7:$J$59=$N$2</xm:f>
            <x14:dxf>
              <fill>
                <patternFill>
                  <bgColor theme="1"/>
                </patternFill>
              </fill>
            </x14:dxf>
          </x14:cfRule>
          <x14:cfRule type="expression" priority="37" id="{0A933C33-2DC1-47F7-821C-203C951A27E1}">
            <xm:f>PERSONNEL!$F7:$F$59=$N$2</xm:f>
            <x14:dxf>
              <fill>
                <patternFill>
                  <bgColor theme="1"/>
                </patternFill>
              </fill>
            </x14:dxf>
          </x14:cfRule>
          <xm:sqref>N3:N55</xm:sqref>
        </x14:conditionalFormatting>
        <x14:conditionalFormatting xmlns:xm="http://schemas.microsoft.com/office/excel/2006/main">
          <x14:cfRule type="expression" priority="24" id="{978BBD15-6578-4108-8CD3-E0213CD18A14}">
            <xm:f>PERSONNEL!$AD7:$AD$59=$O$2</xm:f>
            <x14:dxf>
              <fill>
                <patternFill>
                  <bgColor theme="1"/>
                </patternFill>
              </fill>
            </x14:dxf>
          </x14:cfRule>
          <x14:cfRule type="expression" priority="25" id="{9E2C766E-005B-4014-8E64-7D85AE07AC2E}">
            <xm:f>PERSONNEL!$Z7:$Z$59=$O$2</xm:f>
            <x14:dxf>
              <fill>
                <patternFill>
                  <bgColor theme="1"/>
                </patternFill>
              </fill>
            </x14:dxf>
          </x14:cfRule>
          <x14:cfRule type="expression" priority="26" id="{1F17896F-B7EC-40DD-95AB-0D6EB9B9B5D4}">
            <xm:f>PERSONNEL!$V7:$V$59=$O$2</xm:f>
            <x14:dxf>
              <fill>
                <patternFill>
                  <bgColor theme="1"/>
                </patternFill>
              </fill>
            </x14:dxf>
          </x14:cfRule>
          <x14:cfRule type="expression" priority="27" id="{2435FDEC-79BD-496F-ACAF-8B4741BA55AC}">
            <xm:f>PERSONNEL!$R7:$R$59=$O$2</xm:f>
            <x14:dxf>
              <fill>
                <patternFill>
                  <bgColor theme="1"/>
                </patternFill>
              </fill>
            </x14:dxf>
          </x14:cfRule>
          <x14:cfRule type="expression" priority="28" id="{E8C7A144-A3BE-47B4-B850-9F99F11AE9E8}">
            <xm:f>PERSONNEL!$N7:$N$59=$O$2</xm:f>
            <x14:dxf>
              <fill>
                <patternFill>
                  <bgColor theme="1"/>
                </patternFill>
              </fill>
            </x14:dxf>
          </x14:cfRule>
          <x14:cfRule type="expression" priority="29" id="{DB7017A3-A374-4D0C-95EE-8F23AAA5F12A}">
            <xm:f>PERSONNEL!$J7:$J$59=$O$2</xm:f>
            <x14:dxf>
              <fill>
                <patternFill>
                  <bgColor theme="1"/>
                </patternFill>
              </fill>
            </x14:dxf>
          </x14:cfRule>
          <x14:cfRule type="expression" priority="30" id="{FCC3133F-7C43-4263-B7DD-7F9569557DE6}">
            <xm:f>PERSONNEL!$F7:$F$59=$O$2</xm:f>
            <x14:dxf>
              <fill>
                <patternFill>
                  <bgColor theme="1"/>
                </patternFill>
              </fill>
            </x14:dxf>
          </x14:cfRule>
          <xm:sqref>O3:O55</xm:sqref>
        </x14:conditionalFormatting>
        <x14:conditionalFormatting xmlns:xm="http://schemas.microsoft.com/office/excel/2006/main">
          <x14:cfRule type="expression" priority="17" id="{1030D17D-13D6-4FFA-B227-0FA3A7F0496B}">
            <xm:f>PERSONNEL!$AD7:$AD$59=$P$2</xm:f>
            <x14:dxf>
              <fill>
                <patternFill>
                  <bgColor theme="1"/>
                </patternFill>
              </fill>
            </x14:dxf>
          </x14:cfRule>
          <x14:cfRule type="expression" priority="18" id="{C0EC1489-8C76-46C8-9AC1-48FF07657D44}">
            <xm:f>PERSONNEL!$Z7:$Z$59=$P$2</xm:f>
            <x14:dxf>
              <fill>
                <patternFill>
                  <bgColor theme="1"/>
                </patternFill>
              </fill>
            </x14:dxf>
          </x14:cfRule>
          <x14:cfRule type="expression" priority="19" id="{2AF24F37-7291-4DB9-8921-3D09BC714902}">
            <xm:f>PERSONNEL!$V7:$V$59=$P$2</xm:f>
            <x14:dxf>
              <fill>
                <patternFill>
                  <bgColor theme="1"/>
                </patternFill>
              </fill>
            </x14:dxf>
          </x14:cfRule>
          <x14:cfRule type="expression" priority="20" id="{316BEEC2-8397-4FE7-B0D0-C2A2D1C193DB}">
            <xm:f>PERSONNEL!$R7:$R$59=$P$2</xm:f>
            <x14:dxf>
              <fill>
                <patternFill>
                  <bgColor theme="1"/>
                </patternFill>
              </fill>
            </x14:dxf>
          </x14:cfRule>
          <x14:cfRule type="expression" priority="21" id="{F35F66C1-BD83-4FB2-868B-9510C838C3F1}">
            <xm:f>PERSONNEL!$N7:$N$59=$P$2</xm:f>
            <x14:dxf>
              <fill>
                <patternFill>
                  <bgColor theme="1"/>
                </patternFill>
              </fill>
            </x14:dxf>
          </x14:cfRule>
          <x14:cfRule type="expression" priority="22" id="{305F39F5-AB1A-4647-B733-DFC6A3E5FE64}">
            <xm:f>PERSONNEL!$J7:$J$59=$P$2</xm:f>
            <x14:dxf>
              <fill>
                <patternFill>
                  <bgColor theme="1"/>
                </patternFill>
              </fill>
            </x14:dxf>
          </x14:cfRule>
          <x14:cfRule type="expression" priority="23" id="{911FE01F-3D11-4DAE-88A4-309E0F9263BB}">
            <xm:f>PERSONNEL!$F7:$F$59=$P$2</xm:f>
            <x14:dxf>
              <fill>
                <patternFill>
                  <bgColor theme="1"/>
                </patternFill>
              </fill>
            </x14:dxf>
          </x14:cfRule>
          <xm:sqref>P3:P55</xm:sqref>
        </x14:conditionalFormatting>
      </x14:conditionalFormattings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D3E89CF-2A1B-4D16-9F2E-50299BD7410A}">
  <dimension ref="A1"/>
  <sheetViews>
    <sheetView workbookViewId="0">
      <selection activeCell="D25" sqref="D25"/>
    </sheetView>
  </sheetViews>
  <sheetFormatPr baseColWidth="10" defaultRowHeight="12.75" x14ac:dyDescent="0.2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2</vt:i4>
      </vt:variant>
    </vt:vector>
  </HeadingPairs>
  <TitlesOfParts>
    <vt:vector size="9" baseType="lpstr">
      <vt:lpstr>PERSONNEL</vt:lpstr>
      <vt:lpstr>Feuil12</vt:lpstr>
      <vt:lpstr>EQUIPEMENT</vt:lpstr>
      <vt:lpstr>Informations Agent (2)</vt:lpstr>
      <vt:lpstr>Plan formation</vt:lpstr>
      <vt:lpstr>Feuil13</vt:lpstr>
      <vt:lpstr>Données Statistiques</vt:lpstr>
      <vt:lpstr>PERSONNEL!Zone_d_impression</vt:lpstr>
      <vt:lpstr>'Plan formation'!Zone_d_impression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ODEMBA</dc:creator>
  <cp:lastModifiedBy>ASUS</cp:lastModifiedBy>
  <cp:lastPrinted>2021-10-13T14:16:44Z</cp:lastPrinted>
  <dcterms:created xsi:type="dcterms:W3CDTF">2008-07-11T10:50:42Z</dcterms:created>
  <dcterms:modified xsi:type="dcterms:W3CDTF">2022-10-30T11:57:31Z</dcterms:modified>
</cp:coreProperties>
</file>