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1073" documentId="11_F25DC773A252ABDACC104895B15E41605BDE58FB" xr6:coauthVersionLast="47" xr6:coauthVersionMax="47" xr10:uidLastSave="{E528B42A-5D20-4D8D-A9EB-4B98B3BA496C}"/>
  <bookViews>
    <workbookView xWindow="-110" yWindow="-110" windowWidth="19420" windowHeight="10300" activeTab="2" xr2:uid="{00000000-000D-0000-FFFF-FFFF00000000}"/>
  </bookViews>
  <sheets>
    <sheet name="Subnets" sheetId="1" r:id="rId1"/>
    <sheet name="L3_OOB" sheetId="14" r:id="rId2"/>
    <sheet name="Objectifs à atteindre" sheetId="15" r:id="rId3"/>
  </sheets>
  <definedNames>
    <definedName name="DonnéesExternes_1" localSheetId="1" hidden="1">L3_OOB!$A$1:$F$4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5" l="1"/>
  <c r="E4" i="15" s="1"/>
  <c r="D3" i="15"/>
  <c r="E3" i="15" s="1"/>
  <c r="D2" i="15"/>
  <c r="E2" i="15" s="1"/>
  <c r="B3" i="1"/>
  <c r="B4" i="1"/>
  <c r="B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882C73-7DD2-4A7B-8600-B498FDF2DBA6}" keepAlive="1" name="Requête - L3_OOB(1)" description="Connexion à la requête « L3_OOB » dans le classeur." type="5" refreshedVersion="8" background="1" saveData="1">
    <dbPr connection="Provider=Microsoft.Mashup.OleDb.1;Data Source=$Workbook$;Location=L3_OOB;Extended Properties=&quot;&quot;" command="SELECT * FROM [L3_OOB]"/>
  </connection>
</connections>
</file>

<file path=xl/sharedStrings.xml><?xml version="1.0" encoding="utf-8"?>
<sst xmlns="http://schemas.openxmlformats.org/spreadsheetml/2006/main" count="80" uniqueCount="41">
  <si>
    <t>OOB équip. Réseaux PROD</t>
  </si>
  <si>
    <t>OOB équip. Réseaux NON-PROD</t>
  </si>
  <si>
    <t>Bastions Offre prod Prod</t>
  </si>
  <si>
    <t>Subnet</t>
  </si>
  <si>
    <t>Nom Vlan</t>
  </si>
  <si>
    <t>Description</t>
  </si>
  <si>
    <t>Observations</t>
  </si>
  <si>
    <t>Vlan id</t>
  </si>
  <si>
    <t>SUBNETS UTILISES RESEAU OOB</t>
  </si>
  <si>
    <t>IP GW (FW)</t>
  </si>
  <si>
    <t>Réservé LAN_OOB_1</t>
  </si>
  <si>
    <t>Réservé LAN_OOB_2</t>
  </si>
  <si>
    <t>vpn instance 1</t>
  </si>
  <si>
    <t>vpn instance 2</t>
  </si>
  <si>
    <t>vpn instance 3</t>
  </si>
  <si>
    <t>vpn instance 4</t>
  </si>
  <si>
    <t>zone</t>
  </si>
  <si>
    <t>Routeur</t>
  </si>
  <si>
    <t>Adresse 920</t>
  </si>
  <si>
    <t>Adresse 921</t>
  </si>
  <si>
    <t>Adresse 1920</t>
  </si>
  <si>
    <t>VXXX-LAN-0920</t>
  </si>
  <si>
    <t>VXXX-LAN-0921</t>
  </si>
  <si>
    <t>VYYY-LAN-1920</t>
  </si>
  <si>
    <t>XXX</t>
  </si>
  <si>
    <t>VXXX</t>
  </si>
  <si>
    <t>YYY</t>
  </si>
  <si>
    <t>VYYY</t>
  </si>
  <si>
    <t>Colonne1</t>
  </si>
  <si>
    <t>OOB1</t>
  </si>
  <si>
    <t>Routeur 1</t>
  </si>
  <si>
    <t>OOB2</t>
  </si>
  <si>
    <t>GW1</t>
  </si>
  <si>
    <t>GW2</t>
  </si>
  <si>
    <t>GW3</t>
  </si>
  <si>
    <t xml:space="preserve">Réservé P02 </t>
  </si>
  <si>
    <t>Réservé P01</t>
  </si>
  <si>
    <t>Surligné en rouge les éléments devant être généré par PQ (voir feuille L3_OOB)</t>
  </si>
  <si>
    <t>Surligné en jaune les éléments saisis à la main et devant être maintenu sur la ligne correspondante (point de référence des valeurs associé au  Nom Vlan)</t>
  </si>
  <si>
    <t xml:space="preserve">Surligné en vert les éléments saisis via formule </t>
  </si>
  <si>
    <t>Le but obtenir le tableau ci-dessous dont les valeurs ne seraient ni perdues ni inversées lorsque j'actualise mon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</si>
</sst>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5" borderId="0" xfId="0" applyNumberFormat="1" applyFill="1"/>
    <xf numFmtId="0" fontId="3" fillId="0" borderId="0" xfId="0" applyFont="1"/>
  </cellXfs>
  <cellStyles count="1">
    <cellStyle name="Normal" xfId="0" builtinId="0"/>
  </cellStyles>
  <dxfs count="28">
    <dxf>
      <numFmt numFmtId="0" formatCode="General"/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226787</xdr:colOff>
      <xdr:row>6</xdr:row>
      <xdr:rowOff>45357</xdr:rowOff>
    </xdr:from>
    <xdr:ext cx="6359071" cy="165782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2440C8-AAC2-2DF1-50C9-830B77862A06}"/>
            </a:ext>
          </a:extLst>
        </xdr:cNvPr>
        <xdr:cNvSpPr txBox="1"/>
      </xdr:nvSpPr>
      <xdr:spPr>
        <a:xfrm>
          <a:off x="226787" y="1188357"/>
          <a:ext cx="6359071" cy="16578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/>
            <a:t>Tableau avec les données initiales renseignées</a:t>
          </a:r>
          <a:r>
            <a:rPr lang="fr-FR" sz="2000" baseline="0"/>
            <a:t> à la main (utilité de Power Query dans mon cas, la possibilité d'ajouter ou supprimer dans le tableau _L3_OOB -feuille L3_OOB générée avec PQ- les éléments saisis automatiquement ici)</a:t>
          </a:r>
          <a:endParaRPr lang="fr-FR" sz="20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107950</xdr:colOff>
      <xdr:row>5</xdr:row>
      <xdr:rowOff>82550</xdr:rowOff>
    </xdr:from>
    <xdr:ext cx="6359071" cy="1031629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942FD55-25C2-4FB7-B6E7-9943875AB15C}"/>
            </a:ext>
          </a:extLst>
        </xdr:cNvPr>
        <xdr:cNvSpPr txBox="1"/>
      </xdr:nvSpPr>
      <xdr:spPr>
        <a:xfrm>
          <a:off x="107950" y="1003300"/>
          <a:ext cx="6359071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/>
            <a:t>Tableau généré avec PQ,</a:t>
          </a:r>
          <a:r>
            <a:rPr lang="fr-FR" sz="2000" baseline="0"/>
            <a:t> j'ajoute via PQ les deux premières colonnes</a:t>
          </a:r>
        </a:p>
        <a:p>
          <a:endParaRPr lang="fr-FR" sz="2000"/>
        </a:p>
      </xdr:txBody>
    </xdr:sp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C79F3EA-E1A7-445E-A29C-1600264A03F2}" autoFormatId="16" applyNumberFormats="0" applyBorderFormats="0" applyFontFormats="0" applyPatternFormats="0" applyAlignmentFormats="0" applyWidthHeightFormats="0">
  <queryTableRefresh nextId="7">
    <queryTableFields count="6">
      <queryTableField id="1" name="vpn instance 1" tableColumnId="1"/>
      <queryTableField id="2" name="vpn instance 2" tableColumnId="2"/>
      <queryTableField id="3" name="Subnet" tableColumnId="3"/>
      <queryTableField id="4" name="Vlan id" tableColumnId="4"/>
      <queryTableField id="5" name="Nom Vlan" tableColumnId="5"/>
      <queryTableField id="6" name="Description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0C387-62A8-49C6-891B-2A1AC4E035F3}" name="SUBNETS_OOB" displayName="SUBNETS_OOB" ref="A2:E5" totalsRowShown="0" headerRowDxfId="27" dataDxfId="26">
  <autoFilter ref="A2:E5" xr:uid="{0700C387-62A8-49C6-891B-2A1AC4E035F3}"/>
  <tableColumns count="5">
    <tableColumn id="2" xr3:uid="{C8E369C2-B05C-4E78-85A7-3C8A67DC9AF7}" name="Subnet" dataDxfId="25"/>
    <tableColumn id="6" xr3:uid="{4C71BB80-64A3-4A07-9AF9-7C9B5397474E}" name="Vlan id" dataDxfId="24">
      <calculatedColumnFormula>RIGHT(SUBNETS_OOB[[#This Row],[Nom Vlan]],4)</calculatedColumnFormula>
    </tableColumn>
    <tableColumn id="3" xr3:uid="{D3DA7DD5-90E2-4E69-B830-36333FABCA46}" name="Nom Vlan" dataDxfId="23"/>
    <tableColumn id="4" xr3:uid="{F1BA3AF9-3E85-4B24-A84F-CF0FFE4BFD00}" name="Description" dataDxfId="22"/>
    <tableColumn id="5" xr3:uid="{40690C13-CC08-48FB-8F75-67CA584FDF19}" name="Observations" dataDxfId="2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EA79FA-E6C2-42B8-807B-6953C262E836}" name="_L3_OOB" displayName="_L3_OOB" ref="A1:F4" tableType="queryTable" totalsRowShown="0">
  <autoFilter ref="A1:F4" xr:uid="{B9EA79FA-E6C2-42B8-807B-6953C262E836}"/>
  <tableColumns count="6">
    <tableColumn id="1" xr3:uid="{7FDE05EB-0AB1-45AD-B16E-C23AA0A4E684}" uniqueName="1" name="vpn instance 1" queryTableFieldId="1" dataDxfId="20"/>
    <tableColumn id="2" xr3:uid="{65AA8F62-7B6D-48F3-BF6A-04FC3A94F436}" uniqueName="2" name="vpn instance 2" queryTableFieldId="2" dataDxfId="19"/>
    <tableColumn id="3" xr3:uid="{B5A304EB-4386-4BC7-B424-C1228303BA82}" uniqueName="3" name="Subnet" queryTableFieldId="3" dataDxfId="18"/>
    <tableColumn id="4" xr3:uid="{644F2CA5-877D-48EB-A1FE-620FEE19973A}" uniqueName="4" name="Vlan id" queryTableFieldId="4"/>
    <tableColumn id="5" xr3:uid="{7E7667E1-AC3A-445D-9047-C599ECCC68D3}" uniqueName="5" name="Nom Vlan" queryTableFieldId="5" dataDxfId="17"/>
    <tableColumn id="6" xr3:uid="{2D4CC5ED-40D5-44D5-96F2-6781DF143CE0}" uniqueName="6" name="Description" queryTableFieldId="6" dataDxfId="1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247314-B39E-4769-8134-5B3D88248903}" name="Tableau3" displayName="Tableau3" ref="A1:P4" totalsRowShown="0">
  <autoFilter ref="A1:P4" xr:uid="{2F247314-B39E-4769-8134-5B3D88248903}"/>
  <tableColumns count="16">
    <tableColumn id="1" xr3:uid="{FCB11E3F-C99C-48D5-A4B5-19DAD0781A8E}" name="vpn instance 1" dataDxfId="15"/>
    <tableColumn id="2" xr3:uid="{09F04C13-A2EB-4BCF-9AD9-B04366B2A2C1}" name="vpn instance 2" dataDxfId="12"/>
    <tableColumn id="3" xr3:uid="{D056D067-35C5-4703-BCA3-D2727FF92B28}" name="vpn instance 3" dataDxfId="3"/>
    <tableColumn id="4" xr3:uid="{2DDC4555-6AC3-408A-AA77-45D2B15DD135}" name="vpn instance 4" dataDxfId="2">
      <calculatedColumnFormula>_xlfn.CONCAT(Tableau3[[#This Row],[vpn instance 2]],"-",Tableau3[[#This Row],[vpn instance 3]])</calculatedColumnFormula>
    </tableColumn>
    <tableColumn id="5" xr3:uid="{79FD6403-B15F-43E6-88E8-795046BE0F6A}" name="zone" dataDxfId="0">
      <calculatedColumnFormula>_xlfn.CONCAT("Z_",Tableau3[[#This Row],[vpn instance 4]])</calculatedColumnFormula>
    </tableColumn>
    <tableColumn id="6" xr3:uid="{F0175713-BAC1-44BB-A76A-F6857452677E}" name="Routeur" dataDxfId="1"/>
    <tableColumn id="7" xr3:uid="{60A6D651-9FC9-436E-A96D-A45C2F9616EB}" name="Subnet" dataDxfId="11"/>
    <tableColumn id="8" xr3:uid="{85D728D0-9D12-4A59-9518-790C991433E2}" name="Vlan id" dataDxfId="14"/>
    <tableColumn id="9" xr3:uid="{342364B0-9749-45BF-8723-2AB35DB79FF0}" name="Nom Vlan" dataDxfId="13"/>
    <tableColumn id="10" xr3:uid="{786AF23F-E493-432E-B064-CD8F30896D1C}" name="Description" dataDxfId="10"/>
    <tableColumn id="11" xr3:uid="{145264AE-41CA-479C-80DA-594E0185D088}" name="IP GW (FW)" dataDxfId="9"/>
    <tableColumn id="12" xr3:uid="{9FEF8C3C-0D04-4CCA-A59E-7DA2C114B7C5}" name="Réservé P02 " dataDxfId="8"/>
    <tableColumn id="13" xr3:uid="{9B42F682-665D-44D2-804D-F6CD331F86D5}" name="Réservé P01" dataDxfId="7"/>
    <tableColumn id="14" xr3:uid="{512DEE92-24A3-48BC-A555-CB05919CE7C2}" name="Réservé LAN_OOB_1" dataDxfId="6"/>
    <tableColumn id="15" xr3:uid="{82D3F0C7-BEDA-431A-A546-F235EC5FE963}" name="Réservé LAN_OOB_2" dataDxfId="5"/>
    <tableColumn id="16" xr3:uid="{7E3FD9E2-2940-4BBE-BE60-BEA99089E9CB}" name="Colonne1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"/>
  <sheetViews>
    <sheetView zoomScale="70" zoomScaleNormal="70" workbookViewId="0">
      <selection activeCell="D3" sqref="D3:D5"/>
    </sheetView>
  </sheetViews>
  <sheetFormatPr baseColWidth="10" defaultColWidth="8.7265625" defaultRowHeight="14.5" x14ac:dyDescent="0.35"/>
  <cols>
    <col min="1" max="2" width="16.36328125" style="1" bestFit="1" customWidth="1"/>
    <col min="3" max="3" width="16.36328125" style="1" customWidth="1"/>
    <col min="4" max="5" width="54.26953125" style="1" bestFit="1" customWidth="1"/>
    <col min="6" max="6" width="32" style="1" bestFit="1" customWidth="1"/>
    <col min="7" max="16384" width="8.7265625" style="1"/>
  </cols>
  <sheetData>
    <row r="1" spans="1:6" ht="18.5" x14ac:dyDescent="0.35">
      <c r="A1" s="2" t="s">
        <v>8</v>
      </c>
      <c r="B1" s="2"/>
      <c r="C1" s="2"/>
      <c r="D1" s="2"/>
      <c r="E1" s="2"/>
      <c r="F1" s="2"/>
    </row>
    <row r="2" spans="1:6" x14ac:dyDescent="0.35">
      <c r="A2" s="1" t="s">
        <v>3</v>
      </c>
      <c r="B2" s="1" t="s">
        <v>7</v>
      </c>
      <c r="C2" s="1" t="s">
        <v>4</v>
      </c>
      <c r="D2" s="1" t="s">
        <v>5</v>
      </c>
      <c r="E2" s="1" t="s">
        <v>6</v>
      </c>
    </row>
    <row r="3" spans="1:6" x14ac:dyDescent="0.35">
      <c r="A3" s="1" t="s">
        <v>18</v>
      </c>
      <c r="B3" s="1" t="str">
        <f>RIGHT(SUBNETS_OOB[[#This Row],[Nom Vlan]],4)</f>
        <v>0920</v>
      </c>
      <c r="C3" s="1" t="s">
        <v>21</v>
      </c>
      <c r="D3" s="1" t="s">
        <v>0</v>
      </c>
    </row>
    <row r="4" spans="1:6" x14ac:dyDescent="0.35">
      <c r="A4" s="1" t="s">
        <v>19</v>
      </c>
      <c r="B4" s="1" t="str">
        <f>RIGHT(SUBNETS_OOB[[#This Row],[Nom Vlan]],4)</f>
        <v>0921</v>
      </c>
      <c r="C4" s="1" t="s">
        <v>22</v>
      </c>
      <c r="D4" s="1" t="s">
        <v>1</v>
      </c>
    </row>
    <row r="5" spans="1:6" x14ac:dyDescent="0.35">
      <c r="A5" s="1" t="s">
        <v>20</v>
      </c>
      <c r="B5" s="1" t="str">
        <f>RIGHT(SUBNETS_OOB[[#This Row],[Nom Vlan]],4)</f>
        <v>1920</v>
      </c>
      <c r="C5" s="1" t="s">
        <v>23</v>
      </c>
      <c r="D5" s="1" t="s">
        <v>2</v>
      </c>
    </row>
  </sheetData>
  <mergeCells count="1">
    <mergeCell ref="A1:F1"/>
  </mergeCells>
  <phoneticPr fontId="1" type="noConversion"/>
  <pageMargins left="0.7" right="0.7" top="0.75" bottom="0.75" header="0.3" footer="0.3"/>
  <headerFooter>
    <oddFooter>&amp;L_x000D_&amp;1#&amp;"Aptos"&amp;10&amp;K008000 Interne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3B7A0-CCEB-4425-A170-9DAADEE48CF2}">
  <dimension ref="A1:F4"/>
  <sheetViews>
    <sheetView workbookViewId="0">
      <selection activeCell="C14" sqref="C14:C15"/>
    </sheetView>
  </sheetViews>
  <sheetFormatPr baseColWidth="10" defaultRowHeight="14.5" x14ac:dyDescent="0.35"/>
  <cols>
    <col min="1" max="2" width="15.08984375" bestFit="1" customWidth="1"/>
    <col min="3" max="3" width="11.90625" bestFit="1" customWidth="1"/>
    <col min="4" max="4" width="8.81640625" bestFit="1" customWidth="1"/>
    <col min="5" max="5" width="13.453125" bestFit="1" customWidth="1"/>
    <col min="6" max="6" width="27.7265625" bestFit="1" customWidth="1"/>
  </cols>
  <sheetData>
    <row r="1" spans="1:6" x14ac:dyDescent="0.35">
      <c r="A1" t="s">
        <v>12</v>
      </c>
      <c r="B1" t="s">
        <v>13</v>
      </c>
      <c r="C1" t="s">
        <v>3</v>
      </c>
      <c r="D1" t="s">
        <v>7</v>
      </c>
      <c r="E1" t="s">
        <v>4</v>
      </c>
      <c r="F1" t="s">
        <v>5</v>
      </c>
    </row>
    <row r="2" spans="1:6" x14ac:dyDescent="0.35">
      <c r="A2" s="3" t="s">
        <v>24</v>
      </c>
      <c r="B2" s="3" t="s">
        <v>25</v>
      </c>
      <c r="C2" s="3" t="s">
        <v>18</v>
      </c>
      <c r="D2">
        <v>920</v>
      </c>
      <c r="E2" s="3" t="s">
        <v>21</v>
      </c>
      <c r="F2" s="3" t="s">
        <v>0</v>
      </c>
    </row>
    <row r="3" spans="1:6" x14ac:dyDescent="0.35">
      <c r="A3" s="3" t="s">
        <v>24</v>
      </c>
      <c r="B3" s="3" t="s">
        <v>25</v>
      </c>
      <c r="C3" s="3" t="s">
        <v>19</v>
      </c>
      <c r="D3">
        <v>921</v>
      </c>
      <c r="E3" s="3" t="s">
        <v>22</v>
      </c>
      <c r="F3" s="3" t="s">
        <v>1</v>
      </c>
    </row>
    <row r="4" spans="1:6" x14ac:dyDescent="0.35">
      <c r="A4" s="3" t="s">
        <v>26</v>
      </c>
      <c r="B4" s="3" t="s">
        <v>27</v>
      </c>
      <c r="C4" s="3" t="s">
        <v>20</v>
      </c>
      <c r="D4">
        <v>1920</v>
      </c>
      <c r="E4" s="3" t="s">
        <v>23</v>
      </c>
      <c r="F4" s="3" t="s">
        <v>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2C1E3-49EB-4898-8DFD-46C2BFAD0A62}">
  <dimension ref="A1:P14"/>
  <sheetViews>
    <sheetView tabSelected="1" workbookViewId="0">
      <selection activeCell="D12" sqref="D12"/>
    </sheetView>
  </sheetViews>
  <sheetFormatPr baseColWidth="10" defaultRowHeight="14.5" x14ac:dyDescent="0.35"/>
  <cols>
    <col min="1" max="4" width="14.81640625" customWidth="1"/>
    <col min="5" max="5" width="12.26953125" bestFit="1" customWidth="1"/>
    <col min="7" max="7" width="11.90625" bestFit="1" customWidth="1"/>
    <col min="9" max="9" width="13.453125" bestFit="1" customWidth="1"/>
    <col min="10" max="10" width="27.7265625" bestFit="1" customWidth="1"/>
    <col min="11" max="11" width="12.7265625" bestFit="1" customWidth="1"/>
    <col min="12" max="12" width="23.6328125" customWidth="1"/>
    <col min="13" max="13" width="23.1796875" customWidth="1"/>
    <col min="14" max="15" width="19.90625" customWidth="1"/>
  </cols>
  <sheetData>
    <row r="1" spans="1:16" x14ac:dyDescent="0.35">
      <c r="A1" s="4" t="s">
        <v>12</v>
      </c>
      <c r="B1" s="4" t="s">
        <v>13</v>
      </c>
      <c r="C1" t="s">
        <v>14</v>
      </c>
      <c r="D1" t="s">
        <v>15</v>
      </c>
      <c r="E1" t="s">
        <v>16</v>
      </c>
      <c r="F1" t="s">
        <v>17</v>
      </c>
      <c r="G1" s="4" t="s">
        <v>3</v>
      </c>
      <c r="H1" s="4" t="s">
        <v>7</v>
      </c>
      <c r="I1" s="4" t="s">
        <v>4</v>
      </c>
      <c r="J1" s="4" t="s">
        <v>5</v>
      </c>
      <c r="K1" t="s">
        <v>9</v>
      </c>
      <c r="L1" t="s">
        <v>35</v>
      </c>
      <c r="M1" t="s">
        <v>36</v>
      </c>
      <c r="N1" t="s">
        <v>10</v>
      </c>
      <c r="O1" t="s">
        <v>11</v>
      </c>
      <c r="P1" t="s">
        <v>28</v>
      </c>
    </row>
    <row r="2" spans="1:16" x14ac:dyDescent="0.35">
      <c r="A2" s="4" t="s">
        <v>24</v>
      </c>
      <c r="B2" s="4" t="s">
        <v>25</v>
      </c>
      <c r="C2" s="5" t="s">
        <v>29</v>
      </c>
      <c r="D2" s="6" t="str">
        <f>_xlfn.CONCAT(Tableau3[[#This Row],[vpn instance 2]],"-",Tableau3[[#This Row],[vpn instance 3]])</f>
        <v>VXXX-OOB1</v>
      </c>
      <c r="E2" s="6" t="str">
        <f>_xlfn.CONCAT("Z_",Tableau3[[#This Row],[vpn instance 4]])</f>
        <v>Z_VXXX-OOB1</v>
      </c>
      <c r="F2" s="5" t="s">
        <v>30</v>
      </c>
      <c r="G2" s="4" t="s">
        <v>18</v>
      </c>
      <c r="H2" s="4">
        <v>920</v>
      </c>
      <c r="I2" s="4" t="s">
        <v>21</v>
      </c>
      <c r="J2" s="4" t="s">
        <v>0</v>
      </c>
      <c r="K2" s="5" t="s">
        <v>32</v>
      </c>
      <c r="L2" s="5"/>
      <c r="M2" s="5"/>
      <c r="N2" s="5"/>
      <c r="O2" s="5"/>
      <c r="P2" s="5"/>
    </row>
    <row r="3" spans="1:16" x14ac:dyDescent="0.35">
      <c r="A3" s="4" t="s">
        <v>24</v>
      </c>
      <c r="B3" s="4" t="s">
        <v>25</v>
      </c>
      <c r="C3" s="5" t="s">
        <v>29</v>
      </c>
      <c r="D3" s="6" t="str">
        <f>_xlfn.CONCAT(Tableau3[[#This Row],[vpn instance 2]],"-",Tableau3[[#This Row],[vpn instance 3]])</f>
        <v>VXXX-OOB1</v>
      </c>
      <c r="E3" s="6" t="str">
        <f>_xlfn.CONCAT("Z_",Tableau3[[#This Row],[vpn instance 4]])</f>
        <v>Z_VXXX-OOB1</v>
      </c>
      <c r="F3" s="5" t="s">
        <v>30</v>
      </c>
      <c r="G3" s="4" t="s">
        <v>19</v>
      </c>
      <c r="H3" s="4">
        <v>921</v>
      </c>
      <c r="I3" s="4" t="s">
        <v>22</v>
      </c>
      <c r="J3" s="4" t="s">
        <v>1</v>
      </c>
      <c r="K3" s="5" t="s">
        <v>33</v>
      </c>
      <c r="L3" s="5"/>
      <c r="M3" s="5"/>
      <c r="N3" s="5"/>
      <c r="O3" s="5"/>
      <c r="P3" s="5"/>
    </row>
    <row r="4" spans="1:16" x14ac:dyDescent="0.35">
      <c r="A4" s="4" t="s">
        <v>26</v>
      </c>
      <c r="B4" s="4" t="s">
        <v>27</v>
      </c>
      <c r="C4" s="5" t="s">
        <v>31</v>
      </c>
      <c r="D4" s="6" t="str">
        <f>_xlfn.CONCAT(Tableau3[[#This Row],[vpn instance 2]],"-",Tableau3[[#This Row],[vpn instance 3]])</f>
        <v>VYYY-OOB2</v>
      </c>
      <c r="E4" s="7" t="str">
        <f>_xlfn.CONCAT("Z_",Tableau3[[#This Row],[vpn instance 4]])</f>
        <v>Z_VYYY-OOB2</v>
      </c>
      <c r="F4" s="5" t="s">
        <v>30</v>
      </c>
      <c r="G4" s="4" t="s">
        <v>20</v>
      </c>
      <c r="H4" s="4">
        <v>1920</v>
      </c>
      <c r="I4" s="4" t="s">
        <v>23</v>
      </c>
      <c r="J4" s="4" t="s">
        <v>2</v>
      </c>
      <c r="K4" s="5" t="s">
        <v>34</v>
      </c>
      <c r="L4" s="5"/>
      <c r="M4" s="5"/>
      <c r="N4" s="5"/>
      <c r="O4" s="5"/>
      <c r="P4" s="5"/>
    </row>
    <row r="9" spans="1:16" x14ac:dyDescent="0.35">
      <c r="A9" t="s">
        <v>37</v>
      </c>
    </row>
    <row r="10" spans="1:16" x14ac:dyDescent="0.35">
      <c r="A10" t="s">
        <v>38</v>
      </c>
    </row>
    <row r="11" spans="1:16" x14ac:dyDescent="0.35">
      <c r="A11" t="s">
        <v>39</v>
      </c>
    </row>
    <row r="14" spans="1:16" ht="18.5" x14ac:dyDescent="0.45">
      <c r="A14" s="8" t="s">
        <v>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435CA9-A019-4A00-8087-714577F0DA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Subnets</vt:lpstr>
      <vt:lpstr>L3_OOB</vt:lpstr>
      <vt:lpstr>Objectifs à atteindre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BOQUET Bruno (EXT MODIS)</cp:lastModifiedBy>
  <dcterms:created xsi:type="dcterms:W3CDTF">2015-06-05T18:17:20Z</dcterms:created>
  <dcterms:modified xsi:type="dcterms:W3CDTF">2026-01-12T12:07:10Z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2026-01-09T07:34:15Z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bb802adc-79ab-43f2-86dc-dca4e9058309</vt:lpwstr>
  </property>
  <property fmtid="{D5CDD505-2E9C-101B-9397-08002B2CF9AE}" pid="8" name="MSIP_Label_c8d3f7c8-5c4b-4ab6-9486-a0a9eb08efa7_ContentBits">
    <vt:lpwstr>2</vt:lpwstr>
  </property>
  <property fmtid="{D5CDD505-2E9C-101B-9397-08002B2CF9AE}" pid="9" name="MSIP_Label_c8d3f7c8-5c4b-4ab6-9486-a0a9eb08efa7_Tag">
    <vt:lpwstr>10, 3, 0, 1</vt:lpwstr>
  </property>
</Properties>
</file>