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CAUDIT\Desktop\"/>
    </mc:Choice>
  </mc:AlternateContent>
  <xr:revisionPtr revIDLastSave="0" documentId="13_ncr:1_{DF91E295-9E68-42BF-A28A-AA878CE5E2AD}" xr6:coauthVersionLast="36" xr6:coauthVersionMax="36" xr10:uidLastSave="{00000000-0000-0000-0000-000000000000}"/>
  <bookViews>
    <workbookView xWindow="0" yWindow="0" windowWidth="28800" windowHeight="12300" tabRatio="796" xr2:uid="{00000000-000D-0000-FFFF-FFFF00000000}"/>
  </bookViews>
  <sheets>
    <sheet name="Bilan thermique" sheetId="36" r:id="rId1"/>
    <sheet name="Uvitrage" sheetId="40" r:id="rId2"/>
  </sheets>
  <definedNames>
    <definedName name="dept">#REF!</definedName>
    <definedName name="etiquette">OFFSET(#REF!,MATCH(#REF!,#REF!,0),0)</definedName>
    <definedName name="ges">OFFSET(#REF!,MATCH(#REF!,#REF!,0),0)</definedName>
    <definedName name="tablo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2" i="36" l="1" a="1"/>
  <c r="E22" i="36" s="1"/>
  <c r="E19" i="36" a="1"/>
  <c r="E19" i="36" s="1"/>
  <c r="E16" i="36" a="1"/>
  <c r="E16" i="36" s="1"/>
  <c r="E13" i="36" a="1"/>
  <c r="E13" i="36" s="1"/>
  <c r="E10" i="36" a="1"/>
  <c r="E10" i="36" s="1"/>
  <c r="E7" i="36" a="1"/>
  <c r="E7" i="36" s="1"/>
  <c r="E4" i="36" a="1"/>
  <c r="E4" i="36" s="1"/>
</calcChain>
</file>

<file path=xl/sharedStrings.xml><?xml version="1.0" encoding="utf-8"?>
<sst xmlns="http://schemas.openxmlformats.org/spreadsheetml/2006/main" count="243" uniqueCount="103">
  <si>
    <t>U</t>
  </si>
  <si>
    <t>Désignation et composition des parois</t>
  </si>
  <si>
    <t>surfacique</t>
  </si>
  <si>
    <t>W/m2.°C</t>
  </si>
  <si>
    <t>Paroi vitrée (sans chassis)</t>
  </si>
  <si>
    <t>Chassis/vitrage simple vertical</t>
  </si>
  <si>
    <t>Chassis-métallique</t>
  </si>
  <si>
    <t>Chassis-métallique avec rupture de pont thermique</t>
  </si>
  <si>
    <t>Chassis-bois</t>
  </si>
  <si>
    <t>Chassis-PVC</t>
  </si>
  <si>
    <t>Fenêtre battante, chassis PVC (vitrage simple)</t>
  </si>
  <si>
    <t>Chassis/vitrage double vertical</t>
  </si>
  <si>
    <t>Fenêtre battante, chassis PVC (vitrage double 4+6+4)</t>
  </si>
  <si>
    <t>VERANDA</t>
  </si>
  <si>
    <t>Vitrage vertical ou d'inclinaison &gt; à 60°</t>
  </si>
  <si>
    <t>Vitrage horizontal ou d'inclinaison &lt; à 60°</t>
  </si>
  <si>
    <t>FENETRE et chassis fixe de bâtiments industriels</t>
  </si>
  <si>
    <t>Chassis/vitrage horizontal</t>
  </si>
  <si>
    <t>Skydome double peau</t>
  </si>
  <si>
    <t>Skydome simple peau</t>
  </si>
  <si>
    <t>Entrée hall</t>
  </si>
  <si>
    <t>Porte d'entrée</t>
  </si>
  <si>
    <t>Porte menuisée en bois sur l'extérieur</t>
  </si>
  <si>
    <t>Porte menuisée bois avec 30% vitrage simple</t>
  </si>
  <si>
    <t>Porte menuisée bois avec 30 à 60% vitrage simple</t>
  </si>
  <si>
    <t>Porte courante bois</t>
  </si>
  <si>
    <t>Porte menuisée en bois sur l'intérieur</t>
  </si>
  <si>
    <t>Porte courante métal</t>
  </si>
  <si>
    <t>Porte camion non isolée sur l'extérieur</t>
  </si>
  <si>
    <t>Porte camion non isolée sur l'intérieur</t>
  </si>
  <si>
    <t>Porte camion isolée</t>
  </si>
  <si>
    <t>Porte ent. opaque,métal</t>
  </si>
  <si>
    <t>Porte camion non isolée</t>
  </si>
  <si>
    <t>Porte palière bois isolante</t>
  </si>
  <si>
    <t>Porte palière bois alvéolée, non isolante</t>
  </si>
  <si>
    <t>Porte entrée bois non isolée</t>
  </si>
  <si>
    <t>Porte-fenêtre battante, chassis PVC (vitrage simple) avec sous-bassement</t>
  </si>
  <si>
    <t>Porte-fenêtre battante, chassis PVC (vitrage double 4+6+4) avec sous-bassement</t>
  </si>
  <si>
    <t>Type de menuiserie</t>
  </si>
  <si>
    <t>Type de chassis</t>
  </si>
  <si>
    <t>Type d'ouvrant</t>
  </si>
  <si>
    <t>vitrage simple (vélux)</t>
  </si>
  <si>
    <t>vitrage double (vélux)</t>
  </si>
  <si>
    <t>Chassis-métallique avec rupture de pont thermique SV</t>
  </si>
  <si>
    <t>Chassis-métallique SV</t>
  </si>
  <si>
    <t>Chassis-bois SV</t>
  </si>
  <si>
    <t>Chassis-PVC SV</t>
  </si>
  <si>
    <t>Chassis-métallique DV</t>
  </si>
  <si>
    <t>Chassis-métallique avec rupture de pont thermique DV</t>
  </si>
  <si>
    <t>Chassis-bois DV</t>
  </si>
  <si>
    <t>Chassis-PVC DV</t>
  </si>
  <si>
    <t>Vitrage vertical ou &gt;60° sur chassis fixe métal (vitrage simple)</t>
  </si>
  <si>
    <t>Vitrage vertical ou &lt;60° sur chassis fixe métal (vitrage simple)</t>
  </si>
  <si>
    <t>Entrée hall, porte à tambour, chassis bois</t>
  </si>
  <si>
    <t>Entrée hall, porte à tambour, chassis métal</t>
  </si>
  <si>
    <t>Sas entrée sur extérieur, chassis métal avec 2 portes coulissantes</t>
  </si>
  <si>
    <t>Sas entrée sur extérieur, chassis bois avec 2 portes coulissantes</t>
  </si>
  <si>
    <t>Fenêtre battante, chassis métal (vitrage simple)</t>
  </si>
  <si>
    <t>Fenêtre coulissante, chassis métal (vitrage simple)</t>
  </si>
  <si>
    <t>Porte-fenêtre battante, chassis métal (vitrage simple)</t>
  </si>
  <si>
    <t>Porte-fenêtre coulissante, chassis métal (vitrage simple)</t>
  </si>
  <si>
    <t>Fenêtre battante, chassis métal (vitrage simple) à rupture de pont thermique</t>
  </si>
  <si>
    <t>Porte-fenêtre battante, chassis métal (vitrage simple) avec sous-bassement</t>
  </si>
  <si>
    <t>Porte-fenêtre battante, chassis métal (vitrage simple) sans sous-bassement</t>
  </si>
  <si>
    <t>Fenêtre battante, chassis bois (vitrage simple)</t>
  </si>
  <si>
    <t>Porte-fenêtre battante, chassis bois (vitrage simple) avec sous-bassement</t>
  </si>
  <si>
    <t>Porte-fenêtre battante, chassis bois (vitrage simple) sans sous-bassement</t>
  </si>
  <si>
    <t>Porte-fenêtre battante, chassis PVC (vitrage simple) sans sous-bassement</t>
  </si>
  <si>
    <t>Fenêtre battante, chassis métal (vitrage double 4+6+4)</t>
  </si>
  <si>
    <t>Fenêtre coulissante, chassis métal (vitrage double 4+6+4)</t>
  </si>
  <si>
    <t>Porte-fenêtre battante, chassis métal (vitrage double 4+6+4)</t>
  </si>
  <si>
    <t>Porte-fenêtre coulissante, chassis métal (vitrage double 4+6+4)</t>
  </si>
  <si>
    <t>Porte-fenêtre battante, chassis métal (vitrage double 4+6+4) avec sous-bassement</t>
  </si>
  <si>
    <t>Porte-fenêtre battante, chassis métal (vitrage double 4+6+4) sans soubassement</t>
  </si>
  <si>
    <t>Fenêtre battante, chassis bois (vitrage double 4+6+4)</t>
  </si>
  <si>
    <t>Porte-fenêtre battante, chassis bois (vitrage double 4+6+4) avec sous-bassement</t>
  </si>
  <si>
    <t>Porte-fenêtre battante, chassis bois (vitrage double 4+6+4) sans sous-bassement</t>
  </si>
  <si>
    <t>Porte-fenêtre battante, chassis PVC (vitrage double 4+6+4) sans sous-bassement</t>
  </si>
  <si>
    <t>Vitrage vertical ou &gt;60° sur chassis bois (vitrage simple)</t>
  </si>
  <si>
    <t>Vitrage vertical ou &gt;60° sur chassis bois (vitrage double 4+6+4)</t>
  </si>
  <si>
    <t>Vitrage vertical ou &gt;60° sur chassis bois (vitrage double 4+12+4)</t>
  </si>
  <si>
    <t>Vitrage vertical ou &gt;60° sur chassis métal (vitrage simple)</t>
  </si>
  <si>
    <t>Vitrage vertical ou &gt;60° sur chassis métal (vitrage double 4+6+4)</t>
  </si>
  <si>
    <t>Vitrage vertical ou &gt;60° sur chassis métal (vitrage double 4+12+4)</t>
  </si>
  <si>
    <t>Vitrage vertical ou &lt;60° sur chassis bois (vitrage simple)</t>
  </si>
  <si>
    <t>Vitrage vertical ou &lt;60° sur chassis bois (vitrage double 4+6+4)</t>
  </si>
  <si>
    <t>Vitrage vertical ou &lt;60° sur chassis bois (vitrage double 4+12+4)</t>
  </si>
  <si>
    <t>Vitrage vertical ou &lt;60° sur chassis métal (vitrage simple)</t>
  </si>
  <si>
    <t>Vitrage vertical ou &lt;60° sur chassis métal (vitrage double 4+6+4)</t>
  </si>
  <si>
    <t>Vitrage vertical ou &lt;60° sur chassis métal (vitrage double 4+12+4)</t>
  </si>
  <si>
    <r>
      <t xml:space="preserve">Vitrage simple </t>
    </r>
    <r>
      <rPr>
        <sz val="14"/>
        <rFont val="Arial"/>
        <family val="2"/>
      </rPr>
      <t>&gt;</t>
    </r>
    <r>
      <rPr>
        <sz val="10"/>
        <rFont val="Arial"/>
        <family val="2"/>
      </rPr>
      <t xml:space="preserve"> à 60°</t>
    </r>
  </si>
  <si>
    <r>
      <t xml:space="preserve">Vitrage simple </t>
    </r>
    <r>
      <rPr>
        <sz val="14"/>
        <rFont val="Arial"/>
        <family val="2"/>
      </rPr>
      <t>&lt;</t>
    </r>
    <r>
      <rPr>
        <sz val="10"/>
        <rFont val="Arial"/>
        <family val="2"/>
      </rPr>
      <t xml:space="preserve"> à 60°</t>
    </r>
  </si>
  <si>
    <r>
      <t xml:space="preserve">Vitrage double </t>
    </r>
    <r>
      <rPr>
        <sz val="14"/>
        <rFont val="Arial"/>
        <family val="2"/>
      </rPr>
      <t>&gt;</t>
    </r>
    <r>
      <rPr>
        <sz val="10"/>
        <rFont val="Arial"/>
        <family val="2"/>
      </rPr>
      <t xml:space="preserve"> à 60° (lame d'air </t>
    </r>
    <r>
      <rPr>
        <sz val="12"/>
        <rFont val="Arial"/>
        <family val="2"/>
      </rPr>
      <t>6</t>
    </r>
    <r>
      <rPr>
        <sz val="10"/>
        <rFont val="Arial"/>
        <family val="2"/>
      </rPr>
      <t>mm)</t>
    </r>
  </si>
  <si>
    <r>
      <t xml:space="preserve">Vitrage simple </t>
    </r>
    <r>
      <rPr>
        <sz val="14"/>
        <rFont val="Arial"/>
        <family val="2"/>
      </rPr>
      <t>&lt;</t>
    </r>
    <r>
      <rPr>
        <sz val="10"/>
        <rFont val="Arial"/>
        <family val="2"/>
      </rPr>
      <t xml:space="preserve"> à 60° (lame d'air </t>
    </r>
    <r>
      <rPr>
        <sz val="12"/>
        <rFont val="Arial"/>
        <family val="2"/>
      </rPr>
      <t>6</t>
    </r>
    <r>
      <rPr>
        <sz val="10"/>
        <rFont val="Arial"/>
        <family val="2"/>
      </rPr>
      <t>mm)</t>
    </r>
  </si>
  <si>
    <r>
      <t xml:space="preserve">Vitrage double </t>
    </r>
    <r>
      <rPr>
        <sz val="14"/>
        <rFont val="Arial"/>
        <family val="2"/>
      </rPr>
      <t>&gt;</t>
    </r>
    <r>
      <rPr>
        <sz val="10"/>
        <rFont val="Arial"/>
        <family val="2"/>
      </rPr>
      <t xml:space="preserve"> à 60° (lame d'air </t>
    </r>
    <r>
      <rPr>
        <sz val="12"/>
        <rFont val="Arial"/>
        <family val="2"/>
      </rPr>
      <t>10</t>
    </r>
    <r>
      <rPr>
        <sz val="10"/>
        <rFont val="Arial"/>
        <family val="2"/>
      </rPr>
      <t>mm)</t>
    </r>
  </si>
  <si>
    <r>
      <t xml:space="preserve">Vitrage simple </t>
    </r>
    <r>
      <rPr>
        <sz val="14"/>
        <rFont val="Arial"/>
        <family val="2"/>
      </rPr>
      <t>&lt;</t>
    </r>
    <r>
      <rPr>
        <sz val="10"/>
        <rFont val="Arial"/>
        <family val="2"/>
      </rPr>
      <t xml:space="preserve"> à 60° (lame d'air </t>
    </r>
    <r>
      <rPr>
        <sz val="12"/>
        <rFont val="Arial"/>
        <family val="2"/>
      </rPr>
      <t>10</t>
    </r>
    <r>
      <rPr>
        <sz val="10"/>
        <rFont val="Arial"/>
        <family val="2"/>
      </rPr>
      <t>mm)</t>
    </r>
  </si>
  <si>
    <r>
      <t xml:space="preserve">Vitrage double </t>
    </r>
    <r>
      <rPr>
        <sz val="14"/>
        <rFont val="Arial"/>
        <family val="2"/>
      </rPr>
      <t>&gt;</t>
    </r>
    <r>
      <rPr>
        <sz val="10"/>
        <rFont val="Arial"/>
        <family val="2"/>
      </rPr>
      <t xml:space="preserve"> à 60° (lame d'air </t>
    </r>
    <r>
      <rPr>
        <sz val="12"/>
        <rFont val="Arial"/>
        <family val="2"/>
      </rPr>
      <t>12</t>
    </r>
    <r>
      <rPr>
        <sz val="10"/>
        <rFont val="Arial"/>
        <family val="2"/>
      </rPr>
      <t>mm)</t>
    </r>
  </si>
  <si>
    <r>
      <t xml:space="preserve">Vitrage simple </t>
    </r>
    <r>
      <rPr>
        <sz val="14"/>
        <rFont val="Arial"/>
        <family val="2"/>
      </rPr>
      <t>&lt;</t>
    </r>
    <r>
      <rPr>
        <sz val="10"/>
        <rFont val="Arial"/>
        <family val="2"/>
      </rPr>
      <t xml:space="preserve"> à 60° (lame d'air </t>
    </r>
    <r>
      <rPr>
        <sz val="12"/>
        <rFont val="Arial"/>
        <family val="2"/>
      </rPr>
      <t>12</t>
    </r>
    <r>
      <rPr>
        <sz val="10"/>
        <rFont val="Arial"/>
        <family val="2"/>
      </rPr>
      <t>mm)</t>
    </r>
  </si>
  <si>
    <t>liste "menuiserie"</t>
  </si>
  <si>
    <t>liste "châssis"</t>
  </si>
  <si>
    <t>liste "ouvrant"</t>
  </si>
  <si>
    <t>=DECALER(Uvitrage!$H$5:$H$21;EQUIV($D$4;Uvitrage!$G$5:$G$21;0)-1;;NB.SI.ENS(Uvitrage!$G$5:$G$21;$D$4);1)</t>
  </si>
  <si>
    <t>=DECALER(Uvitrage!$C$4:$C$96;EQUIV($D$5;Uvitrage!$B$5:$B$97;0)-1;;NB.SI.ENS(Uvitrage!$B$5:$B$97;$D$5);1)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</si>
</sst>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&quot; €&quot;_-;\-* #,##0.00&quot; €&quot;_-;_-* \-??&quot; €&quot;_-;_-@_-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4"/>
      <name val="Arial"/>
      <family val="2"/>
    </font>
    <font>
      <sz val="14"/>
      <color indexed="12"/>
      <name val="Arial"/>
      <family val="2"/>
    </font>
    <font>
      <sz val="12"/>
      <name val="Modern"/>
      <family val="3"/>
      <charset val="255"/>
    </font>
    <font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4" fontId="1" fillId="0" borderId="0" applyFill="0" applyBorder="0" applyAlignment="0" applyProtection="0"/>
  </cellStyleXfs>
  <cellXfs count="59">
    <xf numFmtId="0" fontId="0" fillId="0" borderId="0" xfId="0"/>
    <xf numFmtId="0" fontId="0" fillId="3" borderId="7" xfId="0" applyFill="1" applyBorder="1"/>
    <xf numFmtId="0" fontId="0" fillId="3" borderId="1" xfId="0" applyFill="1" applyBorder="1"/>
    <xf numFmtId="0" fontId="0" fillId="3" borderId="2" xfId="0" applyFill="1" applyBorder="1"/>
    <xf numFmtId="0" fontId="0" fillId="0" borderId="0" xfId="0" quotePrefix="1"/>
    <xf numFmtId="0" fontId="0" fillId="0" borderId="0" xfId="0" applyAlignment="1"/>
    <xf numFmtId="0" fontId="2" fillId="0" borderId="0" xfId="0" applyFont="1" applyBorder="1"/>
    <xf numFmtId="0" fontId="0" fillId="0" borderId="0" xfId="0" applyFont="1"/>
    <xf numFmtId="0" fontId="7" fillId="0" borderId="0" xfId="1" applyFont="1" applyFill="1" applyBorder="1"/>
    <xf numFmtId="0" fontId="7" fillId="0" borderId="0" xfId="1" quotePrefix="1" applyFont="1" applyFill="1" applyBorder="1" applyAlignment="1">
      <alignment horizontal="left"/>
    </xf>
    <xf numFmtId="0" fontId="3" fillId="0" borderId="0" xfId="1" applyFont="1" applyFill="1" applyBorder="1"/>
    <xf numFmtId="0" fontId="6" fillId="4" borderId="12" xfId="1" applyNumberFormat="1" applyFont="1" applyFill="1" applyBorder="1" applyAlignment="1">
      <alignment horizontal="center" vertical="center"/>
    </xf>
    <xf numFmtId="0" fontId="6" fillId="4" borderId="3" xfId="1" applyNumberFormat="1" applyFont="1" applyFill="1" applyBorder="1" applyAlignment="1">
      <alignment horizontal="center" vertical="center"/>
    </xf>
    <xf numFmtId="0" fontId="9" fillId="4" borderId="4" xfId="1" applyNumberFormat="1" applyFont="1" applyFill="1" applyBorder="1" applyAlignment="1">
      <alignment vertical="center"/>
    </xf>
    <xf numFmtId="0" fontId="1" fillId="4" borderId="4" xfId="1" applyNumberFormat="1" applyFont="1" applyFill="1" applyBorder="1" applyAlignment="1">
      <alignment horizontal="center" vertical="center"/>
    </xf>
    <xf numFmtId="0" fontId="3" fillId="4" borderId="5" xfId="1" quotePrefix="1" applyNumberFormat="1" applyFont="1" applyFill="1" applyBorder="1" applyAlignment="1">
      <alignment horizontal="left" vertical="center"/>
    </xf>
    <xf numFmtId="0" fontId="7" fillId="0" borderId="11" xfId="1" applyFont="1" applyFill="1" applyBorder="1"/>
    <xf numFmtId="0" fontId="3" fillId="0" borderId="11" xfId="1" quotePrefix="1" applyFont="1" applyFill="1" applyBorder="1" applyAlignment="1">
      <alignment horizontal="left"/>
    </xf>
    <xf numFmtId="0" fontId="3" fillId="0" borderId="11" xfId="1" applyFont="1" applyFill="1" applyBorder="1"/>
    <xf numFmtId="0" fontId="7" fillId="0" borderId="11" xfId="1" quotePrefix="1" applyFont="1" applyFill="1" applyBorder="1" applyAlignment="1">
      <alignment horizontal="left"/>
    </xf>
    <xf numFmtId="0" fontId="10" fillId="0" borderId="13" xfId="0" applyFont="1" applyBorder="1" applyAlignment="1">
      <alignment horizontal="center" vertical="center" textRotation="90"/>
    </xf>
    <xf numFmtId="0" fontId="7" fillId="0" borderId="14" xfId="1" applyFont="1" applyFill="1" applyBorder="1"/>
    <xf numFmtId="0" fontId="10" fillId="0" borderId="15" xfId="0" applyFont="1" applyBorder="1" applyAlignment="1">
      <alignment horizontal="center" vertical="center" textRotation="90"/>
    </xf>
    <xf numFmtId="0" fontId="7" fillId="0" borderId="16" xfId="1" applyFont="1" applyFill="1" applyBorder="1"/>
    <xf numFmtId="0" fontId="7" fillId="0" borderId="16" xfId="1" quotePrefix="1" applyFont="1" applyFill="1" applyBorder="1" applyAlignment="1">
      <alignment horizontal="left"/>
    </xf>
    <xf numFmtId="0" fontId="3" fillId="0" borderId="16" xfId="1" applyFont="1" applyFill="1" applyBorder="1"/>
    <xf numFmtId="0" fontId="10" fillId="0" borderId="17" xfId="0" applyFont="1" applyBorder="1" applyAlignment="1">
      <alignment horizontal="center" vertical="center" textRotation="90"/>
    </xf>
    <xf numFmtId="0" fontId="3" fillId="0" borderId="18" xfId="1" applyFont="1" applyFill="1" applyBorder="1"/>
    <xf numFmtId="0" fontId="7" fillId="0" borderId="19" xfId="1" applyFont="1" applyFill="1" applyBorder="1"/>
    <xf numFmtId="0" fontId="3" fillId="0" borderId="20" xfId="1" quotePrefix="1" applyFont="1" applyFill="1" applyBorder="1" applyAlignment="1">
      <alignment horizontal="left"/>
    </xf>
    <xf numFmtId="0" fontId="3" fillId="0" borderId="20" xfId="1" applyFont="1" applyFill="1" applyBorder="1"/>
    <xf numFmtId="0" fontId="3" fillId="5" borderId="16" xfId="1" quotePrefix="1" applyFont="1" applyFill="1" applyBorder="1" applyAlignment="1">
      <alignment horizontal="left"/>
    </xf>
    <xf numFmtId="0" fontId="3" fillId="0" borderId="10" xfId="1" applyFont="1" applyFill="1" applyBorder="1"/>
    <xf numFmtId="0" fontId="0" fillId="2" borderId="6" xfId="0" applyFill="1" applyBorder="1" applyAlignment="1"/>
    <xf numFmtId="0" fontId="0" fillId="2" borderId="8" xfId="0" applyFill="1" applyBorder="1" applyAlignment="1"/>
    <xf numFmtId="0" fontId="0" fillId="2" borderId="9" xfId="0" applyFill="1" applyBorder="1" applyAlignment="1"/>
    <xf numFmtId="165" fontId="8" fillId="5" borderId="21" xfId="1" applyNumberFormat="1" applyFont="1" applyFill="1" applyBorder="1" applyAlignment="1" applyProtection="1">
      <alignment horizontal="center"/>
      <protection locked="0"/>
    </xf>
    <xf numFmtId="165" fontId="5" fillId="5" borderId="21" xfId="1" applyNumberFormat="1" applyFont="1" applyFill="1" applyBorder="1" applyAlignment="1" applyProtection="1">
      <alignment horizontal="center"/>
      <protection locked="0"/>
    </xf>
    <xf numFmtId="165" fontId="7" fillId="5" borderId="21" xfId="1" applyNumberFormat="1" applyFont="1" applyFill="1" applyBorder="1" applyAlignment="1" applyProtection="1">
      <alignment horizontal="center"/>
      <protection locked="0"/>
    </xf>
    <xf numFmtId="165" fontId="5" fillId="7" borderId="21" xfId="1" applyNumberFormat="1" applyFont="1" applyFill="1" applyBorder="1" applyAlignment="1" applyProtection="1">
      <alignment horizontal="center"/>
      <protection locked="0"/>
    </xf>
    <xf numFmtId="165" fontId="5" fillId="5" borderId="22" xfId="1" applyNumberFormat="1" applyFont="1" applyFill="1" applyBorder="1" applyAlignment="1" applyProtection="1">
      <alignment horizontal="center"/>
      <protection locked="0"/>
    </xf>
    <xf numFmtId="1" fontId="5" fillId="5" borderId="21" xfId="1" applyNumberFormat="1" applyFont="1" applyFill="1" applyBorder="1" applyAlignment="1" applyProtection="1">
      <alignment horizontal="center"/>
      <protection locked="0"/>
    </xf>
    <xf numFmtId="0" fontId="6" fillId="4" borderId="5" xfId="1" applyFont="1" applyFill="1" applyBorder="1" applyAlignment="1">
      <alignment vertical="center"/>
    </xf>
    <xf numFmtId="0" fontId="0" fillId="0" borderId="13" xfId="0" applyBorder="1"/>
    <xf numFmtId="0" fontId="2" fillId="0" borderId="19" xfId="0" applyFont="1" applyFill="1" applyBorder="1"/>
    <xf numFmtId="0" fontId="7" fillId="6" borderId="23" xfId="1" applyFont="1" applyFill="1" applyBorder="1"/>
    <xf numFmtId="0" fontId="1" fillId="0" borderId="20" xfId="1" applyFont="1" applyFill="1" applyBorder="1"/>
    <xf numFmtId="0" fontId="0" fillId="0" borderId="0" xfId="0" applyFont="1" applyBorder="1"/>
    <xf numFmtId="0" fontId="7" fillId="6" borderId="20" xfId="1" quotePrefix="1" applyFont="1" applyFill="1" applyBorder="1" applyAlignment="1">
      <alignment horizontal="left"/>
    </xf>
    <xf numFmtId="0" fontId="1" fillId="0" borderId="20" xfId="1" quotePrefix="1" applyNumberFormat="1" applyFont="1" applyFill="1" applyBorder="1" applyAlignment="1" applyProtection="1">
      <alignment horizontal="left"/>
      <protection locked="0"/>
    </xf>
    <xf numFmtId="0" fontId="1" fillId="0" borderId="20" xfId="1" applyNumberFormat="1" applyFont="1" applyFill="1" applyBorder="1" applyProtection="1">
      <protection locked="0"/>
    </xf>
    <xf numFmtId="0" fontId="4" fillId="6" borderId="20" xfId="1" applyFont="1" applyFill="1" applyBorder="1"/>
    <xf numFmtId="0" fontId="1" fillId="0" borderId="24" xfId="1" applyNumberFormat="1" applyFont="1" applyFill="1" applyBorder="1" applyProtection="1">
      <protection locked="0"/>
    </xf>
    <xf numFmtId="0" fontId="7" fillId="6" borderId="20" xfId="1" applyFont="1" applyFill="1" applyBorder="1"/>
    <xf numFmtId="0" fontId="2" fillId="0" borderId="0" xfId="0" applyFont="1" applyFill="1" applyBorder="1"/>
    <xf numFmtId="0" fontId="4" fillId="0" borderId="20" xfId="1" quotePrefix="1" applyFont="1" applyFill="1" applyBorder="1" applyAlignment="1">
      <alignment horizontal="left"/>
    </xf>
    <xf numFmtId="0" fontId="4" fillId="0" borderId="20" xfId="1" applyFont="1" applyFill="1" applyBorder="1"/>
    <xf numFmtId="0" fontId="3" fillId="0" borderId="25" xfId="1" quotePrefix="1" applyFont="1" applyFill="1" applyBorder="1" applyAlignment="1">
      <alignment horizontal="left"/>
    </xf>
    <xf numFmtId="0" fontId="2" fillId="0" borderId="18" xfId="0" applyFont="1" applyFill="1" applyBorder="1"/>
  </cellXfs>
  <cellStyles count="7">
    <cellStyle name="Euro" xfId="6" xr:uid="{14250188-A07A-4217-85E2-EACBE6F30791}"/>
    <cellStyle name="Euro 2" xfId="3" xr:uid="{21E88122-4E6C-4ED4-8F38-F4543AD3E24D}"/>
    <cellStyle name="Milliers 2" xfId="4" xr:uid="{46ABEED9-78B1-4D12-968F-166A8FD5050A}"/>
    <cellStyle name="Normal" xfId="0" builtinId="0"/>
    <cellStyle name="Normal 2" xfId="1" xr:uid="{00000000-0005-0000-0000-000004000000}"/>
    <cellStyle name="Normal 4" xfId="5" xr:uid="{82F0766F-0589-4CC6-A2D1-E2195C9B64EF}"/>
    <cellStyle name="Pourcentage 2" xfId="2" xr:uid="{9B111000-A952-423B-AB52-96B10FF1AB62}"/>
  </cellStyles>
  <dxfs count="0"/>
  <tableStyles count="0" defaultTableStyle="TableStyleMedium2" defaultPivotStyle="PivotStyleLight16"/>
  <colors>
    <mruColors>
      <color rgb="FF99FF99"/>
      <color rgb="FFCCFF99"/>
      <color rgb="FFFFC7CE"/>
      <color rgb="FFFFFFFF"/>
      <color rgb="FFC6EF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FAE97-5F78-4D3A-AA29-00B6C3CEC3E3}">
  <sheetPr codeName="Feuil19"/>
  <dimension ref="B3:F30"/>
  <sheetViews>
    <sheetView tabSelected="1" topLeftCell="B1" zoomScaleNormal="100" workbookViewId="0">
      <selection activeCell="H10" sqref="H10"/>
    </sheetView>
  </sheetViews>
  <sheetFormatPr baseColWidth="10" defaultRowHeight="14.4" x14ac:dyDescent="0.3"/>
  <cols>
    <col min="3" max="3" width="16.77734375" bestFit="1" customWidth="1"/>
    <col min="4" max="4" width="71.33203125" bestFit="1" customWidth="1"/>
    <col min="5" max="5" width="11.5546875" customWidth="1"/>
    <col min="15" max="16" width="15.77734375" bestFit="1" customWidth="1"/>
  </cols>
  <sheetData>
    <row r="3" spans="3:6" ht="15" customHeight="1" thickBot="1" x14ac:dyDescent="0.35"/>
    <row r="4" spans="3:6" x14ac:dyDescent="0.3">
      <c r="C4" s="33" t="s">
        <v>38</v>
      </c>
      <c r="D4" s="1" t="s">
        <v>13</v>
      </c>
      <c r="E4" s="5">
        <f t="array" aca="1" ref="E4" ca="1">MAX(OFFSET(INDEX(Uvitrage!D:D,MAX((Uvitrage!B:B='Bilan thermique'!D5)*(Uvitrage!C:C='Bilan thermique'!D6)*ROW('Bilan thermique'!C:C))),,,,3))</f>
        <v>7.5</v>
      </c>
    </row>
    <row r="5" spans="3:6" x14ac:dyDescent="0.3">
      <c r="C5" s="34" t="s">
        <v>39</v>
      </c>
      <c r="D5" s="2" t="s">
        <v>15</v>
      </c>
      <c r="E5" s="5"/>
      <c r="F5" s="4" t="s">
        <v>101</v>
      </c>
    </row>
    <row r="6" spans="3:6" ht="15" thickBot="1" x14ac:dyDescent="0.35">
      <c r="C6" s="35" t="s">
        <v>40</v>
      </c>
      <c r="D6" s="3" t="s">
        <v>84</v>
      </c>
      <c r="E6" s="5"/>
      <c r="F6" s="4" t="s">
        <v>102</v>
      </c>
    </row>
    <row r="7" spans="3:6" x14ac:dyDescent="0.3">
      <c r="C7" s="33" t="s">
        <v>38</v>
      </c>
      <c r="D7" s="1"/>
      <c r="E7" s="5">
        <f t="array" aca="1" ref="E7" ca="1">MAX(OFFSET(INDEX(Uvitrage!D:D,MAX((Uvitrage!B:B='Bilan thermique'!D8)*(Uvitrage!C:C='Bilan thermique'!D9)*ROW('Bilan thermique'!C:C))),,,,3))</f>
        <v>0</v>
      </c>
    </row>
    <row r="8" spans="3:6" x14ac:dyDescent="0.3">
      <c r="C8" s="34" t="s">
        <v>39</v>
      </c>
      <c r="D8" s="2"/>
    </row>
    <row r="9" spans="3:6" ht="15" thickBot="1" x14ac:dyDescent="0.35">
      <c r="C9" s="35" t="s">
        <v>40</v>
      </c>
      <c r="D9" s="3"/>
    </row>
    <row r="10" spans="3:6" x14ac:dyDescent="0.3">
      <c r="C10" s="33" t="s">
        <v>38</v>
      </c>
      <c r="D10" s="1"/>
      <c r="E10" s="5">
        <f t="array" aca="1" ref="E10" ca="1">MAX(OFFSET(INDEX(Uvitrage!D:D,MAX((Uvitrage!B:B='Bilan thermique'!D11)*(Uvitrage!C:C='Bilan thermique'!D12)*ROW('Bilan thermique'!C:C))),,,,3))</f>
        <v>0</v>
      </c>
    </row>
    <row r="11" spans="3:6" x14ac:dyDescent="0.3">
      <c r="C11" s="34" t="s">
        <v>39</v>
      </c>
      <c r="D11" s="2"/>
    </row>
    <row r="12" spans="3:6" ht="15" thickBot="1" x14ac:dyDescent="0.35">
      <c r="C12" s="35" t="s">
        <v>40</v>
      </c>
      <c r="D12" s="3"/>
    </row>
    <row r="13" spans="3:6" x14ac:dyDescent="0.3">
      <c r="C13" s="33" t="s">
        <v>38</v>
      </c>
      <c r="D13" s="1"/>
      <c r="E13" s="5">
        <f t="array" aca="1" ref="E13" ca="1">MAX(OFFSET(INDEX(Uvitrage!D:D,MAX((Uvitrage!B:B='Bilan thermique'!D14)*(Uvitrage!C:C='Bilan thermique'!D15)*ROW('Bilan thermique'!C:C))),,,,3))</f>
        <v>0</v>
      </c>
    </row>
    <row r="14" spans="3:6" x14ac:dyDescent="0.3">
      <c r="C14" s="34" t="s">
        <v>39</v>
      </c>
      <c r="D14" s="2"/>
    </row>
    <row r="15" spans="3:6" ht="15" thickBot="1" x14ac:dyDescent="0.35">
      <c r="C15" s="35" t="s">
        <v>40</v>
      </c>
      <c r="D15" s="3"/>
    </row>
    <row r="16" spans="3:6" x14ac:dyDescent="0.3">
      <c r="C16" s="33" t="s">
        <v>38</v>
      </c>
      <c r="D16" s="1"/>
      <c r="E16" s="5">
        <f t="array" aca="1" ref="E16" ca="1">MAX(OFFSET(INDEX(Uvitrage!D:D,MAX((Uvitrage!B:B='Bilan thermique'!D17)*(Uvitrage!C:C='Bilan thermique'!D18)*ROW('Bilan thermique'!C:C))),,,,3))</f>
        <v>0</v>
      </c>
    </row>
    <row r="17" spans="2:5" x14ac:dyDescent="0.3">
      <c r="C17" s="34" t="s">
        <v>39</v>
      </c>
      <c r="D17" s="2"/>
    </row>
    <row r="18" spans="2:5" ht="15" thickBot="1" x14ac:dyDescent="0.35">
      <c r="C18" s="35" t="s">
        <v>40</v>
      </c>
      <c r="D18" s="3"/>
    </row>
    <row r="19" spans="2:5" x14ac:dyDescent="0.3">
      <c r="C19" s="33" t="s">
        <v>38</v>
      </c>
      <c r="D19" s="1"/>
      <c r="E19" s="5">
        <f t="array" aca="1" ref="E19" ca="1">MAX(OFFSET(INDEX(Uvitrage!D:D,MAX((Uvitrage!B:B='Bilan thermique'!D20)*(Uvitrage!C:C='Bilan thermique'!D21)*ROW('Bilan thermique'!C:C))),,,,3))</f>
        <v>0</v>
      </c>
    </row>
    <row r="20" spans="2:5" x14ac:dyDescent="0.3">
      <c r="C20" s="34" t="s">
        <v>39</v>
      </c>
      <c r="D20" s="2"/>
    </row>
    <row r="21" spans="2:5" ht="15" thickBot="1" x14ac:dyDescent="0.35">
      <c r="C21" s="35" t="s">
        <v>40</v>
      </c>
      <c r="D21" s="3"/>
    </row>
    <row r="22" spans="2:5" x14ac:dyDescent="0.3">
      <c r="C22" s="33" t="s">
        <v>38</v>
      </c>
      <c r="D22" s="1"/>
      <c r="E22" s="5">
        <f t="array" aca="1" ref="E22" ca="1">MAX(OFFSET(INDEX(Uvitrage!D:D,MAX((Uvitrage!B:B='Bilan thermique'!D23)*(Uvitrage!C:C='Bilan thermique'!D24)*ROW('Bilan thermique'!C:C))),,,,3))</f>
        <v>0</v>
      </c>
    </row>
    <row r="23" spans="2:5" x14ac:dyDescent="0.3">
      <c r="C23" s="34" t="s">
        <v>39</v>
      </c>
      <c r="D23" s="2"/>
    </row>
    <row r="24" spans="2:5" ht="15" thickBot="1" x14ac:dyDescent="0.35">
      <c r="C24" s="35" t="s">
        <v>40</v>
      </c>
      <c r="D24" s="3"/>
    </row>
    <row r="26" spans="2:5" x14ac:dyDescent="0.3">
      <c r="B26" s="4"/>
    </row>
    <row r="27" spans="2:5" ht="14.4" customHeight="1" x14ac:dyDescent="0.3">
      <c r="B27" s="4"/>
    </row>
    <row r="28" spans="2:5" x14ac:dyDescent="0.3">
      <c r="B28" s="4"/>
    </row>
    <row r="29" spans="2:5" x14ac:dyDescent="0.3">
      <c r="B29" s="4"/>
    </row>
    <row r="30" spans="2:5" x14ac:dyDescent="0.3">
      <c r="B30" s="4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 xr:uid="{001DF3B8-4809-4312-A324-991006276941}">
          <x14:formula1>
            <xm:f>Uvitrage!$G$24:$G$33</xm:f>
          </x14:formula1>
          <xm:sqref>D4 D7 D10 D13 D16 D19 D22</xm:sqref>
        </x14:dataValidation>
        <x14:dataValidation type="list" allowBlank="1" showInputMessage="1" showErrorMessage="1" xr:uid="{DEE6D9FB-3D78-439F-A08C-1BB87899B504}">
          <x14:formula1>
            <xm:f>OFFSET(Uvitrage!$H$5:$H$21,MATCH($D$4,Uvitrage!$G$5:$G$21,0)-1,,COUNTIFS(Uvitrage!$G$5:$G$21,$D$4),1)</xm:f>
          </x14:formula1>
          <xm:sqref>D5</xm:sqref>
        </x14:dataValidation>
        <x14:dataValidation type="list" allowBlank="1" showInputMessage="1" showErrorMessage="1" xr:uid="{B6F06095-97A5-4F7E-AB14-819ACC5F7F21}">
          <x14:formula1>
            <xm:f>OFFSET(Uvitrage!$H$5:$H$21,MATCH($D$7,Uvitrage!$G$5:$G$21,0)-1,,COUNTIFS(Uvitrage!$G$5:$G$21,$D$7),1)</xm:f>
          </x14:formula1>
          <xm:sqref>D8</xm:sqref>
        </x14:dataValidation>
        <x14:dataValidation type="list" allowBlank="1" showInputMessage="1" showErrorMessage="1" xr:uid="{B3B497C6-3807-4AAF-AFE0-D47D40A4872B}">
          <x14:formula1>
            <xm:f>OFFSET(Uvitrage!$H$5:$H$21,MATCH($D$10,Uvitrage!$G$5:$G$21,0)-1,,COUNTIFS(Uvitrage!$G$5:$G$21,$D$10),1)</xm:f>
          </x14:formula1>
          <xm:sqref>D11</xm:sqref>
        </x14:dataValidation>
        <x14:dataValidation type="list" allowBlank="1" showInputMessage="1" showErrorMessage="1" xr:uid="{6E30F34F-7CCF-473D-B85E-42690D8D9EFB}">
          <x14:formula1>
            <xm:f>OFFSET(Uvitrage!$H$5:$H$21,MATCH($D$13,Uvitrage!$G$5:$G$21,0)-1,,COUNTIFS(Uvitrage!$G$5:$G$21,$D$13),1)</xm:f>
          </x14:formula1>
          <xm:sqref>D14</xm:sqref>
        </x14:dataValidation>
        <x14:dataValidation type="list" allowBlank="1" showInputMessage="1" showErrorMessage="1" xr:uid="{068FA60F-2036-4E4A-B6C6-333C9944F293}">
          <x14:formula1>
            <xm:f>OFFSET(Uvitrage!$H$5:$H$21,MATCH($D$16,Uvitrage!$G$5:$G$21,0)-1,,COUNTIFS(Uvitrage!$G$5:$G$21,$D$16),1)</xm:f>
          </x14:formula1>
          <xm:sqref>D17</xm:sqref>
        </x14:dataValidation>
        <x14:dataValidation type="list" allowBlank="1" showInputMessage="1" showErrorMessage="1" xr:uid="{1FBB6624-E6B0-415D-B509-02618973B532}">
          <x14:formula1>
            <xm:f>OFFSET(Uvitrage!$H$5:$H$21,MATCH($D$19,Uvitrage!$G$5:$G$21,0)-1,,COUNTIFS(Uvitrage!$G$5:$G$21,$D$19),1)</xm:f>
          </x14:formula1>
          <xm:sqref>D20</xm:sqref>
        </x14:dataValidation>
        <x14:dataValidation type="list" allowBlank="1" showInputMessage="1" showErrorMessage="1" xr:uid="{023282D7-F9CC-49E2-89F3-4377DA365A6F}">
          <x14:formula1>
            <xm:f>OFFSET(Uvitrage!$H$5:$H$21,MATCH($D$22,Uvitrage!$G$5:$G$21,0)-1,,COUNTIFS(Uvitrage!$G$5:$G$21,$D$22),1)</xm:f>
          </x14:formula1>
          <xm:sqref>D23</xm:sqref>
        </x14:dataValidation>
        <x14:dataValidation type="list" allowBlank="1" showInputMessage="1" showErrorMessage="1" xr:uid="{D4DA95AF-919F-4DE1-AE31-F7680BDA16B3}">
          <x14:formula1>
            <xm:f>OFFSET(Uvitrage!$C$4:$C$96,MATCH($D$5,Uvitrage!$B$5:$B$97,0)-1,,COUNTIFS(Uvitrage!$B$5:$B$97,$D$5),1)</xm:f>
          </x14:formula1>
          <xm:sqref>D6</xm:sqref>
        </x14:dataValidation>
        <x14:dataValidation type="list" allowBlank="1" showInputMessage="1" showErrorMessage="1" xr:uid="{984C7028-020C-476F-86BC-E9618F20B651}">
          <x14:formula1>
            <xm:f>OFFSET(Uvitrage!$C$4:$C$96,MATCH($D$8,Uvitrage!$B$5:$B$97,0)-1,,COUNTIFS(Uvitrage!$B$5:$B$97,$D$8),1)</xm:f>
          </x14:formula1>
          <xm:sqref>D9</xm:sqref>
        </x14:dataValidation>
        <x14:dataValidation type="list" allowBlank="1" showInputMessage="1" showErrorMessage="1" xr:uid="{7BC070E3-64D5-413B-BC44-03589EA25A64}">
          <x14:formula1>
            <xm:f>OFFSET(Uvitrage!$C$4:$C$96,MATCH($D$11,Uvitrage!$B$5:$B$97,0)-1,,COUNTIFS(Uvitrage!$B$5:$B$97,$D$11),1)</xm:f>
          </x14:formula1>
          <xm:sqref>D12</xm:sqref>
        </x14:dataValidation>
        <x14:dataValidation type="list" allowBlank="1" showInputMessage="1" showErrorMessage="1" xr:uid="{B0052F06-B709-4AF8-9E62-B6F47C4B9798}">
          <x14:formula1>
            <xm:f>OFFSET(Uvitrage!$C$4:$C$96,MATCH($D$14,Uvitrage!$B$5:$B$97,0)-1,,COUNTIFS(Uvitrage!$B$5:$B$97,$D$14),1)</xm:f>
          </x14:formula1>
          <xm:sqref>D15</xm:sqref>
        </x14:dataValidation>
        <x14:dataValidation type="list" allowBlank="1" showInputMessage="1" showErrorMessage="1" xr:uid="{0B60811D-E842-454A-AD7D-068A1E3CED03}">
          <x14:formula1>
            <xm:f>OFFSET(Uvitrage!$C$4:$C$96,MATCH($D$17,Uvitrage!$B$5:$B$97,0)-1,,COUNTIFS(Uvitrage!$B$5:$B$97,$D$17),1)</xm:f>
          </x14:formula1>
          <xm:sqref>D18</xm:sqref>
        </x14:dataValidation>
        <x14:dataValidation type="list" allowBlank="1" showInputMessage="1" showErrorMessage="1" xr:uid="{BE97C264-A9DC-41A1-94F6-A8C67FBC7B72}">
          <x14:formula1>
            <xm:f>OFFSET(Uvitrage!$C$4:$C$96,MATCH($D$20,Uvitrage!$B$5:$B$97,0)-1,,COUNTIFS(Uvitrage!$B$5:$B$97,$D$20),1)</xm:f>
          </x14:formula1>
          <xm:sqref>D21</xm:sqref>
        </x14:dataValidation>
        <x14:dataValidation type="list" allowBlank="1" showInputMessage="1" showErrorMessage="1" xr:uid="{B651C99D-49B2-4632-856E-F9E302E09F52}">
          <x14:formula1>
            <xm:f>OFFSET(Uvitrage!$C$4:$C$96,MATCH($D$23,Uvitrage!$B$5:$B$97,0)-1,,COUNTIFS(Uvitrage!$B$5:$B$97,$D$23),1)</xm:f>
          </x14:formula1>
          <xm:sqref>D24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2C30C-D931-4C71-9AE2-4D149D32A44D}">
  <sheetPr codeName="Feuil20"/>
  <dimension ref="A1:I97"/>
  <sheetViews>
    <sheetView topLeftCell="C71" workbookViewId="0">
      <selection activeCell="E6" sqref="E6"/>
    </sheetView>
  </sheetViews>
  <sheetFormatPr baseColWidth="10" defaultRowHeight="14.4" x14ac:dyDescent="0.3"/>
  <cols>
    <col min="2" max="2" width="33.5546875" style="7" customWidth="1"/>
    <col min="3" max="3" width="63.44140625" style="7" bestFit="1" customWidth="1"/>
    <col min="4" max="6" width="11.5546875" style="7"/>
    <col min="7" max="8" width="57.6640625" style="7" bestFit="1" customWidth="1"/>
    <col min="9" max="9" width="11.5546875" style="7"/>
    <col min="12" max="12" width="10.88671875" customWidth="1"/>
  </cols>
  <sheetData>
    <row r="1" spans="1:9" ht="15.6" x14ac:dyDescent="0.3">
      <c r="C1" s="13"/>
      <c r="D1" s="14" t="s">
        <v>0</v>
      </c>
    </row>
    <row r="2" spans="1:9" ht="15" x14ac:dyDescent="0.3">
      <c r="C2" s="15" t="s">
        <v>1</v>
      </c>
      <c r="D2" s="11" t="s">
        <v>2</v>
      </c>
    </row>
    <row r="3" spans="1:9" ht="15" thickBot="1" x14ac:dyDescent="0.35">
      <c r="C3" s="42"/>
      <c r="D3" s="12" t="s">
        <v>3</v>
      </c>
    </row>
    <row r="4" spans="1:9" ht="18" thickBot="1" x14ac:dyDescent="0.35">
      <c r="A4" s="43"/>
      <c r="B4" s="44"/>
      <c r="C4" s="45" t="s">
        <v>4</v>
      </c>
      <c r="D4" s="36"/>
    </row>
    <row r="5" spans="1:9" ht="17.399999999999999" x14ac:dyDescent="0.3">
      <c r="A5" s="22" t="s">
        <v>100</v>
      </c>
      <c r="B5" s="16" t="s">
        <v>4</v>
      </c>
      <c r="C5" s="46" t="s">
        <v>90</v>
      </c>
      <c r="D5" s="37">
        <v>5.8</v>
      </c>
      <c r="F5" s="20" t="s">
        <v>99</v>
      </c>
      <c r="G5" s="28" t="s">
        <v>4</v>
      </c>
      <c r="H5" s="21" t="s">
        <v>4</v>
      </c>
      <c r="I5" s="6"/>
    </row>
    <row r="6" spans="1:9" ht="17.399999999999999" x14ac:dyDescent="0.3">
      <c r="A6" s="22"/>
      <c r="B6" s="16" t="s">
        <v>4</v>
      </c>
      <c r="C6" s="46" t="s">
        <v>91</v>
      </c>
      <c r="D6" s="37">
        <v>7</v>
      </c>
      <c r="F6" s="22"/>
      <c r="G6" s="8" t="s">
        <v>5</v>
      </c>
      <c r="H6" s="29" t="s">
        <v>44</v>
      </c>
      <c r="I6" s="6"/>
    </row>
    <row r="7" spans="1:9" ht="17.399999999999999" x14ac:dyDescent="0.3">
      <c r="A7" s="22"/>
      <c r="B7" s="16" t="s">
        <v>4</v>
      </c>
      <c r="C7" s="46" t="s">
        <v>92</v>
      </c>
      <c r="D7" s="37">
        <v>3.5</v>
      </c>
      <c r="F7" s="22"/>
      <c r="G7" s="8" t="s">
        <v>5</v>
      </c>
      <c r="H7" s="29" t="s">
        <v>43</v>
      </c>
      <c r="I7" s="6"/>
    </row>
    <row r="8" spans="1:9" ht="17.399999999999999" x14ac:dyDescent="0.3">
      <c r="A8" s="22"/>
      <c r="B8" s="16" t="s">
        <v>4</v>
      </c>
      <c r="C8" s="46" t="s">
        <v>93</v>
      </c>
      <c r="D8" s="37">
        <v>3.9</v>
      </c>
      <c r="F8" s="22"/>
      <c r="G8" s="8" t="s">
        <v>5</v>
      </c>
      <c r="H8" s="30" t="s">
        <v>45</v>
      </c>
      <c r="I8" s="6"/>
    </row>
    <row r="9" spans="1:9" ht="17.399999999999999" x14ac:dyDescent="0.3">
      <c r="A9" s="22"/>
      <c r="B9" s="16" t="s">
        <v>4</v>
      </c>
      <c r="C9" s="46" t="s">
        <v>94</v>
      </c>
      <c r="D9" s="37">
        <v>3.25</v>
      </c>
      <c r="F9" s="22"/>
      <c r="G9" s="8" t="s">
        <v>5</v>
      </c>
      <c r="H9" s="29" t="s">
        <v>46</v>
      </c>
      <c r="I9" s="6"/>
    </row>
    <row r="10" spans="1:9" ht="17.399999999999999" x14ac:dyDescent="0.3">
      <c r="A10" s="22"/>
      <c r="B10" s="16" t="s">
        <v>4</v>
      </c>
      <c r="C10" s="46" t="s">
        <v>95</v>
      </c>
      <c r="D10" s="37">
        <v>3.55</v>
      </c>
      <c r="F10" s="22"/>
      <c r="G10" s="8" t="s">
        <v>11</v>
      </c>
      <c r="H10" s="29" t="s">
        <v>47</v>
      </c>
      <c r="I10" s="6"/>
    </row>
    <row r="11" spans="1:9" ht="17.399999999999999" x14ac:dyDescent="0.3">
      <c r="A11" s="22"/>
      <c r="B11" s="16" t="s">
        <v>4</v>
      </c>
      <c r="C11" s="46" t="s">
        <v>96</v>
      </c>
      <c r="D11" s="37">
        <v>3.15</v>
      </c>
      <c r="F11" s="22"/>
      <c r="G11" s="8" t="s">
        <v>11</v>
      </c>
      <c r="H11" s="29" t="s">
        <v>48</v>
      </c>
      <c r="I11" s="6"/>
    </row>
    <row r="12" spans="1:9" ht="17.399999999999999" x14ac:dyDescent="0.3">
      <c r="A12" s="22"/>
      <c r="B12" s="16" t="s">
        <v>4</v>
      </c>
      <c r="C12" s="46" t="s">
        <v>97</v>
      </c>
      <c r="D12" s="37">
        <v>3.5</v>
      </c>
      <c r="F12" s="22"/>
      <c r="G12" s="8" t="s">
        <v>11</v>
      </c>
      <c r="H12" s="30" t="s">
        <v>49</v>
      </c>
      <c r="I12" s="6"/>
    </row>
    <row r="13" spans="1:9" ht="17.399999999999999" x14ac:dyDescent="0.3">
      <c r="A13" s="22"/>
      <c r="B13" s="47"/>
      <c r="C13" s="48" t="s">
        <v>16</v>
      </c>
      <c r="D13" s="38"/>
      <c r="F13" s="22"/>
      <c r="G13" s="8" t="s">
        <v>11</v>
      </c>
      <c r="H13" s="29" t="s">
        <v>50</v>
      </c>
      <c r="I13" s="6"/>
    </row>
    <row r="14" spans="1:9" ht="17.399999999999999" x14ac:dyDescent="0.3">
      <c r="A14" s="22"/>
      <c r="B14" s="19"/>
      <c r="C14" s="49" t="s">
        <v>51</v>
      </c>
      <c r="D14" s="39">
        <v>5.8</v>
      </c>
      <c r="F14" s="22"/>
      <c r="G14" s="8" t="s">
        <v>13</v>
      </c>
      <c r="H14" s="31" t="s">
        <v>14</v>
      </c>
      <c r="I14" s="6"/>
    </row>
    <row r="15" spans="1:9" ht="17.399999999999999" x14ac:dyDescent="0.3">
      <c r="A15" s="22"/>
      <c r="B15" s="19" t="s">
        <v>16</v>
      </c>
      <c r="C15" s="49" t="s">
        <v>52</v>
      </c>
      <c r="D15" s="37">
        <v>7</v>
      </c>
      <c r="F15" s="22"/>
      <c r="G15" s="8" t="s">
        <v>13</v>
      </c>
      <c r="H15" s="31" t="s">
        <v>15</v>
      </c>
      <c r="I15" s="6"/>
    </row>
    <row r="16" spans="1:9" ht="17.399999999999999" x14ac:dyDescent="0.3">
      <c r="A16" s="22"/>
      <c r="B16" s="19" t="s">
        <v>16</v>
      </c>
      <c r="C16" s="48" t="s">
        <v>17</v>
      </c>
      <c r="D16" s="37"/>
      <c r="F16" s="22"/>
      <c r="G16" s="9" t="s">
        <v>16</v>
      </c>
      <c r="H16" s="24" t="s">
        <v>16</v>
      </c>
      <c r="I16" s="6"/>
    </row>
    <row r="17" spans="1:9" ht="15.6" x14ac:dyDescent="0.3">
      <c r="A17" s="22"/>
      <c r="B17" s="47"/>
      <c r="C17" s="50" t="s">
        <v>41</v>
      </c>
      <c r="D17" s="39">
        <v>6.5</v>
      </c>
      <c r="F17" s="22"/>
      <c r="G17" s="10" t="s">
        <v>17</v>
      </c>
      <c r="H17" s="25" t="s">
        <v>17</v>
      </c>
      <c r="I17" s="6"/>
    </row>
    <row r="18" spans="1:9" ht="15.6" x14ac:dyDescent="0.3">
      <c r="A18" s="22"/>
      <c r="B18" s="18" t="s">
        <v>17</v>
      </c>
      <c r="C18" s="50" t="s">
        <v>42</v>
      </c>
      <c r="D18" s="37">
        <v>3.5</v>
      </c>
      <c r="F18" s="22"/>
      <c r="G18" s="10" t="s">
        <v>20</v>
      </c>
      <c r="H18" s="25" t="s">
        <v>20</v>
      </c>
      <c r="I18" s="6"/>
    </row>
    <row r="19" spans="1:9" ht="15.6" x14ac:dyDescent="0.3">
      <c r="A19" s="22"/>
      <c r="B19" s="18" t="s">
        <v>17</v>
      </c>
      <c r="C19" s="50" t="s">
        <v>18</v>
      </c>
      <c r="D19" s="37">
        <v>4.3</v>
      </c>
      <c r="F19" s="22"/>
      <c r="G19" s="10" t="s">
        <v>21</v>
      </c>
      <c r="H19" s="25" t="s">
        <v>21</v>
      </c>
      <c r="I19" s="6"/>
    </row>
    <row r="20" spans="1:9" ht="15.6" x14ac:dyDescent="0.3">
      <c r="A20" s="22"/>
      <c r="B20" s="18" t="s">
        <v>17</v>
      </c>
      <c r="C20" s="50" t="s">
        <v>19</v>
      </c>
      <c r="D20" s="37">
        <v>6.5</v>
      </c>
      <c r="F20" s="22"/>
      <c r="G20" s="10" t="s">
        <v>25</v>
      </c>
      <c r="H20" s="25" t="s">
        <v>25</v>
      </c>
      <c r="I20" s="6"/>
    </row>
    <row r="21" spans="1:9" ht="16.2" thickBot="1" x14ac:dyDescent="0.35">
      <c r="A21" s="22"/>
      <c r="B21" s="18" t="s">
        <v>17</v>
      </c>
      <c r="C21" s="51" t="s">
        <v>20</v>
      </c>
      <c r="D21" s="37"/>
      <c r="F21" s="26"/>
      <c r="G21" s="32" t="s">
        <v>27</v>
      </c>
      <c r="H21" s="27" t="s">
        <v>27</v>
      </c>
      <c r="I21" s="6"/>
    </row>
    <row r="22" spans="1:9" x14ac:dyDescent="0.3">
      <c r="A22" s="22"/>
      <c r="B22" s="47"/>
      <c r="C22" s="46" t="s">
        <v>53</v>
      </c>
      <c r="D22" s="39">
        <v>4.5</v>
      </c>
    </row>
    <row r="23" spans="1:9" ht="16.2" thickBot="1" x14ac:dyDescent="0.35">
      <c r="A23" s="22"/>
      <c r="B23" s="18" t="s">
        <v>20</v>
      </c>
      <c r="C23" s="46" t="s">
        <v>54</v>
      </c>
      <c r="D23" s="37">
        <v>5.2</v>
      </c>
    </row>
    <row r="24" spans="1:9" ht="17.399999999999999" x14ac:dyDescent="0.3">
      <c r="A24" s="22"/>
      <c r="B24" s="18" t="s">
        <v>20</v>
      </c>
      <c r="C24" s="50" t="s">
        <v>55</v>
      </c>
      <c r="D24" s="37">
        <v>3.3</v>
      </c>
      <c r="F24" s="20" t="s">
        <v>98</v>
      </c>
      <c r="G24" s="21" t="s">
        <v>4</v>
      </c>
    </row>
    <row r="25" spans="1:9" ht="17.399999999999999" x14ac:dyDescent="0.3">
      <c r="A25" s="22"/>
      <c r="B25" s="18" t="s">
        <v>20</v>
      </c>
      <c r="C25" s="50" t="s">
        <v>56</v>
      </c>
      <c r="D25" s="37">
        <v>3.3</v>
      </c>
      <c r="F25" s="22"/>
      <c r="G25" s="23" t="s">
        <v>5</v>
      </c>
    </row>
    <row r="26" spans="1:9" ht="17.399999999999999" x14ac:dyDescent="0.3">
      <c r="A26" s="22"/>
      <c r="B26" s="18" t="s">
        <v>20</v>
      </c>
      <c r="C26" s="51" t="s">
        <v>21</v>
      </c>
      <c r="F26" s="22"/>
      <c r="G26" s="23" t="s">
        <v>11</v>
      </c>
    </row>
    <row r="27" spans="1:9" ht="17.399999999999999" x14ac:dyDescent="0.3">
      <c r="A27" s="22"/>
      <c r="B27" s="47"/>
      <c r="C27" s="46" t="s">
        <v>22</v>
      </c>
      <c r="D27" s="39">
        <v>3.5</v>
      </c>
      <c r="F27" s="22"/>
      <c r="G27" s="23" t="s">
        <v>13</v>
      </c>
    </row>
    <row r="28" spans="1:9" ht="17.399999999999999" x14ac:dyDescent="0.3">
      <c r="A28" s="22"/>
      <c r="B28" s="18" t="s">
        <v>21</v>
      </c>
      <c r="C28" s="46" t="s">
        <v>23</v>
      </c>
      <c r="D28" s="37">
        <v>4</v>
      </c>
      <c r="F28" s="22"/>
      <c r="G28" s="24" t="s">
        <v>16</v>
      </c>
    </row>
    <row r="29" spans="1:9" ht="15.6" x14ac:dyDescent="0.3">
      <c r="A29" s="22"/>
      <c r="B29" s="18" t="s">
        <v>21</v>
      </c>
      <c r="C29" s="46" t="s">
        <v>24</v>
      </c>
      <c r="D29" s="37">
        <v>4.5</v>
      </c>
      <c r="F29" s="22"/>
      <c r="G29" s="25" t="s">
        <v>17</v>
      </c>
    </row>
    <row r="30" spans="1:9" ht="15.6" x14ac:dyDescent="0.3">
      <c r="A30" s="22"/>
      <c r="B30" s="18" t="s">
        <v>21</v>
      </c>
      <c r="C30" s="51" t="s">
        <v>25</v>
      </c>
      <c r="D30" s="37"/>
      <c r="F30" s="22"/>
      <c r="G30" s="25" t="s">
        <v>20</v>
      </c>
    </row>
    <row r="31" spans="1:9" ht="15.6" x14ac:dyDescent="0.3">
      <c r="A31" s="22"/>
      <c r="B31" s="47"/>
      <c r="C31" s="46" t="s">
        <v>22</v>
      </c>
      <c r="D31" s="39">
        <v>3.5</v>
      </c>
      <c r="F31" s="22"/>
      <c r="G31" s="25" t="s">
        <v>21</v>
      </c>
    </row>
    <row r="32" spans="1:9" ht="15.6" x14ac:dyDescent="0.3">
      <c r="A32" s="22"/>
      <c r="B32" s="18" t="s">
        <v>25</v>
      </c>
      <c r="C32" s="46" t="s">
        <v>26</v>
      </c>
      <c r="D32" s="37">
        <v>2</v>
      </c>
      <c r="F32" s="22"/>
      <c r="G32" s="25" t="s">
        <v>25</v>
      </c>
    </row>
    <row r="33" spans="1:7" ht="16.2" thickBot="1" x14ac:dyDescent="0.35">
      <c r="A33" s="22"/>
      <c r="B33" s="18" t="s">
        <v>25</v>
      </c>
      <c r="C33" s="46" t="s">
        <v>23</v>
      </c>
      <c r="D33" s="37">
        <v>4</v>
      </c>
      <c r="F33" s="26"/>
      <c r="G33" s="27" t="s">
        <v>27</v>
      </c>
    </row>
    <row r="34" spans="1:7" ht="15.6" x14ac:dyDescent="0.3">
      <c r="A34" s="22"/>
      <c r="B34" s="18" t="s">
        <v>25</v>
      </c>
      <c r="C34" s="46" t="s">
        <v>24</v>
      </c>
      <c r="D34" s="37">
        <v>4.5</v>
      </c>
    </row>
    <row r="35" spans="1:7" ht="15.6" x14ac:dyDescent="0.3">
      <c r="A35" s="22"/>
      <c r="B35" s="18" t="s">
        <v>25</v>
      </c>
      <c r="C35" s="50" t="s">
        <v>33</v>
      </c>
      <c r="D35" s="37">
        <v>1.5</v>
      </c>
    </row>
    <row r="36" spans="1:7" ht="15.6" x14ac:dyDescent="0.3">
      <c r="A36" s="22"/>
      <c r="B36" s="18" t="s">
        <v>25</v>
      </c>
      <c r="C36" s="50" t="s">
        <v>34</v>
      </c>
      <c r="D36" s="37">
        <v>2.2000000000000002</v>
      </c>
    </row>
    <row r="37" spans="1:7" ht="15.6" x14ac:dyDescent="0.3">
      <c r="A37" s="22"/>
      <c r="B37" s="18" t="s">
        <v>25</v>
      </c>
      <c r="C37" s="50" t="s">
        <v>35</v>
      </c>
      <c r="D37" s="37">
        <v>3.5</v>
      </c>
    </row>
    <row r="38" spans="1:7" ht="15.6" x14ac:dyDescent="0.3">
      <c r="A38" s="22"/>
      <c r="B38" s="18" t="s">
        <v>25</v>
      </c>
      <c r="C38" s="51" t="s">
        <v>27</v>
      </c>
      <c r="D38" s="37"/>
    </row>
    <row r="39" spans="1:7" x14ac:dyDescent="0.3">
      <c r="A39" s="22"/>
      <c r="B39" s="47"/>
      <c r="C39" s="50" t="s">
        <v>28</v>
      </c>
      <c r="D39" s="39">
        <v>5.8</v>
      </c>
    </row>
    <row r="40" spans="1:7" ht="15.6" x14ac:dyDescent="0.3">
      <c r="A40" s="22"/>
      <c r="B40" s="18" t="s">
        <v>27</v>
      </c>
      <c r="C40" s="50" t="s">
        <v>29</v>
      </c>
      <c r="D40" s="37">
        <v>4.5</v>
      </c>
    </row>
    <row r="41" spans="1:7" ht="15.6" x14ac:dyDescent="0.3">
      <c r="A41" s="22"/>
      <c r="B41" s="18" t="s">
        <v>27</v>
      </c>
      <c r="C41" s="50" t="s">
        <v>30</v>
      </c>
      <c r="D41" s="37">
        <v>4</v>
      </c>
    </row>
    <row r="42" spans="1:7" ht="15.6" x14ac:dyDescent="0.3">
      <c r="A42" s="22"/>
      <c r="B42" s="18" t="s">
        <v>27</v>
      </c>
      <c r="C42" s="50" t="s">
        <v>31</v>
      </c>
      <c r="D42" s="37">
        <v>6.5</v>
      </c>
    </row>
    <row r="43" spans="1:7" ht="15.6" x14ac:dyDescent="0.3">
      <c r="A43" s="22"/>
      <c r="B43" s="18" t="s">
        <v>27</v>
      </c>
      <c r="C43" s="50" t="s">
        <v>32</v>
      </c>
      <c r="D43" s="37">
        <v>6.5</v>
      </c>
    </row>
    <row r="44" spans="1:7" ht="15.6" x14ac:dyDescent="0.3">
      <c r="A44" s="22"/>
      <c r="B44" s="18" t="s">
        <v>27</v>
      </c>
      <c r="C44" s="50" t="s">
        <v>30</v>
      </c>
      <c r="D44" s="37">
        <v>4</v>
      </c>
    </row>
    <row r="45" spans="1:7" ht="15.6" x14ac:dyDescent="0.3">
      <c r="A45" s="22"/>
      <c r="B45" s="18" t="s">
        <v>27</v>
      </c>
      <c r="C45" s="52" t="s">
        <v>31</v>
      </c>
      <c r="D45" s="40">
        <v>6.5</v>
      </c>
    </row>
    <row r="46" spans="1:7" ht="17.399999999999999" x14ac:dyDescent="0.3">
      <c r="A46" s="22"/>
      <c r="B46" s="18" t="s">
        <v>27</v>
      </c>
      <c r="C46" s="53" t="s">
        <v>5</v>
      </c>
      <c r="D46" s="38"/>
    </row>
    <row r="47" spans="1:7" ht="15.6" x14ac:dyDescent="0.3">
      <c r="A47" s="22"/>
      <c r="B47" s="54"/>
      <c r="C47" s="55" t="s">
        <v>6</v>
      </c>
      <c r="D47" s="37"/>
    </row>
    <row r="48" spans="1:7" x14ac:dyDescent="0.3">
      <c r="A48" s="22"/>
      <c r="B48" s="47"/>
      <c r="C48" s="49" t="s">
        <v>57</v>
      </c>
      <c r="D48" s="39">
        <v>6.15</v>
      </c>
    </row>
    <row r="49" spans="1:4" ht="15.6" x14ac:dyDescent="0.3">
      <c r="A49" s="22"/>
      <c r="B49" s="17" t="s">
        <v>44</v>
      </c>
      <c r="C49" s="49" t="s">
        <v>58</v>
      </c>
      <c r="D49" s="37">
        <v>6.05</v>
      </c>
    </row>
    <row r="50" spans="1:4" ht="15.6" x14ac:dyDescent="0.3">
      <c r="A50" s="22"/>
      <c r="B50" s="17" t="s">
        <v>44</v>
      </c>
      <c r="C50" s="49" t="s">
        <v>59</v>
      </c>
      <c r="D50" s="37">
        <v>6.2</v>
      </c>
    </row>
    <row r="51" spans="1:4" ht="15.6" x14ac:dyDescent="0.3">
      <c r="A51" s="22"/>
      <c r="B51" s="17" t="s">
        <v>44</v>
      </c>
      <c r="C51" s="49" t="s">
        <v>60</v>
      </c>
      <c r="D51" s="41">
        <v>6.05</v>
      </c>
    </row>
    <row r="52" spans="1:4" ht="15.6" x14ac:dyDescent="0.3">
      <c r="A52" s="22"/>
      <c r="B52" s="17" t="s">
        <v>44</v>
      </c>
      <c r="C52" s="55" t="s">
        <v>7</v>
      </c>
      <c r="D52" s="37"/>
    </row>
    <row r="53" spans="1:4" x14ac:dyDescent="0.3">
      <c r="A53" s="22"/>
      <c r="B53" s="47"/>
      <c r="C53" s="49" t="s">
        <v>61</v>
      </c>
      <c r="D53" s="39">
        <v>4.3499999999999996</v>
      </c>
    </row>
    <row r="54" spans="1:4" ht="15.6" x14ac:dyDescent="0.3">
      <c r="A54" s="22"/>
      <c r="B54" s="17" t="s">
        <v>43</v>
      </c>
      <c r="C54" s="49" t="s">
        <v>62</v>
      </c>
      <c r="D54" s="37">
        <v>4.1500000000000004</v>
      </c>
    </row>
    <row r="55" spans="1:4" ht="15.6" x14ac:dyDescent="0.3">
      <c r="A55" s="22"/>
      <c r="B55" s="17" t="s">
        <v>43</v>
      </c>
      <c r="C55" s="49" t="s">
        <v>63</v>
      </c>
      <c r="D55" s="37">
        <v>4.5</v>
      </c>
    </row>
    <row r="56" spans="1:4" ht="15.6" x14ac:dyDescent="0.3">
      <c r="A56" s="22"/>
      <c r="B56" s="17" t="s">
        <v>43</v>
      </c>
      <c r="C56" s="56" t="s">
        <v>8</v>
      </c>
      <c r="D56" s="37"/>
    </row>
    <row r="57" spans="1:4" x14ac:dyDescent="0.3">
      <c r="A57" s="22"/>
      <c r="B57" s="47"/>
      <c r="C57" s="49" t="s">
        <v>64</v>
      </c>
      <c r="D57" s="39">
        <v>4.95</v>
      </c>
    </row>
    <row r="58" spans="1:4" ht="15.6" x14ac:dyDescent="0.3">
      <c r="A58" s="22"/>
      <c r="B58" s="18" t="s">
        <v>45</v>
      </c>
      <c r="C58" s="49" t="s">
        <v>65</v>
      </c>
      <c r="D58" s="37">
        <v>4.75</v>
      </c>
    </row>
    <row r="59" spans="1:4" ht="15.6" x14ac:dyDescent="0.3">
      <c r="A59" s="22"/>
      <c r="B59" s="18" t="s">
        <v>45</v>
      </c>
      <c r="C59" s="49" t="s">
        <v>66</v>
      </c>
      <c r="D59" s="37">
        <v>5.05</v>
      </c>
    </row>
    <row r="60" spans="1:4" ht="15.6" x14ac:dyDescent="0.3">
      <c r="A60" s="22"/>
      <c r="B60" s="18" t="s">
        <v>45</v>
      </c>
      <c r="C60" s="55" t="s">
        <v>9</v>
      </c>
      <c r="D60" s="37"/>
    </row>
    <row r="61" spans="1:4" x14ac:dyDescent="0.3">
      <c r="A61" s="22"/>
      <c r="B61" s="47"/>
      <c r="C61" s="49" t="s">
        <v>10</v>
      </c>
      <c r="D61" s="39">
        <v>4.5999999999999996</v>
      </c>
    </row>
    <row r="62" spans="1:4" ht="15.6" x14ac:dyDescent="0.3">
      <c r="A62" s="22"/>
      <c r="B62" s="17" t="s">
        <v>46</v>
      </c>
      <c r="C62" s="49" t="s">
        <v>36</v>
      </c>
      <c r="D62" s="37">
        <v>4.45</v>
      </c>
    </row>
    <row r="63" spans="1:4" ht="15.6" x14ac:dyDescent="0.3">
      <c r="A63" s="22"/>
      <c r="B63" s="17" t="s">
        <v>46</v>
      </c>
      <c r="C63" s="49" t="s">
        <v>67</v>
      </c>
      <c r="D63" s="37">
        <v>4.7</v>
      </c>
    </row>
    <row r="64" spans="1:4" ht="17.399999999999999" x14ac:dyDescent="0.3">
      <c r="A64" s="22"/>
      <c r="B64" s="17" t="s">
        <v>46</v>
      </c>
      <c r="C64" s="53" t="s">
        <v>11</v>
      </c>
      <c r="D64" s="38"/>
    </row>
    <row r="65" spans="1:4" ht="15.6" x14ac:dyDescent="0.3">
      <c r="A65" s="22"/>
      <c r="B65" s="54"/>
      <c r="C65" s="55" t="s">
        <v>6</v>
      </c>
      <c r="D65" s="37"/>
    </row>
    <row r="66" spans="1:4" x14ac:dyDescent="0.3">
      <c r="A66" s="22"/>
      <c r="B66" s="47"/>
      <c r="C66" s="49" t="s">
        <v>68</v>
      </c>
      <c r="D66" s="39">
        <v>4.5</v>
      </c>
    </row>
    <row r="67" spans="1:4" ht="15.6" x14ac:dyDescent="0.3">
      <c r="A67" s="22"/>
      <c r="B67" s="17" t="s">
        <v>47</v>
      </c>
      <c r="C67" s="49" t="s">
        <v>69</v>
      </c>
      <c r="D67" s="37">
        <v>4.5</v>
      </c>
    </row>
    <row r="68" spans="1:4" ht="15.6" x14ac:dyDescent="0.3">
      <c r="A68" s="22"/>
      <c r="B68" s="17" t="s">
        <v>47</v>
      </c>
      <c r="C68" s="49" t="s">
        <v>70</v>
      </c>
      <c r="D68" s="37">
        <v>4.25</v>
      </c>
    </row>
    <row r="69" spans="1:4" ht="15.6" x14ac:dyDescent="0.3">
      <c r="A69" s="22"/>
      <c r="B69" s="17" t="s">
        <v>47</v>
      </c>
      <c r="C69" s="49" t="s">
        <v>71</v>
      </c>
      <c r="D69" s="37">
        <v>4.0999999999999996</v>
      </c>
    </row>
    <row r="70" spans="1:4" ht="15.6" x14ac:dyDescent="0.3">
      <c r="A70" s="22"/>
      <c r="B70" s="17" t="s">
        <v>47</v>
      </c>
      <c r="C70" s="55" t="s">
        <v>7</v>
      </c>
      <c r="D70" s="37"/>
    </row>
    <row r="71" spans="1:4" x14ac:dyDescent="0.3">
      <c r="A71" s="22"/>
      <c r="B71" s="47"/>
      <c r="C71" s="49" t="s">
        <v>68</v>
      </c>
      <c r="D71" s="39">
        <v>2.85</v>
      </c>
    </row>
    <row r="72" spans="1:4" ht="15.6" x14ac:dyDescent="0.3">
      <c r="A72" s="22"/>
      <c r="B72" s="17" t="s">
        <v>48</v>
      </c>
      <c r="C72" s="49" t="s">
        <v>72</v>
      </c>
      <c r="D72" s="37">
        <v>2.75</v>
      </c>
    </row>
    <row r="73" spans="1:4" ht="15.6" x14ac:dyDescent="0.3">
      <c r="A73" s="22"/>
      <c r="B73" s="17" t="s">
        <v>48</v>
      </c>
      <c r="C73" s="49" t="s">
        <v>73</v>
      </c>
      <c r="D73" s="37">
        <v>2.9</v>
      </c>
    </row>
    <row r="74" spans="1:4" ht="15.6" x14ac:dyDescent="0.3">
      <c r="A74" s="22"/>
      <c r="B74" s="17" t="s">
        <v>48</v>
      </c>
      <c r="C74" s="56" t="s">
        <v>8</v>
      </c>
      <c r="D74" s="37"/>
    </row>
    <row r="75" spans="1:4" x14ac:dyDescent="0.3">
      <c r="A75" s="22"/>
      <c r="B75" s="47"/>
      <c r="C75" s="49" t="s">
        <v>74</v>
      </c>
      <c r="D75" s="39">
        <v>3.95</v>
      </c>
    </row>
    <row r="76" spans="1:4" ht="15.6" x14ac:dyDescent="0.3">
      <c r="A76" s="22"/>
      <c r="B76" s="18" t="s">
        <v>49</v>
      </c>
      <c r="C76" s="49" t="s">
        <v>75</v>
      </c>
      <c r="D76" s="37">
        <v>3.1</v>
      </c>
    </row>
    <row r="77" spans="1:4" ht="15.6" x14ac:dyDescent="0.3">
      <c r="A77" s="22"/>
      <c r="B77" s="18" t="s">
        <v>49</v>
      </c>
      <c r="C77" s="49" t="s">
        <v>76</v>
      </c>
      <c r="D77" s="37">
        <v>3.2</v>
      </c>
    </row>
    <row r="78" spans="1:4" ht="15.6" x14ac:dyDescent="0.3">
      <c r="A78" s="22"/>
      <c r="B78" s="18" t="s">
        <v>49</v>
      </c>
      <c r="C78" s="55" t="s">
        <v>9</v>
      </c>
      <c r="D78" s="37"/>
    </row>
    <row r="79" spans="1:4" x14ac:dyDescent="0.3">
      <c r="A79" s="22"/>
      <c r="B79" s="47"/>
      <c r="C79" s="49" t="s">
        <v>12</v>
      </c>
      <c r="D79" s="39">
        <v>3.1</v>
      </c>
    </row>
    <row r="80" spans="1:4" ht="15.6" x14ac:dyDescent="0.3">
      <c r="A80" s="22"/>
      <c r="B80" s="17" t="s">
        <v>50</v>
      </c>
      <c r="C80" s="49" t="s">
        <v>37</v>
      </c>
      <c r="D80" s="37">
        <v>3.03</v>
      </c>
    </row>
    <row r="81" spans="1:4" ht="15.6" x14ac:dyDescent="0.3">
      <c r="A81" s="22"/>
      <c r="B81" s="17" t="s">
        <v>50</v>
      </c>
      <c r="C81" s="49" t="s">
        <v>77</v>
      </c>
      <c r="D81" s="37">
        <v>3.1</v>
      </c>
    </row>
    <row r="82" spans="1:4" ht="17.399999999999999" x14ac:dyDescent="0.3">
      <c r="A82" s="22"/>
      <c r="B82" s="17" t="s">
        <v>50</v>
      </c>
      <c r="C82" s="53" t="s">
        <v>13</v>
      </c>
      <c r="D82" s="38"/>
    </row>
    <row r="83" spans="1:4" ht="15.6" x14ac:dyDescent="0.3">
      <c r="A83" s="22"/>
      <c r="B83" s="54"/>
      <c r="C83" s="55" t="s">
        <v>14</v>
      </c>
      <c r="D83" s="37"/>
    </row>
    <row r="84" spans="1:4" x14ac:dyDescent="0.3">
      <c r="A84" s="22"/>
      <c r="B84" s="47"/>
      <c r="C84" s="49" t="s">
        <v>78</v>
      </c>
      <c r="D84" s="39">
        <v>5.05</v>
      </c>
    </row>
    <row r="85" spans="1:4" ht="15.6" x14ac:dyDescent="0.3">
      <c r="A85" s="22"/>
      <c r="B85" s="17" t="s">
        <v>14</v>
      </c>
      <c r="C85" s="49" t="s">
        <v>79</v>
      </c>
      <c r="D85" s="37">
        <v>3.15</v>
      </c>
    </row>
    <row r="86" spans="1:4" ht="15.6" x14ac:dyDescent="0.3">
      <c r="A86" s="22"/>
      <c r="B86" s="17" t="s">
        <v>14</v>
      </c>
      <c r="C86" s="49" t="s">
        <v>80</v>
      </c>
      <c r="D86" s="37">
        <v>2.85</v>
      </c>
    </row>
    <row r="87" spans="1:4" ht="15.6" x14ac:dyDescent="0.3">
      <c r="A87" s="22"/>
      <c r="B87" s="17" t="s">
        <v>14</v>
      </c>
      <c r="C87" s="49" t="s">
        <v>81</v>
      </c>
      <c r="D87" s="37">
        <v>6.3</v>
      </c>
    </row>
    <row r="88" spans="1:4" ht="15.6" x14ac:dyDescent="0.3">
      <c r="A88" s="22"/>
      <c r="B88" s="17" t="s">
        <v>14</v>
      </c>
      <c r="C88" s="49" t="s">
        <v>82</v>
      </c>
      <c r="D88" s="37">
        <v>4.3499999999999996</v>
      </c>
    </row>
    <row r="89" spans="1:4" ht="15.6" x14ac:dyDescent="0.3">
      <c r="A89" s="22"/>
      <c r="B89" s="17" t="s">
        <v>14</v>
      </c>
      <c r="C89" s="49" t="s">
        <v>83</v>
      </c>
      <c r="D89" s="37">
        <v>4</v>
      </c>
    </row>
    <row r="90" spans="1:4" ht="15.6" x14ac:dyDescent="0.3">
      <c r="A90" s="22"/>
      <c r="B90" s="17" t="s">
        <v>14</v>
      </c>
      <c r="C90" s="55" t="s">
        <v>15</v>
      </c>
      <c r="D90" s="37"/>
    </row>
    <row r="91" spans="1:4" x14ac:dyDescent="0.3">
      <c r="A91" s="22"/>
      <c r="B91" s="47"/>
      <c r="C91" s="49" t="s">
        <v>84</v>
      </c>
      <c r="D91" s="39">
        <v>5.9</v>
      </c>
    </row>
    <row r="92" spans="1:4" ht="15.6" x14ac:dyDescent="0.3">
      <c r="A92" s="22"/>
      <c r="B92" s="17" t="s">
        <v>15</v>
      </c>
      <c r="C92" s="49" t="s">
        <v>85</v>
      </c>
      <c r="D92" s="37">
        <v>3.55</v>
      </c>
    </row>
    <row r="93" spans="1:4" ht="15.6" x14ac:dyDescent="0.3">
      <c r="A93" s="22"/>
      <c r="B93" s="17" t="s">
        <v>15</v>
      </c>
      <c r="C93" s="49" t="s">
        <v>86</v>
      </c>
      <c r="D93" s="37">
        <v>3.15</v>
      </c>
    </row>
    <row r="94" spans="1:4" ht="15.6" x14ac:dyDescent="0.3">
      <c r="A94" s="22"/>
      <c r="B94" s="17" t="s">
        <v>15</v>
      </c>
      <c r="C94" s="49" t="s">
        <v>87</v>
      </c>
      <c r="D94" s="37">
        <v>7.5</v>
      </c>
    </row>
    <row r="95" spans="1:4" ht="15.6" x14ac:dyDescent="0.3">
      <c r="A95" s="22"/>
      <c r="B95" s="17" t="s">
        <v>15</v>
      </c>
      <c r="C95" s="49" t="s">
        <v>88</v>
      </c>
      <c r="D95" s="37">
        <v>4.8499999999999996</v>
      </c>
    </row>
    <row r="96" spans="1:4" ht="15.6" x14ac:dyDescent="0.3">
      <c r="A96" s="22"/>
      <c r="B96" s="17" t="s">
        <v>15</v>
      </c>
      <c r="C96" s="49" t="s">
        <v>89</v>
      </c>
      <c r="D96" s="37">
        <v>4.45</v>
      </c>
    </row>
    <row r="97" spans="1:3" ht="16.2" thickBot="1" x14ac:dyDescent="0.35">
      <c r="A97" s="26"/>
      <c r="B97" s="57" t="s">
        <v>15</v>
      </c>
      <c r="C97" s="58"/>
    </row>
  </sheetData>
  <mergeCells count="3">
    <mergeCell ref="F24:F33"/>
    <mergeCell ref="F5:F21"/>
    <mergeCell ref="A5:A9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Bilan thermique</vt:lpstr>
      <vt:lpstr>Uvitrage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ASCAUDIT</cp:lastModifiedBy>
  <dcterms:created xsi:type="dcterms:W3CDTF">2022-09-07T12:12:29Z</dcterms:created>
  <dcterms:modified xsi:type="dcterms:W3CDTF">2022-12-19T12:53:09Z</dcterms:modified>
</cp:coreProperties>
</file>