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7408490G\Desktop\"/>
    </mc:Choice>
  </mc:AlternateContent>
  <xr:revisionPtr revIDLastSave="0" documentId="13_ncr:1_{3DAC37BB-37A5-4512-A20A-A6662022093D}" xr6:coauthVersionLast="47" xr6:coauthVersionMax="47" xr10:uidLastSave="{00000000-0000-0000-0000-000000000000}"/>
  <bookViews>
    <workbookView xWindow="-120" yWindow="-120" windowWidth="20730" windowHeight="11160" xr2:uid="{4E15A474-3184-40A0-9E39-2D59D2753F28}"/>
  </bookViews>
  <sheets>
    <sheet name="base" sheetId="1" r:id="rId1"/>
    <sheet name="modèle" sheetId="2" r:id="rId2"/>
    <sheet name="brouette" sheetId="3" r:id="rId3"/>
    <sheet name="duparc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6" i="1" l="1"/>
  <c r="A7" i="1"/>
  <c r="A8" i="1"/>
  <c r="A9" i="1"/>
  <c r="A10" i="1"/>
  <c r="A11" i="1"/>
  <c r="A12" i="1"/>
  <c r="A13" i="1"/>
  <c r="A14" i="1"/>
  <c r="A5" i="1"/>
  <c r="B1" i="1"/>
  <c r="B5" i="1" s="1"/>
  <c r="B14" i="1" l="1"/>
  <c r="B10" i="1"/>
  <c r="B11" i="1"/>
  <c r="B13" i="1"/>
  <c r="B9" i="1"/>
  <c r="B12" i="1"/>
  <c r="B8" i="1"/>
  <c r="B7" i="1"/>
  <c r="B6" i="1"/>
</calcChain>
</file>

<file path=xl/sharedStrings.xml><?xml version="1.0" encoding="utf-8"?>
<sst xmlns="http://schemas.openxmlformats.org/spreadsheetml/2006/main" count="152" uniqueCount="52">
  <si>
    <t>24/10/2022</t>
  </si>
  <si>
    <t>23/10/2022</t>
  </si>
  <si>
    <t>P</t>
  </si>
  <si>
    <t>A</t>
  </si>
  <si>
    <t>N</t>
  </si>
  <si>
    <t>Classement cause Analyse</t>
  </si>
  <si>
    <t>15 jours</t>
  </si>
  <si>
    <t>Date du jour :</t>
  </si>
  <si>
    <t>Responsable</t>
  </si>
  <si>
    <t>REFERENCE incident</t>
  </si>
  <si>
    <t>Site</t>
  </si>
  <si>
    <t>Agent</t>
  </si>
  <si>
    <t>n° Incident</t>
  </si>
  <si>
    <t>Engin</t>
  </si>
  <si>
    <t>Date
creation incident</t>
  </si>
  <si>
    <t>Përsonnnes impactés</t>
  </si>
  <si>
    <t>Résumé incidents</t>
  </si>
  <si>
    <t>retour du responsable</t>
  </si>
  <si>
    <t>Retour de l'agent</t>
  </si>
  <si>
    <t>Responbable</t>
  </si>
  <si>
    <t>T</t>
  </si>
  <si>
    <t>I</t>
  </si>
  <si>
    <t>LEROI</t>
  </si>
  <si>
    <t>LEGENDRE</t>
  </si>
  <si>
    <t>DUPONT</t>
  </si>
  <si>
    <t>DUPARC</t>
  </si>
  <si>
    <t>LELIEVRE</t>
  </si>
  <si>
    <t>BROUETTE</t>
  </si>
  <si>
    <t>LAMBDA</t>
  </si>
  <si>
    <t>Lambda</t>
  </si>
  <si>
    <t>Delta</t>
  </si>
  <si>
    <t>Beta</t>
  </si>
  <si>
    <t>LEFEVRE</t>
  </si>
  <si>
    <t>Alpha</t>
  </si>
  <si>
    <t>Epsoilon</t>
  </si>
  <si>
    <t>Iota</t>
  </si>
  <si>
    <t>Upsilon</t>
  </si>
  <si>
    <t>Eta</t>
  </si>
  <si>
    <t>Date incident</t>
  </si>
  <si>
    <t>grue</t>
  </si>
  <si>
    <t>pelle</t>
  </si>
  <si>
    <t>brouette</t>
  </si>
  <si>
    <t>camion</t>
  </si>
  <si>
    <t>remorque</t>
  </si>
  <si>
    <t>Et que le retour noté ici apparaisse en colonne N de l'onglet base</t>
  </si>
  <si>
    <t>Brouette</t>
  </si>
  <si>
    <t>duparc</t>
  </si>
  <si>
    <t>24/10/2022 0006</t>
  </si>
  <si>
    <t>12</t>
  </si>
  <si>
    <t>24/10/2022 0002</t>
  </si>
  <si>
    <t>24/10/2022 0005</t>
  </si>
  <si>
    <t>(tri par ordre alphabétique)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</si>
</sst>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0" xfId="0" applyAlignment="1">
      <alignment vertical="top" wrapText="1"/>
    </xf>
    <xf numFmtId="0" fontId="0" fillId="0" borderId="0" xfId="0" applyBorder="1"/>
    <xf numFmtId="0" fontId="0" fillId="3" borderId="0" xfId="0" applyFill="1" applyBorder="1"/>
    <xf numFmtId="14" fontId="0" fillId="0" borderId="0" xfId="0" applyNumberFormat="1" applyBorder="1"/>
    <xf numFmtId="0" fontId="2" fillId="0" borderId="0" xfId="0" applyFont="1" applyBorder="1"/>
    <xf numFmtId="0" fontId="1" fillId="0" borderId="0" xfId="0" applyFont="1" applyBorder="1"/>
    <xf numFmtId="0" fontId="0" fillId="0" borderId="1" xfId="0" applyBorder="1"/>
    <xf numFmtId="0" fontId="0" fillId="3" borderId="1" xfId="0" applyFill="1" applyBorder="1"/>
    <xf numFmtId="14" fontId="0" fillId="0" borderId="1" xfId="0" applyNumberFormat="1" applyBorder="1"/>
    <xf numFmtId="0" fontId="2" fillId="0" borderId="1" xfId="0" applyFont="1" applyBorder="1"/>
    <xf numFmtId="0" fontId="1" fillId="0" borderId="1" xfId="0" applyFont="1" applyBorder="1"/>
    <xf numFmtId="3" fontId="0" fillId="0" borderId="0" xfId="0" applyNumberFormat="1"/>
    <xf numFmtId="14" fontId="0" fillId="0" borderId="0" xfId="0" applyNumberFormat="1" applyBorder="1" applyAlignment="1">
      <alignment horizontal="center"/>
    </xf>
    <xf numFmtId="0" fontId="0" fillId="2" borderId="2" xfId="0" applyFill="1" applyBorder="1" applyAlignment="1">
      <alignment vertical="top" wrapText="1"/>
    </xf>
    <xf numFmtId="14" fontId="0" fillId="2" borderId="2" xfId="0" applyNumberFormat="1" applyFill="1" applyBorder="1" applyAlignment="1">
      <alignment vertical="top" wrapText="1"/>
    </xf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444994-3BEC-4BC0-B13E-ABF8B4A385E6}">
  <sheetPr codeName="Feuil1"/>
  <dimension ref="A1:N14"/>
  <sheetViews>
    <sheetView tabSelected="1" workbookViewId="0">
      <selection activeCell="I15" sqref="I15"/>
    </sheetView>
  </sheetViews>
  <sheetFormatPr baseColWidth="10" defaultRowHeight="15" x14ac:dyDescent="0.25"/>
  <cols>
    <col min="1" max="1" width="18" customWidth="1"/>
    <col min="3" max="3" width="6.7109375" customWidth="1"/>
    <col min="4" max="4" width="16.140625" customWidth="1"/>
    <col min="5" max="5" width="17" customWidth="1"/>
    <col min="6" max="6" width="12.7109375" customWidth="1"/>
    <col min="9" max="9" width="11.42578125" style="1"/>
    <col min="11" max="11" width="21.140625" customWidth="1"/>
    <col min="12" max="14" width="20.7109375" customWidth="1"/>
  </cols>
  <sheetData>
    <row r="1" spans="1:14" x14ac:dyDescent="0.25">
      <c r="A1" t="s">
        <v>7</v>
      </c>
      <c r="B1" s="1">
        <f ca="1">TODAY()</f>
        <v>44860</v>
      </c>
    </row>
    <row r="4" spans="1:14" s="2" customFormat="1" ht="45" x14ac:dyDescent="0.25">
      <c r="A4" s="15" t="s">
        <v>9</v>
      </c>
      <c r="B4" s="15" t="s">
        <v>6</v>
      </c>
      <c r="C4" s="15" t="s">
        <v>10</v>
      </c>
      <c r="D4" s="15" t="s">
        <v>8</v>
      </c>
      <c r="E4" s="15" t="s">
        <v>11</v>
      </c>
      <c r="F4" s="15" t="s">
        <v>14</v>
      </c>
      <c r="G4" s="15" t="s">
        <v>12</v>
      </c>
      <c r="H4" s="15" t="s">
        <v>13</v>
      </c>
      <c r="I4" s="16" t="s">
        <v>38</v>
      </c>
      <c r="J4" s="15" t="s">
        <v>15</v>
      </c>
      <c r="K4" s="15" t="s">
        <v>16</v>
      </c>
      <c r="L4" s="15" t="s">
        <v>18</v>
      </c>
      <c r="M4" s="15" t="s">
        <v>5</v>
      </c>
      <c r="N4" s="15" t="s">
        <v>17</v>
      </c>
    </row>
    <row r="5" spans="1:14" x14ac:dyDescent="0.25">
      <c r="A5" s="3" t="str">
        <f>TEXT(F5,"JJ/MM/AAAA")&amp;" "&amp;TEXT(G5,"0000")</f>
        <v>23/10/2022 0001</v>
      </c>
      <c r="B5" s="14" t="str">
        <f ca="1">TEXT($B$1-$F5,"J")</f>
        <v>3</v>
      </c>
      <c r="C5" s="3" t="s">
        <v>20</v>
      </c>
      <c r="D5" s="3" t="s">
        <v>24</v>
      </c>
      <c r="E5" s="4" t="s">
        <v>29</v>
      </c>
      <c r="F5" s="5">
        <v>44857</v>
      </c>
      <c r="G5" s="3">
        <v>1</v>
      </c>
      <c r="H5" s="17" t="s">
        <v>39</v>
      </c>
      <c r="I5" s="5" t="s">
        <v>1</v>
      </c>
      <c r="J5" s="3">
        <v>0</v>
      </c>
      <c r="K5" s="3"/>
      <c r="L5" s="6"/>
      <c r="M5" s="3"/>
      <c r="N5" s="7"/>
    </row>
    <row r="6" spans="1:14" x14ac:dyDescent="0.25">
      <c r="A6" s="3" t="str">
        <f t="shared" ref="A6:A14" si="0">TEXT(F6,"JJ/MM/AAAA")&amp;" "&amp;TEXT(G6,"0000")</f>
        <v>24/10/2022 0002</v>
      </c>
      <c r="B6" s="14" t="str">
        <f t="shared" ref="B6:B14" ca="1" si="1">TEXT($B$1-$F6,"J")</f>
        <v>2</v>
      </c>
      <c r="C6" s="3" t="s">
        <v>21</v>
      </c>
      <c r="D6" s="3" t="s">
        <v>25</v>
      </c>
      <c r="E6" s="4" t="s">
        <v>30</v>
      </c>
      <c r="F6" s="3" t="s">
        <v>0</v>
      </c>
      <c r="G6" s="3">
        <v>2</v>
      </c>
      <c r="H6" s="17" t="s">
        <v>40</v>
      </c>
      <c r="I6" s="5">
        <v>44858</v>
      </c>
      <c r="J6" s="3">
        <v>0</v>
      </c>
      <c r="K6" s="3"/>
      <c r="L6" s="6"/>
      <c r="M6" s="3"/>
      <c r="N6" s="7"/>
    </row>
    <row r="7" spans="1:14" x14ac:dyDescent="0.25">
      <c r="A7" s="3" t="str">
        <f t="shared" si="0"/>
        <v>24/10/2022 0001</v>
      </c>
      <c r="B7" s="14" t="str">
        <f t="shared" ca="1" si="1"/>
        <v>2</v>
      </c>
      <c r="C7" s="3" t="s">
        <v>4</v>
      </c>
      <c r="D7" s="17" t="s">
        <v>26</v>
      </c>
      <c r="E7" s="4" t="s">
        <v>35</v>
      </c>
      <c r="F7" s="3" t="s">
        <v>0</v>
      </c>
      <c r="G7" s="3">
        <v>1</v>
      </c>
      <c r="H7" s="17" t="s">
        <v>41</v>
      </c>
      <c r="I7" s="5" t="s">
        <v>0</v>
      </c>
      <c r="J7" s="3">
        <v>0</v>
      </c>
      <c r="K7" s="3"/>
      <c r="L7" s="6"/>
      <c r="M7" s="3"/>
      <c r="N7" s="7"/>
    </row>
    <row r="8" spans="1:14" x14ac:dyDescent="0.25">
      <c r="A8" s="3" t="str">
        <f t="shared" si="0"/>
        <v>24/10/2022 0002</v>
      </c>
      <c r="B8" s="14" t="str">
        <f t="shared" ca="1" si="1"/>
        <v>2</v>
      </c>
      <c r="C8" s="3" t="s">
        <v>20</v>
      </c>
      <c r="D8" s="17" t="s">
        <v>23</v>
      </c>
      <c r="E8" s="4" t="s">
        <v>37</v>
      </c>
      <c r="F8" s="3" t="s">
        <v>0</v>
      </c>
      <c r="G8" s="17">
        <v>2</v>
      </c>
      <c r="H8" s="17" t="s">
        <v>39</v>
      </c>
      <c r="I8" s="5" t="s">
        <v>0</v>
      </c>
      <c r="J8" s="3">
        <v>0</v>
      </c>
      <c r="K8" s="3"/>
      <c r="L8" s="6"/>
      <c r="M8" s="3"/>
      <c r="N8" s="7"/>
    </row>
    <row r="9" spans="1:14" x14ac:dyDescent="0.25">
      <c r="A9" s="3" t="str">
        <f t="shared" si="0"/>
        <v>24/10/2022 0003</v>
      </c>
      <c r="B9" s="14" t="str">
        <f t="shared" ca="1" si="1"/>
        <v>2</v>
      </c>
      <c r="C9" s="3" t="s">
        <v>21</v>
      </c>
      <c r="D9" s="17" t="s">
        <v>25</v>
      </c>
      <c r="E9" s="4" t="s">
        <v>31</v>
      </c>
      <c r="F9" s="3" t="s">
        <v>0</v>
      </c>
      <c r="G9" s="17">
        <v>3</v>
      </c>
      <c r="H9" s="17" t="s">
        <v>42</v>
      </c>
      <c r="I9" s="5" t="s">
        <v>0</v>
      </c>
      <c r="J9" s="3">
        <v>0</v>
      </c>
      <c r="K9" s="3"/>
      <c r="L9" s="6"/>
      <c r="M9" s="3"/>
      <c r="N9" s="7"/>
    </row>
    <row r="10" spans="1:14" x14ac:dyDescent="0.25">
      <c r="A10" s="3" t="str">
        <f t="shared" si="0"/>
        <v>24/10/2022 0006</v>
      </c>
      <c r="B10" s="14" t="str">
        <f t="shared" ca="1" si="1"/>
        <v>2</v>
      </c>
      <c r="C10" s="3" t="s">
        <v>4</v>
      </c>
      <c r="D10" s="17" t="s">
        <v>27</v>
      </c>
      <c r="E10" s="4" t="s">
        <v>34</v>
      </c>
      <c r="F10" s="3" t="s">
        <v>0</v>
      </c>
      <c r="G10" s="17">
        <v>6</v>
      </c>
      <c r="H10" s="17" t="s">
        <v>42</v>
      </c>
      <c r="I10" s="5" t="s">
        <v>0</v>
      </c>
      <c r="J10" s="3">
        <v>0</v>
      </c>
      <c r="K10" s="3"/>
      <c r="L10" s="6"/>
      <c r="M10" s="3"/>
      <c r="N10" s="7"/>
    </row>
    <row r="11" spans="1:14" x14ac:dyDescent="0.25">
      <c r="A11" s="3" t="str">
        <f t="shared" si="0"/>
        <v>24/10/2022 0007</v>
      </c>
      <c r="B11" s="14" t="str">
        <f t="shared" ca="1" si="1"/>
        <v>2</v>
      </c>
      <c r="C11" s="3" t="s">
        <v>2</v>
      </c>
      <c r="D11" s="3" t="s">
        <v>22</v>
      </c>
      <c r="E11" s="4" t="s">
        <v>33</v>
      </c>
      <c r="F11" s="3" t="s">
        <v>0</v>
      </c>
      <c r="G11" s="17">
        <v>7</v>
      </c>
      <c r="H11" s="17" t="s">
        <v>42</v>
      </c>
      <c r="I11" s="5" t="s">
        <v>0</v>
      </c>
      <c r="J11" s="3">
        <v>0</v>
      </c>
      <c r="K11" s="3"/>
      <c r="L11" s="6"/>
      <c r="M11" s="3"/>
      <c r="N11" s="7"/>
    </row>
    <row r="12" spans="1:14" x14ac:dyDescent="0.25">
      <c r="A12" s="3" t="str">
        <f t="shared" si="0"/>
        <v>25/10/2022 0004</v>
      </c>
      <c r="B12" s="14" t="str">
        <f t="shared" ca="1" si="1"/>
        <v>1</v>
      </c>
      <c r="C12" s="3" t="s">
        <v>3</v>
      </c>
      <c r="D12" s="17" t="s">
        <v>28</v>
      </c>
      <c r="E12" s="4" t="s">
        <v>35</v>
      </c>
      <c r="F12" s="5">
        <v>44859</v>
      </c>
      <c r="G12" s="17">
        <v>4</v>
      </c>
      <c r="H12" s="17" t="s">
        <v>43</v>
      </c>
      <c r="I12" s="5" t="s">
        <v>0</v>
      </c>
      <c r="J12" s="3">
        <v>0</v>
      </c>
      <c r="K12" s="3"/>
      <c r="L12" s="6"/>
      <c r="M12" s="3"/>
      <c r="N12" s="7"/>
    </row>
    <row r="13" spans="1:14" x14ac:dyDescent="0.25">
      <c r="A13" s="3" t="str">
        <f t="shared" si="0"/>
        <v>25/10/2022 0008</v>
      </c>
      <c r="B13" s="14" t="str">
        <f t="shared" ca="1" si="1"/>
        <v>1</v>
      </c>
      <c r="C13" s="3" t="s">
        <v>2</v>
      </c>
      <c r="D13" s="3" t="s">
        <v>22</v>
      </c>
      <c r="E13" s="4" t="s">
        <v>33</v>
      </c>
      <c r="F13" s="5">
        <v>44859</v>
      </c>
      <c r="G13" s="17">
        <v>8</v>
      </c>
      <c r="H13" s="17" t="s">
        <v>39</v>
      </c>
      <c r="I13" s="5" t="s">
        <v>0</v>
      </c>
      <c r="J13" s="3">
        <v>0</v>
      </c>
      <c r="K13" s="3"/>
      <c r="L13" s="6"/>
      <c r="M13" s="3"/>
      <c r="N13" s="7"/>
    </row>
    <row r="14" spans="1:14" x14ac:dyDescent="0.25">
      <c r="A14" s="3" t="str">
        <f t="shared" si="0"/>
        <v>25/10/2022 0010</v>
      </c>
      <c r="B14" s="14" t="str">
        <f t="shared" ca="1" si="1"/>
        <v>1</v>
      </c>
      <c r="C14" s="8" t="s">
        <v>2</v>
      </c>
      <c r="D14" s="8" t="s">
        <v>32</v>
      </c>
      <c r="E14" s="9" t="s">
        <v>36</v>
      </c>
      <c r="F14" s="10">
        <v>44859</v>
      </c>
      <c r="G14" s="8">
        <v>10</v>
      </c>
      <c r="H14" s="8" t="s">
        <v>39</v>
      </c>
      <c r="I14" s="10">
        <v>44856</v>
      </c>
      <c r="J14" s="8">
        <v>0</v>
      </c>
      <c r="K14" s="8"/>
      <c r="L14" s="11"/>
      <c r="M14" s="8"/>
      <c r="N14" s="12"/>
    </row>
  </sheetData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CA418A-A1BE-4148-9EB0-70F0DFE68747}">
  <sheetPr codeName="Feuil2"/>
  <dimension ref="A1:Q14"/>
  <sheetViews>
    <sheetView workbookViewId="0">
      <selection activeCell="B2" sqref="B2"/>
    </sheetView>
  </sheetViews>
  <sheetFormatPr baseColWidth="10" defaultRowHeight="15" x14ac:dyDescent="0.25"/>
  <cols>
    <col min="1" max="1" width="13.7109375" customWidth="1"/>
    <col min="4" max="4" width="11.42578125" style="1"/>
    <col min="5" max="5" width="11.42578125" style="13"/>
    <col min="7" max="8" width="29.85546875" customWidth="1"/>
    <col min="10" max="10" width="37.5703125" customWidth="1"/>
    <col min="11" max="11" width="11.42578125" style="1"/>
  </cols>
  <sheetData>
    <row r="1" spans="1:17" x14ac:dyDescent="0.25">
      <c r="A1" t="s">
        <v>19</v>
      </c>
      <c r="B1" t="s">
        <v>51</v>
      </c>
    </row>
    <row r="5" spans="1:17" ht="45" x14ac:dyDescent="0.25">
      <c r="A5" s="15" t="s">
        <v>9</v>
      </c>
      <c r="B5" s="15" t="s">
        <v>6</v>
      </c>
      <c r="C5" s="15" t="s">
        <v>11</v>
      </c>
      <c r="D5" s="15" t="s">
        <v>14</v>
      </c>
      <c r="E5" s="16" t="s">
        <v>12</v>
      </c>
      <c r="F5" s="15" t="s">
        <v>13</v>
      </c>
      <c r="G5" s="15" t="s">
        <v>38</v>
      </c>
      <c r="H5" s="15" t="s">
        <v>15</v>
      </c>
      <c r="I5" s="15" t="s">
        <v>16</v>
      </c>
      <c r="J5" s="15" t="s">
        <v>18</v>
      </c>
      <c r="Q5" t="s">
        <v>27</v>
      </c>
    </row>
    <row r="6" spans="1:17" x14ac:dyDescent="0.25">
      <c r="J6" t="s">
        <v>44</v>
      </c>
      <c r="Q6" t="s">
        <v>25</v>
      </c>
    </row>
    <row r="7" spans="1:17" x14ac:dyDescent="0.25">
      <c r="Q7" t="s">
        <v>25</v>
      </c>
    </row>
    <row r="8" spans="1:17" x14ac:dyDescent="0.25">
      <c r="Q8" t="s">
        <v>24</v>
      </c>
    </row>
    <row r="9" spans="1:17" x14ac:dyDescent="0.25">
      <c r="Q9" t="s">
        <v>28</v>
      </c>
    </row>
    <row r="10" spans="1:17" x14ac:dyDescent="0.25">
      <c r="Q10" t="s">
        <v>32</v>
      </c>
    </row>
    <row r="11" spans="1:17" x14ac:dyDescent="0.25">
      <c r="Q11" t="s">
        <v>23</v>
      </c>
    </row>
    <row r="12" spans="1:17" x14ac:dyDescent="0.25">
      <c r="Q12" t="s">
        <v>26</v>
      </c>
    </row>
    <row r="13" spans="1:17" x14ac:dyDescent="0.25">
      <c r="Q13" t="s">
        <v>22</v>
      </c>
    </row>
    <row r="14" spans="1:17" x14ac:dyDescent="0.25">
      <c r="Q14" t="s">
        <v>22</v>
      </c>
    </row>
  </sheetData>
  <sortState xmlns:xlrd2="http://schemas.microsoft.com/office/spreadsheetml/2017/richdata2" ref="Q5:Q14">
    <sortCondition ref="Q5:Q14"/>
  </sortState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09183D-8A9C-49B0-A885-17E6ED30F98B}">
  <dimension ref="A1:Q14"/>
  <sheetViews>
    <sheetView workbookViewId="0">
      <selection activeCell="G10" sqref="G10"/>
    </sheetView>
  </sheetViews>
  <sheetFormatPr baseColWidth="10" defaultRowHeight="15" x14ac:dyDescent="0.25"/>
  <cols>
    <col min="1" max="1" width="13.7109375" customWidth="1"/>
    <col min="4" max="4" width="11.42578125" style="1"/>
    <col min="5" max="5" width="11.42578125" style="13"/>
    <col min="7" max="7" width="16.42578125" customWidth="1"/>
    <col min="8" max="8" width="12" customWidth="1"/>
    <col min="9" max="10" width="21.28515625" customWidth="1"/>
    <col min="11" max="11" width="11.42578125" style="1"/>
  </cols>
  <sheetData>
    <row r="1" spans="1:17" x14ac:dyDescent="0.25">
      <c r="A1" t="s">
        <v>19</v>
      </c>
      <c r="B1" t="s">
        <v>45</v>
      </c>
    </row>
    <row r="5" spans="1:17" ht="45" x14ac:dyDescent="0.25">
      <c r="A5" s="15" t="s">
        <v>9</v>
      </c>
      <c r="B5" s="15" t="s">
        <v>6</v>
      </c>
      <c r="C5" s="15" t="s">
        <v>11</v>
      </c>
      <c r="D5" s="15" t="s">
        <v>14</v>
      </c>
      <c r="E5" s="16" t="s">
        <v>12</v>
      </c>
      <c r="F5" s="15" t="s">
        <v>13</v>
      </c>
      <c r="G5" s="15" t="s">
        <v>38</v>
      </c>
      <c r="H5" s="15" t="s">
        <v>15</v>
      </c>
      <c r="I5" s="15" t="s">
        <v>16</v>
      </c>
      <c r="J5" s="15" t="s">
        <v>18</v>
      </c>
      <c r="Q5" t="s">
        <v>27</v>
      </c>
    </row>
    <row r="6" spans="1:17" x14ac:dyDescent="0.25">
      <c r="A6" t="s">
        <v>47</v>
      </c>
      <c r="B6" t="s">
        <v>48</v>
      </c>
      <c r="C6" s="13" t="s">
        <v>34</v>
      </c>
      <c r="D6" t="s">
        <v>0</v>
      </c>
      <c r="E6">
        <v>6</v>
      </c>
      <c r="F6" t="s">
        <v>42</v>
      </c>
      <c r="G6" t="s">
        <v>0</v>
      </c>
      <c r="H6">
        <v>0</v>
      </c>
      <c r="I6" s="1"/>
      <c r="K6"/>
      <c r="O6" t="s">
        <v>25</v>
      </c>
    </row>
    <row r="7" spans="1:17" x14ac:dyDescent="0.25">
      <c r="Q7" t="s">
        <v>25</v>
      </c>
    </row>
    <row r="8" spans="1:17" x14ac:dyDescent="0.25">
      <c r="Q8" t="s">
        <v>24</v>
      </c>
    </row>
    <row r="9" spans="1:17" x14ac:dyDescent="0.25">
      <c r="Q9" t="s">
        <v>28</v>
      </c>
    </row>
    <row r="10" spans="1:17" x14ac:dyDescent="0.25">
      <c r="Q10" t="s">
        <v>32</v>
      </c>
    </row>
    <row r="11" spans="1:17" x14ac:dyDescent="0.25">
      <c r="Q11" t="s">
        <v>23</v>
      </c>
    </row>
    <row r="12" spans="1:17" x14ac:dyDescent="0.25">
      <c r="Q12" t="s">
        <v>26</v>
      </c>
    </row>
    <row r="13" spans="1:17" x14ac:dyDescent="0.25">
      <c r="Q13" t="s">
        <v>22</v>
      </c>
    </row>
    <row r="14" spans="1:17" x14ac:dyDescent="0.25">
      <c r="Q14" t="s">
        <v>22</v>
      </c>
    </row>
  </sheetData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4E1BC8-44B7-40D0-BE3E-255B13E6E829}">
  <dimension ref="A1:Q14"/>
  <sheetViews>
    <sheetView workbookViewId="0">
      <selection activeCell="I12" sqref="I12"/>
    </sheetView>
  </sheetViews>
  <sheetFormatPr baseColWidth="10" defaultRowHeight="15" x14ac:dyDescent="0.25"/>
  <cols>
    <col min="1" max="1" width="17" customWidth="1"/>
    <col min="4" max="4" width="11.42578125" style="1"/>
    <col min="5" max="5" width="11.42578125" style="13"/>
    <col min="7" max="7" width="13" style="1" customWidth="1"/>
    <col min="8" max="8" width="14.7109375" customWidth="1"/>
    <col min="10" max="10" width="37.5703125" customWidth="1"/>
    <col min="11" max="11" width="11.42578125" style="1"/>
  </cols>
  <sheetData>
    <row r="1" spans="1:17" x14ac:dyDescent="0.25">
      <c r="A1" t="s">
        <v>19</v>
      </c>
      <c r="B1" t="s">
        <v>46</v>
      </c>
    </row>
    <row r="5" spans="1:17" ht="45" x14ac:dyDescent="0.25">
      <c r="A5" s="15" t="s">
        <v>9</v>
      </c>
      <c r="B5" s="15" t="s">
        <v>6</v>
      </c>
      <c r="C5" s="15" t="s">
        <v>11</v>
      </c>
      <c r="D5" s="15" t="s">
        <v>14</v>
      </c>
      <c r="E5" s="16" t="s">
        <v>12</v>
      </c>
      <c r="F5" s="15" t="s">
        <v>13</v>
      </c>
      <c r="G5" s="16" t="s">
        <v>38</v>
      </c>
      <c r="H5" s="15" t="s">
        <v>15</v>
      </c>
      <c r="I5" s="15" t="s">
        <v>16</v>
      </c>
      <c r="J5" s="15" t="s">
        <v>18</v>
      </c>
      <c r="Q5" t="s">
        <v>27</v>
      </c>
    </row>
    <row r="6" spans="1:17" x14ac:dyDescent="0.25">
      <c r="A6" t="s">
        <v>49</v>
      </c>
      <c r="B6" t="s">
        <v>48</v>
      </c>
      <c r="C6" s="13" t="s">
        <v>30</v>
      </c>
      <c r="D6" t="s">
        <v>0</v>
      </c>
      <c r="E6">
        <v>2</v>
      </c>
      <c r="F6" t="s">
        <v>40</v>
      </c>
      <c r="G6" s="1">
        <v>44858</v>
      </c>
      <c r="H6">
        <v>0</v>
      </c>
      <c r="I6" s="1"/>
      <c r="K6"/>
      <c r="O6" t="s">
        <v>25</v>
      </c>
    </row>
    <row r="7" spans="1:17" x14ac:dyDescent="0.25">
      <c r="A7" t="s">
        <v>50</v>
      </c>
      <c r="B7" t="s">
        <v>48</v>
      </c>
      <c r="C7" s="13" t="s">
        <v>31</v>
      </c>
      <c r="D7" t="s">
        <v>0</v>
      </c>
      <c r="E7">
        <v>5</v>
      </c>
      <c r="F7" t="s">
        <v>42</v>
      </c>
      <c r="G7" s="1" t="s">
        <v>0</v>
      </c>
      <c r="H7">
        <v>0</v>
      </c>
      <c r="I7" s="1"/>
      <c r="K7"/>
    </row>
    <row r="8" spans="1:17" x14ac:dyDescent="0.25">
      <c r="Q8" t="s">
        <v>24</v>
      </c>
    </row>
    <row r="9" spans="1:17" x14ac:dyDescent="0.25">
      <c r="Q9" t="s">
        <v>28</v>
      </c>
    </row>
    <row r="10" spans="1:17" x14ac:dyDescent="0.25">
      <c r="Q10" t="s">
        <v>32</v>
      </c>
    </row>
    <row r="11" spans="1:17" x14ac:dyDescent="0.25">
      <c r="Q11" t="s">
        <v>23</v>
      </c>
    </row>
    <row r="12" spans="1:17" x14ac:dyDescent="0.25">
      <c r="Q12" t="s">
        <v>26</v>
      </c>
    </row>
    <row r="13" spans="1:17" x14ac:dyDescent="0.25">
      <c r="Q13" t="s">
        <v>22</v>
      </c>
    </row>
    <row r="14" spans="1:17" x14ac:dyDescent="0.25">
      <c r="Q14" t="s">
        <v>22</v>
      </c>
    </row>
  </sheetData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</vt:lpstr>
      <vt:lpstr>modèle</vt:lpstr>
      <vt:lpstr>brouette</vt:lpstr>
      <vt:lpstr>duparc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7408490G</dc:creator>
  <cp:lastModifiedBy>7408490G</cp:lastModifiedBy>
  <dcterms:created xsi:type="dcterms:W3CDTF">2022-10-26T06:18:08Z</dcterms:created>
  <dcterms:modified xsi:type="dcterms:W3CDTF">2022-10-26T08:57:50Z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d3f7c8-5c4b-4ab6-9486-a0a9eb08efa7_Enabled">
    <vt:lpwstr>true</vt:lpwstr>
  </property>
  <property fmtid="{D5CDD505-2E9C-101B-9397-08002B2CF9AE}" pid="3" name="MSIP_Label_c8d3f7c8-5c4b-4ab6-9486-a0a9eb08efa7_SetDate">
    <vt:lpwstr>2022-10-26T08:57:49Z</vt:lpwstr>
  </property>
  <property fmtid="{D5CDD505-2E9C-101B-9397-08002B2CF9AE}" pid="4" name="MSIP_Label_c8d3f7c8-5c4b-4ab6-9486-a0a9eb08efa7_Method">
    <vt:lpwstr>Standard</vt:lpwstr>
  </property>
  <property fmtid="{D5CDD505-2E9C-101B-9397-08002B2CF9AE}" pid="5" name="MSIP_Label_c8d3f7c8-5c4b-4ab6-9486-a0a9eb08efa7_Name">
    <vt:lpwstr>Interne - Groupe</vt:lpwstr>
  </property>
  <property fmtid="{D5CDD505-2E9C-101B-9397-08002B2CF9AE}" pid="6" name="MSIP_Label_c8d3f7c8-5c4b-4ab6-9486-a0a9eb08efa7_SiteId">
    <vt:lpwstr>4a7c8238-5799-4b16-9fc6-9ad8fce5a7d9</vt:lpwstr>
  </property>
  <property fmtid="{D5CDD505-2E9C-101B-9397-08002B2CF9AE}" pid="7" name="MSIP_Label_c8d3f7c8-5c4b-4ab6-9486-a0a9eb08efa7_ActionId">
    <vt:lpwstr>130aaeaf-cc61-4636-a826-4d6759d50421</vt:lpwstr>
  </property>
  <property fmtid="{D5CDD505-2E9C-101B-9397-08002B2CF9AE}" pid="8" name="MSIP_Label_c8d3f7c8-5c4b-4ab6-9486-a0a9eb08efa7_ContentBits">
    <vt:lpwstr>2</vt:lpwstr>
  </property>
</Properties>
</file>