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stMacroSoudure\"/>
    </mc:Choice>
  </mc:AlternateContent>
  <xr:revisionPtr revIDLastSave="0" documentId="13_ncr:1_{243BABA7-62EA-4C4C-8E4A-866E04448832}" xr6:coauthVersionLast="47" xr6:coauthVersionMax="47" xr10:uidLastSave="{00000000-0000-0000-0000-000000000000}"/>
  <bookViews>
    <workbookView xWindow="-120" yWindow="-120" windowWidth="29040" windowHeight="15720" xr2:uid="{A3DB9965-4866-4C63-84C3-D864D4F7E8E6}"/>
  </bookViews>
  <sheets>
    <sheet name="Feuil1" sheetId="1" r:id="rId1"/>
  </sheets>
  <functionGroups builtInGroupCount="19"/>
  <definedNames>
    <definedName name="_xlnm.Print_Area" localSheetId="0">Feuil1!$A$1:$H$22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H17" i="1"/>
  <c r="H16" i="1"/>
  <c r="H15" i="1"/>
  <c r="H14" i="1"/>
  <c r="H13" i="1"/>
  <c r="H12" i="1"/>
  <c r="H11" i="1"/>
  <c r="H10" i="1"/>
  <c r="D12" i="1"/>
  <c r="D13" i="1"/>
  <c r="D14" i="1"/>
  <c r="D15" i="1"/>
  <c r="D16" i="1"/>
  <c r="D17" i="1"/>
  <c r="D18" i="1"/>
  <c r="G18" i="1"/>
  <c r="G17" i="1"/>
  <c r="G16" i="1"/>
  <c r="G15" i="1"/>
  <c r="G14" i="1"/>
  <c r="G13" i="1"/>
  <c r="G12" i="1"/>
  <c r="G11" i="1"/>
  <c r="G10" i="1"/>
  <c r="C12" i="1"/>
  <c r="C13" i="1"/>
  <c r="C14" i="1"/>
  <c r="C15" i="1"/>
  <c r="C16" i="1"/>
  <c r="C17" i="1"/>
  <c r="C18" i="1"/>
  <c r="E18" i="1"/>
  <c r="E17" i="1"/>
  <c r="E16" i="1"/>
  <c r="E15" i="1"/>
  <c r="E14" i="1"/>
  <c r="E13" i="1"/>
  <c r="E12" i="1"/>
  <c r="E11" i="1"/>
  <c r="E10" i="1"/>
  <c r="A12" i="1"/>
  <c r="A13" i="1"/>
  <c r="A14" i="1"/>
  <c r="A15" i="1"/>
  <c r="A16" i="1"/>
  <c r="A17" i="1"/>
  <c r="A18" i="1"/>
  <c r="D11" i="1"/>
  <c r="C11" i="1"/>
  <c r="A11" i="1"/>
  <c r="G1" i="1"/>
  <c r="B1" i="1" a="1"/>
  <c r="A1" i="1" a="1"/>
  <c r="H9" i="1"/>
  <c r="G9" i="1"/>
  <c r="E9" i="1"/>
  <c r="H8" i="1"/>
  <c r="E8" i="1"/>
  <c r="G8" i="1"/>
  <c r="E7" i="1"/>
  <c r="H7" i="1"/>
  <c r="G7" i="1"/>
  <c r="H6" i="1"/>
  <c r="G6" i="1"/>
  <c r="E6" i="1"/>
  <c r="H5" i="1"/>
  <c r="E5" i="1"/>
  <c r="G5" i="1"/>
  <c r="E4" i="1"/>
  <c r="G4" i="1"/>
  <c r="H4" i="1"/>
  <c r="C10" i="1"/>
  <c r="D10" i="1"/>
  <c r="A10" i="1"/>
  <c r="D9" i="1"/>
  <c r="C9" i="1"/>
  <c r="A9" i="1"/>
  <c r="C8" i="1"/>
  <c r="A8" i="1"/>
  <c r="D8" i="1"/>
  <c r="A7" i="1"/>
  <c r="D7" i="1"/>
  <c r="C7" i="1"/>
  <c r="D6" i="1"/>
  <c r="C6" i="1"/>
  <c r="A6" i="1"/>
  <c r="C5" i="1"/>
  <c r="A5" i="1"/>
  <c r="D5" i="1"/>
  <c r="B1" i="1" l="1"/>
  <c r="A1" i="1"/>
  <c r="A4" i="1"/>
  <c r="C4" i="1"/>
  <c r="D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A11DA6-8A23-4146-8DC0-89987E692F93}" keepAlive="1" name="Requête - BDD" description="Connexion à la requête « BDD » dans le classeur." type="5" refreshedVersion="0" background="1">
    <dbPr connection="Provider=Microsoft.Mashup.OleDb.1;Data Source=$Workbook$;Location=BDD;Extended Properties=&quot;&quot;" command="SELECT * FROM [BDD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<sst xmlns="http://schemas.openxmlformats.org/spreadsheetml/2006/main" count="37" uniqueCount="29">
  <si>
    <t>Emplacement</t>
  </si>
  <si>
    <t>Référence</t>
  </si>
  <si>
    <t>Photo</t>
  </si>
  <si>
    <t>Qté</t>
  </si>
  <si>
    <t>Créateur:</t>
  </si>
  <si>
    <t>S. AMOUZOU</t>
  </si>
  <si>
    <t>N° DCN / type :</t>
  </si>
  <si>
    <t>Date création:</t>
  </si>
  <si>
    <t>Modificateur:</t>
  </si>
  <si>
    <t>S.HUREAUX</t>
  </si>
  <si>
    <t>Mise à jour:</t>
  </si>
  <si>
    <t>Format A3--&gt; A4 + emplacements</t>
  </si>
  <si>
    <t>XXXXXXXXXXXXXX</t>
  </si>
  <si>
    <t>XXXXXXXXXXXX</t>
  </si>
  <si>
    <t>XXXXXXXXXXXXXXXXX</t>
  </si>
  <si>
    <t>XXX</t>
  </si>
  <si>
    <t>17AB73-81610</t>
  </si>
  <si>
    <t>17AB73-81630</t>
  </si>
  <si>
    <t>17AB75-81751</t>
  </si>
  <si>
    <t>17AB73-81620</t>
  </si>
  <si>
    <t>17AB73-81560</t>
  </si>
  <si>
    <t>17AB73-81640</t>
  </si>
  <si>
    <t>17AB73-81590</t>
  </si>
  <si>
    <t>17AB75-81650</t>
  </si>
  <si>
    <t>17AB75-81660</t>
  </si>
  <si>
    <t>17AB75-81670</t>
  </si>
  <si>
    <t>172482-81900</t>
  </si>
  <si>
    <t>17AB75-81570</t>
  </si>
  <si>
    <t>17AC02-81650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</si>
</sst>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6"/>
      <name val="Arial"/>
      <family val="2"/>
    </font>
    <font>
      <sz val="24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1"/>
      <color indexed="8"/>
      <name val="Arial"/>
      <family val="2"/>
    </font>
    <font>
      <sz val="11"/>
      <color rgb="FFFF0000"/>
      <name val="Arial"/>
      <family val="2"/>
    </font>
    <font>
      <sz val="25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38"/>
      <color rgb="FFFF0000"/>
      <name val="Arial"/>
      <family val="2"/>
    </font>
    <font>
      <sz val="30"/>
      <color rgb="FFFF0000"/>
      <name val="Arial"/>
      <family val="2"/>
    </font>
    <font>
      <b/>
      <sz val="11"/>
      <color rgb="FFFF0000"/>
      <name val="Arial"/>
      <family val="2"/>
    </font>
    <font>
      <b/>
      <sz val="16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left" vertical="center"/>
    </xf>
    <xf numFmtId="0" fontId="7" fillId="0" borderId="0" xfId="0" applyFont="1"/>
    <xf numFmtId="0" fontId="3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0" fillId="0" borderId="0" xfId="0" applyFont="1"/>
    <xf numFmtId="0" fontId="9" fillId="0" borderId="0" xfId="0" applyFont="1"/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2" fillId="0" borderId="0" xfId="0" applyFont="1"/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12" fillId="0" borderId="0" xfId="0" applyFont="1" applyAlignment="1">
      <alignment vertical="center"/>
    </xf>
    <xf numFmtId="0" fontId="2" fillId="2" borderId="1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top" shrinkToFit="1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14" fontId="2" fillId="2" borderId="1" xfId="0" applyNumberFormat="1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5" fillId="0" borderId="0" xfId="0" applyFont="1" applyAlignment="1">
      <alignment horizontal="center" vertical="center" wrapText="1"/>
    </xf>
    <xf numFmtId="0" fontId="6" fillId="0" borderId="4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13"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4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file:///C:\TestMacroSoudure\02Fabrication\17AB73\17AB73-81620_B%20channel%20arm%201100.jpg" TargetMode="External"/><Relationship Id="rId13" Type="http://schemas.openxmlformats.org/officeDocument/2006/relationships/image" Target="../media/image7.jpeg"/><Relationship Id="rId18" Type="http://schemas.openxmlformats.org/officeDocument/2006/relationships/image" Target="file:///C:\TestMacroSoudure\02Fabrication\172482\172482-81900_B%20entretoise%20M08xD16x010.jpg" TargetMode="External"/><Relationship Id="rId26" Type="http://schemas.openxmlformats.org/officeDocument/2006/relationships/image" Target="file:///C:\TestMacroSoudure\03Soudure\17AB73\17AB73-81610_S%20arm%201100.jpg" TargetMode="External"/><Relationship Id="rId3" Type="http://schemas.openxmlformats.org/officeDocument/2006/relationships/image" Target="../media/image2.jpeg"/><Relationship Id="rId21" Type="http://schemas.openxmlformats.org/officeDocument/2006/relationships/image" Target="../media/image11.jpeg"/><Relationship Id="rId7" Type="http://schemas.openxmlformats.org/officeDocument/2006/relationships/image" Target="../media/image4.jpeg"/><Relationship Id="rId12" Type="http://schemas.openxmlformats.org/officeDocument/2006/relationships/image" Target="file:///C:\TestMacroSoudure\02Fabrication\17AB73\17AB73-81630_B%20base%20arm%201100.jpg" TargetMode="External"/><Relationship Id="rId17" Type="http://schemas.openxmlformats.org/officeDocument/2006/relationships/image" Target="../media/image9.jpeg"/><Relationship Id="rId25" Type="http://schemas.openxmlformats.org/officeDocument/2006/relationships/image" Target="../media/image13.jpeg"/><Relationship Id="rId2" Type="http://schemas.openxmlformats.org/officeDocument/2006/relationships/image" Target="file:///C:\TestMacroSoudure\02Fabrication\17AB73\17AB73-81590_B%20oreille%20D%20arm%201100.jpg" TargetMode="External"/><Relationship Id="rId16" Type="http://schemas.openxmlformats.org/officeDocument/2006/relationships/image" Target="file:///C:\TestMacroSoudure\02Fabrication\17AB75\17AB75-81570_B%20entretoise%20D60xd27xL017.jpg" TargetMode="External"/><Relationship Id="rId20" Type="http://schemas.openxmlformats.org/officeDocument/2006/relationships/image" Target="file:///C:\TestMacroSoudure\02Fabrication\17AB75\17AB75-81670_B%20boss%20d37xD60xL105.jpg" TargetMode="External"/><Relationship Id="rId1" Type="http://schemas.openxmlformats.org/officeDocument/2006/relationships/image" Target="../media/image1.jpeg"/><Relationship Id="rId6" Type="http://schemas.openxmlformats.org/officeDocument/2006/relationships/image" Target="file:///C:\TestMacroSoudure\02Fabrication\17AB73\17AB73-81560_B%20oreille%20G%20arm%201100.jpg" TargetMode="External"/><Relationship Id="rId11" Type="http://schemas.openxmlformats.org/officeDocument/2006/relationships/image" Target="../media/image6.jpeg"/><Relationship Id="rId24" Type="http://schemas.openxmlformats.org/officeDocument/2006/relationships/image" Target="file:///C:\TestMacroSoudure\02Fabrication\17AB75\17AB75-81650_B%20boss%20d42xD75xL120.jpg" TargetMode="External"/><Relationship Id="rId5" Type="http://schemas.openxmlformats.org/officeDocument/2006/relationships/image" Target="../media/image3.jpeg"/><Relationship Id="rId15" Type="http://schemas.openxmlformats.org/officeDocument/2006/relationships/image" Target="../media/image8.jpeg"/><Relationship Id="rId23" Type="http://schemas.openxmlformats.org/officeDocument/2006/relationships/image" Target="../media/image12.jpeg"/><Relationship Id="rId10" Type="http://schemas.openxmlformats.org/officeDocument/2006/relationships/image" Target="file:///C:\TestMacroSoudure\02Fabrication\17AB75\17AB75-81751_B%20cale%20ecartement.jpg" TargetMode="External"/><Relationship Id="rId19" Type="http://schemas.openxmlformats.org/officeDocument/2006/relationships/image" Target="../media/image10.jpeg"/><Relationship Id="rId4" Type="http://schemas.openxmlformats.org/officeDocument/2006/relationships/image" Target="file:///C:\TestMacroSoudure\02Fabrication\17AB73\17AB73-81640_B%20renf.%20channel%20ar%201100.jpg" TargetMode="External"/><Relationship Id="rId9" Type="http://schemas.openxmlformats.org/officeDocument/2006/relationships/image" Target="../media/image5.jpeg"/><Relationship Id="rId14" Type="http://schemas.openxmlformats.org/officeDocument/2006/relationships/image" Target="file:///C:\TestMacroSoudure\02Fabrication\17AC02\17AC02-81650_B%20support%20platine%20PTO.jpg" TargetMode="External"/><Relationship Id="rId22" Type="http://schemas.openxmlformats.org/officeDocument/2006/relationships/image" Target="file:///C:\TestMacroSoudure\02Fabrication\17AB75\17AB75-81660_B%20boss%20d37xD70xL105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8</xdr:row>
      <xdr:rowOff>50800</xdr:rowOff>
    </xdr:from>
    <xdr:to>
      <xdr:col>2</xdr:col>
      <xdr:colOff>1041400</xdr:colOff>
      <xdr:row>8</xdr:row>
      <xdr:rowOff>584200</xdr:rowOff>
    </xdr:to>
    <xdr:pic>
      <xdr:nvPicPr>
        <xdr:cNvPr id="473" name="17AB73-81590">
          <a:extLst>
            <a:ext uri="{FF2B5EF4-FFF2-40B4-BE49-F238E27FC236}">
              <a16:creationId xmlns:a16="http://schemas.microsoft.com/office/drawing/2014/main" id="{6374C1B1-6F7E-882E-0604-A2096DAF69D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1200" y="3994150"/>
          <a:ext cx="927100" cy="533400"/>
        </a:xfrm>
        <a:prstGeom prst="rect">
          <a:avLst/>
        </a:prstGeom>
      </xdr:spPr>
    </xdr:pic>
    <xdr:clientData/>
  </xdr:twoCellAnchor>
  <xdr:twoCellAnchor>
    <xdr:from>
      <xdr:col>2</xdr:col>
      <xdr:colOff>114300</xdr:colOff>
      <xdr:row>7</xdr:row>
      <xdr:rowOff>50800</xdr:rowOff>
    </xdr:from>
    <xdr:to>
      <xdr:col>2</xdr:col>
      <xdr:colOff>1041400</xdr:colOff>
      <xdr:row>7</xdr:row>
      <xdr:rowOff>584200</xdr:rowOff>
    </xdr:to>
    <xdr:pic>
      <xdr:nvPicPr>
        <xdr:cNvPr id="475" name="17AB73-81640">
          <a:extLst>
            <a:ext uri="{FF2B5EF4-FFF2-40B4-BE49-F238E27FC236}">
              <a16:creationId xmlns:a16="http://schemas.microsoft.com/office/drawing/2014/main" id="{7B4810A2-ABED-F88B-7A81-4BBB2D9777D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1200" y="3394075"/>
          <a:ext cx="927100" cy="533400"/>
        </a:xfrm>
        <a:prstGeom prst="rect">
          <a:avLst/>
        </a:prstGeom>
      </xdr:spPr>
    </xdr:pic>
    <xdr:clientData/>
  </xdr:twoCellAnchor>
  <xdr:twoCellAnchor>
    <xdr:from>
      <xdr:col>2</xdr:col>
      <xdr:colOff>114300</xdr:colOff>
      <xdr:row>6</xdr:row>
      <xdr:rowOff>50800</xdr:rowOff>
    </xdr:from>
    <xdr:to>
      <xdr:col>2</xdr:col>
      <xdr:colOff>1041400</xdr:colOff>
      <xdr:row>6</xdr:row>
      <xdr:rowOff>584200</xdr:rowOff>
    </xdr:to>
    <xdr:pic>
      <xdr:nvPicPr>
        <xdr:cNvPr id="477" name="17AB73-81560">
          <a:extLst>
            <a:ext uri="{FF2B5EF4-FFF2-40B4-BE49-F238E27FC236}">
              <a16:creationId xmlns:a16="http://schemas.microsoft.com/office/drawing/2014/main" id="{94039EA5-CF70-C80B-A85C-BBE9897E14D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1200" y="2794000"/>
          <a:ext cx="927100" cy="533400"/>
        </a:xfrm>
        <a:prstGeom prst="rect">
          <a:avLst/>
        </a:prstGeom>
      </xdr:spPr>
    </xdr:pic>
    <xdr:clientData/>
  </xdr:twoCellAnchor>
  <xdr:twoCellAnchor>
    <xdr:from>
      <xdr:col>2</xdr:col>
      <xdr:colOff>114300</xdr:colOff>
      <xdr:row>5</xdr:row>
      <xdr:rowOff>50800</xdr:rowOff>
    </xdr:from>
    <xdr:to>
      <xdr:col>2</xdr:col>
      <xdr:colOff>1041400</xdr:colOff>
      <xdr:row>5</xdr:row>
      <xdr:rowOff>584200</xdr:rowOff>
    </xdr:to>
    <xdr:pic>
      <xdr:nvPicPr>
        <xdr:cNvPr id="479" name="17AB73-81620">
          <a:extLst>
            <a:ext uri="{FF2B5EF4-FFF2-40B4-BE49-F238E27FC236}">
              <a16:creationId xmlns:a16="http://schemas.microsoft.com/office/drawing/2014/main" id="{C94B3F0C-F48C-DF73-872A-FCD4BC125B0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r:link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1200" y="2193925"/>
          <a:ext cx="927100" cy="533400"/>
        </a:xfrm>
        <a:prstGeom prst="rect">
          <a:avLst/>
        </a:prstGeom>
      </xdr:spPr>
    </xdr:pic>
    <xdr:clientData/>
  </xdr:twoCellAnchor>
  <xdr:twoCellAnchor>
    <xdr:from>
      <xdr:col>2</xdr:col>
      <xdr:colOff>114300</xdr:colOff>
      <xdr:row>4</xdr:row>
      <xdr:rowOff>50800</xdr:rowOff>
    </xdr:from>
    <xdr:to>
      <xdr:col>2</xdr:col>
      <xdr:colOff>1041400</xdr:colOff>
      <xdr:row>4</xdr:row>
      <xdr:rowOff>584200</xdr:rowOff>
    </xdr:to>
    <xdr:pic>
      <xdr:nvPicPr>
        <xdr:cNvPr id="481" name="17AB75-81751">
          <a:extLst>
            <a:ext uri="{FF2B5EF4-FFF2-40B4-BE49-F238E27FC236}">
              <a16:creationId xmlns:a16="http://schemas.microsoft.com/office/drawing/2014/main" id="{6E4CFDEE-CF0D-3DEA-1D04-F7071FF4324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 r:link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1200" y="1593850"/>
          <a:ext cx="927100" cy="533400"/>
        </a:xfrm>
        <a:prstGeom prst="rect">
          <a:avLst/>
        </a:prstGeom>
      </xdr:spPr>
    </xdr:pic>
    <xdr:clientData/>
  </xdr:twoCellAnchor>
  <xdr:twoCellAnchor>
    <xdr:from>
      <xdr:col>2</xdr:col>
      <xdr:colOff>114300</xdr:colOff>
      <xdr:row>3</xdr:row>
      <xdr:rowOff>50800</xdr:rowOff>
    </xdr:from>
    <xdr:to>
      <xdr:col>2</xdr:col>
      <xdr:colOff>1041400</xdr:colOff>
      <xdr:row>3</xdr:row>
      <xdr:rowOff>584200</xdr:rowOff>
    </xdr:to>
    <xdr:pic>
      <xdr:nvPicPr>
        <xdr:cNvPr id="483" name="17AB73-81630">
          <a:extLst>
            <a:ext uri="{FF2B5EF4-FFF2-40B4-BE49-F238E27FC236}">
              <a16:creationId xmlns:a16="http://schemas.microsoft.com/office/drawing/2014/main" id="{135B9C3A-3123-147A-8295-A2BDBE6E990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r:link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1200" y="993775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8</xdr:row>
      <xdr:rowOff>50800</xdr:rowOff>
    </xdr:from>
    <xdr:to>
      <xdr:col>6</xdr:col>
      <xdr:colOff>1041400</xdr:colOff>
      <xdr:row>8</xdr:row>
      <xdr:rowOff>584200</xdr:rowOff>
    </xdr:to>
    <xdr:pic>
      <xdr:nvPicPr>
        <xdr:cNvPr id="485" name="17AC02-81650">
          <a:extLst>
            <a:ext uri="{FF2B5EF4-FFF2-40B4-BE49-F238E27FC236}">
              <a16:creationId xmlns:a16="http://schemas.microsoft.com/office/drawing/2014/main" id="{CC9659FA-1947-8D2E-86F4-4D254475BDB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3" r:link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3994150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7</xdr:row>
      <xdr:rowOff>50800</xdr:rowOff>
    </xdr:from>
    <xdr:to>
      <xdr:col>6</xdr:col>
      <xdr:colOff>1041400</xdr:colOff>
      <xdr:row>7</xdr:row>
      <xdr:rowOff>584200</xdr:rowOff>
    </xdr:to>
    <xdr:pic>
      <xdr:nvPicPr>
        <xdr:cNvPr id="487" name="17AB75-81570">
          <a:extLst>
            <a:ext uri="{FF2B5EF4-FFF2-40B4-BE49-F238E27FC236}">
              <a16:creationId xmlns:a16="http://schemas.microsoft.com/office/drawing/2014/main" id="{9619ADAB-B719-EF76-2198-ECDA2422341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5" r:link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3394075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6</xdr:row>
      <xdr:rowOff>50800</xdr:rowOff>
    </xdr:from>
    <xdr:to>
      <xdr:col>6</xdr:col>
      <xdr:colOff>1041400</xdr:colOff>
      <xdr:row>6</xdr:row>
      <xdr:rowOff>584200</xdr:rowOff>
    </xdr:to>
    <xdr:pic>
      <xdr:nvPicPr>
        <xdr:cNvPr id="489" name="172482-81900">
          <a:extLst>
            <a:ext uri="{FF2B5EF4-FFF2-40B4-BE49-F238E27FC236}">
              <a16:creationId xmlns:a16="http://schemas.microsoft.com/office/drawing/2014/main" id="{3D38B175-9E3D-3B22-FAEA-9E7FAF15CB8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7" r:link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2794000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5</xdr:row>
      <xdr:rowOff>50800</xdr:rowOff>
    </xdr:from>
    <xdr:to>
      <xdr:col>6</xdr:col>
      <xdr:colOff>1041400</xdr:colOff>
      <xdr:row>5</xdr:row>
      <xdr:rowOff>584200</xdr:rowOff>
    </xdr:to>
    <xdr:pic>
      <xdr:nvPicPr>
        <xdr:cNvPr id="491" name="17AB75-81670">
          <a:extLst>
            <a:ext uri="{FF2B5EF4-FFF2-40B4-BE49-F238E27FC236}">
              <a16:creationId xmlns:a16="http://schemas.microsoft.com/office/drawing/2014/main" id="{DFDA3706-12C7-8FC3-4245-794E1DB2FFD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 r:link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2193925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4</xdr:row>
      <xdr:rowOff>50800</xdr:rowOff>
    </xdr:from>
    <xdr:to>
      <xdr:col>6</xdr:col>
      <xdr:colOff>1041400</xdr:colOff>
      <xdr:row>4</xdr:row>
      <xdr:rowOff>584200</xdr:rowOff>
    </xdr:to>
    <xdr:pic>
      <xdr:nvPicPr>
        <xdr:cNvPr id="493" name="17AB75-81660">
          <a:extLst>
            <a:ext uri="{FF2B5EF4-FFF2-40B4-BE49-F238E27FC236}">
              <a16:creationId xmlns:a16="http://schemas.microsoft.com/office/drawing/2014/main" id="{803621B9-B21E-3243-0395-657D715F8D5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1" r:link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1593850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3</xdr:row>
      <xdr:rowOff>50800</xdr:rowOff>
    </xdr:from>
    <xdr:to>
      <xdr:col>6</xdr:col>
      <xdr:colOff>1041400</xdr:colOff>
      <xdr:row>3</xdr:row>
      <xdr:rowOff>584200</xdr:rowOff>
    </xdr:to>
    <xdr:pic>
      <xdr:nvPicPr>
        <xdr:cNvPr id="495" name="17AB75-81650">
          <a:extLst>
            <a:ext uri="{FF2B5EF4-FFF2-40B4-BE49-F238E27FC236}">
              <a16:creationId xmlns:a16="http://schemas.microsoft.com/office/drawing/2014/main" id="{E09639B7-9452-435C-331B-59CCCEB1F2E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3" r:link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993775"/>
          <a:ext cx="927100" cy="533400"/>
        </a:xfrm>
        <a:prstGeom prst="rect">
          <a:avLst/>
        </a:prstGeom>
      </xdr:spPr>
    </xdr:pic>
    <xdr:clientData/>
  </xdr:twoCellAnchor>
  <xdr:twoCellAnchor>
    <xdr:from>
      <xdr:col>6</xdr:col>
      <xdr:colOff>114300</xdr:colOff>
      <xdr:row>0</xdr:row>
      <xdr:rowOff>50800</xdr:rowOff>
    </xdr:from>
    <xdr:to>
      <xdr:col>7</xdr:col>
      <xdr:colOff>161925</xdr:colOff>
      <xdr:row>1</xdr:row>
      <xdr:rowOff>384175</xdr:rowOff>
    </xdr:to>
    <xdr:pic>
      <xdr:nvPicPr>
        <xdr:cNvPr id="503" name="17AB73-81610">
          <a:extLst>
            <a:ext uri="{FF2B5EF4-FFF2-40B4-BE49-F238E27FC236}">
              <a16:creationId xmlns:a16="http://schemas.microsoft.com/office/drawing/2014/main" id="{9FB61ECF-EA67-5722-75A4-C29C5D0F62A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5" r:link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24475" y="50800"/>
          <a:ext cx="1257300" cy="723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DBBD2-7870-4027-9970-79FDD1BB16C0}">
  <sheetPr codeName="Feuil1"/>
  <dimension ref="A1:W23"/>
  <sheetViews>
    <sheetView tabSelected="1" view="pageBreakPreview" zoomScaleNormal="100" zoomScaleSheetLayoutView="100" workbookViewId="0">
      <selection activeCell="B1" sqref="B1:F1"/>
    </sheetView>
  </sheetViews>
  <sheetFormatPr baseColWidth="10" defaultRowHeight="18" x14ac:dyDescent="0.25"/>
  <cols>
    <col min="1" max="1" width="15" style="3" bestFit="1" customWidth="1"/>
    <col min="2" max="2" width="13" style="7" bestFit="1" customWidth="1"/>
    <col min="3" max="3" width="18.140625" style="8" bestFit="1" customWidth="1"/>
    <col min="4" max="4" width="4" style="3" bestFit="1" customWidth="1"/>
    <col min="5" max="5" width="15" style="3" bestFit="1" customWidth="1"/>
    <col min="6" max="6" width="13" style="3" bestFit="1" customWidth="1"/>
    <col min="7" max="7" width="18.140625" style="3" customWidth="1"/>
    <col min="8" max="8" width="4" style="3" bestFit="1" customWidth="1"/>
    <col min="9" max="9" width="19.7109375" style="14" customWidth="1"/>
    <col min="10" max="10" width="4.7109375" style="14" customWidth="1"/>
    <col min="11" max="23" width="11.42578125" style="14"/>
    <col min="24" max="253" width="11.42578125" style="3"/>
    <col min="254" max="254" width="15.5703125" style="3" customWidth="1"/>
    <col min="255" max="255" width="26.7109375" style="3" customWidth="1"/>
    <col min="256" max="256" width="15.85546875" style="3" customWidth="1"/>
    <col min="257" max="257" width="13.28515625" style="3" bestFit="1" customWidth="1"/>
    <col min="258" max="258" width="4.85546875" style="3" bestFit="1" customWidth="1"/>
    <col min="259" max="259" width="15.5703125" style="3" customWidth="1"/>
    <col min="260" max="260" width="26.7109375" style="3" customWidth="1"/>
    <col min="261" max="261" width="15.85546875" style="3" customWidth="1"/>
    <col min="262" max="262" width="13.28515625" style="3" customWidth="1"/>
    <col min="263" max="263" width="7.85546875" style="3" customWidth="1"/>
    <col min="264" max="264" width="4.7109375" style="3" customWidth="1"/>
    <col min="265" max="509" width="11.42578125" style="3"/>
    <col min="510" max="510" width="15.5703125" style="3" customWidth="1"/>
    <col min="511" max="511" width="26.7109375" style="3" customWidth="1"/>
    <col min="512" max="512" width="15.85546875" style="3" customWidth="1"/>
    <col min="513" max="513" width="13.28515625" style="3" bestFit="1" customWidth="1"/>
    <col min="514" max="514" width="4.85546875" style="3" bestFit="1" customWidth="1"/>
    <col min="515" max="515" width="15.5703125" style="3" customWidth="1"/>
    <col min="516" max="516" width="26.7109375" style="3" customWidth="1"/>
    <col min="517" max="517" width="15.85546875" style="3" customWidth="1"/>
    <col min="518" max="518" width="13.28515625" style="3" customWidth="1"/>
    <col min="519" max="519" width="7.85546875" style="3" customWidth="1"/>
    <col min="520" max="520" width="4.7109375" style="3" customWidth="1"/>
    <col min="521" max="765" width="11.42578125" style="3"/>
    <col min="766" max="766" width="15.5703125" style="3" customWidth="1"/>
    <col min="767" max="767" width="26.7109375" style="3" customWidth="1"/>
    <col min="768" max="768" width="15.85546875" style="3" customWidth="1"/>
    <col min="769" max="769" width="13.28515625" style="3" bestFit="1" customWidth="1"/>
    <col min="770" max="770" width="4.85546875" style="3" bestFit="1" customWidth="1"/>
    <col min="771" max="771" width="15.5703125" style="3" customWidth="1"/>
    <col min="772" max="772" width="26.7109375" style="3" customWidth="1"/>
    <col min="773" max="773" width="15.85546875" style="3" customWidth="1"/>
    <col min="774" max="774" width="13.28515625" style="3" customWidth="1"/>
    <col min="775" max="775" width="7.85546875" style="3" customWidth="1"/>
    <col min="776" max="776" width="4.7109375" style="3" customWidth="1"/>
    <col min="777" max="1021" width="11.42578125" style="3"/>
    <col min="1022" max="1022" width="15.5703125" style="3" customWidth="1"/>
    <col min="1023" max="1023" width="26.7109375" style="3" customWidth="1"/>
    <col min="1024" max="1024" width="15.85546875" style="3" customWidth="1"/>
    <col min="1025" max="1025" width="13.28515625" style="3" bestFit="1" customWidth="1"/>
    <col min="1026" max="1026" width="4.85546875" style="3" bestFit="1" customWidth="1"/>
    <col min="1027" max="1027" width="15.5703125" style="3" customWidth="1"/>
    <col min="1028" max="1028" width="26.7109375" style="3" customWidth="1"/>
    <col min="1029" max="1029" width="15.85546875" style="3" customWidth="1"/>
    <col min="1030" max="1030" width="13.28515625" style="3" customWidth="1"/>
    <col min="1031" max="1031" width="7.85546875" style="3" customWidth="1"/>
    <col min="1032" max="1032" width="4.7109375" style="3" customWidth="1"/>
    <col min="1033" max="1277" width="11.42578125" style="3"/>
    <col min="1278" max="1278" width="15.5703125" style="3" customWidth="1"/>
    <col min="1279" max="1279" width="26.7109375" style="3" customWidth="1"/>
    <col min="1280" max="1280" width="15.85546875" style="3" customWidth="1"/>
    <col min="1281" max="1281" width="13.28515625" style="3" bestFit="1" customWidth="1"/>
    <col min="1282" max="1282" width="4.85546875" style="3" bestFit="1" customWidth="1"/>
    <col min="1283" max="1283" width="15.5703125" style="3" customWidth="1"/>
    <col min="1284" max="1284" width="26.7109375" style="3" customWidth="1"/>
    <col min="1285" max="1285" width="15.85546875" style="3" customWidth="1"/>
    <col min="1286" max="1286" width="13.28515625" style="3" customWidth="1"/>
    <col min="1287" max="1287" width="7.85546875" style="3" customWidth="1"/>
    <col min="1288" max="1288" width="4.7109375" style="3" customWidth="1"/>
    <col min="1289" max="1533" width="11.42578125" style="3"/>
    <col min="1534" max="1534" width="15.5703125" style="3" customWidth="1"/>
    <col min="1535" max="1535" width="26.7109375" style="3" customWidth="1"/>
    <col min="1536" max="1536" width="15.85546875" style="3" customWidth="1"/>
    <col min="1537" max="1537" width="13.28515625" style="3" bestFit="1" customWidth="1"/>
    <col min="1538" max="1538" width="4.85546875" style="3" bestFit="1" customWidth="1"/>
    <col min="1539" max="1539" width="15.5703125" style="3" customWidth="1"/>
    <col min="1540" max="1540" width="26.7109375" style="3" customWidth="1"/>
    <col min="1541" max="1541" width="15.85546875" style="3" customWidth="1"/>
    <col min="1542" max="1542" width="13.28515625" style="3" customWidth="1"/>
    <col min="1543" max="1543" width="7.85546875" style="3" customWidth="1"/>
    <col min="1544" max="1544" width="4.7109375" style="3" customWidth="1"/>
    <col min="1545" max="1789" width="11.42578125" style="3"/>
    <col min="1790" max="1790" width="15.5703125" style="3" customWidth="1"/>
    <col min="1791" max="1791" width="26.7109375" style="3" customWidth="1"/>
    <col min="1792" max="1792" width="15.85546875" style="3" customWidth="1"/>
    <col min="1793" max="1793" width="13.28515625" style="3" bestFit="1" customWidth="1"/>
    <col min="1794" max="1794" width="4.85546875" style="3" bestFit="1" customWidth="1"/>
    <col min="1795" max="1795" width="15.5703125" style="3" customWidth="1"/>
    <col min="1796" max="1796" width="26.7109375" style="3" customWidth="1"/>
    <col min="1797" max="1797" width="15.85546875" style="3" customWidth="1"/>
    <col min="1798" max="1798" width="13.28515625" style="3" customWidth="1"/>
    <col min="1799" max="1799" width="7.85546875" style="3" customWidth="1"/>
    <col min="1800" max="1800" width="4.7109375" style="3" customWidth="1"/>
    <col min="1801" max="2045" width="11.42578125" style="3"/>
    <col min="2046" max="2046" width="15.5703125" style="3" customWidth="1"/>
    <col min="2047" max="2047" width="26.7109375" style="3" customWidth="1"/>
    <col min="2048" max="2048" width="15.85546875" style="3" customWidth="1"/>
    <col min="2049" max="2049" width="13.28515625" style="3" bestFit="1" customWidth="1"/>
    <col min="2050" max="2050" width="4.85546875" style="3" bestFit="1" customWidth="1"/>
    <col min="2051" max="2051" width="15.5703125" style="3" customWidth="1"/>
    <col min="2052" max="2052" width="26.7109375" style="3" customWidth="1"/>
    <col min="2053" max="2053" width="15.85546875" style="3" customWidth="1"/>
    <col min="2054" max="2054" width="13.28515625" style="3" customWidth="1"/>
    <col min="2055" max="2055" width="7.85546875" style="3" customWidth="1"/>
    <col min="2056" max="2056" width="4.7109375" style="3" customWidth="1"/>
    <col min="2057" max="2301" width="11.42578125" style="3"/>
    <col min="2302" max="2302" width="15.5703125" style="3" customWidth="1"/>
    <col min="2303" max="2303" width="26.7109375" style="3" customWidth="1"/>
    <col min="2304" max="2304" width="15.85546875" style="3" customWidth="1"/>
    <col min="2305" max="2305" width="13.28515625" style="3" bestFit="1" customWidth="1"/>
    <col min="2306" max="2306" width="4.85546875" style="3" bestFit="1" customWidth="1"/>
    <col min="2307" max="2307" width="15.5703125" style="3" customWidth="1"/>
    <col min="2308" max="2308" width="26.7109375" style="3" customWidth="1"/>
    <col min="2309" max="2309" width="15.85546875" style="3" customWidth="1"/>
    <col min="2310" max="2310" width="13.28515625" style="3" customWidth="1"/>
    <col min="2311" max="2311" width="7.85546875" style="3" customWidth="1"/>
    <col min="2312" max="2312" width="4.7109375" style="3" customWidth="1"/>
    <col min="2313" max="2557" width="11.42578125" style="3"/>
    <col min="2558" max="2558" width="15.5703125" style="3" customWidth="1"/>
    <col min="2559" max="2559" width="26.7109375" style="3" customWidth="1"/>
    <col min="2560" max="2560" width="15.85546875" style="3" customWidth="1"/>
    <col min="2561" max="2561" width="13.28515625" style="3" bestFit="1" customWidth="1"/>
    <col min="2562" max="2562" width="4.85546875" style="3" bestFit="1" customWidth="1"/>
    <col min="2563" max="2563" width="15.5703125" style="3" customWidth="1"/>
    <col min="2564" max="2564" width="26.7109375" style="3" customWidth="1"/>
    <col min="2565" max="2565" width="15.85546875" style="3" customWidth="1"/>
    <col min="2566" max="2566" width="13.28515625" style="3" customWidth="1"/>
    <col min="2567" max="2567" width="7.85546875" style="3" customWidth="1"/>
    <col min="2568" max="2568" width="4.7109375" style="3" customWidth="1"/>
    <col min="2569" max="2813" width="11.42578125" style="3"/>
    <col min="2814" max="2814" width="15.5703125" style="3" customWidth="1"/>
    <col min="2815" max="2815" width="26.7109375" style="3" customWidth="1"/>
    <col min="2816" max="2816" width="15.85546875" style="3" customWidth="1"/>
    <col min="2817" max="2817" width="13.28515625" style="3" bestFit="1" customWidth="1"/>
    <col min="2818" max="2818" width="4.85546875" style="3" bestFit="1" customWidth="1"/>
    <col min="2819" max="2819" width="15.5703125" style="3" customWidth="1"/>
    <col min="2820" max="2820" width="26.7109375" style="3" customWidth="1"/>
    <col min="2821" max="2821" width="15.85546875" style="3" customWidth="1"/>
    <col min="2822" max="2822" width="13.28515625" style="3" customWidth="1"/>
    <col min="2823" max="2823" width="7.85546875" style="3" customWidth="1"/>
    <col min="2824" max="2824" width="4.7109375" style="3" customWidth="1"/>
    <col min="2825" max="3069" width="11.42578125" style="3"/>
    <col min="3070" max="3070" width="15.5703125" style="3" customWidth="1"/>
    <col min="3071" max="3071" width="26.7109375" style="3" customWidth="1"/>
    <col min="3072" max="3072" width="15.85546875" style="3" customWidth="1"/>
    <col min="3073" max="3073" width="13.28515625" style="3" bestFit="1" customWidth="1"/>
    <col min="3074" max="3074" width="4.85546875" style="3" bestFit="1" customWidth="1"/>
    <col min="3075" max="3075" width="15.5703125" style="3" customWidth="1"/>
    <col min="3076" max="3076" width="26.7109375" style="3" customWidth="1"/>
    <col min="3077" max="3077" width="15.85546875" style="3" customWidth="1"/>
    <col min="3078" max="3078" width="13.28515625" style="3" customWidth="1"/>
    <col min="3079" max="3079" width="7.85546875" style="3" customWidth="1"/>
    <col min="3080" max="3080" width="4.7109375" style="3" customWidth="1"/>
    <col min="3081" max="3325" width="11.42578125" style="3"/>
    <col min="3326" max="3326" width="15.5703125" style="3" customWidth="1"/>
    <col min="3327" max="3327" width="26.7109375" style="3" customWidth="1"/>
    <col min="3328" max="3328" width="15.85546875" style="3" customWidth="1"/>
    <col min="3329" max="3329" width="13.28515625" style="3" bestFit="1" customWidth="1"/>
    <col min="3330" max="3330" width="4.85546875" style="3" bestFit="1" customWidth="1"/>
    <col min="3331" max="3331" width="15.5703125" style="3" customWidth="1"/>
    <col min="3332" max="3332" width="26.7109375" style="3" customWidth="1"/>
    <col min="3333" max="3333" width="15.85546875" style="3" customWidth="1"/>
    <col min="3334" max="3334" width="13.28515625" style="3" customWidth="1"/>
    <col min="3335" max="3335" width="7.85546875" style="3" customWidth="1"/>
    <col min="3336" max="3336" width="4.7109375" style="3" customWidth="1"/>
    <col min="3337" max="3581" width="11.42578125" style="3"/>
    <col min="3582" max="3582" width="15.5703125" style="3" customWidth="1"/>
    <col min="3583" max="3583" width="26.7109375" style="3" customWidth="1"/>
    <col min="3584" max="3584" width="15.85546875" style="3" customWidth="1"/>
    <col min="3585" max="3585" width="13.28515625" style="3" bestFit="1" customWidth="1"/>
    <col min="3586" max="3586" width="4.85546875" style="3" bestFit="1" customWidth="1"/>
    <col min="3587" max="3587" width="15.5703125" style="3" customWidth="1"/>
    <col min="3588" max="3588" width="26.7109375" style="3" customWidth="1"/>
    <col min="3589" max="3589" width="15.85546875" style="3" customWidth="1"/>
    <col min="3590" max="3590" width="13.28515625" style="3" customWidth="1"/>
    <col min="3591" max="3591" width="7.85546875" style="3" customWidth="1"/>
    <col min="3592" max="3592" width="4.7109375" style="3" customWidth="1"/>
    <col min="3593" max="3837" width="11.42578125" style="3"/>
    <col min="3838" max="3838" width="15.5703125" style="3" customWidth="1"/>
    <col min="3839" max="3839" width="26.7109375" style="3" customWidth="1"/>
    <col min="3840" max="3840" width="15.85546875" style="3" customWidth="1"/>
    <col min="3841" max="3841" width="13.28515625" style="3" bestFit="1" customWidth="1"/>
    <col min="3842" max="3842" width="4.85546875" style="3" bestFit="1" customWidth="1"/>
    <col min="3843" max="3843" width="15.5703125" style="3" customWidth="1"/>
    <col min="3844" max="3844" width="26.7109375" style="3" customWidth="1"/>
    <col min="3845" max="3845" width="15.85546875" style="3" customWidth="1"/>
    <col min="3846" max="3846" width="13.28515625" style="3" customWidth="1"/>
    <col min="3847" max="3847" width="7.85546875" style="3" customWidth="1"/>
    <col min="3848" max="3848" width="4.7109375" style="3" customWidth="1"/>
    <col min="3849" max="4093" width="11.42578125" style="3"/>
    <col min="4094" max="4094" width="15.5703125" style="3" customWidth="1"/>
    <col min="4095" max="4095" width="26.7109375" style="3" customWidth="1"/>
    <col min="4096" max="4096" width="15.85546875" style="3" customWidth="1"/>
    <col min="4097" max="4097" width="13.28515625" style="3" bestFit="1" customWidth="1"/>
    <col min="4098" max="4098" width="4.85546875" style="3" bestFit="1" customWidth="1"/>
    <col min="4099" max="4099" width="15.5703125" style="3" customWidth="1"/>
    <col min="4100" max="4100" width="26.7109375" style="3" customWidth="1"/>
    <col min="4101" max="4101" width="15.85546875" style="3" customWidth="1"/>
    <col min="4102" max="4102" width="13.28515625" style="3" customWidth="1"/>
    <col min="4103" max="4103" width="7.85546875" style="3" customWidth="1"/>
    <col min="4104" max="4104" width="4.7109375" style="3" customWidth="1"/>
    <col min="4105" max="4349" width="11.42578125" style="3"/>
    <col min="4350" max="4350" width="15.5703125" style="3" customWidth="1"/>
    <col min="4351" max="4351" width="26.7109375" style="3" customWidth="1"/>
    <col min="4352" max="4352" width="15.85546875" style="3" customWidth="1"/>
    <col min="4353" max="4353" width="13.28515625" style="3" bestFit="1" customWidth="1"/>
    <col min="4354" max="4354" width="4.85546875" style="3" bestFit="1" customWidth="1"/>
    <col min="4355" max="4355" width="15.5703125" style="3" customWidth="1"/>
    <col min="4356" max="4356" width="26.7109375" style="3" customWidth="1"/>
    <col min="4357" max="4357" width="15.85546875" style="3" customWidth="1"/>
    <col min="4358" max="4358" width="13.28515625" style="3" customWidth="1"/>
    <col min="4359" max="4359" width="7.85546875" style="3" customWidth="1"/>
    <col min="4360" max="4360" width="4.7109375" style="3" customWidth="1"/>
    <col min="4361" max="4605" width="11.42578125" style="3"/>
    <col min="4606" max="4606" width="15.5703125" style="3" customWidth="1"/>
    <col min="4607" max="4607" width="26.7109375" style="3" customWidth="1"/>
    <col min="4608" max="4608" width="15.85546875" style="3" customWidth="1"/>
    <col min="4609" max="4609" width="13.28515625" style="3" bestFit="1" customWidth="1"/>
    <col min="4610" max="4610" width="4.85546875" style="3" bestFit="1" customWidth="1"/>
    <col min="4611" max="4611" width="15.5703125" style="3" customWidth="1"/>
    <col min="4612" max="4612" width="26.7109375" style="3" customWidth="1"/>
    <col min="4613" max="4613" width="15.85546875" style="3" customWidth="1"/>
    <col min="4614" max="4614" width="13.28515625" style="3" customWidth="1"/>
    <col min="4615" max="4615" width="7.85546875" style="3" customWidth="1"/>
    <col min="4616" max="4616" width="4.7109375" style="3" customWidth="1"/>
    <col min="4617" max="4861" width="11.42578125" style="3"/>
    <col min="4862" max="4862" width="15.5703125" style="3" customWidth="1"/>
    <col min="4863" max="4863" width="26.7109375" style="3" customWidth="1"/>
    <col min="4864" max="4864" width="15.85546875" style="3" customWidth="1"/>
    <col min="4865" max="4865" width="13.28515625" style="3" bestFit="1" customWidth="1"/>
    <col min="4866" max="4866" width="4.85546875" style="3" bestFit="1" customWidth="1"/>
    <col min="4867" max="4867" width="15.5703125" style="3" customWidth="1"/>
    <col min="4868" max="4868" width="26.7109375" style="3" customWidth="1"/>
    <col min="4869" max="4869" width="15.85546875" style="3" customWidth="1"/>
    <col min="4870" max="4870" width="13.28515625" style="3" customWidth="1"/>
    <col min="4871" max="4871" width="7.85546875" style="3" customWidth="1"/>
    <col min="4872" max="4872" width="4.7109375" style="3" customWidth="1"/>
    <col min="4873" max="5117" width="11.42578125" style="3"/>
    <col min="5118" max="5118" width="15.5703125" style="3" customWidth="1"/>
    <col min="5119" max="5119" width="26.7109375" style="3" customWidth="1"/>
    <col min="5120" max="5120" width="15.85546875" style="3" customWidth="1"/>
    <col min="5121" max="5121" width="13.28515625" style="3" bestFit="1" customWidth="1"/>
    <col min="5122" max="5122" width="4.85546875" style="3" bestFit="1" customWidth="1"/>
    <col min="5123" max="5123" width="15.5703125" style="3" customWidth="1"/>
    <col min="5124" max="5124" width="26.7109375" style="3" customWidth="1"/>
    <col min="5125" max="5125" width="15.85546875" style="3" customWidth="1"/>
    <col min="5126" max="5126" width="13.28515625" style="3" customWidth="1"/>
    <col min="5127" max="5127" width="7.85546875" style="3" customWidth="1"/>
    <col min="5128" max="5128" width="4.7109375" style="3" customWidth="1"/>
    <col min="5129" max="5373" width="11.42578125" style="3"/>
    <col min="5374" max="5374" width="15.5703125" style="3" customWidth="1"/>
    <col min="5375" max="5375" width="26.7109375" style="3" customWidth="1"/>
    <col min="5376" max="5376" width="15.85546875" style="3" customWidth="1"/>
    <col min="5377" max="5377" width="13.28515625" style="3" bestFit="1" customWidth="1"/>
    <col min="5378" max="5378" width="4.85546875" style="3" bestFit="1" customWidth="1"/>
    <col min="5379" max="5379" width="15.5703125" style="3" customWidth="1"/>
    <col min="5380" max="5380" width="26.7109375" style="3" customWidth="1"/>
    <col min="5381" max="5381" width="15.85546875" style="3" customWidth="1"/>
    <col min="5382" max="5382" width="13.28515625" style="3" customWidth="1"/>
    <col min="5383" max="5383" width="7.85546875" style="3" customWidth="1"/>
    <col min="5384" max="5384" width="4.7109375" style="3" customWidth="1"/>
    <col min="5385" max="5629" width="11.42578125" style="3"/>
    <col min="5630" max="5630" width="15.5703125" style="3" customWidth="1"/>
    <col min="5631" max="5631" width="26.7109375" style="3" customWidth="1"/>
    <col min="5632" max="5632" width="15.85546875" style="3" customWidth="1"/>
    <col min="5633" max="5633" width="13.28515625" style="3" bestFit="1" customWidth="1"/>
    <col min="5634" max="5634" width="4.85546875" style="3" bestFit="1" customWidth="1"/>
    <col min="5635" max="5635" width="15.5703125" style="3" customWidth="1"/>
    <col min="5636" max="5636" width="26.7109375" style="3" customWidth="1"/>
    <col min="5637" max="5637" width="15.85546875" style="3" customWidth="1"/>
    <col min="5638" max="5638" width="13.28515625" style="3" customWidth="1"/>
    <col min="5639" max="5639" width="7.85546875" style="3" customWidth="1"/>
    <col min="5640" max="5640" width="4.7109375" style="3" customWidth="1"/>
    <col min="5641" max="5885" width="11.42578125" style="3"/>
    <col min="5886" max="5886" width="15.5703125" style="3" customWidth="1"/>
    <col min="5887" max="5887" width="26.7109375" style="3" customWidth="1"/>
    <col min="5888" max="5888" width="15.85546875" style="3" customWidth="1"/>
    <col min="5889" max="5889" width="13.28515625" style="3" bestFit="1" customWidth="1"/>
    <col min="5890" max="5890" width="4.85546875" style="3" bestFit="1" customWidth="1"/>
    <col min="5891" max="5891" width="15.5703125" style="3" customWidth="1"/>
    <col min="5892" max="5892" width="26.7109375" style="3" customWidth="1"/>
    <col min="5893" max="5893" width="15.85546875" style="3" customWidth="1"/>
    <col min="5894" max="5894" width="13.28515625" style="3" customWidth="1"/>
    <col min="5895" max="5895" width="7.85546875" style="3" customWidth="1"/>
    <col min="5896" max="5896" width="4.7109375" style="3" customWidth="1"/>
    <col min="5897" max="6141" width="11.42578125" style="3"/>
    <col min="6142" max="6142" width="15.5703125" style="3" customWidth="1"/>
    <col min="6143" max="6143" width="26.7109375" style="3" customWidth="1"/>
    <col min="6144" max="6144" width="15.85546875" style="3" customWidth="1"/>
    <col min="6145" max="6145" width="13.28515625" style="3" bestFit="1" customWidth="1"/>
    <col min="6146" max="6146" width="4.85546875" style="3" bestFit="1" customWidth="1"/>
    <col min="6147" max="6147" width="15.5703125" style="3" customWidth="1"/>
    <col min="6148" max="6148" width="26.7109375" style="3" customWidth="1"/>
    <col min="6149" max="6149" width="15.85546875" style="3" customWidth="1"/>
    <col min="6150" max="6150" width="13.28515625" style="3" customWidth="1"/>
    <col min="6151" max="6151" width="7.85546875" style="3" customWidth="1"/>
    <col min="6152" max="6152" width="4.7109375" style="3" customWidth="1"/>
    <col min="6153" max="6397" width="11.42578125" style="3"/>
    <col min="6398" max="6398" width="15.5703125" style="3" customWidth="1"/>
    <col min="6399" max="6399" width="26.7109375" style="3" customWidth="1"/>
    <col min="6400" max="6400" width="15.85546875" style="3" customWidth="1"/>
    <col min="6401" max="6401" width="13.28515625" style="3" bestFit="1" customWidth="1"/>
    <col min="6402" max="6402" width="4.85546875" style="3" bestFit="1" customWidth="1"/>
    <col min="6403" max="6403" width="15.5703125" style="3" customWidth="1"/>
    <col min="6404" max="6404" width="26.7109375" style="3" customWidth="1"/>
    <col min="6405" max="6405" width="15.85546875" style="3" customWidth="1"/>
    <col min="6406" max="6406" width="13.28515625" style="3" customWidth="1"/>
    <col min="6407" max="6407" width="7.85546875" style="3" customWidth="1"/>
    <col min="6408" max="6408" width="4.7109375" style="3" customWidth="1"/>
    <col min="6409" max="6653" width="11.42578125" style="3"/>
    <col min="6654" max="6654" width="15.5703125" style="3" customWidth="1"/>
    <col min="6655" max="6655" width="26.7109375" style="3" customWidth="1"/>
    <col min="6656" max="6656" width="15.85546875" style="3" customWidth="1"/>
    <col min="6657" max="6657" width="13.28515625" style="3" bestFit="1" customWidth="1"/>
    <col min="6658" max="6658" width="4.85546875" style="3" bestFit="1" customWidth="1"/>
    <col min="6659" max="6659" width="15.5703125" style="3" customWidth="1"/>
    <col min="6660" max="6660" width="26.7109375" style="3" customWidth="1"/>
    <col min="6661" max="6661" width="15.85546875" style="3" customWidth="1"/>
    <col min="6662" max="6662" width="13.28515625" style="3" customWidth="1"/>
    <col min="6663" max="6663" width="7.85546875" style="3" customWidth="1"/>
    <col min="6664" max="6664" width="4.7109375" style="3" customWidth="1"/>
    <col min="6665" max="6909" width="11.42578125" style="3"/>
    <col min="6910" max="6910" width="15.5703125" style="3" customWidth="1"/>
    <col min="6911" max="6911" width="26.7109375" style="3" customWidth="1"/>
    <col min="6912" max="6912" width="15.85546875" style="3" customWidth="1"/>
    <col min="6913" max="6913" width="13.28515625" style="3" bestFit="1" customWidth="1"/>
    <col min="6914" max="6914" width="4.85546875" style="3" bestFit="1" customWidth="1"/>
    <col min="6915" max="6915" width="15.5703125" style="3" customWidth="1"/>
    <col min="6916" max="6916" width="26.7109375" style="3" customWidth="1"/>
    <col min="6917" max="6917" width="15.85546875" style="3" customWidth="1"/>
    <col min="6918" max="6918" width="13.28515625" style="3" customWidth="1"/>
    <col min="6919" max="6919" width="7.85546875" style="3" customWidth="1"/>
    <col min="6920" max="6920" width="4.7109375" style="3" customWidth="1"/>
    <col min="6921" max="7165" width="11.42578125" style="3"/>
    <col min="7166" max="7166" width="15.5703125" style="3" customWidth="1"/>
    <col min="7167" max="7167" width="26.7109375" style="3" customWidth="1"/>
    <col min="7168" max="7168" width="15.85546875" style="3" customWidth="1"/>
    <col min="7169" max="7169" width="13.28515625" style="3" bestFit="1" customWidth="1"/>
    <col min="7170" max="7170" width="4.85546875" style="3" bestFit="1" customWidth="1"/>
    <col min="7171" max="7171" width="15.5703125" style="3" customWidth="1"/>
    <col min="7172" max="7172" width="26.7109375" style="3" customWidth="1"/>
    <col min="7173" max="7173" width="15.85546875" style="3" customWidth="1"/>
    <col min="7174" max="7174" width="13.28515625" style="3" customWidth="1"/>
    <col min="7175" max="7175" width="7.85546875" style="3" customWidth="1"/>
    <col min="7176" max="7176" width="4.7109375" style="3" customWidth="1"/>
    <col min="7177" max="7421" width="11.42578125" style="3"/>
    <col min="7422" max="7422" width="15.5703125" style="3" customWidth="1"/>
    <col min="7423" max="7423" width="26.7109375" style="3" customWidth="1"/>
    <col min="7424" max="7424" width="15.85546875" style="3" customWidth="1"/>
    <col min="7425" max="7425" width="13.28515625" style="3" bestFit="1" customWidth="1"/>
    <col min="7426" max="7426" width="4.85546875" style="3" bestFit="1" customWidth="1"/>
    <col min="7427" max="7427" width="15.5703125" style="3" customWidth="1"/>
    <col min="7428" max="7428" width="26.7109375" style="3" customWidth="1"/>
    <col min="7429" max="7429" width="15.85546875" style="3" customWidth="1"/>
    <col min="7430" max="7430" width="13.28515625" style="3" customWidth="1"/>
    <col min="7431" max="7431" width="7.85546875" style="3" customWidth="1"/>
    <col min="7432" max="7432" width="4.7109375" style="3" customWidth="1"/>
    <col min="7433" max="7677" width="11.42578125" style="3"/>
    <col min="7678" max="7678" width="15.5703125" style="3" customWidth="1"/>
    <col min="7679" max="7679" width="26.7109375" style="3" customWidth="1"/>
    <col min="7680" max="7680" width="15.85546875" style="3" customWidth="1"/>
    <col min="7681" max="7681" width="13.28515625" style="3" bestFit="1" customWidth="1"/>
    <col min="7682" max="7682" width="4.85546875" style="3" bestFit="1" customWidth="1"/>
    <col min="7683" max="7683" width="15.5703125" style="3" customWidth="1"/>
    <col min="7684" max="7684" width="26.7109375" style="3" customWidth="1"/>
    <col min="7685" max="7685" width="15.85546875" style="3" customWidth="1"/>
    <col min="7686" max="7686" width="13.28515625" style="3" customWidth="1"/>
    <col min="7687" max="7687" width="7.85546875" style="3" customWidth="1"/>
    <col min="7688" max="7688" width="4.7109375" style="3" customWidth="1"/>
    <col min="7689" max="7933" width="11.42578125" style="3"/>
    <col min="7934" max="7934" width="15.5703125" style="3" customWidth="1"/>
    <col min="7935" max="7935" width="26.7109375" style="3" customWidth="1"/>
    <col min="7936" max="7936" width="15.85546875" style="3" customWidth="1"/>
    <col min="7937" max="7937" width="13.28515625" style="3" bestFit="1" customWidth="1"/>
    <col min="7938" max="7938" width="4.85546875" style="3" bestFit="1" customWidth="1"/>
    <col min="7939" max="7939" width="15.5703125" style="3" customWidth="1"/>
    <col min="7940" max="7940" width="26.7109375" style="3" customWidth="1"/>
    <col min="7941" max="7941" width="15.85546875" style="3" customWidth="1"/>
    <col min="7942" max="7942" width="13.28515625" style="3" customWidth="1"/>
    <col min="7943" max="7943" width="7.85546875" style="3" customWidth="1"/>
    <col min="7944" max="7944" width="4.7109375" style="3" customWidth="1"/>
    <col min="7945" max="8189" width="11.42578125" style="3"/>
    <col min="8190" max="8190" width="15.5703125" style="3" customWidth="1"/>
    <col min="8191" max="8191" width="26.7109375" style="3" customWidth="1"/>
    <col min="8192" max="8192" width="15.85546875" style="3" customWidth="1"/>
    <col min="8193" max="8193" width="13.28515625" style="3" bestFit="1" customWidth="1"/>
    <col min="8194" max="8194" width="4.85546875" style="3" bestFit="1" customWidth="1"/>
    <col min="8195" max="8195" width="15.5703125" style="3" customWidth="1"/>
    <col min="8196" max="8196" width="26.7109375" style="3" customWidth="1"/>
    <col min="8197" max="8197" width="15.85546875" style="3" customWidth="1"/>
    <col min="8198" max="8198" width="13.28515625" style="3" customWidth="1"/>
    <col min="8199" max="8199" width="7.85546875" style="3" customWidth="1"/>
    <col min="8200" max="8200" width="4.7109375" style="3" customWidth="1"/>
    <col min="8201" max="8445" width="11.42578125" style="3"/>
    <col min="8446" max="8446" width="15.5703125" style="3" customWidth="1"/>
    <col min="8447" max="8447" width="26.7109375" style="3" customWidth="1"/>
    <col min="8448" max="8448" width="15.85546875" style="3" customWidth="1"/>
    <col min="8449" max="8449" width="13.28515625" style="3" bestFit="1" customWidth="1"/>
    <col min="8450" max="8450" width="4.85546875" style="3" bestFit="1" customWidth="1"/>
    <col min="8451" max="8451" width="15.5703125" style="3" customWidth="1"/>
    <col min="8452" max="8452" width="26.7109375" style="3" customWidth="1"/>
    <col min="8453" max="8453" width="15.85546875" style="3" customWidth="1"/>
    <col min="8454" max="8454" width="13.28515625" style="3" customWidth="1"/>
    <col min="8455" max="8455" width="7.85546875" style="3" customWidth="1"/>
    <col min="8456" max="8456" width="4.7109375" style="3" customWidth="1"/>
    <col min="8457" max="8701" width="11.42578125" style="3"/>
    <col min="8702" max="8702" width="15.5703125" style="3" customWidth="1"/>
    <col min="8703" max="8703" width="26.7109375" style="3" customWidth="1"/>
    <col min="8704" max="8704" width="15.85546875" style="3" customWidth="1"/>
    <col min="8705" max="8705" width="13.28515625" style="3" bestFit="1" customWidth="1"/>
    <col min="8706" max="8706" width="4.85546875" style="3" bestFit="1" customWidth="1"/>
    <col min="8707" max="8707" width="15.5703125" style="3" customWidth="1"/>
    <col min="8708" max="8708" width="26.7109375" style="3" customWidth="1"/>
    <col min="8709" max="8709" width="15.85546875" style="3" customWidth="1"/>
    <col min="8710" max="8710" width="13.28515625" style="3" customWidth="1"/>
    <col min="8711" max="8711" width="7.85546875" style="3" customWidth="1"/>
    <col min="8712" max="8712" width="4.7109375" style="3" customWidth="1"/>
    <col min="8713" max="8957" width="11.42578125" style="3"/>
    <col min="8958" max="8958" width="15.5703125" style="3" customWidth="1"/>
    <col min="8959" max="8959" width="26.7109375" style="3" customWidth="1"/>
    <col min="8960" max="8960" width="15.85546875" style="3" customWidth="1"/>
    <col min="8961" max="8961" width="13.28515625" style="3" bestFit="1" customWidth="1"/>
    <col min="8962" max="8962" width="4.85546875" style="3" bestFit="1" customWidth="1"/>
    <col min="8963" max="8963" width="15.5703125" style="3" customWidth="1"/>
    <col min="8964" max="8964" width="26.7109375" style="3" customWidth="1"/>
    <col min="8965" max="8965" width="15.85546875" style="3" customWidth="1"/>
    <col min="8966" max="8966" width="13.28515625" style="3" customWidth="1"/>
    <col min="8967" max="8967" width="7.85546875" style="3" customWidth="1"/>
    <col min="8968" max="8968" width="4.7109375" style="3" customWidth="1"/>
    <col min="8969" max="9213" width="11.42578125" style="3"/>
    <col min="9214" max="9214" width="15.5703125" style="3" customWidth="1"/>
    <col min="9215" max="9215" width="26.7109375" style="3" customWidth="1"/>
    <col min="9216" max="9216" width="15.85546875" style="3" customWidth="1"/>
    <col min="9217" max="9217" width="13.28515625" style="3" bestFit="1" customWidth="1"/>
    <col min="9218" max="9218" width="4.85546875" style="3" bestFit="1" customWidth="1"/>
    <col min="9219" max="9219" width="15.5703125" style="3" customWidth="1"/>
    <col min="9220" max="9220" width="26.7109375" style="3" customWidth="1"/>
    <col min="9221" max="9221" width="15.85546875" style="3" customWidth="1"/>
    <col min="9222" max="9222" width="13.28515625" style="3" customWidth="1"/>
    <col min="9223" max="9223" width="7.85546875" style="3" customWidth="1"/>
    <col min="9224" max="9224" width="4.7109375" style="3" customWidth="1"/>
    <col min="9225" max="9469" width="11.42578125" style="3"/>
    <col min="9470" max="9470" width="15.5703125" style="3" customWidth="1"/>
    <col min="9471" max="9471" width="26.7109375" style="3" customWidth="1"/>
    <col min="9472" max="9472" width="15.85546875" style="3" customWidth="1"/>
    <col min="9473" max="9473" width="13.28515625" style="3" bestFit="1" customWidth="1"/>
    <col min="9474" max="9474" width="4.85546875" style="3" bestFit="1" customWidth="1"/>
    <col min="9475" max="9475" width="15.5703125" style="3" customWidth="1"/>
    <col min="9476" max="9476" width="26.7109375" style="3" customWidth="1"/>
    <col min="9477" max="9477" width="15.85546875" style="3" customWidth="1"/>
    <col min="9478" max="9478" width="13.28515625" style="3" customWidth="1"/>
    <col min="9479" max="9479" width="7.85546875" style="3" customWidth="1"/>
    <col min="9480" max="9480" width="4.7109375" style="3" customWidth="1"/>
    <col min="9481" max="9725" width="11.42578125" style="3"/>
    <col min="9726" max="9726" width="15.5703125" style="3" customWidth="1"/>
    <col min="9727" max="9727" width="26.7109375" style="3" customWidth="1"/>
    <col min="9728" max="9728" width="15.85546875" style="3" customWidth="1"/>
    <col min="9729" max="9729" width="13.28515625" style="3" bestFit="1" customWidth="1"/>
    <col min="9730" max="9730" width="4.85546875" style="3" bestFit="1" customWidth="1"/>
    <col min="9731" max="9731" width="15.5703125" style="3" customWidth="1"/>
    <col min="9732" max="9732" width="26.7109375" style="3" customWidth="1"/>
    <col min="9733" max="9733" width="15.85546875" style="3" customWidth="1"/>
    <col min="9734" max="9734" width="13.28515625" style="3" customWidth="1"/>
    <col min="9735" max="9735" width="7.85546875" style="3" customWidth="1"/>
    <col min="9736" max="9736" width="4.7109375" style="3" customWidth="1"/>
    <col min="9737" max="9981" width="11.42578125" style="3"/>
    <col min="9982" max="9982" width="15.5703125" style="3" customWidth="1"/>
    <col min="9983" max="9983" width="26.7109375" style="3" customWidth="1"/>
    <col min="9984" max="9984" width="15.85546875" style="3" customWidth="1"/>
    <col min="9985" max="9985" width="13.28515625" style="3" bestFit="1" customWidth="1"/>
    <col min="9986" max="9986" width="4.85546875" style="3" bestFit="1" customWidth="1"/>
    <col min="9987" max="9987" width="15.5703125" style="3" customWidth="1"/>
    <col min="9988" max="9988" width="26.7109375" style="3" customWidth="1"/>
    <col min="9989" max="9989" width="15.85546875" style="3" customWidth="1"/>
    <col min="9990" max="9990" width="13.28515625" style="3" customWidth="1"/>
    <col min="9991" max="9991" width="7.85546875" style="3" customWidth="1"/>
    <col min="9992" max="9992" width="4.7109375" style="3" customWidth="1"/>
    <col min="9993" max="10237" width="11.42578125" style="3"/>
    <col min="10238" max="10238" width="15.5703125" style="3" customWidth="1"/>
    <col min="10239" max="10239" width="26.7109375" style="3" customWidth="1"/>
    <col min="10240" max="10240" width="15.85546875" style="3" customWidth="1"/>
    <col min="10241" max="10241" width="13.28515625" style="3" bestFit="1" customWidth="1"/>
    <col min="10242" max="10242" width="4.85546875" style="3" bestFit="1" customWidth="1"/>
    <col min="10243" max="10243" width="15.5703125" style="3" customWidth="1"/>
    <col min="10244" max="10244" width="26.7109375" style="3" customWidth="1"/>
    <col min="10245" max="10245" width="15.85546875" style="3" customWidth="1"/>
    <col min="10246" max="10246" width="13.28515625" style="3" customWidth="1"/>
    <col min="10247" max="10247" width="7.85546875" style="3" customWidth="1"/>
    <col min="10248" max="10248" width="4.7109375" style="3" customWidth="1"/>
    <col min="10249" max="10493" width="11.42578125" style="3"/>
    <col min="10494" max="10494" width="15.5703125" style="3" customWidth="1"/>
    <col min="10495" max="10495" width="26.7109375" style="3" customWidth="1"/>
    <col min="10496" max="10496" width="15.85546875" style="3" customWidth="1"/>
    <col min="10497" max="10497" width="13.28515625" style="3" bestFit="1" customWidth="1"/>
    <col min="10498" max="10498" width="4.85546875" style="3" bestFit="1" customWidth="1"/>
    <col min="10499" max="10499" width="15.5703125" style="3" customWidth="1"/>
    <col min="10500" max="10500" width="26.7109375" style="3" customWidth="1"/>
    <col min="10501" max="10501" width="15.85546875" style="3" customWidth="1"/>
    <col min="10502" max="10502" width="13.28515625" style="3" customWidth="1"/>
    <col min="10503" max="10503" width="7.85546875" style="3" customWidth="1"/>
    <col min="10504" max="10504" width="4.7109375" style="3" customWidth="1"/>
    <col min="10505" max="10749" width="11.42578125" style="3"/>
    <col min="10750" max="10750" width="15.5703125" style="3" customWidth="1"/>
    <col min="10751" max="10751" width="26.7109375" style="3" customWidth="1"/>
    <col min="10752" max="10752" width="15.85546875" style="3" customWidth="1"/>
    <col min="10753" max="10753" width="13.28515625" style="3" bestFit="1" customWidth="1"/>
    <col min="10754" max="10754" width="4.85546875" style="3" bestFit="1" customWidth="1"/>
    <col min="10755" max="10755" width="15.5703125" style="3" customWidth="1"/>
    <col min="10756" max="10756" width="26.7109375" style="3" customWidth="1"/>
    <col min="10757" max="10757" width="15.85546875" style="3" customWidth="1"/>
    <col min="10758" max="10758" width="13.28515625" style="3" customWidth="1"/>
    <col min="10759" max="10759" width="7.85546875" style="3" customWidth="1"/>
    <col min="10760" max="10760" width="4.7109375" style="3" customWidth="1"/>
    <col min="10761" max="11005" width="11.42578125" style="3"/>
    <col min="11006" max="11006" width="15.5703125" style="3" customWidth="1"/>
    <col min="11007" max="11007" width="26.7109375" style="3" customWidth="1"/>
    <col min="11008" max="11008" width="15.85546875" style="3" customWidth="1"/>
    <col min="11009" max="11009" width="13.28515625" style="3" bestFit="1" customWidth="1"/>
    <col min="11010" max="11010" width="4.85546875" style="3" bestFit="1" customWidth="1"/>
    <col min="11011" max="11011" width="15.5703125" style="3" customWidth="1"/>
    <col min="11012" max="11012" width="26.7109375" style="3" customWidth="1"/>
    <col min="11013" max="11013" width="15.85546875" style="3" customWidth="1"/>
    <col min="11014" max="11014" width="13.28515625" style="3" customWidth="1"/>
    <col min="11015" max="11015" width="7.85546875" style="3" customWidth="1"/>
    <col min="11016" max="11016" width="4.7109375" style="3" customWidth="1"/>
    <col min="11017" max="11261" width="11.42578125" style="3"/>
    <col min="11262" max="11262" width="15.5703125" style="3" customWidth="1"/>
    <col min="11263" max="11263" width="26.7109375" style="3" customWidth="1"/>
    <col min="11264" max="11264" width="15.85546875" style="3" customWidth="1"/>
    <col min="11265" max="11265" width="13.28515625" style="3" bestFit="1" customWidth="1"/>
    <col min="11266" max="11266" width="4.85546875" style="3" bestFit="1" customWidth="1"/>
    <col min="11267" max="11267" width="15.5703125" style="3" customWidth="1"/>
    <col min="11268" max="11268" width="26.7109375" style="3" customWidth="1"/>
    <col min="11269" max="11269" width="15.85546875" style="3" customWidth="1"/>
    <col min="11270" max="11270" width="13.28515625" style="3" customWidth="1"/>
    <col min="11271" max="11271" width="7.85546875" style="3" customWidth="1"/>
    <col min="11272" max="11272" width="4.7109375" style="3" customWidth="1"/>
    <col min="11273" max="11517" width="11.42578125" style="3"/>
    <col min="11518" max="11518" width="15.5703125" style="3" customWidth="1"/>
    <col min="11519" max="11519" width="26.7109375" style="3" customWidth="1"/>
    <col min="11520" max="11520" width="15.85546875" style="3" customWidth="1"/>
    <col min="11521" max="11521" width="13.28515625" style="3" bestFit="1" customWidth="1"/>
    <col min="11522" max="11522" width="4.85546875" style="3" bestFit="1" customWidth="1"/>
    <col min="11523" max="11523" width="15.5703125" style="3" customWidth="1"/>
    <col min="11524" max="11524" width="26.7109375" style="3" customWidth="1"/>
    <col min="11525" max="11525" width="15.85546875" style="3" customWidth="1"/>
    <col min="11526" max="11526" width="13.28515625" style="3" customWidth="1"/>
    <col min="11527" max="11527" width="7.85546875" style="3" customWidth="1"/>
    <col min="11528" max="11528" width="4.7109375" style="3" customWidth="1"/>
    <col min="11529" max="11773" width="11.42578125" style="3"/>
    <col min="11774" max="11774" width="15.5703125" style="3" customWidth="1"/>
    <col min="11775" max="11775" width="26.7109375" style="3" customWidth="1"/>
    <col min="11776" max="11776" width="15.85546875" style="3" customWidth="1"/>
    <col min="11777" max="11777" width="13.28515625" style="3" bestFit="1" customWidth="1"/>
    <col min="11778" max="11778" width="4.85546875" style="3" bestFit="1" customWidth="1"/>
    <col min="11779" max="11779" width="15.5703125" style="3" customWidth="1"/>
    <col min="11780" max="11780" width="26.7109375" style="3" customWidth="1"/>
    <col min="11781" max="11781" width="15.85546875" style="3" customWidth="1"/>
    <col min="11782" max="11782" width="13.28515625" style="3" customWidth="1"/>
    <col min="11783" max="11783" width="7.85546875" style="3" customWidth="1"/>
    <col min="11784" max="11784" width="4.7109375" style="3" customWidth="1"/>
    <col min="11785" max="12029" width="11.42578125" style="3"/>
    <col min="12030" max="12030" width="15.5703125" style="3" customWidth="1"/>
    <col min="12031" max="12031" width="26.7109375" style="3" customWidth="1"/>
    <col min="12032" max="12032" width="15.85546875" style="3" customWidth="1"/>
    <col min="12033" max="12033" width="13.28515625" style="3" bestFit="1" customWidth="1"/>
    <col min="12034" max="12034" width="4.85546875" style="3" bestFit="1" customWidth="1"/>
    <col min="12035" max="12035" width="15.5703125" style="3" customWidth="1"/>
    <col min="12036" max="12036" width="26.7109375" style="3" customWidth="1"/>
    <col min="12037" max="12037" width="15.85546875" style="3" customWidth="1"/>
    <col min="12038" max="12038" width="13.28515625" style="3" customWidth="1"/>
    <col min="12039" max="12039" width="7.85546875" style="3" customWidth="1"/>
    <col min="12040" max="12040" width="4.7109375" style="3" customWidth="1"/>
    <col min="12041" max="12285" width="11.42578125" style="3"/>
    <col min="12286" max="12286" width="15.5703125" style="3" customWidth="1"/>
    <col min="12287" max="12287" width="26.7109375" style="3" customWidth="1"/>
    <col min="12288" max="12288" width="15.85546875" style="3" customWidth="1"/>
    <col min="12289" max="12289" width="13.28515625" style="3" bestFit="1" customWidth="1"/>
    <col min="12290" max="12290" width="4.85546875" style="3" bestFit="1" customWidth="1"/>
    <col min="12291" max="12291" width="15.5703125" style="3" customWidth="1"/>
    <col min="12292" max="12292" width="26.7109375" style="3" customWidth="1"/>
    <col min="12293" max="12293" width="15.85546875" style="3" customWidth="1"/>
    <col min="12294" max="12294" width="13.28515625" style="3" customWidth="1"/>
    <col min="12295" max="12295" width="7.85546875" style="3" customWidth="1"/>
    <col min="12296" max="12296" width="4.7109375" style="3" customWidth="1"/>
    <col min="12297" max="12541" width="11.42578125" style="3"/>
    <col min="12542" max="12542" width="15.5703125" style="3" customWidth="1"/>
    <col min="12543" max="12543" width="26.7109375" style="3" customWidth="1"/>
    <col min="12544" max="12544" width="15.85546875" style="3" customWidth="1"/>
    <col min="12545" max="12545" width="13.28515625" style="3" bestFit="1" customWidth="1"/>
    <col min="12546" max="12546" width="4.85546875" style="3" bestFit="1" customWidth="1"/>
    <col min="12547" max="12547" width="15.5703125" style="3" customWidth="1"/>
    <col min="12548" max="12548" width="26.7109375" style="3" customWidth="1"/>
    <col min="12549" max="12549" width="15.85546875" style="3" customWidth="1"/>
    <col min="12550" max="12550" width="13.28515625" style="3" customWidth="1"/>
    <col min="12551" max="12551" width="7.85546875" style="3" customWidth="1"/>
    <col min="12552" max="12552" width="4.7109375" style="3" customWidth="1"/>
    <col min="12553" max="12797" width="11.42578125" style="3"/>
    <col min="12798" max="12798" width="15.5703125" style="3" customWidth="1"/>
    <col min="12799" max="12799" width="26.7109375" style="3" customWidth="1"/>
    <col min="12800" max="12800" width="15.85546875" style="3" customWidth="1"/>
    <col min="12801" max="12801" width="13.28515625" style="3" bestFit="1" customWidth="1"/>
    <col min="12802" max="12802" width="4.85546875" style="3" bestFit="1" customWidth="1"/>
    <col min="12803" max="12803" width="15.5703125" style="3" customWidth="1"/>
    <col min="12804" max="12804" width="26.7109375" style="3" customWidth="1"/>
    <col min="12805" max="12805" width="15.85546875" style="3" customWidth="1"/>
    <col min="12806" max="12806" width="13.28515625" style="3" customWidth="1"/>
    <col min="12807" max="12807" width="7.85546875" style="3" customWidth="1"/>
    <col min="12808" max="12808" width="4.7109375" style="3" customWidth="1"/>
    <col min="12809" max="13053" width="11.42578125" style="3"/>
    <col min="13054" max="13054" width="15.5703125" style="3" customWidth="1"/>
    <col min="13055" max="13055" width="26.7109375" style="3" customWidth="1"/>
    <col min="13056" max="13056" width="15.85546875" style="3" customWidth="1"/>
    <col min="13057" max="13057" width="13.28515625" style="3" bestFit="1" customWidth="1"/>
    <col min="13058" max="13058" width="4.85546875" style="3" bestFit="1" customWidth="1"/>
    <col min="13059" max="13059" width="15.5703125" style="3" customWidth="1"/>
    <col min="13060" max="13060" width="26.7109375" style="3" customWidth="1"/>
    <col min="13061" max="13061" width="15.85546875" style="3" customWidth="1"/>
    <col min="13062" max="13062" width="13.28515625" style="3" customWidth="1"/>
    <col min="13063" max="13063" width="7.85546875" style="3" customWidth="1"/>
    <col min="13064" max="13064" width="4.7109375" style="3" customWidth="1"/>
    <col min="13065" max="13309" width="11.42578125" style="3"/>
    <col min="13310" max="13310" width="15.5703125" style="3" customWidth="1"/>
    <col min="13311" max="13311" width="26.7109375" style="3" customWidth="1"/>
    <col min="13312" max="13312" width="15.85546875" style="3" customWidth="1"/>
    <col min="13313" max="13313" width="13.28515625" style="3" bestFit="1" customWidth="1"/>
    <col min="13314" max="13314" width="4.85546875" style="3" bestFit="1" customWidth="1"/>
    <col min="13315" max="13315" width="15.5703125" style="3" customWidth="1"/>
    <col min="13316" max="13316" width="26.7109375" style="3" customWidth="1"/>
    <col min="13317" max="13317" width="15.85546875" style="3" customWidth="1"/>
    <col min="13318" max="13318" width="13.28515625" style="3" customWidth="1"/>
    <col min="13319" max="13319" width="7.85546875" style="3" customWidth="1"/>
    <col min="13320" max="13320" width="4.7109375" style="3" customWidth="1"/>
    <col min="13321" max="13565" width="11.42578125" style="3"/>
    <col min="13566" max="13566" width="15.5703125" style="3" customWidth="1"/>
    <col min="13567" max="13567" width="26.7109375" style="3" customWidth="1"/>
    <col min="13568" max="13568" width="15.85546875" style="3" customWidth="1"/>
    <col min="13569" max="13569" width="13.28515625" style="3" bestFit="1" customWidth="1"/>
    <col min="13570" max="13570" width="4.85546875" style="3" bestFit="1" customWidth="1"/>
    <col min="13571" max="13571" width="15.5703125" style="3" customWidth="1"/>
    <col min="13572" max="13572" width="26.7109375" style="3" customWidth="1"/>
    <col min="13573" max="13573" width="15.85546875" style="3" customWidth="1"/>
    <col min="13574" max="13574" width="13.28515625" style="3" customWidth="1"/>
    <col min="13575" max="13575" width="7.85546875" style="3" customWidth="1"/>
    <col min="13576" max="13576" width="4.7109375" style="3" customWidth="1"/>
    <col min="13577" max="13821" width="11.42578125" style="3"/>
    <col min="13822" max="13822" width="15.5703125" style="3" customWidth="1"/>
    <col min="13823" max="13823" width="26.7109375" style="3" customWidth="1"/>
    <col min="13824" max="13824" width="15.85546875" style="3" customWidth="1"/>
    <col min="13825" max="13825" width="13.28515625" style="3" bestFit="1" customWidth="1"/>
    <col min="13826" max="13826" width="4.85546875" style="3" bestFit="1" customWidth="1"/>
    <col min="13827" max="13827" width="15.5703125" style="3" customWidth="1"/>
    <col min="13828" max="13828" width="26.7109375" style="3" customWidth="1"/>
    <col min="13829" max="13829" width="15.85546875" style="3" customWidth="1"/>
    <col min="13830" max="13830" width="13.28515625" style="3" customWidth="1"/>
    <col min="13831" max="13831" width="7.85546875" style="3" customWidth="1"/>
    <col min="13832" max="13832" width="4.7109375" style="3" customWidth="1"/>
    <col min="13833" max="14077" width="11.42578125" style="3"/>
    <col min="14078" max="14078" width="15.5703125" style="3" customWidth="1"/>
    <col min="14079" max="14079" width="26.7109375" style="3" customWidth="1"/>
    <col min="14080" max="14080" width="15.85546875" style="3" customWidth="1"/>
    <col min="14081" max="14081" width="13.28515625" style="3" bestFit="1" customWidth="1"/>
    <col min="14082" max="14082" width="4.85546875" style="3" bestFit="1" customWidth="1"/>
    <col min="14083" max="14083" width="15.5703125" style="3" customWidth="1"/>
    <col min="14084" max="14084" width="26.7109375" style="3" customWidth="1"/>
    <col min="14085" max="14085" width="15.85546875" style="3" customWidth="1"/>
    <col min="14086" max="14086" width="13.28515625" style="3" customWidth="1"/>
    <col min="14087" max="14087" width="7.85546875" style="3" customWidth="1"/>
    <col min="14088" max="14088" width="4.7109375" style="3" customWidth="1"/>
    <col min="14089" max="14333" width="11.42578125" style="3"/>
    <col min="14334" max="14334" width="15.5703125" style="3" customWidth="1"/>
    <col min="14335" max="14335" width="26.7109375" style="3" customWidth="1"/>
    <col min="14336" max="14336" width="15.85546875" style="3" customWidth="1"/>
    <col min="14337" max="14337" width="13.28515625" style="3" bestFit="1" customWidth="1"/>
    <col min="14338" max="14338" width="4.85546875" style="3" bestFit="1" customWidth="1"/>
    <col min="14339" max="14339" width="15.5703125" style="3" customWidth="1"/>
    <col min="14340" max="14340" width="26.7109375" style="3" customWidth="1"/>
    <col min="14341" max="14341" width="15.85546875" style="3" customWidth="1"/>
    <col min="14342" max="14342" width="13.28515625" style="3" customWidth="1"/>
    <col min="14343" max="14343" width="7.85546875" style="3" customWidth="1"/>
    <col min="14344" max="14344" width="4.7109375" style="3" customWidth="1"/>
    <col min="14345" max="14589" width="11.42578125" style="3"/>
    <col min="14590" max="14590" width="15.5703125" style="3" customWidth="1"/>
    <col min="14591" max="14591" width="26.7109375" style="3" customWidth="1"/>
    <col min="14592" max="14592" width="15.85546875" style="3" customWidth="1"/>
    <col min="14593" max="14593" width="13.28515625" style="3" bestFit="1" customWidth="1"/>
    <col min="14594" max="14594" width="4.85546875" style="3" bestFit="1" customWidth="1"/>
    <col min="14595" max="14595" width="15.5703125" style="3" customWidth="1"/>
    <col min="14596" max="14596" width="26.7109375" style="3" customWidth="1"/>
    <col min="14597" max="14597" width="15.85546875" style="3" customWidth="1"/>
    <col min="14598" max="14598" width="13.28515625" style="3" customWidth="1"/>
    <col min="14599" max="14599" width="7.85546875" style="3" customWidth="1"/>
    <col min="14600" max="14600" width="4.7109375" style="3" customWidth="1"/>
    <col min="14601" max="14845" width="11.42578125" style="3"/>
    <col min="14846" max="14846" width="15.5703125" style="3" customWidth="1"/>
    <col min="14847" max="14847" width="26.7109375" style="3" customWidth="1"/>
    <col min="14848" max="14848" width="15.85546875" style="3" customWidth="1"/>
    <col min="14849" max="14849" width="13.28515625" style="3" bestFit="1" customWidth="1"/>
    <col min="14850" max="14850" width="4.85546875" style="3" bestFit="1" customWidth="1"/>
    <col min="14851" max="14851" width="15.5703125" style="3" customWidth="1"/>
    <col min="14852" max="14852" width="26.7109375" style="3" customWidth="1"/>
    <col min="14853" max="14853" width="15.85546875" style="3" customWidth="1"/>
    <col min="14854" max="14854" width="13.28515625" style="3" customWidth="1"/>
    <col min="14855" max="14855" width="7.85546875" style="3" customWidth="1"/>
    <col min="14856" max="14856" width="4.7109375" style="3" customWidth="1"/>
    <col min="14857" max="15101" width="11.42578125" style="3"/>
    <col min="15102" max="15102" width="15.5703125" style="3" customWidth="1"/>
    <col min="15103" max="15103" width="26.7109375" style="3" customWidth="1"/>
    <col min="15104" max="15104" width="15.85546875" style="3" customWidth="1"/>
    <col min="15105" max="15105" width="13.28515625" style="3" bestFit="1" customWidth="1"/>
    <col min="15106" max="15106" width="4.85546875" style="3" bestFit="1" customWidth="1"/>
    <col min="15107" max="15107" width="15.5703125" style="3" customWidth="1"/>
    <col min="15108" max="15108" width="26.7109375" style="3" customWidth="1"/>
    <col min="15109" max="15109" width="15.85546875" style="3" customWidth="1"/>
    <col min="15110" max="15110" width="13.28515625" style="3" customWidth="1"/>
    <col min="15111" max="15111" width="7.85546875" style="3" customWidth="1"/>
    <col min="15112" max="15112" width="4.7109375" style="3" customWidth="1"/>
    <col min="15113" max="15357" width="11.42578125" style="3"/>
    <col min="15358" max="15358" width="15.5703125" style="3" customWidth="1"/>
    <col min="15359" max="15359" width="26.7109375" style="3" customWidth="1"/>
    <col min="15360" max="15360" width="15.85546875" style="3" customWidth="1"/>
    <col min="15361" max="15361" width="13.28515625" style="3" bestFit="1" customWidth="1"/>
    <col min="15362" max="15362" width="4.85546875" style="3" bestFit="1" customWidth="1"/>
    <col min="15363" max="15363" width="15.5703125" style="3" customWidth="1"/>
    <col min="15364" max="15364" width="26.7109375" style="3" customWidth="1"/>
    <col min="15365" max="15365" width="15.85546875" style="3" customWidth="1"/>
    <col min="15366" max="15366" width="13.28515625" style="3" customWidth="1"/>
    <col min="15367" max="15367" width="7.85546875" style="3" customWidth="1"/>
    <col min="15368" max="15368" width="4.7109375" style="3" customWidth="1"/>
    <col min="15369" max="15613" width="11.42578125" style="3"/>
    <col min="15614" max="15614" width="15.5703125" style="3" customWidth="1"/>
    <col min="15615" max="15615" width="26.7109375" style="3" customWidth="1"/>
    <col min="15616" max="15616" width="15.85546875" style="3" customWidth="1"/>
    <col min="15617" max="15617" width="13.28515625" style="3" bestFit="1" customWidth="1"/>
    <col min="15618" max="15618" width="4.85546875" style="3" bestFit="1" customWidth="1"/>
    <col min="15619" max="15619" width="15.5703125" style="3" customWidth="1"/>
    <col min="15620" max="15620" width="26.7109375" style="3" customWidth="1"/>
    <col min="15621" max="15621" width="15.85546875" style="3" customWidth="1"/>
    <col min="15622" max="15622" width="13.28515625" style="3" customWidth="1"/>
    <col min="15623" max="15623" width="7.85546875" style="3" customWidth="1"/>
    <col min="15624" max="15624" width="4.7109375" style="3" customWidth="1"/>
    <col min="15625" max="15869" width="11.42578125" style="3"/>
    <col min="15870" max="15870" width="15.5703125" style="3" customWidth="1"/>
    <col min="15871" max="15871" width="26.7109375" style="3" customWidth="1"/>
    <col min="15872" max="15872" width="15.85546875" style="3" customWidth="1"/>
    <col min="15873" max="15873" width="13.28515625" style="3" bestFit="1" customWidth="1"/>
    <col min="15874" max="15874" width="4.85546875" style="3" bestFit="1" customWidth="1"/>
    <col min="15875" max="15875" width="15.5703125" style="3" customWidth="1"/>
    <col min="15876" max="15876" width="26.7109375" style="3" customWidth="1"/>
    <col min="15877" max="15877" width="15.85546875" style="3" customWidth="1"/>
    <col min="15878" max="15878" width="13.28515625" style="3" customWidth="1"/>
    <col min="15879" max="15879" width="7.85546875" style="3" customWidth="1"/>
    <col min="15880" max="15880" width="4.7109375" style="3" customWidth="1"/>
    <col min="15881" max="16125" width="11.42578125" style="3"/>
    <col min="16126" max="16126" width="15.5703125" style="3" customWidth="1"/>
    <col min="16127" max="16127" width="26.7109375" style="3" customWidth="1"/>
    <col min="16128" max="16128" width="15.85546875" style="3" customWidth="1"/>
    <col min="16129" max="16129" width="13.28515625" style="3" bestFit="1" customWidth="1"/>
    <col min="16130" max="16130" width="4.85546875" style="3" bestFit="1" customWidth="1"/>
    <col min="16131" max="16131" width="15.5703125" style="3" customWidth="1"/>
    <col min="16132" max="16132" width="26.7109375" style="3" customWidth="1"/>
    <col min="16133" max="16133" width="15.85546875" style="3" customWidth="1"/>
    <col min="16134" max="16134" width="13.28515625" style="3" customWidth="1"/>
    <col min="16135" max="16135" width="7.85546875" style="3" customWidth="1"/>
    <col min="16136" max="16136" width="4.7109375" style="3" customWidth="1"/>
    <col min="16137" max="16384" width="11.42578125" style="3"/>
  </cols>
  <sheetData>
    <row r="1" spans="1:23" ht="30.75" x14ac:dyDescent="0.4">
      <c r="A1" s="28" t="str" cm="1">
        <f t="array" ref="A1">IF(B2="","",Search_WorkingForm(B2))</f>
        <v>A renseigner</v>
      </c>
      <c r="B1" s="32" t="str" cm="1">
        <f t="array" ref="B1">IF(B2="","",Search_Name(B2))</f>
        <v>A renseigner</v>
      </c>
      <c r="C1" s="32"/>
      <c r="D1" s="32"/>
      <c r="E1" s="32"/>
      <c r="F1" s="32"/>
      <c r="G1" s="36" t="str">
        <f>IF(B2="","",_xlfn.SINGLE(Thumbnail_Ass(B2)))</f>
        <v>Sous ensemble</v>
      </c>
      <c r="H1" s="36"/>
      <c r="I1" s="13"/>
    </row>
    <row r="2" spans="1:23" ht="30.75" x14ac:dyDescent="0.4">
      <c r="A2" s="28"/>
      <c r="B2" s="35" t="s">
        <v>16</v>
      </c>
      <c r="C2" s="35"/>
      <c r="D2" s="35"/>
      <c r="E2" s="35"/>
      <c r="F2" s="35"/>
      <c r="G2" s="36"/>
      <c r="H2" s="36"/>
      <c r="I2" s="13"/>
    </row>
    <row r="3" spans="1:23" s="4" customFormat="1" ht="12.75" x14ac:dyDescent="0.2">
      <c r="A3" s="11" t="s">
        <v>0</v>
      </c>
      <c r="B3" s="12" t="s">
        <v>1</v>
      </c>
      <c r="C3" s="12" t="s">
        <v>2</v>
      </c>
      <c r="D3" s="12" t="s">
        <v>3</v>
      </c>
      <c r="E3" s="11" t="s">
        <v>0</v>
      </c>
      <c r="F3" s="12" t="s">
        <v>1</v>
      </c>
      <c r="G3" s="12" t="s">
        <v>2</v>
      </c>
      <c r="H3" s="12" t="s">
        <v>3</v>
      </c>
      <c r="I3" s="15"/>
      <c r="J3" s="16"/>
      <c r="K3" s="17"/>
      <c r="L3" s="17"/>
      <c r="M3" s="16"/>
      <c r="N3" s="18"/>
      <c r="O3" s="18"/>
      <c r="P3" s="18"/>
      <c r="Q3" s="18"/>
      <c r="R3" s="18"/>
      <c r="S3" s="18"/>
      <c r="T3" s="18"/>
      <c r="U3" s="18"/>
      <c r="V3" s="18"/>
      <c r="W3" s="18"/>
    </row>
    <row r="4" spans="1:23" s="5" customFormat="1" ht="47.25" x14ac:dyDescent="0.6">
      <c r="A4" s="9" t="str">
        <f>IF(B4="","",_xlfn.SINGLE(Search_Location(B4)))</f>
        <v>D13D01A</v>
      </c>
      <c r="B4" s="25" t="s">
        <v>17</v>
      </c>
      <c r="C4" s="27" t="str">
        <f>IF(B4="","",_xlfn.SINGLE(Thumbnail_Part(B4)))</f>
        <v>Composant</v>
      </c>
      <c r="D4" s="9" t="str">
        <f>IF(B4="","",_xlfn.SINGLE(Search_Quantity(B4)))</f>
        <v>1</v>
      </c>
      <c r="E4" s="9" t="str">
        <f>IF(F4="","",_xlfn.SINGLE(Search_Location(F4)))</f>
        <v>D13B00A</v>
      </c>
      <c r="F4" s="25" t="s">
        <v>23</v>
      </c>
      <c r="G4" s="1" t="str">
        <f>IF(F4="","",_xlfn.SINGLE(Thumbnail_Part(F4)))</f>
        <v>Composant</v>
      </c>
      <c r="H4" s="9" t="str">
        <f>IF(F4="","",_xlfn.SINGLE(Search_Quantity(F4)))</f>
        <v>1</v>
      </c>
      <c r="I4" s="19"/>
      <c r="J4" s="20"/>
      <c r="K4" s="21"/>
      <c r="L4" s="21"/>
      <c r="M4" s="22"/>
      <c r="N4" s="23"/>
      <c r="O4" s="23"/>
      <c r="P4" s="23"/>
      <c r="Q4" s="23"/>
      <c r="R4" s="23"/>
      <c r="S4" s="23"/>
      <c r="T4" s="23"/>
      <c r="U4" s="23"/>
      <c r="V4" s="23"/>
      <c r="W4" s="23"/>
    </row>
    <row r="5" spans="1:23" s="5" customFormat="1" ht="47.25" x14ac:dyDescent="0.6">
      <c r="A5" s="9" t="str">
        <f>IF(B5="","",_xlfn.SINGLE(Search_Location(B5)))</f>
        <v>D14A00A</v>
      </c>
      <c r="B5" s="25" t="s">
        <v>18</v>
      </c>
      <c r="C5" s="27" t="str">
        <f>IF(B5="","",_xlfn.SINGLE(Thumbnail_Part(B5)))</f>
        <v>Composant</v>
      </c>
      <c r="D5" s="9" t="str">
        <f>IF(B5="","",_xlfn.SINGLE(Search_Quantity(B5)))</f>
        <v>1</v>
      </c>
      <c r="E5" s="9" t="str">
        <f>IF(F5="","",_xlfn.SINGLE(Search_Location(F5)))</f>
        <v>D14A00A</v>
      </c>
      <c r="F5" s="25" t="s">
        <v>24</v>
      </c>
      <c r="G5" s="1" t="str">
        <f>IF(F5="","",_xlfn.SINGLE(Thumbnail_Part(F5)))</f>
        <v>Composant</v>
      </c>
      <c r="H5" s="9" t="str">
        <f>IF(F5="","",_xlfn.SINGLE(Search_Quantity(F5)))</f>
        <v>1</v>
      </c>
      <c r="I5" s="19"/>
      <c r="J5" s="20"/>
      <c r="K5" s="21"/>
      <c r="L5" s="21"/>
      <c r="M5" s="22"/>
      <c r="N5" s="23"/>
      <c r="O5" s="23"/>
      <c r="P5" s="23"/>
      <c r="Q5" s="23"/>
      <c r="R5" s="23"/>
      <c r="S5" s="23"/>
      <c r="T5" s="23"/>
      <c r="U5" s="23"/>
      <c r="V5" s="23"/>
      <c r="W5" s="23"/>
    </row>
    <row r="6" spans="1:23" s="5" customFormat="1" ht="47.25" x14ac:dyDescent="0.6">
      <c r="A6" s="9" t="str">
        <f>IF(B6="","",_xlfn.SINGLE(Search_Location(B6)))</f>
        <v>D14D00A</v>
      </c>
      <c r="B6" s="25" t="s">
        <v>19</v>
      </c>
      <c r="C6" s="27" t="str">
        <f>IF(B6="","",_xlfn.SINGLE(Thumbnail_Part(B6)))</f>
        <v>Composant</v>
      </c>
      <c r="D6" s="9" t="str">
        <f>IF(B6="","",_xlfn.SINGLE(Search_Quantity(B6)))</f>
        <v>1</v>
      </c>
      <c r="E6" s="9" t="str">
        <f>IF(F6="","",_xlfn.SINGLE(Search_Location(F6)))</f>
        <v>D14A01A</v>
      </c>
      <c r="F6" s="25" t="s">
        <v>25</v>
      </c>
      <c r="G6" s="1" t="str">
        <f>IF(F6="","",_xlfn.SINGLE(Thumbnail_Part(F6)))</f>
        <v>Composant</v>
      </c>
      <c r="H6" s="9" t="str">
        <f>IF(F6="","",_xlfn.SINGLE(Search_Quantity(F6)))</f>
        <v>1</v>
      </c>
      <c r="I6" s="19"/>
      <c r="J6" s="20"/>
      <c r="K6" s="21"/>
      <c r="L6" s="21"/>
      <c r="M6" s="22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s="5" customFormat="1" ht="47.25" x14ac:dyDescent="0.6">
      <c r="A7" s="9" t="str">
        <f>IF(B7="","",_xlfn.SINGLE(Search_Location(B7)))</f>
        <v>D14D01A</v>
      </c>
      <c r="B7" s="25" t="s">
        <v>20</v>
      </c>
      <c r="C7" s="27" t="str">
        <f>IF(B7="","",_xlfn.SINGLE(Thumbnail_Part(B7)))</f>
        <v>Composant</v>
      </c>
      <c r="D7" s="9" t="str">
        <f>IF(B7="","",_xlfn.SINGLE(Search_Quantity(B7)))</f>
        <v>1</v>
      </c>
      <c r="E7" s="9" t="str">
        <f>IF(F7="","",_xlfn.SINGLE(Search_Location(F7)))</f>
        <v>D15A04A</v>
      </c>
      <c r="F7" s="25" t="s">
        <v>26</v>
      </c>
      <c r="G7" s="1" t="str">
        <f>IF(F7="","",_xlfn.SINGLE(Thumbnail_Part(F7)))</f>
        <v>Composant</v>
      </c>
      <c r="H7" s="9" t="str">
        <f>IF(F7="","",_xlfn.SINGLE(Search_Quantity(F7)))</f>
        <v>2</v>
      </c>
      <c r="I7" s="19"/>
      <c r="J7" s="20"/>
      <c r="K7" s="23"/>
      <c r="L7" s="21"/>
      <c r="M7" s="22"/>
      <c r="N7" s="23"/>
      <c r="O7" s="23"/>
      <c r="P7" s="23"/>
      <c r="Q7" s="23"/>
      <c r="R7" s="23"/>
      <c r="S7" s="23"/>
      <c r="T7" s="23"/>
      <c r="U7" s="23"/>
      <c r="V7" s="23"/>
      <c r="W7" s="23"/>
    </row>
    <row r="8" spans="1:23" s="5" customFormat="1" ht="47.25" x14ac:dyDescent="0.6">
      <c r="A8" s="9" t="str">
        <f>IF(B8="","",_xlfn.SINGLE(Search_Location(B8)))</f>
        <v>D14D01A</v>
      </c>
      <c r="B8" s="25" t="s">
        <v>21</v>
      </c>
      <c r="C8" s="27" t="str">
        <f>IF(B8="","",_xlfn.SINGLE(Thumbnail_Part(B8)))</f>
        <v>Composant</v>
      </c>
      <c r="D8" s="9" t="str">
        <f>IF(B8="","",_xlfn.SINGLE(Search_Quantity(B8)))</f>
        <v>1</v>
      </c>
      <c r="E8" s="9" t="str">
        <f>IF(F8="","",_xlfn.SINGLE(Search_Location(F8)))</f>
        <v>D16B00A</v>
      </c>
      <c r="F8" s="25" t="s">
        <v>27</v>
      </c>
      <c r="G8" s="1" t="str">
        <f>IF(F8="","",_xlfn.SINGLE(Thumbnail_Part(F8)))</f>
        <v>Composant</v>
      </c>
      <c r="H8" s="9" t="str">
        <f>IF(F8="","",_xlfn.SINGLE(Search_Quantity(F8)))</f>
        <v>4</v>
      </c>
      <c r="I8" s="19"/>
      <c r="J8" s="20"/>
      <c r="K8" s="21"/>
      <c r="L8" s="21"/>
      <c r="M8" s="22"/>
      <c r="N8" s="23"/>
      <c r="O8" s="23"/>
      <c r="P8" s="23"/>
      <c r="Q8" s="23"/>
      <c r="R8" s="23"/>
      <c r="S8" s="23"/>
      <c r="T8" s="23"/>
      <c r="U8" s="23"/>
      <c r="V8" s="23"/>
      <c r="W8" s="23"/>
    </row>
    <row r="9" spans="1:23" s="5" customFormat="1" ht="47.25" x14ac:dyDescent="0.6">
      <c r="A9" s="9" t="str">
        <f>IF(B9="","",_xlfn.SINGLE(Search_Location(B9)))</f>
        <v>D14D01A</v>
      </c>
      <c r="B9" s="25" t="s">
        <v>22</v>
      </c>
      <c r="C9" s="27" t="str">
        <f>IF(B9="","",_xlfn.SINGLE(Thumbnail_Part(B9)))</f>
        <v>Composant</v>
      </c>
      <c r="D9" s="9" t="str">
        <f>IF(B9="","",_xlfn.SINGLE(Search_Quantity(B9)))</f>
        <v>1</v>
      </c>
      <c r="E9" s="9" t="str">
        <f>IF(F9="","",_xlfn.SINGLE(Search_Location(F9)))</f>
        <v>D39D01A</v>
      </c>
      <c r="F9" s="25" t="s">
        <v>28</v>
      </c>
      <c r="G9" s="1" t="str">
        <f>IF(F9="","",_xlfn.SINGLE(Thumbnail_Part(F9)))</f>
        <v>Composant</v>
      </c>
      <c r="H9" s="9" t="str">
        <f>IF(F9="","",_xlfn.SINGLE(Search_Quantity(F9)))</f>
        <v>2</v>
      </c>
      <c r="I9" s="19"/>
      <c r="J9" s="20"/>
      <c r="K9" s="23"/>
      <c r="L9" s="21"/>
      <c r="M9" s="22"/>
      <c r="N9" s="23"/>
      <c r="O9" s="23"/>
      <c r="P9" s="23"/>
      <c r="Q9" s="23"/>
      <c r="R9" s="23"/>
      <c r="S9" s="23"/>
      <c r="T9" s="23"/>
      <c r="U9" s="23"/>
      <c r="V9" s="23"/>
      <c r="W9" s="23"/>
    </row>
    <row r="10" spans="1:23" s="5" customFormat="1" ht="47.25" x14ac:dyDescent="0.6">
      <c r="A10" s="9" t="str">
        <f>IF(B10="","",_xlfn.SINGLE(Search_Location(B10)))</f>
        <v/>
      </c>
      <c r="B10" s="25"/>
      <c r="C10" s="27" t="str">
        <f>IF(B10="","",_xlfn.SINGLE(Thumbnail_Part(B10)))</f>
        <v/>
      </c>
      <c r="D10" s="9" t="str">
        <f>IF(B10="","",_xlfn.SINGLE(Search_Quantity(B10)))</f>
        <v/>
      </c>
      <c r="E10" s="9" t="str">
        <f>IF(F10="","",_xlfn.SINGLE(Search_Location(F10)))</f>
        <v/>
      </c>
      <c r="F10" s="25"/>
      <c r="G10" s="1" t="str">
        <f>IF(F10="","",_xlfn.SINGLE(Thumbnail_Part(F10)))</f>
        <v/>
      </c>
      <c r="H10" s="9" t="str">
        <f>IF(F10="","",_xlfn.SINGLE(Search_Quantity(F10)))</f>
        <v/>
      </c>
      <c r="I10" s="19"/>
      <c r="J10" s="20"/>
      <c r="K10" s="21"/>
      <c r="L10" s="21"/>
      <c r="M10" s="22"/>
      <c r="N10" s="23"/>
      <c r="O10" s="23"/>
      <c r="P10" s="23"/>
      <c r="Q10" s="23"/>
      <c r="R10" s="23"/>
      <c r="S10" s="23"/>
      <c r="T10" s="23"/>
      <c r="U10" s="23"/>
      <c r="V10" s="23"/>
      <c r="W10" s="23"/>
    </row>
    <row r="11" spans="1:23" s="5" customFormat="1" ht="47.25" x14ac:dyDescent="0.6">
      <c r="A11" s="9" t="str">
        <f>IF(B11="","",_xlfn.SINGLE(Search_Location(B11)))</f>
        <v/>
      </c>
      <c r="B11" s="25"/>
      <c r="C11" s="27" t="str">
        <f>IF(B11="","",_xlfn.SINGLE(Thumbnail_Part(B11)))</f>
        <v/>
      </c>
      <c r="D11" s="9" t="str">
        <f>IF(B11="","",_xlfn.SINGLE(Search_Quantity(B11)))</f>
        <v/>
      </c>
      <c r="E11" s="9" t="str">
        <f>IF(F11="","",_xlfn.SINGLE(Search_Location(F11)))</f>
        <v/>
      </c>
      <c r="F11" s="26"/>
      <c r="G11" s="1" t="str">
        <f>IF(F11="","",_xlfn.SINGLE(Thumbnail_Part(F11)))</f>
        <v/>
      </c>
      <c r="H11" s="9" t="str">
        <f>IF(F11="","",_xlfn.SINGLE(Search_Quantity(F11)))</f>
        <v/>
      </c>
      <c r="I11" s="19"/>
      <c r="J11" s="20"/>
      <c r="K11" s="21"/>
      <c r="L11" s="21"/>
      <c r="M11" s="22"/>
      <c r="N11" s="23"/>
      <c r="O11" s="23"/>
      <c r="P11" s="23"/>
      <c r="Q11" s="23"/>
      <c r="R11" s="23"/>
      <c r="S11" s="23"/>
      <c r="T11" s="23"/>
      <c r="U11" s="23"/>
      <c r="V11" s="23"/>
      <c r="W11" s="23"/>
    </row>
    <row r="12" spans="1:23" s="5" customFormat="1" ht="47.25" x14ac:dyDescent="0.6">
      <c r="A12" s="9" t="str">
        <f>IF(B12="","",_xlfn.SINGLE(Search_Location(B12)))</f>
        <v/>
      </c>
      <c r="B12" s="25"/>
      <c r="C12" s="27" t="str">
        <f>IF(B12="","",_xlfn.SINGLE(Thumbnail_Part(B12)))</f>
        <v/>
      </c>
      <c r="D12" s="9" t="str">
        <f>IF(B12="","",_xlfn.SINGLE(Search_Quantity(B12)))</f>
        <v/>
      </c>
      <c r="E12" s="9" t="str">
        <f>IF(F12="","",_xlfn.SINGLE(Search_Location(F12)))</f>
        <v/>
      </c>
      <c r="F12" s="26"/>
      <c r="G12" s="1" t="str">
        <f>IF(F12="","",_xlfn.SINGLE(Thumbnail_Part(F12)))</f>
        <v/>
      </c>
      <c r="H12" s="9" t="str">
        <f>IF(F12="","",_xlfn.SINGLE(Search_Quantity(F12)))</f>
        <v/>
      </c>
      <c r="I12" s="19"/>
      <c r="J12" s="20"/>
      <c r="K12" s="21"/>
      <c r="L12" s="21"/>
      <c r="M12" s="22"/>
      <c r="N12" s="23"/>
      <c r="O12" s="23"/>
      <c r="P12" s="23"/>
      <c r="Q12" s="23"/>
      <c r="R12" s="23"/>
      <c r="S12" s="23"/>
      <c r="T12" s="23"/>
      <c r="U12" s="23"/>
      <c r="V12" s="23"/>
      <c r="W12" s="23"/>
    </row>
    <row r="13" spans="1:23" s="5" customFormat="1" ht="47.25" x14ac:dyDescent="0.6">
      <c r="A13" s="9" t="str">
        <f>IF(B13="","",_xlfn.SINGLE(Search_Location(B13)))</f>
        <v/>
      </c>
      <c r="B13" s="25"/>
      <c r="C13" s="27" t="str">
        <f>IF(B13="","",_xlfn.SINGLE(Thumbnail_Part(B13)))</f>
        <v/>
      </c>
      <c r="D13" s="9" t="str">
        <f>IF(B13="","",_xlfn.SINGLE(Search_Quantity(B13)))</f>
        <v/>
      </c>
      <c r="E13" s="9" t="str">
        <f>IF(F13="","",_xlfn.SINGLE(Search_Location(F13)))</f>
        <v/>
      </c>
      <c r="F13" s="26"/>
      <c r="G13" s="1" t="str">
        <f>IF(F13="","",_xlfn.SINGLE(Thumbnail_Part(F13)))</f>
        <v/>
      </c>
      <c r="H13" s="9" t="str">
        <f>IF(F13="","",_xlfn.SINGLE(Search_Quantity(F13)))</f>
        <v/>
      </c>
      <c r="I13" s="19"/>
      <c r="J13" s="20"/>
      <c r="K13" s="21"/>
      <c r="L13" s="21"/>
      <c r="M13" s="22"/>
      <c r="N13" s="23"/>
      <c r="O13" s="23"/>
      <c r="P13" s="23"/>
      <c r="Q13" s="23"/>
      <c r="R13" s="23"/>
      <c r="S13" s="23"/>
      <c r="T13" s="23"/>
      <c r="U13" s="23"/>
      <c r="V13" s="23"/>
      <c r="W13" s="23"/>
    </row>
    <row r="14" spans="1:23" s="5" customFormat="1" ht="47.25" x14ac:dyDescent="0.6">
      <c r="A14" s="9" t="str">
        <f>IF(B14="","",_xlfn.SINGLE(Search_Location(B14)))</f>
        <v/>
      </c>
      <c r="B14" s="25"/>
      <c r="C14" s="27" t="str">
        <f>IF(B14="","",_xlfn.SINGLE(Thumbnail_Part(B14)))</f>
        <v/>
      </c>
      <c r="D14" s="9" t="str">
        <f>IF(B14="","",_xlfn.SINGLE(Search_Quantity(B14)))</f>
        <v/>
      </c>
      <c r="E14" s="9" t="str">
        <f>IF(F14="","",_xlfn.SINGLE(Search_Location(F14)))</f>
        <v/>
      </c>
      <c r="F14" s="26"/>
      <c r="G14" s="1" t="str">
        <f>IF(F14="","",_xlfn.SINGLE(Thumbnail_Part(F14)))</f>
        <v/>
      </c>
      <c r="H14" s="9" t="str">
        <f>IF(F14="","",_xlfn.SINGLE(Search_Quantity(F14)))</f>
        <v/>
      </c>
      <c r="I14" s="19"/>
      <c r="J14" s="20"/>
      <c r="K14" s="21"/>
      <c r="L14" s="2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</row>
    <row r="15" spans="1:23" s="5" customFormat="1" ht="47.25" x14ac:dyDescent="0.6">
      <c r="A15" s="9" t="str">
        <f>IF(B15="","",_xlfn.SINGLE(Search_Location(B15)))</f>
        <v/>
      </c>
      <c r="B15" s="25"/>
      <c r="C15" s="27" t="str">
        <f>IF(B15="","",_xlfn.SINGLE(Thumbnail_Part(B15)))</f>
        <v/>
      </c>
      <c r="D15" s="9" t="str">
        <f>IF(B15="","",_xlfn.SINGLE(Search_Quantity(B15)))</f>
        <v/>
      </c>
      <c r="E15" s="9" t="str">
        <f>IF(F15="","",_xlfn.SINGLE(Search_Location(F15)))</f>
        <v/>
      </c>
      <c r="F15" s="26"/>
      <c r="G15" s="1" t="str">
        <f>IF(F15="","",_xlfn.SINGLE(Thumbnail_Part(F15)))</f>
        <v/>
      </c>
      <c r="H15" s="9" t="str">
        <f>IF(F15="","",_xlfn.SINGLE(Search_Quantity(F15)))</f>
        <v/>
      </c>
      <c r="I15" s="19"/>
      <c r="J15" s="20"/>
      <c r="K15" s="21"/>
      <c r="L15" s="21"/>
      <c r="M15" s="22"/>
      <c r="N15" s="23"/>
      <c r="O15" s="23"/>
      <c r="P15" s="23"/>
      <c r="Q15" s="23"/>
      <c r="R15" s="23"/>
      <c r="S15" s="23"/>
      <c r="T15" s="23"/>
      <c r="U15" s="23"/>
      <c r="V15" s="23"/>
      <c r="W15" s="23"/>
    </row>
    <row r="16" spans="1:23" s="5" customFormat="1" ht="47.25" x14ac:dyDescent="0.6">
      <c r="A16" s="9" t="str">
        <f>IF(B16="","",_xlfn.SINGLE(Search_Location(B16)))</f>
        <v/>
      </c>
      <c r="B16" s="25"/>
      <c r="C16" s="27" t="str">
        <f>IF(B16="","",_xlfn.SINGLE(Thumbnail_Part(B16)))</f>
        <v/>
      </c>
      <c r="D16" s="9" t="str">
        <f>IF(B16="","",_xlfn.SINGLE(Search_Quantity(B16)))</f>
        <v/>
      </c>
      <c r="E16" s="9" t="str">
        <f>IF(F16="","",_xlfn.SINGLE(Search_Location(F16)))</f>
        <v/>
      </c>
      <c r="F16" s="26"/>
      <c r="G16" s="1" t="str">
        <f>IF(F16="","",_xlfn.SINGLE(Thumbnail_Part(F16)))</f>
        <v/>
      </c>
      <c r="H16" s="9" t="str">
        <f>IF(F16="","",_xlfn.SINGLE(Search_Quantity(F16)))</f>
        <v/>
      </c>
      <c r="I16" s="19"/>
      <c r="J16" s="20"/>
      <c r="K16" s="21"/>
      <c r="L16" s="21"/>
      <c r="M16" s="22"/>
      <c r="N16" s="23"/>
      <c r="O16" s="23"/>
      <c r="P16" s="23"/>
      <c r="Q16" s="23"/>
      <c r="R16" s="23"/>
      <c r="S16" s="23"/>
      <c r="T16" s="23"/>
      <c r="U16" s="23"/>
      <c r="V16" s="23"/>
      <c r="W16" s="23"/>
    </row>
    <row r="17" spans="1:23" s="5" customFormat="1" ht="47.25" x14ac:dyDescent="0.6">
      <c r="A17" s="9" t="str">
        <f>IF(B17="","",_xlfn.SINGLE(Search_Location(B17)))</f>
        <v/>
      </c>
      <c r="B17" s="26"/>
      <c r="C17" s="27" t="str">
        <f>IF(B17="","",_xlfn.SINGLE(Thumbnail_Part(B17)))</f>
        <v/>
      </c>
      <c r="D17" s="9" t="str">
        <f>IF(B17="","",_xlfn.SINGLE(Search_Quantity(B17)))</f>
        <v/>
      </c>
      <c r="E17" s="9" t="str">
        <f>IF(F17="","",_xlfn.SINGLE(Search_Location(F17)))</f>
        <v/>
      </c>
      <c r="F17" s="26"/>
      <c r="G17" s="1" t="str">
        <f>IF(F17="","",_xlfn.SINGLE(Thumbnail_Part(F17)))</f>
        <v/>
      </c>
      <c r="H17" s="9" t="str">
        <f>IF(F17="","",_xlfn.SINGLE(Search_Quantity(F17)))</f>
        <v/>
      </c>
      <c r="I17" s="19"/>
      <c r="J17" s="20"/>
      <c r="K17" s="21"/>
      <c r="L17" s="21"/>
      <c r="M17" s="22"/>
      <c r="N17" s="23"/>
      <c r="O17" s="23"/>
      <c r="P17" s="23"/>
      <c r="Q17" s="23"/>
      <c r="R17" s="23"/>
      <c r="S17" s="23"/>
      <c r="T17" s="23"/>
      <c r="U17" s="23"/>
      <c r="V17" s="23"/>
      <c r="W17" s="23"/>
    </row>
    <row r="18" spans="1:23" s="5" customFormat="1" ht="47.25" x14ac:dyDescent="0.6">
      <c r="A18" s="9" t="str">
        <f>IF(B18="","",_xlfn.SINGLE(Search_Location(B18)))</f>
        <v/>
      </c>
      <c r="B18" s="26"/>
      <c r="C18" s="27" t="str">
        <f>IF(B18="","",_xlfn.SINGLE(Thumbnail_Part(B18)))</f>
        <v/>
      </c>
      <c r="D18" s="9" t="str">
        <f>IF(B18="","",_xlfn.SINGLE(Search_Quantity(B18)))</f>
        <v/>
      </c>
      <c r="E18" s="9" t="str">
        <f>IF(F18="","",_xlfn.SINGLE(Search_Location(F18)))</f>
        <v/>
      </c>
      <c r="F18" s="26"/>
      <c r="G18" s="1" t="str">
        <f>IF(F18="","",_xlfn.SINGLE(Thumbnail_Part(F18)))</f>
        <v/>
      </c>
      <c r="H18" s="9" t="str">
        <f>IF(F18="","",_xlfn.SINGLE(Search_Quantity(F18)))</f>
        <v/>
      </c>
      <c r="I18" s="19"/>
      <c r="J18" s="20"/>
      <c r="K18" s="21"/>
      <c r="L18" s="21"/>
      <c r="M18" s="22"/>
      <c r="N18" s="23"/>
      <c r="O18" s="23"/>
      <c r="P18" s="23"/>
      <c r="Q18" s="23"/>
      <c r="R18" s="23"/>
      <c r="S18" s="23"/>
      <c r="T18" s="23"/>
      <c r="U18" s="23"/>
      <c r="V18" s="23"/>
      <c r="W18" s="23"/>
    </row>
    <row r="19" spans="1:23" s="4" customFormat="1" ht="12.75" x14ac:dyDescent="0.2">
      <c r="A19" s="10" t="s">
        <v>4</v>
      </c>
      <c r="B19" s="31" t="s">
        <v>5</v>
      </c>
      <c r="C19" s="31"/>
      <c r="D19" s="31"/>
      <c r="E19" s="33" t="s">
        <v>6</v>
      </c>
      <c r="F19" s="29" t="s">
        <v>11</v>
      </c>
      <c r="G19" s="29"/>
      <c r="H19" s="29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</row>
    <row r="20" spans="1:23" s="4" customFormat="1" ht="12.75" x14ac:dyDescent="0.2">
      <c r="A20" s="6" t="s">
        <v>7</v>
      </c>
      <c r="B20" s="30">
        <v>44268</v>
      </c>
      <c r="C20" s="30"/>
      <c r="D20" s="30"/>
      <c r="E20" s="34"/>
      <c r="F20" s="29"/>
      <c r="G20" s="29"/>
      <c r="H20" s="29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</row>
    <row r="21" spans="1:23" s="4" customFormat="1" ht="12.75" x14ac:dyDescent="0.2">
      <c r="A21" s="6" t="s">
        <v>8</v>
      </c>
      <c r="B21" s="30" t="s">
        <v>9</v>
      </c>
      <c r="C21" s="30"/>
      <c r="D21" s="30"/>
      <c r="E21" s="34"/>
      <c r="F21" s="29"/>
      <c r="G21" s="29"/>
      <c r="H21" s="29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</row>
    <row r="22" spans="1:23" s="4" customFormat="1" ht="12.75" x14ac:dyDescent="0.2">
      <c r="A22" s="6" t="s">
        <v>10</v>
      </c>
      <c r="B22" s="30">
        <v>44831</v>
      </c>
      <c r="C22" s="30"/>
      <c r="D22" s="30"/>
      <c r="E22" s="34"/>
      <c r="F22" s="29"/>
      <c r="G22" s="29"/>
      <c r="H22" s="29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</row>
    <row r="23" spans="1:23" s="2" customFormat="1" ht="12.75" customHeight="1" x14ac:dyDescent="0.25">
      <c r="A23" s="2" t="s">
        <v>12</v>
      </c>
      <c r="B23" s="2" t="s">
        <v>13</v>
      </c>
      <c r="C23" s="2" t="s">
        <v>14</v>
      </c>
      <c r="D23" s="2" t="s">
        <v>15</v>
      </c>
      <c r="E23" s="2" t="s">
        <v>12</v>
      </c>
      <c r="F23" s="2" t="s">
        <v>13</v>
      </c>
      <c r="G23" s="2" t="s">
        <v>14</v>
      </c>
      <c r="H23" s="2" t="s">
        <v>15</v>
      </c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</row>
  </sheetData>
  <sortState xmlns:xlrd2="http://schemas.microsoft.com/office/spreadsheetml/2017/richdata2" ref="B13:D14">
    <sortCondition ref="B13:B14"/>
  </sortState>
  <mergeCells count="13">
    <mergeCell ref="A1:A2"/>
    <mergeCell ref="F22:H22"/>
    <mergeCell ref="F21:H21"/>
    <mergeCell ref="F20:H20"/>
    <mergeCell ref="F19:H19"/>
    <mergeCell ref="B22:D22"/>
    <mergeCell ref="B21:D21"/>
    <mergeCell ref="B20:D20"/>
    <mergeCell ref="B19:D19"/>
    <mergeCell ref="B1:F1"/>
    <mergeCell ref="E19:E22"/>
    <mergeCell ref="B2:F2"/>
    <mergeCell ref="G1:H2"/>
  </mergeCells>
  <phoneticPr fontId="1" type="noConversion"/>
  <conditionalFormatting sqref="A11:H18 A7:A9 A4:E6 C7:E9 B4:B11 A10:E10 F4:H10">
    <cfRule type="cellIs" dxfId="12" priority="15" operator="equal">
      <formula>"?"</formula>
    </cfRule>
  </conditionalFormatting>
  <conditionalFormatting sqref="B7">
    <cfRule type="duplicateValues" dxfId="11" priority="12"/>
  </conditionalFormatting>
  <conditionalFormatting sqref="B8">
    <cfRule type="duplicateValues" dxfId="10" priority="11"/>
  </conditionalFormatting>
  <conditionalFormatting sqref="B9">
    <cfRule type="duplicateValues" dxfId="9" priority="10"/>
  </conditionalFormatting>
  <conditionalFormatting sqref="F7">
    <cfRule type="duplicateValues" dxfId="2" priority="3"/>
  </conditionalFormatting>
  <conditionalFormatting sqref="F8">
    <cfRule type="duplicateValues" dxfId="1" priority="2"/>
  </conditionalFormatting>
  <conditionalFormatting sqref="F9">
    <cfRule type="duplicateValues" dxfId="0" priority="1"/>
  </conditionalFormatting>
  <pageMargins left="0.19685039370078741" right="0.19685039370078741" top="0.19685039370078741" bottom="0.19685039370078741" header="0" footer="0"/>
  <pageSetup paperSize="9" fitToHeight="0" orientation="portrait" r:id="rId1"/>
  <headerFooter scaleWithDoc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f887a703-af14-4fff-b0e0-055cfd32dcf9">
      <Terms xmlns="http://schemas.microsoft.com/office/infopath/2007/PartnerControls"/>
    </lcf76f155ced4ddcb4097134ff3c332f>
    <TaxCatchAll xmlns="f26f0c74-46a3-4297-884e-a69e7251b18f" xsi:nil="tru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F54902EEB4574ABA304F4A07A7224A" ma:contentTypeVersion="16" ma:contentTypeDescription="Crée un document." ma:contentTypeScope="" ma:versionID="5bc6d16ab756b5974ccc2f7200c3bb4e">
  <xsd:schema xmlns:xsd="http://www.w3.org/2001/XMLSchema" xmlns:xs="http://www.w3.org/2001/XMLSchema" xmlns:p="http://schemas.microsoft.com/office/2006/metadata/properties" xmlns:ns2="f887a703-af14-4fff-b0e0-055cfd32dcf9" xmlns:ns3="f26f0c74-46a3-4297-884e-a69e7251b18f" targetNamespace="http://schemas.microsoft.com/office/2006/metadata/properties" ma:root="true" ma:fieldsID="91f904a707123e4e2e48281ce665d41a" ns2:_="" ns3:_="">
    <xsd:import namespace="f887a703-af14-4fff-b0e0-055cfd32dcf9"/>
    <xsd:import namespace="f26f0c74-46a3-4297-884e-a69e7251b18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Location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87a703-af14-4fff-b0e0-055cfd32dcf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322a9da9-f037-41d4-b652-619b378964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6f0c74-46a3-4297-884e-a69e7251b18f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0bcdcac1-bba5-4315-b002-4a4eeccf9f6d}" ma:internalName="TaxCatchAll" ma:showField="CatchAllData" ma:web="f26f0c74-46a3-4297-884e-a69e7251b18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BB11FD0-C1C2-4E2A-90D3-33F9EA36A3E7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A014FE9C-70C2-4E52-8AF2-8BFA82BC618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123028E-E063-4ABA-9B51-C9C358669F6A}">
  <ds:schemaRefs>
    <ds:schemaRef ds:uri="f26f0c74-46a3-4297-884e-a69e7251b18f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purl.org/dc/dcmitype/"/>
    <ds:schemaRef ds:uri="http://purl.org/dc/elements/1.1/"/>
    <ds:schemaRef ds:uri="f887a703-af14-4fff-b0e0-055cfd32dcf9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F9A1F26C-A06C-4ABB-8A5B-E04017352A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87a703-af14-4fff-b0e0-055cfd32dcf9"/>
    <ds:schemaRef ds:uri="f26f0c74-46a3-4297-884e-a69e7251b1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 PECHENET</dc:creator>
  <cp:lastModifiedBy>Stephane HUREAUX</cp:lastModifiedBy>
  <cp:lastPrinted>2023-01-30T13:31:07Z</cp:lastPrinted>
  <dcterms:created xsi:type="dcterms:W3CDTF">2020-01-16T07:52:54Z</dcterms:created>
  <dcterms:modified xsi:type="dcterms:W3CDTF">2023-02-06T21:33:02Z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0x01010063F54902EEB4574ABA304F4A07A7224A</vt:lpwstr>
  </property>
  <property fmtid="{D5CDD505-2E9C-101B-9397-08002B2CF9AE}" pid="3" name="Order">
    <vt:r8>74652900</vt:r8>
  </property>
  <property fmtid="{D5CDD505-2E9C-101B-9397-08002B2CF9AE}" pid="4" name="MediaServiceImageTags">
    <vt:lpwstr/>
  </property>
</Properties>
</file>