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G:\BE Mécanique\Organisation BE\Stagiaires\2021_09_01-Benjamin FIEDLER\GOUT'STAVE\TABLEAU-LISTE DES DIFF. AFFAIRES\"/>
    </mc:Choice>
  </mc:AlternateContent>
  <xr:revisionPtr revIDLastSave="0" documentId="13_ncr:1_{9691F254-C233-4F55-B8D8-EB51771B6CE7}" xr6:coauthVersionLast="47" xr6:coauthVersionMax="47" xr10:uidLastSave="{00000000-0000-0000-0000-000000000000}"/>
  <bookViews>
    <workbookView xWindow="-28920" yWindow="-120" windowWidth="29040" windowHeight="17640" xr2:uid="{00000000-000D-0000-FFFF-FFFF00000000}"/>
  </bookViews>
  <sheets>
    <sheet name="Saisie" sheetId="1" r:id="rId1"/>
    <sheet name="Listes" sheetId="2" state="hidden" r:id="rId2"/>
  </sheets>
  <functionGroups builtInGroupCount="19"/>
  <externalReferences>
    <externalReference r:id="rId3"/>
  </externalReferences>
  <definedNames>
    <definedName name="NUMERO_DE_SERIE">Tableau1[[#Headers],[NUMERO DE SERIE]]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25" i="1" l="1"/>
  <c r="W25" i="1"/>
  <c r="V25" i="1"/>
  <c r="U25" i="1"/>
  <c r="T25" i="1"/>
  <c r="S25" i="1"/>
  <c r="AA24" i="1"/>
  <c r="W24" i="1"/>
  <c r="V24" i="1"/>
  <c r="U24" i="1"/>
  <c r="T24" i="1"/>
  <c r="S24" i="1"/>
  <c r="AA23" i="1"/>
  <c r="W23" i="1"/>
  <c r="V23" i="1"/>
  <c r="U23" i="1"/>
  <c r="T23" i="1"/>
  <c r="S23" i="1"/>
  <c r="V22" i="1"/>
  <c r="V21" i="1"/>
  <c r="V20" i="1"/>
  <c r="V19" i="1"/>
  <c r="V18" i="1"/>
  <c r="V17" i="1"/>
  <c r="V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Benjamin Fiedler</author>
    <author>Sebastien Weil</author>
  </authors>
  <commentList>
    <comment ref="A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Benjamin Fiedler:</t>
        </r>
        <r>
          <rPr>
            <sz val="9"/>
            <color indexed="81"/>
            <rFont val="Tahoma"/>
            <family val="2"/>
          </rPr>
          <t xml:space="preserve">
Anciennement : CV-22-0214</t>
        </r>
      </text>
    </comment>
    <comment ref="A1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Benjamin Fiedler:</t>
        </r>
        <r>
          <rPr>
            <sz val="9"/>
            <color indexed="81"/>
            <rFont val="Tahoma"/>
            <family val="2"/>
          </rPr>
          <t xml:space="preserve">
Anciennement : CV-22-0790</t>
        </r>
      </text>
    </comment>
    <comment ref="A23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Sebastien Weil:</t>
        </r>
        <r>
          <rPr>
            <sz val="9"/>
            <color indexed="81"/>
            <rFont val="Tahoma"/>
            <family val="2"/>
          </rPr>
          <t xml:space="preserve">
Portes 3 bars à partir de 2022-010</t>
        </r>
      </text>
    </comment>
  </commentList>
</comments>
</file>

<file path=xl/sharedStrings.xml><?xml version="1.0" encoding="utf-8"?>
<sst xmlns="http://schemas.openxmlformats.org/spreadsheetml/2006/main" count="462" uniqueCount="179">
  <si>
    <t>NUMERO CONTRAT DE VENTE</t>
  </si>
  <si>
    <t>CODE 800-CV</t>
  </si>
  <si>
    <t>NUMERO DE SERIE</t>
  </si>
  <si>
    <t>TERMINE</t>
  </si>
  <si>
    <t>ATTRIBUE</t>
  </si>
  <si>
    <t>CREE</t>
  </si>
  <si>
    <t>EN COURS CHAUD</t>
  </si>
  <si>
    <t>STOCK</t>
  </si>
  <si>
    <t>EN COURS MONT</t>
  </si>
  <si>
    <t>CODE DE CUVE MONTEE</t>
  </si>
  <si>
    <t xml:space="preserve">NOM DU CLIENT </t>
  </si>
  <si>
    <t>DATE DE LIVRAISON</t>
  </si>
  <si>
    <t>DATE DE MISE EN ROUTE</t>
  </si>
  <si>
    <t>NOMBRE DE PANIER</t>
  </si>
  <si>
    <t>COTE DE LA PORTE</t>
  </si>
  <si>
    <t>CODE DE CONSTRUCTION</t>
  </si>
  <si>
    <t>TENSION</t>
  </si>
  <si>
    <t>REGIME DE NEUTRE</t>
  </si>
  <si>
    <t>PUISSANCE DE LA RESISTANCE</t>
  </si>
  <si>
    <t>KIT ECHANGEUR</t>
  </si>
  <si>
    <t>GICLEURS LATERAUX</t>
  </si>
  <si>
    <t>ISOLATION RESISTANCE</t>
  </si>
  <si>
    <t xml:space="preserve">PERCHE </t>
  </si>
  <si>
    <t>ACCES A DISTANCE</t>
  </si>
  <si>
    <t>MESURE AUTO DES VALEURS Fo ET Fp</t>
  </si>
  <si>
    <t>SONDE</t>
  </si>
  <si>
    <t>CHARIOT</t>
  </si>
  <si>
    <t>NOMBRE DE CHARIOT</t>
  </si>
  <si>
    <t>PANIER</t>
  </si>
  <si>
    <t>INTERCALLAIRE</t>
  </si>
  <si>
    <t>NOMBRE INTERCALLAIRE</t>
  </si>
  <si>
    <t>Chariot</t>
  </si>
  <si>
    <t>Panier</t>
  </si>
  <si>
    <t>Intercallaire</t>
  </si>
  <si>
    <t>Sonde</t>
  </si>
  <si>
    <t>Nombre</t>
  </si>
  <si>
    <t>Nb paniers</t>
  </si>
  <si>
    <t>Avancement</t>
  </si>
  <si>
    <t>Droite</t>
  </si>
  <si>
    <t>Gauche</t>
  </si>
  <si>
    <t>Coté porte</t>
  </si>
  <si>
    <t>Puissance résistance</t>
  </si>
  <si>
    <t>1</t>
  </si>
  <si>
    <t>OUI</t>
  </si>
  <si>
    <t>NON</t>
  </si>
  <si>
    <t>LONGUEUR DE LA SONDE</t>
  </si>
  <si>
    <t>NOMBRE DE SONDE</t>
  </si>
  <si>
    <t>CE</t>
  </si>
  <si>
    <t>380V</t>
  </si>
  <si>
    <t>30kW</t>
  </si>
  <si>
    <t>60kW</t>
  </si>
  <si>
    <t>50mm</t>
  </si>
  <si>
    <t/>
  </si>
  <si>
    <t>8008000</t>
  </si>
  <si>
    <t>CV-21-0980</t>
  </si>
  <si>
    <t>8008001</t>
  </si>
  <si>
    <t>17/09/2021</t>
  </si>
  <si>
    <t>06/10/2021</t>
  </si>
  <si>
    <t>CV-21-0370</t>
  </si>
  <si>
    <t>CV-21-1630</t>
  </si>
  <si>
    <t>CV-21-1631</t>
  </si>
  <si>
    <t>CV-21-1960</t>
  </si>
  <si>
    <t>CV-22-0210</t>
  </si>
  <si>
    <t>CV-22-0211</t>
  </si>
  <si>
    <t>CV-22-0212</t>
  </si>
  <si>
    <t>CV-22-0213</t>
  </si>
  <si>
    <t>CV-22-0790</t>
  </si>
  <si>
    <t>CV-22-0960</t>
  </si>
  <si>
    <t>CV-22-0214</t>
  </si>
  <si>
    <t>2022-001</t>
  </si>
  <si>
    <t>CV-22-1320</t>
  </si>
  <si>
    <t>2022-002</t>
  </si>
  <si>
    <t>2022-003</t>
  </si>
  <si>
    <t>2022-004</t>
  </si>
  <si>
    <t>2022-005</t>
  </si>
  <si>
    <t>2022-006</t>
  </si>
  <si>
    <t>2022-007</t>
  </si>
  <si>
    <t>CV-22-1330</t>
  </si>
  <si>
    <t>2022-008</t>
  </si>
  <si>
    <t>2022-009</t>
  </si>
  <si>
    <t>2022-010</t>
  </si>
  <si>
    <t>CV-22-2290</t>
  </si>
  <si>
    <t>2022-011</t>
  </si>
  <si>
    <t>2022-012</t>
  </si>
  <si>
    <t>2022-013</t>
  </si>
  <si>
    <t>8008002-CV-21-1630</t>
  </si>
  <si>
    <t>8008003-CV-21-1631</t>
  </si>
  <si>
    <t>8008004-CV-21-1960</t>
  </si>
  <si>
    <t>8008005-CV-22-0210</t>
  </si>
  <si>
    <t>8008005-CV-22-1310</t>
  </si>
  <si>
    <t>8008005-CV-22-1480</t>
  </si>
  <si>
    <t>8008005-CV-22-2380</t>
  </si>
  <si>
    <t>8008007-CV-22-0960</t>
  </si>
  <si>
    <t>8008008-CV-22-0790</t>
  </si>
  <si>
    <t>8008009-CV-22-1940</t>
  </si>
  <si>
    <t>8008010-CV-22-1400</t>
  </si>
  <si>
    <t>8008010-CV-22-1580</t>
  </si>
  <si>
    <t>8008010-CV-22-1780</t>
  </si>
  <si>
    <t xml:space="preserve">Droite </t>
  </si>
  <si>
    <t>TR CU</t>
  </si>
  <si>
    <t>115mm</t>
  </si>
  <si>
    <t xml:space="preserve">sem 38   </t>
  </si>
  <si>
    <t xml:space="preserve">mi aout </t>
  </si>
  <si>
    <t>sem 43</t>
  </si>
  <si>
    <t>sem 43/44</t>
  </si>
  <si>
    <t>8008000-CV-21-0370</t>
  </si>
  <si>
    <t>8008001-CV-21-0980</t>
  </si>
  <si>
    <t>PP</t>
  </si>
  <si>
    <t>Aluminium</t>
  </si>
  <si>
    <t>Matière intercallaires</t>
  </si>
  <si>
    <t>test</t>
  </si>
  <si>
    <t>LONGUEUR DE LA SONDE 2</t>
  </si>
  <si>
    <t>NOMBRE DE SONDE 2</t>
  </si>
  <si>
    <t>MATIERE INTERCALLAIRE</t>
  </si>
  <si>
    <t>MATIERE INTERCALLAIRE 2</t>
  </si>
  <si>
    <t>NOMBRE INTERCALLAIRE 2</t>
  </si>
  <si>
    <t>SONDE 2</t>
  </si>
  <si>
    <t>INTERCALLAIRE 2</t>
  </si>
  <si>
    <t>Commerciaux</t>
  </si>
  <si>
    <t>2022-014</t>
  </si>
  <si>
    <t>2022-015</t>
  </si>
  <si>
    <t>CV-22-2300</t>
  </si>
  <si>
    <t>30/11/2022</t>
  </si>
  <si>
    <t>TEST</t>
  </si>
  <si>
    <t>2</t>
  </si>
  <si>
    <t>3</t>
  </si>
  <si>
    <t>4</t>
  </si>
  <si>
    <t>5</t>
  </si>
  <si>
    <t>DEMANDE PARTICULIERE</t>
  </si>
  <si>
    <t>COMMERCIAL SUIVANT L'AFFAIRE</t>
  </si>
  <si>
    <t>11/11/2022</t>
  </si>
  <si>
    <t>8008010-test</t>
  </si>
  <si>
    <t>ce</t>
  </si>
  <si>
    <t>70</t>
  </si>
  <si>
    <t>50</t>
  </si>
  <si>
    <t>8008010-CV-22-0650</t>
  </si>
  <si>
    <t>10/11/2022</t>
  </si>
  <si>
    <t>jsp</t>
  </si>
  <si>
    <t>Aucune</t>
  </si>
  <si>
    <t>AD</t>
  </si>
  <si>
    <t>ASME</t>
  </si>
  <si>
    <t>Code construction</t>
  </si>
  <si>
    <t>Tension</t>
  </si>
  <si>
    <t>Régime de neutre</t>
  </si>
  <si>
    <t>autre3</t>
  </si>
  <si>
    <t>autre4</t>
  </si>
  <si>
    <t>autre5</t>
  </si>
  <si>
    <t>autre6</t>
  </si>
  <si>
    <t>autre2</t>
  </si>
  <si>
    <t>autre1</t>
  </si>
  <si>
    <t>titi</t>
  </si>
  <si>
    <t>toto</t>
  </si>
  <si>
    <t>tata</t>
  </si>
  <si>
    <t>tutu</t>
  </si>
  <si>
    <t>tete</t>
  </si>
  <si>
    <t>sisi</t>
  </si>
  <si>
    <t>soso</t>
  </si>
  <si>
    <t>roro</t>
  </si>
  <si>
    <t>totu</t>
  </si>
  <si>
    <t>nini</t>
  </si>
  <si>
    <t>nono</t>
  </si>
  <si>
    <t>nunu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</si>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</sst>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\ &quot;mm&quot;"/>
    <numFmt numFmtId="165" formatCode="General\ &quot;V&quot;"/>
  </numFmts>
  <fonts count="1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trike/>
      <sz val="1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8"/>
      <color theme="1"/>
      <name val="Calibri"/>
      <family val="2"/>
      <scheme val="minor"/>
    </font>
    <font>
      <i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Alignment="1" applyProtection="1">
      <alignment horizontal="center" vertical="center" wrapText="1"/>
    </xf>
    <xf numFmtId="49" fontId="6" fillId="0" borderId="0" xfId="0" applyNumberFormat="1" applyFont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/>
    </xf>
    <xf numFmtId="14" fontId="1" fillId="0" borderId="1" xfId="0" applyNumberFormat="1" applyFont="1" applyBorder="1" applyAlignment="1" applyProtection="1">
      <alignment horizontal="center" vertical="center"/>
    </xf>
    <xf numFmtId="49" fontId="1" fillId="4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165" fontId="6" fillId="0" borderId="1" xfId="0" applyNumberFormat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11" fillId="4" borderId="1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14" fontId="6" fillId="0" borderId="1" xfId="0" applyNumberFormat="1" applyFont="1" applyBorder="1" applyAlignment="1" applyProtection="1">
      <alignment horizontal="center" vertical="center"/>
    </xf>
    <xf numFmtId="165" fontId="8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49" fontId="2" fillId="2" borderId="8" xfId="0" applyNumberFormat="1" applyFont="1" applyFill="1" applyBorder="1" applyAlignment="1" applyProtection="1">
      <alignment horizontal="center" vertical="center" wrapText="1"/>
    </xf>
    <xf numFmtId="49" fontId="2" fillId="2" borderId="7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49" fontId="8" fillId="0" borderId="6" xfId="0" applyNumberFormat="1" applyFont="1" applyBorder="1" applyAlignment="1" applyProtection="1">
      <alignment horizontal="center" vertical="center"/>
    </xf>
    <xf numFmtId="49" fontId="14" fillId="0" borderId="1" xfId="0" applyNumberFormat="1" applyFont="1" applyBorder="1" applyAlignment="1" applyProtection="1">
      <alignment horizontal="center" vertical="center"/>
    </xf>
    <xf numFmtId="49" fontId="15" fillId="0" borderId="1" xfId="0" applyNumberFormat="1" applyFont="1" applyBorder="1" applyAlignment="1" applyProtection="1">
      <alignment horizontal="center" vertical="center"/>
    </xf>
    <xf numFmtId="49" fontId="8" fillId="0" borderId="1" xfId="0" applyNumberFormat="1" applyFont="1" applyBorder="1" applyAlignment="1" applyProtection="1">
      <alignment horizontal="center" vertical="center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14" fontId="6" fillId="4" borderId="1" xfId="0" applyNumberFormat="1" applyFont="1" applyFill="1" applyBorder="1" applyAlignment="1" applyProtection="1">
      <alignment horizontal="center" vertical="center"/>
    </xf>
    <xf numFmtId="14" fontId="6" fillId="5" borderId="1" xfId="0" applyNumberFormat="1" applyFont="1" applyFill="1" applyBorder="1" applyAlignment="1" applyProtection="1">
      <alignment horizontal="center" vertical="center"/>
    </xf>
    <xf numFmtId="14" fontId="8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/>
    </xf>
    <xf numFmtId="49" fontId="13" fillId="0" borderId="1" xfId="0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center"/>
    </xf>
    <xf numFmtId="49" fontId="15" fillId="0" borderId="1" xfId="0" applyNumberFormat="1" applyFont="1" applyBorder="1" applyAlignment="1" applyProtection="1">
      <alignment horizontal="center"/>
    </xf>
    <xf numFmtId="0" fontId="6" fillId="6" borderId="1" xfId="0" applyFont="1" applyFill="1" applyBorder="1" applyAlignment="1" applyProtection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</cellXfs>
  <cellStyles count="1">
    <cellStyle name="Normal" xfId="0" builtinId="0"/>
  </cellStyles>
  <dxfs count="253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numFmt numFmtId="30" formatCode="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fgColor rgb="FF92D050"/>
          <bgColor theme="4" tint="0.39994506668294322"/>
        </patternFill>
      </fill>
    </dxf>
    <dxf>
      <font>
        <color auto="1"/>
      </font>
      <fill>
        <patternFill patternType="solid">
          <fgColor rgb="FF00B0F0"/>
          <bgColor theme="4" tint="0.79998168889431442"/>
        </patternFill>
      </fill>
    </dxf>
    <dxf>
      <fill>
        <patternFill>
          <bgColor theme="0" tint="-0.499984740745262"/>
        </patternFill>
      </fill>
    </dxf>
    <dxf>
      <fill>
        <patternFill patternType="solid">
          <fgColor rgb="FF92D050"/>
          <bgColor theme="4" tint="0.39994506668294322"/>
        </patternFill>
      </fill>
    </dxf>
    <dxf>
      <font>
        <color auto="1"/>
      </font>
      <fill>
        <patternFill patternType="solid">
          <fgColor rgb="FF00B0F0"/>
          <bgColor theme="4" tint="0.79998168889431442"/>
        </patternFill>
      </fill>
    </dxf>
    <dxf>
      <fill>
        <patternFill>
          <bgColor theme="0" tint="-0.499984740745262"/>
        </patternFill>
      </fill>
    </dxf>
    <dxf>
      <fill>
        <patternFill patternType="solid">
          <fgColor rgb="FF92D050"/>
          <bgColor theme="4" tint="0.39994506668294322"/>
        </patternFill>
      </fill>
    </dxf>
    <dxf>
      <font>
        <color auto="1"/>
      </font>
      <fill>
        <patternFill patternType="solid">
          <fgColor rgb="FF00B0F0"/>
          <bgColor theme="4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00206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0</xdr:row>
          <xdr:rowOff>83820</xdr:rowOff>
        </xdr:from>
        <xdr:to>
          <xdr:col>0</xdr:col>
          <xdr:colOff>914400</xdr:colOff>
          <xdr:row>0</xdr:row>
          <xdr:rowOff>647700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estion%20de%20Projets/projet/Gout%20stave/LISTE%20DES%20DIFFERENTES%20AFFAIRES%20-%20GOUT'STA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affaires"/>
      <sheetName val="Liste des codes"/>
      <sheetName val="Codes actuels"/>
      <sheetName val="Listes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A36" totalsRowShown="0" headerRowDxfId="157" dataDxfId="155" headerRowBorderDxfId="156" tableBorderDxfId="154" totalsRowBorderDxfId="153">
  <tableColumns count="1">
    <tableColumn id="1" xr3:uid="{00000000-0010-0000-0000-000001000000}" name="NUMERO DE SERIE" dataDxfId="15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C2:C3" totalsRowShown="0" headerRowDxfId="151" dataDxfId="150" tableBorderDxfId="149">
  <autoFilter ref="C2:C3" xr:uid="{00000000-0009-0000-0100-000004000000}">
    <filterColumn colId="0" hiddenButton="1"/>
  </autoFilter>
  <tableColumns count="1">
    <tableColumn id="1" xr3:uid="{00000000-0010-0000-0100-000001000000}" name="CODE DE CUVE MONTEE" dataDxfId="148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D2:D3" totalsRowShown="0" headerRowDxfId="147" dataDxfId="146" tableBorderDxfId="145">
  <autoFilter ref="D2:D3" xr:uid="{00000000-0009-0000-0100-000005000000}">
    <filterColumn colId="0" hiddenButton="1"/>
  </autoFilter>
  <tableColumns count="1">
    <tableColumn id="1" xr3:uid="{00000000-0010-0000-0200-000001000000}" name="CODE 800-CV" dataDxfId="144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E2:E15" totalsRowShown="0" headerRowDxfId="143" dataDxfId="142" tableBorderDxfId="141">
  <autoFilter ref="E2:E15" xr:uid="{00000000-0009-0000-0100-000006000000}">
    <filterColumn colId="0" hiddenButton="1"/>
  </autoFilter>
  <tableColumns count="1">
    <tableColumn id="1" xr3:uid="{00000000-0010-0000-0300-000001000000}" name="NOM DU CLIENT " dataDxfId="140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7" displayName="Tableau7" ref="F2:F6" totalsRowShown="0" headerRowDxfId="139" dataDxfId="138" tableBorderDxfId="137">
  <autoFilter ref="F2:F6" xr:uid="{00000000-0009-0000-0100-000007000000}">
    <filterColumn colId="0" hiddenButton="1"/>
  </autoFilter>
  <tableColumns count="1">
    <tableColumn id="1" xr3:uid="{00000000-0010-0000-0400-000001000000}" name="NUMERO CONTRAT DE VENTE" dataDxfId="136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leau8" displayName="Tableau8" ref="G2:G3" insertRow="1" totalsRowShown="0" headerRowDxfId="135" dataDxfId="134" tableBorderDxfId="133">
  <autoFilter ref="G2:G3" xr:uid="{00000000-0009-0000-0100-000008000000}">
    <filterColumn colId="0" hiddenButton="1"/>
  </autoFilter>
  <tableColumns count="1">
    <tableColumn id="1" xr3:uid="{00000000-0010-0000-0500-000001000000}" name="DATE DE LIVRAISON" dataDxfId="132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ableau9" displayName="Tableau9" ref="H2:H3" insertRow="1" totalsRowShown="0" headerRowDxfId="131" dataDxfId="130" tableBorderDxfId="129">
  <autoFilter ref="H2:H3" xr:uid="{00000000-0009-0000-0100-000009000000}">
    <filterColumn colId="0" hiddenButton="1"/>
  </autoFilter>
  <tableColumns count="1">
    <tableColumn id="1" xr3:uid="{00000000-0010-0000-0600-000001000000}" name="DATE DE MISE EN ROUTE" dataDxfId="128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7000000}" name="Tableau10" displayName="Tableau10" ref="I2:I3" totalsRowShown="0" headerRowDxfId="127" dataDxfId="126" tableBorderDxfId="125">
  <autoFilter ref="I2:I3" xr:uid="{00000000-0009-0000-0100-00000A000000}">
    <filterColumn colId="0" hiddenButton="1"/>
  </autoFilter>
  <tableColumns count="1">
    <tableColumn id="1" xr3:uid="{00000000-0010-0000-0700-000001000000}" name="NOMBRE DE PANIER" dataDxfId="124"/>
  </tableColumns>
  <tableStyleInfo name="TableStyleMedium2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8000000}" name="Tableau11" displayName="Tableau11" ref="J2:J3" totalsRowShown="0" headerRowDxfId="123" dataDxfId="122" tableBorderDxfId="121">
  <autoFilter ref="J2:J3" xr:uid="{00000000-0009-0000-0100-00000B000000}">
    <filterColumn colId="0" hiddenButton="1"/>
  </autoFilter>
  <tableColumns count="1">
    <tableColumn id="1" xr3:uid="{00000000-0010-0000-0800-000001000000}" name="COTE DE LA PORTE" dataDxfId="120"/>
  </tableColumns>
  <tableStyleInfo name="TableStyleMedium2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9000000}" name="Tableau12" displayName="Tableau12" ref="K2:K3" totalsRowShown="0" headerRowDxfId="119" dataDxfId="118" tableBorderDxfId="117">
  <autoFilter ref="K2:K3" xr:uid="{00000000-0009-0000-0100-00000C000000}">
    <filterColumn colId="0" hiddenButton="1"/>
  </autoFilter>
  <tableColumns count="1">
    <tableColumn id="1" xr3:uid="{00000000-0010-0000-0900-000001000000}" name="CODE DE CONSTRUCTION" dataDxfId="116"/>
  </tableColumns>
  <tableStyleInfo name="TableStyleMedium2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A000000}" name="Tableau13" displayName="Tableau13" ref="L2:L3" totalsRowShown="0" headerRowDxfId="115" dataDxfId="114" tableBorderDxfId="113">
  <autoFilter ref="L2:L3" xr:uid="{00000000-0009-0000-0100-00000D000000}">
    <filterColumn colId="0" hiddenButton="1"/>
  </autoFilter>
  <tableColumns count="1">
    <tableColumn id="1" xr3:uid="{00000000-0010-0000-0A00-000001000000}" name="TENSION" dataDxfId="112"/>
  </tableColumns>
  <tableStyleInfo name="TableStyleMedium2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B000000}" name="Tableau14" displayName="Tableau14" ref="M2:M3" insertRow="1" totalsRowShown="0" headerRowDxfId="111" dataDxfId="110" tableBorderDxfId="109">
  <autoFilter ref="M2:M3" xr:uid="{00000000-0009-0000-0100-00000E000000}">
    <filterColumn colId="0" hiddenButton="1"/>
  </autoFilter>
  <tableColumns count="1">
    <tableColumn id="1" xr3:uid="{00000000-0010-0000-0B00-000001000000}" name="REGIME DE NEUTRE" dataDxfId="108"/>
  </tableColumns>
  <tableStyleInfo name="TableStyleMedium2" showFirstColumn="0" showLastColumn="0" showRowStripes="0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C000000}" name="Tableau15" displayName="Tableau15" ref="N2:N3" totalsRowShown="0" headerRowDxfId="107" dataDxfId="106" tableBorderDxfId="105">
  <autoFilter ref="N2:N3" xr:uid="{00000000-0009-0000-0100-00000F000000}">
    <filterColumn colId="0" hiddenButton="1"/>
  </autoFilter>
  <tableColumns count="1">
    <tableColumn id="1" xr3:uid="{00000000-0010-0000-0C00-000001000000}" name="PUISSANCE DE LA RESISTANCE" dataDxfId="104"/>
  </tableColumns>
  <tableStyleInfo name="TableStyleMedium2" showFirstColumn="0" showLastColumn="0" showRowStripes="0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D000000}" name="Tableau16" displayName="Tableau16" ref="O2:O3" totalsRowShown="0" headerRowDxfId="103" dataDxfId="102" tableBorderDxfId="101">
  <autoFilter ref="O2:O3" xr:uid="{00000000-0009-0000-0100-000010000000}">
    <filterColumn colId="0" hiddenButton="1"/>
  </autoFilter>
  <tableColumns count="1">
    <tableColumn id="1" xr3:uid="{00000000-0010-0000-0D00-000001000000}" name="KIT ECHANGEUR" dataDxfId="100"/>
  </tableColumns>
  <tableStyleInfo name="TableStyleMedium2" showFirstColumn="0" showLastColumn="0" showRowStripes="0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E000000}" name="Tableau17" displayName="Tableau17" ref="P2:P3" totalsRowShown="0" headerRowDxfId="99" dataDxfId="98" tableBorderDxfId="97">
  <autoFilter ref="P2:P3" xr:uid="{00000000-0009-0000-0100-000011000000}">
    <filterColumn colId="0" hiddenButton="1"/>
  </autoFilter>
  <tableColumns count="1">
    <tableColumn id="1" xr3:uid="{00000000-0010-0000-0E00-000001000000}" name="GICLEURS LATERAUX" dataDxfId="96"/>
  </tableColumns>
  <tableStyleInfo name="TableStyleMedium2" showFirstColumn="0" showLastColumn="0" showRowStripes="0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F000000}" name="Tableau18" displayName="Tableau18" ref="Q2:Q3" totalsRowShown="0" headerRowDxfId="95" dataDxfId="94" tableBorderDxfId="93">
  <autoFilter ref="Q2:Q3" xr:uid="{00000000-0009-0000-0100-000012000000}">
    <filterColumn colId="0" hiddenButton="1"/>
  </autoFilter>
  <tableColumns count="1">
    <tableColumn id="1" xr3:uid="{00000000-0010-0000-0F00-000001000000}" name="ISOLATION RESISTANCE" dataDxfId="92"/>
  </tableColumns>
  <tableStyleInfo name="TableStyleMedium2" showFirstColumn="0" showLastColumn="0" showRowStripes="0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Tableau19" displayName="Tableau19" ref="R2:R3" totalsRowShown="0" headerRowDxfId="91" dataDxfId="90" tableBorderDxfId="89">
  <autoFilter ref="R2:R3" xr:uid="{00000000-0009-0000-0100-000013000000}">
    <filterColumn colId="0" hiddenButton="1"/>
  </autoFilter>
  <tableColumns count="1">
    <tableColumn id="1" xr3:uid="{00000000-0010-0000-1000-000001000000}" name="PERCHE " dataDxfId="88"/>
  </tableColumns>
  <tableStyleInfo name="TableStyleMedium2" showFirstColumn="0" showLastColumn="0" showRowStripes="0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1000000}" name="Tableau20" displayName="Tableau20" ref="S2:S3" totalsRowShown="0" headerRowDxfId="87" dataDxfId="86" tableBorderDxfId="85">
  <autoFilter ref="S2:S3" xr:uid="{00000000-0009-0000-0100-000014000000}">
    <filterColumn colId="0" hiddenButton="1"/>
  </autoFilter>
  <tableColumns count="1">
    <tableColumn id="1" xr3:uid="{00000000-0010-0000-1100-000001000000}" name="ACCES A DISTANCE" dataDxfId="84"/>
  </tableColumns>
  <tableStyleInfo name="TableStyleMedium2" showFirstColumn="0" showLastColumn="0" showRowStripes="0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2000000}" name="Tableau21" displayName="Tableau21" ref="T2:T3" totalsRowShown="0" headerRowDxfId="83" dataDxfId="82" tableBorderDxfId="81">
  <autoFilter ref="T2:T3" xr:uid="{00000000-0009-0000-0100-000015000000}">
    <filterColumn colId="0" hiddenButton="1"/>
  </autoFilter>
  <tableColumns count="1">
    <tableColumn id="1" xr3:uid="{00000000-0010-0000-1200-000001000000}" name="MESURE AUTO DES VALEURS Fo ET Fp" dataDxfId="80"/>
  </tableColumns>
  <tableStyleInfo name="TableStyleMedium2" showFirstColumn="0" showLastColumn="0" showRowStripes="0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3000000}" name="Tableau22" displayName="Tableau22" ref="U2:U3" totalsRowShown="0" headerRowDxfId="79" dataDxfId="78" tableBorderDxfId="77">
  <autoFilter ref="U2:U3" xr:uid="{00000000-0009-0000-0100-000016000000}">
    <filterColumn colId="0" hiddenButton="1"/>
  </autoFilter>
  <tableColumns count="1">
    <tableColumn id="1" xr3:uid="{00000000-0010-0000-1300-000001000000}" name="SONDE" dataDxfId="76"/>
  </tableColumns>
  <tableStyleInfo name="TableStyleMedium2" showFirstColumn="0" showLastColumn="0" showRowStripes="0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4000000}" name="Tableau24" displayName="Tableau24" ref="V2:V3" insertRow="1" totalsRowShown="0" headerRowDxfId="75" dataDxfId="74" tableBorderDxfId="73">
  <autoFilter ref="V2:V3" xr:uid="{00000000-0009-0000-0100-000018000000}">
    <filterColumn colId="0" hiddenButton="1"/>
  </autoFilter>
  <tableColumns count="1">
    <tableColumn id="1" xr3:uid="{00000000-0010-0000-1400-000001000000}" name="LONGUEUR DE LA SONDE" dataDxfId="72"/>
  </tableColumns>
  <tableStyleInfo name="TableStyleMedium2" showFirstColumn="0" showLastColumn="0" showRowStripes="0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5000000}" name="Tableau25" displayName="Tableau25" ref="W2:W3" insertRow="1" totalsRowShown="0" headerRowDxfId="71" dataDxfId="70" tableBorderDxfId="69">
  <autoFilter ref="W2:W3" xr:uid="{00000000-0009-0000-0100-000019000000}">
    <filterColumn colId="0" hiddenButton="1"/>
  </autoFilter>
  <tableColumns count="1">
    <tableColumn id="1" xr3:uid="{00000000-0010-0000-1500-000001000000}" name="NOMBRE DE SONDE" dataDxfId="68"/>
  </tableColumns>
  <tableStyleInfo name="TableStyleMedium2" showFirstColumn="0" showLastColumn="0" showRowStripes="0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6000000}" name="Tableau26" displayName="Tableau26" ref="X2:X3" insertRow="1" totalsRowShown="0" headerRowDxfId="67" dataDxfId="66" tableBorderDxfId="65">
  <autoFilter ref="X2:X3" xr:uid="{00000000-0009-0000-0100-00001A000000}">
    <filterColumn colId="0" hiddenButton="1"/>
  </autoFilter>
  <tableColumns count="1">
    <tableColumn id="1" xr3:uid="{00000000-0010-0000-1600-000001000000}" name="SONDE 2" dataDxfId="64"/>
  </tableColumns>
  <tableStyleInfo name="TableStyleMedium2" showFirstColumn="0" showLastColumn="0" showRowStripes="0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7000000}" name="Tableau27" displayName="Tableau27" ref="Y2:Y3" totalsRowShown="0" headerRowDxfId="63" dataDxfId="62" tableBorderDxfId="61">
  <autoFilter ref="Y2:Y3" xr:uid="{00000000-0009-0000-0100-00001B000000}">
    <filterColumn colId="0" hiddenButton="1"/>
  </autoFilter>
  <tableColumns count="1">
    <tableColumn id="1" xr3:uid="{00000000-0010-0000-1700-000001000000}" name="LONGUEUR DE LA SONDE 2" dataDxfId="60"/>
  </tableColumns>
  <tableStyleInfo name="TableStyleMedium2" showFirstColumn="0" showLastColumn="0" showRowStripes="0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8000000}" name="Tableau28" displayName="Tableau28" ref="Z2:Z3" totalsRowShown="0" headerRowDxfId="59" dataDxfId="58" tableBorderDxfId="57">
  <autoFilter ref="Z2:Z3" xr:uid="{00000000-0009-0000-0100-00001C000000}">
    <filterColumn colId="0" hiddenButton="1"/>
  </autoFilter>
  <tableColumns count="1">
    <tableColumn id="1" xr3:uid="{00000000-0010-0000-1800-000001000000}" name="NOMBRE DE SONDE 2" dataDxfId="56"/>
  </tableColumns>
  <tableStyleInfo name="TableStyleMedium2" showFirstColumn="0" showLastColumn="0" showRowStripes="0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9000000}" name="Tableau29" displayName="Tableau29" ref="AA2:AA3" totalsRowShown="0" headerRowDxfId="55" dataDxfId="54" tableBorderDxfId="53">
  <autoFilter ref="AA2:AA3" xr:uid="{00000000-0009-0000-0100-00001D000000}">
    <filterColumn colId="0" hiddenButton="1"/>
  </autoFilter>
  <tableColumns count="1">
    <tableColumn id="1" xr3:uid="{00000000-0010-0000-1900-000001000000}" name="CHARIOT" dataDxfId="52"/>
  </tableColumns>
  <tableStyleInfo name="TableStyleMedium2" showFirstColumn="0" showLastColumn="0" showRowStripes="0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A000000}" name="Tableau30" displayName="Tableau30" ref="AB2:AB3" totalsRowShown="0" headerRowDxfId="51" dataDxfId="50" tableBorderDxfId="49">
  <autoFilter ref="AB2:AB3" xr:uid="{00000000-0009-0000-0100-00001E000000}">
    <filterColumn colId="0" hiddenButton="1"/>
  </autoFilter>
  <tableColumns count="1">
    <tableColumn id="1" xr3:uid="{00000000-0010-0000-1A00-000001000000}" name="NOMBRE DE CHARIOT" dataDxfId="48"/>
  </tableColumns>
  <tableStyleInfo name="TableStyleMedium2" showFirstColumn="0" showLastColumn="0" showRowStripes="0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B000000}" name="Tableau31" displayName="Tableau31" ref="AC2:AC3" totalsRowShown="0" headerRowDxfId="47" dataDxfId="46" tableBorderDxfId="45">
  <autoFilter ref="AC2:AC3" xr:uid="{00000000-0009-0000-0100-00001F000000}">
    <filterColumn colId="0" hiddenButton="1"/>
  </autoFilter>
  <tableColumns count="1">
    <tableColumn id="1" xr3:uid="{00000000-0010-0000-1B00-000001000000}" name="PANIER" dataDxfId="44"/>
  </tableColumns>
  <tableStyleInfo name="TableStyleMedium2" showFirstColumn="0" showLastColumn="0" showRowStripes="0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C000000}" name="Tableau32" displayName="Tableau32" ref="AD2:AD3" totalsRowShown="0" headerRowDxfId="43" dataDxfId="42" tableBorderDxfId="41">
  <autoFilter ref="AD2:AD3" xr:uid="{00000000-0009-0000-0100-000020000000}">
    <filterColumn colId="0" hiddenButton="1"/>
  </autoFilter>
  <tableColumns count="1">
    <tableColumn id="1" xr3:uid="{00000000-0010-0000-1C00-000001000000}" name="NOMBRE DE PANIER" dataDxfId="40"/>
  </tableColumns>
  <tableStyleInfo name="TableStyleMedium2" showFirstColumn="0" showLastColumn="0" showRowStripes="0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D000000}" name="Tableau33" displayName="Tableau33" ref="AE2:AE3" totalsRowShown="0" headerRowDxfId="39" dataDxfId="38" tableBorderDxfId="37">
  <autoFilter ref="AE2:AE3" xr:uid="{00000000-0009-0000-0100-000021000000}">
    <filterColumn colId="0" hiddenButton="1"/>
  </autoFilter>
  <tableColumns count="1">
    <tableColumn id="1" xr3:uid="{00000000-0010-0000-1D00-000001000000}" name="INTERCALLAIRE" dataDxfId="36"/>
  </tableColumns>
  <tableStyleInfo name="TableStyleMedium2" showFirstColumn="0" showLastColumn="0" showRowStripes="0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1E000000}" name="Tableau34" displayName="Tableau34" ref="AF2:AF3" totalsRowShown="0" headerRowDxfId="35" dataDxfId="34" tableBorderDxfId="33">
  <autoFilter ref="AF2:AF3" xr:uid="{00000000-0009-0000-0100-000022000000}">
    <filterColumn colId="0" hiddenButton="1"/>
  </autoFilter>
  <tableColumns count="1">
    <tableColumn id="1" xr3:uid="{00000000-0010-0000-1E00-000001000000}" name="MATIERE INTERCALLAIRE" dataDxfId="32"/>
  </tableColumns>
  <tableStyleInfo name="TableStyleMedium2" showFirstColumn="0" showLastColumn="0" showRowStripes="0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1F000000}" name="Tableau35" displayName="Tableau35" ref="AG2:AG3" totalsRowShown="0" headerRowDxfId="31" dataDxfId="30" tableBorderDxfId="29">
  <autoFilter ref="AG2:AG3" xr:uid="{00000000-0009-0000-0100-000023000000}">
    <filterColumn colId="0" hiddenButton="1"/>
  </autoFilter>
  <tableColumns count="1">
    <tableColumn id="1" xr3:uid="{00000000-0010-0000-1F00-000001000000}" name="NOMBRE INTERCALLAIRE" dataDxfId="28"/>
  </tableColumns>
  <tableStyleInfo name="TableStyleMedium2" showFirstColumn="0" showLastColumn="0" showRowStripes="0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0000000}" name="Tableau36" displayName="Tableau36" ref="AH2:AH3" insertRow="1" totalsRowShown="0" headerRowDxfId="27" dataDxfId="26" tableBorderDxfId="25">
  <autoFilter ref="AH2:AH3" xr:uid="{00000000-0009-0000-0100-000024000000}">
    <filterColumn colId="0" hiddenButton="1"/>
  </autoFilter>
  <tableColumns count="1">
    <tableColumn id="1" xr3:uid="{00000000-0010-0000-2000-000001000000}" name="INTERCALLAIRE 2" dataDxfId="24"/>
  </tableColumns>
  <tableStyleInfo name="TableStyleMedium2" showFirstColumn="0" showLastColumn="0" showRowStripes="0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1000000}" name="Tableau37" displayName="Tableau37" ref="AI2:AI3" insertRow="1" totalsRowShown="0" headerRowDxfId="23" dataDxfId="22" tableBorderDxfId="21">
  <autoFilter ref="AI2:AI3" xr:uid="{00000000-0009-0000-0100-000025000000}">
    <filterColumn colId="0" hiddenButton="1"/>
  </autoFilter>
  <tableColumns count="1">
    <tableColumn id="1" xr3:uid="{00000000-0010-0000-2100-000001000000}" name="MATIERE INTERCALLAIRE 2" dataDxfId="20"/>
  </tableColumns>
  <tableStyleInfo name="TableStyleMedium2" showFirstColumn="0" showLastColumn="0" showRowStripes="0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2000000}" name="Tableau38" displayName="Tableau38" ref="AJ2:AJ3" insertRow="1" totalsRowShown="0" headerRowDxfId="19" dataDxfId="18" tableBorderDxfId="17">
  <autoFilter ref="AJ2:AJ3" xr:uid="{00000000-0009-0000-0100-000026000000}">
    <filterColumn colId="0" hiddenButton="1"/>
  </autoFilter>
  <tableColumns count="1">
    <tableColumn id="1" xr3:uid="{00000000-0010-0000-2200-000001000000}" name="NOMBRE INTERCALLAIRE 2" dataDxfId="16"/>
  </tableColumns>
  <tableStyleInfo name="TableStyleMedium2" showFirstColumn="0" showLastColumn="0" showRowStripes="0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3000000}" name="Tableau39" displayName="Tableau39" ref="AK2:AK3" insertRow="1" totalsRowShown="0" headerRowDxfId="15" dataDxfId="14" tableBorderDxfId="13">
  <autoFilter ref="AK2:AK3" xr:uid="{00000000-0009-0000-0100-000027000000}">
    <filterColumn colId="0" hiddenButton="1"/>
  </autoFilter>
  <tableColumns count="1">
    <tableColumn id="1" xr3:uid="{00000000-0010-0000-2300-000001000000}" name="DEMANDE PARTICULIERE" dataDxfId="12"/>
  </tableColumns>
  <tableStyleInfo name="TableStyleMedium2" showFirstColumn="0" showLastColumn="0" showRowStripes="0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4000000}" name="Tableau40" displayName="Tableau40" ref="AL2:AL3" insertRow="1" totalsRowShown="0" headerRowDxfId="11" dataDxfId="10" tableBorderDxfId="9">
  <autoFilter ref="AL2:AL3" xr:uid="{00000000-0009-0000-0100-000028000000}">
    <filterColumn colId="0" hiddenButton="1"/>
  </autoFilter>
  <tableColumns count="1">
    <tableColumn id="1" xr3:uid="{00000000-0010-0000-2400-000001000000}" name="COMMERCIAL SUIVANT L'AFFAIRE" dataDxfId="8"/>
  </tableColumns>
  <tableStyleInfo name="TableStyleMedium2" showFirstColumn="0" showLastColumn="0" showRowStripes="0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25000000}" name="Tableau3" displayName="Tableau3" ref="B2:B3" totalsRowShown="0" headerRowDxfId="7" dataDxfId="5" headerRowBorderDxfId="6" tableBorderDxfId="4" totalsRowBorderDxfId="3">
  <autoFilter ref="B2:B3" xr:uid="{00000000-0009-0000-0100-000003000000}">
    <filterColumn colId="0" hiddenButton="1"/>
  </autoFilter>
  <tableColumns count="1">
    <tableColumn id="1" xr3:uid="{00000000-0010-0000-2500-000001000000}" name="Colonne1" dataDxfId="2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26" Type="http://schemas.openxmlformats.org/officeDocument/2006/relationships/table" Target="../tables/table22.xml"/><Relationship Id="rId39" Type="http://schemas.openxmlformats.org/officeDocument/2006/relationships/table" Target="../tables/table35.xml"/><Relationship Id="rId21" Type="http://schemas.openxmlformats.org/officeDocument/2006/relationships/table" Target="../tables/table17.xml"/><Relationship Id="rId34" Type="http://schemas.openxmlformats.org/officeDocument/2006/relationships/table" Target="../tables/table30.xml"/><Relationship Id="rId42" Type="http://schemas.openxmlformats.org/officeDocument/2006/relationships/table" Target="../tables/table38.x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6" Type="http://schemas.openxmlformats.org/officeDocument/2006/relationships/table" Target="../tables/table12.xml"/><Relationship Id="rId20" Type="http://schemas.openxmlformats.org/officeDocument/2006/relationships/table" Target="../tables/table16.xml"/><Relationship Id="rId29" Type="http://schemas.openxmlformats.org/officeDocument/2006/relationships/table" Target="../tables/table25.xml"/><Relationship Id="rId41" Type="http://schemas.openxmlformats.org/officeDocument/2006/relationships/table" Target="../tables/table37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24" Type="http://schemas.openxmlformats.org/officeDocument/2006/relationships/table" Target="../tables/table20.xml"/><Relationship Id="rId32" Type="http://schemas.openxmlformats.org/officeDocument/2006/relationships/table" Target="../tables/table28.xml"/><Relationship Id="rId37" Type="http://schemas.openxmlformats.org/officeDocument/2006/relationships/table" Target="../tables/table33.xml"/><Relationship Id="rId40" Type="http://schemas.openxmlformats.org/officeDocument/2006/relationships/table" Target="../tables/table36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23" Type="http://schemas.openxmlformats.org/officeDocument/2006/relationships/table" Target="../tables/table19.xml"/><Relationship Id="rId28" Type="http://schemas.openxmlformats.org/officeDocument/2006/relationships/table" Target="../tables/table24.xml"/><Relationship Id="rId36" Type="http://schemas.openxmlformats.org/officeDocument/2006/relationships/table" Target="../tables/table32.xml"/><Relationship Id="rId10" Type="http://schemas.openxmlformats.org/officeDocument/2006/relationships/table" Target="../tables/table6.xml"/><Relationship Id="rId19" Type="http://schemas.openxmlformats.org/officeDocument/2006/relationships/table" Target="../tables/table15.xml"/><Relationship Id="rId31" Type="http://schemas.openxmlformats.org/officeDocument/2006/relationships/table" Target="../tables/table27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Relationship Id="rId22" Type="http://schemas.openxmlformats.org/officeDocument/2006/relationships/table" Target="../tables/table18.xml"/><Relationship Id="rId27" Type="http://schemas.openxmlformats.org/officeDocument/2006/relationships/table" Target="../tables/table23.xml"/><Relationship Id="rId30" Type="http://schemas.openxmlformats.org/officeDocument/2006/relationships/table" Target="../tables/table26.xml"/><Relationship Id="rId35" Type="http://schemas.openxmlformats.org/officeDocument/2006/relationships/table" Target="../tables/table31.xml"/><Relationship Id="rId43" Type="http://schemas.openxmlformats.org/officeDocument/2006/relationships/comments" Target="../comments1.xml"/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5" Type="http://schemas.openxmlformats.org/officeDocument/2006/relationships/table" Target="../tables/table21.xml"/><Relationship Id="rId33" Type="http://schemas.openxmlformats.org/officeDocument/2006/relationships/table" Target="../tables/table29.xml"/><Relationship Id="rId38" Type="http://schemas.openxmlformats.org/officeDocument/2006/relationships/table" Target="../tables/table3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3501"/>
  <sheetViews>
    <sheetView showGridLines="0"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22" sqref="H22"/>
    </sheetView>
  </sheetViews>
  <sheetFormatPr baseColWidth="10" defaultColWidth="11.44140625" defaultRowHeight="12" x14ac:dyDescent="0.3"/>
  <cols>
    <col min="1" max="1" width="15.109375" style="15" customWidth="1"/>
    <col min="2" max="2" width="16.33203125" style="15" customWidth="1"/>
    <col min="3" max="3" width="18.44140625" style="15" customWidth="1"/>
    <col min="4" max="4" width="15.6640625" style="15" bestFit="1" customWidth="1"/>
    <col min="5" max="5" width="21.33203125" style="15" bestFit="1" customWidth="1"/>
    <col min="6" max="6" width="22" style="15" customWidth="1"/>
    <col min="7" max="7" width="16" style="15" customWidth="1"/>
    <col min="8" max="8" width="18.6640625" style="15" customWidth="1"/>
    <col min="9" max="9" width="17" style="15" bestFit="1" customWidth="1"/>
    <col min="10" max="10" width="14.88671875" style="15" customWidth="1"/>
    <col min="11" max="11" width="19.109375" style="15" customWidth="1"/>
    <col min="12" max="12" width="11.44140625" style="15"/>
    <col min="13" max="13" width="15.5546875" style="15" customWidth="1"/>
    <col min="14" max="14" width="22.44140625" style="15" customWidth="1"/>
    <col min="15" max="15" width="13.5546875" style="15" customWidth="1"/>
    <col min="16" max="16" width="16.5546875" style="15" customWidth="1"/>
    <col min="17" max="17" width="18.109375" style="15" customWidth="1"/>
    <col min="18" max="18" width="11.44140625" style="15"/>
    <col min="19" max="19" width="15.33203125" style="15" customWidth="1"/>
    <col min="20" max="20" width="27" style="15" customWidth="1"/>
    <col min="21" max="21" width="11.44140625" style="15"/>
    <col min="22" max="22" width="19.109375" style="15" customWidth="1"/>
    <col min="23" max="23" width="15.6640625" style="15" customWidth="1"/>
    <col min="24" max="24" width="11.44140625" style="15"/>
    <col min="25" max="25" width="20.33203125" style="15" customWidth="1"/>
    <col min="26" max="26" width="16.88671875" style="15" customWidth="1"/>
    <col min="27" max="27" width="11.44140625" style="15"/>
    <col min="28" max="28" width="17.109375" style="15" customWidth="1"/>
    <col min="29" max="29" width="11.44140625" style="15"/>
    <col min="30" max="30" width="16.109375" style="15" customWidth="1"/>
    <col min="31" max="31" width="13.109375" style="15" customWidth="1"/>
    <col min="32" max="33" width="19.33203125" style="15" customWidth="1"/>
    <col min="34" max="34" width="14.33203125" style="15" customWidth="1"/>
    <col min="35" max="36" width="20.44140625" style="15" customWidth="1"/>
    <col min="37" max="37" width="17.88671875" style="15" bestFit="1" customWidth="1"/>
    <col min="38" max="38" width="23.5546875" style="15" bestFit="1" customWidth="1"/>
    <col min="39" max="16384" width="11.44140625" style="15"/>
  </cols>
  <sheetData>
    <row r="1" spans="1:38" ht="57" customHeight="1" x14ac:dyDescent="0.3"/>
    <row r="2" spans="1:38" s="18" customFormat="1" ht="21" customHeight="1" x14ac:dyDescent="0.3">
      <c r="A2" s="16" t="s">
        <v>2</v>
      </c>
      <c r="B2" s="32" t="s">
        <v>178</v>
      </c>
      <c r="C2" s="16" t="s">
        <v>9</v>
      </c>
      <c r="D2" s="16" t="s">
        <v>1</v>
      </c>
      <c r="E2" s="40" t="s">
        <v>10</v>
      </c>
      <c r="F2" s="16" t="s">
        <v>0</v>
      </c>
      <c r="G2" s="16" t="s">
        <v>11</v>
      </c>
      <c r="H2" s="33" t="s">
        <v>12</v>
      </c>
      <c r="I2" s="16" t="s">
        <v>13</v>
      </c>
      <c r="J2" s="17" t="s">
        <v>14</v>
      </c>
      <c r="K2" s="17" t="s">
        <v>15</v>
      </c>
      <c r="L2" s="17" t="s">
        <v>16</v>
      </c>
      <c r="M2" s="17" t="s">
        <v>17</v>
      </c>
      <c r="N2" s="17" t="s">
        <v>18</v>
      </c>
      <c r="O2" s="17" t="s">
        <v>19</v>
      </c>
      <c r="P2" s="17" t="s">
        <v>20</v>
      </c>
      <c r="Q2" s="17" t="s">
        <v>21</v>
      </c>
      <c r="R2" s="17" t="s">
        <v>22</v>
      </c>
      <c r="S2" s="17" t="s">
        <v>23</v>
      </c>
      <c r="T2" s="17" t="s">
        <v>24</v>
      </c>
      <c r="U2" s="17" t="s">
        <v>25</v>
      </c>
      <c r="V2" s="17" t="s">
        <v>45</v>
      </c>
      <c r="W2" s="17" t="s">
        <v>46</v>
      </c>
      <c r="X2" s="17" t="s">
        <v>116</v>
      </c>
      <c r="Y2" s="17" t="s">
        <v>111</v>
      </c>
      <c r="Z2" s="17" t="s">
        <v>112</v>
      </c>
      <c r="AA2" s="17" t="s">
        <v>26</v>
      </c>
      <c r="AB2" s="17" t="s">
        <v>27</v>
      </c>
      <c r="AC2" s="17" t="s">
        <v>28</v>
      </c>
      <c r="AD2" s="17" t="s">
        <v>13</v>
      </c>
      <c r="AE2" s="17" t="s">
        <v>29</v>
      </c>
      <c r="AF2" s="17" t="s">
        <v>113</v>
      </c>
      <c r="AG2" s="17" t="s">
        <v>30</v>
      </c>
      <c r="AH2" s="17" t="s">
        <v>117</v>
      </c>
      <c r="AI2" s="17" t="s">
        <v>114</v>
      </c>
      <c r="AJ2" s="17" t="s">
        <v>115</v>
      </c>
      <c r="AK2" s="17" t="s">
        <v>128</v>
      </c>
      <c r="AL2" s="17" t="s">
        <v>129</v>
      </c>
    </row>
    <row r="3" spans="1:38" x14ac:dyDescent="0.3">
      <c r="A3" s="50" t="s">
        <v>58</v>
      </c>
      <c r="B3" s="19" t="s">
        <v>58</v>
      </c>
      <c r="C3" s="19" t="s">
        <v>53</v>
      </c>
      <c r="D3" s="19" t="s">
        <v>105</v>
      </c>
      <c r="E3" s="19" t="s">
        <v>150</v>
      </c>
      <c r="F3" s="19" t="s">
        <v>110</v>
      </c>
      <c r="G3" s="20"/>
      <c r="H3" s="20"/>
      <c r="I3" s="19" t="s">
        <v>42</v>
      </c>
      <c r="J3" s="19" t="s">
        <v>39</v>
      </c>
      <c r="K3" s="19" t="s">
        <v>47</v>
      </c>
      <c r="L3" s="19" t="s">
        <v>48</v>
      </c>
      <c r="M3" s="19"/>
      <c r="N3" s="19" t="s">
        <v>49</v>
      </c>
      <c r="O3" s="19" t="s">
        <v>44</v>
      </c>
      <c r="P3" s="19" t="s">
        <v>44</v>
      </c>
      <c r="Q3" s="19" t="s">
        <v>44</v>
      </c>
      <c r="R3" s="19" t="s">
        <v>44</v>
      </c>
      <c r="S3" s="19" t="s">
        <v>44</v>
      </c>
      <c r="T3" s="19" t="s">
        <v>44</v>
      </c>
      <c r="U3" s="19" t="s">
        <v>44</v>
      </c>
      <c r="V3" s="19"/>
      <c r="W3" s="19"/>
      <c r="X3" s="19"/>
      <c r="Y3" s="19"/>
      <c r="Z3" s="19"/>
      <c r="AA3" s="19" t="s">
        <v>43</v>
      </c>
      <c r="AB3" s="19" t="s">
        <v>42</v>
      </c>
      <c r="AC3" s="19" t="s">
        <v>43</v>
      </c>
      <c r="AD3" s="19" t="s">
        <v>42</v>
      </c>
      <c r="AE3" s="19" t="s">
        <v>43</v>
      </c>
      <c r="AF3" s="19" t="s">
        <v>107</v>
      </c>
      <c r="AG3" s="19" t="s">
        <v>42</v>
      </c>
      <c r="AH3" s="19"/>
      <c r="AI3" s="19"/>
      <c r="AJ3" s="19"/>
      <c r="AK3" s="27"/>
      <c r="AL3" s="21"/>
    </row>
    <row r="4" spans="1:38" x14ac:dyDescent="0.3">
      <c r="A4" s="50" t="s">
        <v>54</v>
      </c>
      <c r="B4" s="19" t="s">
        <v>54</v>
      </c>
      <c r="C4" s="19" t="s">
        <v>55</v>
      </c>
      <c r="D4" s="19" t="s">
        <v>106</v>
      </c>
      <c r="E4" s="22" t="s">
        <v>151</v>
      </c>
      <c r="F4" s="52" t="s">
        <v>163</v>
      </c>
      <c r="G4" s="20" t="s">
        <v>56</v>
      </c>
      <c r="H4" s="20" t="s">
        <v>57</v>
      </c>
      <c r="I4" s="19" t="s">
        <v>42</v>
      </c>
      <c r="J4" s="19" t="s">
        <v>39</v>
      </c>
      <c r="K4" s="22"/>
      <c r="L4" s="23"/>
      <c r="M4" s="19"/>
      <c r="N4" s="19" t="s">
        <v>50</v>
      </c>
      <c r="O4" s="19" t="s">
        <v>43</v>
      </c>
      <c r="P4" s="19" t="s">
        <v>44</v>
      </c>
      <c r="Q4" s="19" t="s">
        <v>44</v>
      </c>
      <c r="R4" s="19" t="s">
        <v>43</v>
      </c>
      <c r="S4" s="24" t="s">
        <v>44</v>
      </c>
      <c r="T4" s="24" t="s">
        <v>43</v>
      </c>
      <c r="U4" s="19" t="s">
        <v>44</v>
      </c>
      <c r="V4" s="19"/>
      <c r="W4" s="24"/>
      <c r="X4" s="24"/>
      <c r="Y4" s="24"/>
      <c r="Z4" s="24"/>
      <c r="AA4" s="19" t="s">
        <v>43</v>
      </c>
      <c r="AB4" s="24">
        <v>2</v>
      </c>
      <c r="AC4" s="19" t="s">
        <v>43</v>
      </c>
      <c r="AD4" s="24">
        <v>2</v>
      </c>
      <c r="AE4" s="19" t="s">
        <v>43</v>
      </c>
      <c r="AF4" s="24" t="s">
        <v>107</v>
      </c>
      <c r="AG4" s="24">
        <v>8</v>
      </c>
      <c r="AH4" s="24"/>
      <c r="AI4" s="24"/>
      <c r="AJ4" s="24"/>
      <c r="AK4" s="27"/>
      <c r="AL4" s="21"/>
    </row>
    <row r="5" spans="1:38" x14ac:dyDescent="0.3">
      <c r="A5" s="49" t="s">
        <v>59</v>
      </c>
      <c r="B5" s="24" t="s">
        <v>59</v>
      </c>
      <c r="C5" s="22">
        <v>8008002</v>
      </c>
      <c r="D5" s="22" t="s">
        <v>85</v>
      </c>
      <c r="E5" s="22" t="s">
        <v>152</v>
      </c>
      <c r="F5" s="53" t="s">
        <v>164</v>
      </c>
      <c r="G5" s="29">
        <v>44578</v>
      </c>
      <c r="H5" s="29">
        <v>44634</v>
      </c>
      <c r="I5" s="22">
        <v>1</v>
      </c>
      <c r="J5" s="22" t="s">
        <v>39</v>
      </c>
      <c r="K5" s="22"/>
      <c r="L5" s="23"/>
      <c r="M5" s="19" t="s">
        <v>52</v>
      </c>
      <c r="N5" s="19" t="s">
        <v>49</v>
      </c>
      <c r="O5" s="22" t="s">
        <v>44</v>
      </c>
      <c r="P5" s="22" t="s">
        <v>44</v>
      </c>
      <c r="Q5" s="22"/>
      <c r="R5" s="22" t="s">
        <v>44</v>
      </c>
      <c r="S5" s="24" t="s">
        <v>44</v>
      </c>
      <c r="T5" s="24" t="s">
        <v>44</v>
      </c>
      <c r="U5" s="22"/>
      <c r="V5" s="24"/>
      <c r="W5" s="24"/>
      <c r="X5" s="24"/>
      <c r="Y5" s="24"/>
      <c r="Z5" s="24"/>
      <c r="AA5" s="19" t="s">
        <v>43</v>
      </c>
      <c r="AB5" s="24">
        <v>9</v>
      </c>
      <c r="AC5" s="19" t="s">
        <v>43</v>
      </c>
      <c r="AD5" s="24">
        <v>9</v>
      </c>
      <c r="AE5" s="19" t="s">
        <v>43</v>
      </c>
      <c r="AF5" s="24" t="s">
        <v>107</v>
      </c>
      <c r="AG5" s="24">
        <v>72</v>
      </c>
      <c r="AH5" s="24"/>
      <c r="AI5" s="24"/>
      <c r="AJ5" s="24"/>
      <c r="AK5" s="27"/>
      <c r="AL5" s="21"/>
    </row>
    <row r="6" spans="1:38" x14ac:dyDescent="0.3">
      <c r="A6" s="49" t="s">
        <v>60</v>
      </c>
      <c r="B6" s="24" t="s">
        <v>59</v>
      </c>
      <c r="C6" s="22">
        <v>8008003</v>
      </c>
      <c r="D6" s="22" t="s">
        <v>86</v>
      </c>
      <c r="E6" s="22" t="s">
        <v>153</v>
      </c>
      <c r="F6" s="53" t="s">
        <v>165</v>
      </c>
      <c r="G6" s="29">
        <v>44578</v>
      </c>
      <c r="H6" s="29">
        <v>44634</v>
      </c>
      <c r="I6" s="22">
        <v>2</v>
      </c>
      <c r="J6" s="22" t="s">
        <v>98</v>
      </c>
      <c r="K6" s="22"/>
      <c r="L6" s="23"/>
      <c r="M6" s="19"/>
      <c r="N6" s="19" t="s">
        <v>50</v>
      </c>
      <c r="O6" s="22" t="s">
        <v>44</v>
      </c>
      <c r="P6" s="22" t="s">
        <v>44</v>
      </c>
      <c r="Q6" s="22"/>
      <c r="R6" s="22" t="s">
        <v>43</v>
      </c>
      <c r="S6" s="24" t="s">
        <v>44</v>
      </c>
      <c r="T6" s="24" t="s">
        <v>44</v>
      </c>
      <c r="U6" s="22"/>
      <c r="V6" s="24"/>
      <c r="W6" s="24"/>
      <c r="X6" s="24"/>
      <c r="Y6" s="24"/>
      <c r="Z6" s="24"/>
      <c r="AA6" s="19" t="s">
        <v>43</v>
      </c>
      <c r="AB6" s="24">
        <v>9</v>
      </c>
      <c r="AC6" s="19" t="s">
        <v>43</v>
      </c>
      <c r="AD6" s="24">
        <v>9</v>
      </c>
      <c r="AE6" s="19" t="s">
        <v>43</v>
      </c>
      <c r="AF6" s="24" t="s">
        <v>107</v>
      </c>
      <c r="AG6" s="24">
        <v>72</v>
      </c>
      <c r="AH6" s="24"/>
      <c r="AI6" s="24"/>
      <c r="AJ6" s="24"/>
      <c r="AK6" s="27"/>
      <c r="AL6" s="21"/>
    </row>
    <row r="7" spans="1:38" x14ac:dyDescent="0.3">
      <c r="A7" s="49" t="s">
        <v>61</v>
      </c>
      <c r="B7" s="25" t="s">
        <v>61</v>
      </c>
      <c r="C7" s="27">
        <v>8008004</v>
      </c>
      <c r="D7" s="27" t="s">
        <v>87</v>
      </c>
      <c r="E7" s="22" t="s">
        <v>154</v>
      </c>
      <c r="F7" s="27"/>
      <c r="G7" s="41"/>
      <c r="H7" s="41"/>
      <c r="I7" s="27">
        <v>1</v>
      </c>
      <c r="J7" s="27" t="s">
        <v>39</v>
      </c>
      <c r="K7" s="22"/>
      <c r="L7" s="23"/>
      <c r="M7" s="19"/>
      <c r="N7" s="19" t="s">
        <v>49</v>
      </c>
      <c r="O7" s="27" t="s">
        <v>44</v>
      </c>
      <c r="P7" s="22" t="s">
        <v>44</v>
      </c>
      <c r="Q7" s="22"/>
      <c r="R7" s="22" t="s">
        <v>44</v>
      </c>
      <c r="S7" s="24"/>
      <c r="T7" s="24"/>
      <c r="U7" s="22"/>
      <c r="V7" s="24"/>
      <c r="W7" s="24"/>
      <c r="X7" s="24"/>
      <c r="Y7" s="24"/>
      <c r="Z7" s="24"/>
      <c r="AA7" s="19"/>
      <c r="AB7" s="24"/>
      <c r="AC7" s="24"/>
      <c r="AD7" s="24"/>
      <c r="AE7" s="19"/>
      <c r="AF7" s="28"/>
      <c r="AG7" s="24"/>
      <c r="AH7" s="24"/>
      <c r="AI7" s="24"/>
      <c r="AJ7" s="24"/>
      <c r="AK7" s="27"/>
      <c r="AL7" s="26"/>
    </row>
    <row r="8" spans="1:38" x14ac:dyDescent="0.3">
      <c r="A8" s="49" t="s">
        <v>62</v>
      </c>
      <c r="B8" s="24" t="s">
        <v>62</v>
      </c>
      <c r="C8" s="22">
        <v>8008005</v>
      </c>
      <c r="D8" s="22" t="s">
        <v>88</v>
      </c>
      <c r="E8" s="22" t="s">
        <v>155</v>
      </c>
      <c r="F8" s="22" t="s">
        <v>166</v>
      </c>
      <c r="G8" s="29">
        <v>44726</v>
      </c>
      <c r="H8" s="29">
        <v>44739</v>
      </c>
      <c r="I8" s="22">
        <v>1</v>
      </c>
      <c r="J8" s="22" t="s">
        <v>39</v>
      </c>
      <c r="K8" s="22" t="s">
        <v>99</v>
      </c>
      <c r="L8" s="23"/>
      <c r="M8" s="19"/>
      <c r="N8" s="19" t="s">
        <v>49</v>
      </c>
      <c r="O8" s="22" t="s">
        <v>44</v>
      </c>
      <c r="P8" s="22" t="s">
        <v>44</v>
      </c>
      <c r="Q8" s="22"/>
      <c r="R8" s="22" t="s">
        <v>44</v>
      </c>
      <c r="S8" s="24" t="s">
        <v>43</v>
      </c>
      <c r="T8" s="24" t="s">
        <v>44</v>
      </c>
      <c r="U8" s="22"/>
      <c r="V8" s="24"/>
      <c r="W8" s="24"/>
      <c r="X8" s="24"/>
      <c r="Y8" s="24"/>
      <c r="Z8" s="24"/>
      <c r="AA8" s="19" t="s">
        <v>43</v>
      </c>
      <c r="AB8" s="24">
        <v>4</v>
      </c>
      <c r="AC8" s="19" t="s">
        <v>43</v>
      </c>
      <c r="AD8" s="24">
        <v>4</v>
      </c>
      <c r="AE8" s="19" t="s">
        <v>43</v>
      </c>
      <c r="AF8" s="24" t="s">
        <v>107</v>
      </c>
      <c r="AG8" s="24">
        <v>32</v>
      </c>
      <c r="AH8" s="24"/>
      <c r="AI8" s="24"/>
      <c r="AJ8" s="24"/>
      <c r="AK8" s="27"/>
      <c r="AL8" s="21"/>
    </row>
    <row r="9" spans="1:38" x14ac:dyDescent="0.3">
      <c r="A9" s="49" t="s">
        <v>63</v>
      </c>
      <c r="B9" s="24" t="s">
        <v>62</v>
      </c>
      <c r="C9" s="22">
        <v>8008005</v>
      </c>
      <c r="D9" s="22" t="s">
        <v>89</v>
      </c>
      <c r="E9" s="22" t="s">
        <v>156</v>
      </c>
      <c r="F9" s="22" t="s">
        <v>167</v>
      </c>
      <c r="G9" s="42"/>
      <c r="H9" s="29"/>
      <c r="I9" s="22">
        <v>1</v>
      </c>
      <c r="J9" s="22" t="s">
        <v>39</v>
      </c>
      <c r="K9" s="19" t="s">
        <v>47</v>
      </c>
      <c r="L9" s="23"/>
      <c r="M9" s="19"/>
      <c r="N9" s="19" t="s">
        <v>49</v>
      </c>
      <c r="O9" s="22" t="s">
        <v>43</v>
      </c>
      <c r="P9" s="22" t="s">
        <v>44</v>
      </c>
      <c r="Q9" s="22"/>
      <c r="R9" s="22" t="s">
        <v>44</v>
      </c>
      <c r="S9" s="24" t="s">
        <v>43</v>
      </c>
      <c r="T9" s="24" t="s">
        <v>43</v>
      </c>
      <c r="U9" s="22"/>
      <c r="V9" s="24"/>
      <c r="W9" s="24"/>
      <c r="X9" s="24"/>
      <c r="Y9" s="24"/>
      <c r="Z9" s="24"/>
      <c r="AA9" s="19" t="s">
        <v>43</v>
      </c>
      <c r="AB9" s="24">
        <v>1</v>
      </c>
      <c r="AC9" s="19" t="s">
        <v>43</v>
      </c>
      <c r="AD9" s="24">
        <v>1</v>
      </c>
      <c r="AE9" s="19" t="s">
        <v>43</v>
      </c>
      <c r="AF9" s="24" t="s">
        <v>107</v>
      </c>
      <c r="AG9" s="24">
        <v>10</v>
      </c>
      <c r="AH9" s="24"/>
      <c r="AI9" s="24"/>
      <c r="AJ9" s="24"/>
      <c r="AK9" s="27"/>
      <c r="AL9" s="21"/>
    </row>
    <row r="10" spans="1:38" x14ac:dyDescent="0.3">
      <c r="A10" s="49" t="s">
        <v>64</v>
      </c>
      <c r="B10" s="24" t="s">
        <v>62</v>
      </c>
      <c r="C10" s="22">
        <v>8008005</v>
      </c>
      <c r="D10" s="22" t="s">
        <v>90</v>
      </c>
      <c r="E10" s="22" t="s">
        <v>157</v>
      </c>
      <c r="F10" s="22" t="s">
        <v>168</v>
      </c>
      <c r="G10" s="29">
        <v>44779</v>
      </c>
      <c r="H10" s="29">
        <v>44797</v>
      </c>
      <c r="I10" s="22">
        <v>1</v>
      </c>
      <c r="J10" s="22" t="s">
        <v>39</v>
      </c>
      <c r="K10" s="19" t="s">
        <v>47</v>
      </c>
      <c r="L10" s="30"/>
      <c r="M10" s="19"/>
      <c r="N10" s="19" t="s">
        <v>49</v>
      </c>
      <c r="O10" s="22" t="s">
        <v>44</v>
      </c>
      <c r="P10" s="22" t="s">
        <v>44</v>
      </c>
      <c r="Q10" s="22"/>
      <c r="R10" s="22" t="s">
        <v>44</v>
      </c>
      <c r="S10" s="24" t="s">
        <v>43</v>
      </c>
      <c r="T10" s="24" t="s">
        <v>43</v>
      </c>
      <c r="U10" s="22"/>
      <c r="V10" s="24"/>
      <c r="W10" s="24"/>
      <c r="X10" s="24"/>
      <c r="Y10" s="24"/>
      <c r="Z10" s="24"/>
      <c r="AA10" s="19" t="s">
        <v>43</v>
      </c>
      <c r="AB10" s="24">
        <v>2</v>
      </c>
      <c r="AC10" s="19" t="s">
        <v>43</v>
      </c>
      <c r="AD10" s="24">
        <v>2</v>
      </c>
      <c r="AE10" s="19" t="s">
        <v>43</v>
      </c>
      <c r="AF10" s="24" t="s">
        <v>107</v>
      </c>
      <c r="AG10" s="24">
        <v>10</v>
      </c>
      <c r="AH10" s="24"/>
      <c r="AI10" s="24"/>
      <c r="AJ10" s="24"/>
      <c r="AK10" s="27"/>
      <c r="AL10" s="21"/>
    </row>
    <row r="11" spans="1:38" x14ac:dyDescent="0.3">
      <c r="A11" s="49" t="s">
        <v>65</v>
      </c>
      <c r="B11" s="24" t="s">
        <v>62</v>
      </c>
      <c r="C11" s="24">
        <v>8008005</v>
      </c>
      <c r="D11" s="24" t="s">
        <v>91</v>
      </c>
      <c r="E11" s="22" t="s">
        <v>158</v>
      </c>
      <c r="F11" s="22" t="s">
        <v>169</v>
      </c>
      <c r="G11" s="43">
        <v>44896</v>
      </c>
      <c r="H11" s="43"/>
      <c r="I11" s="24">
        <v>1</v>
      </c>
      <c r="J11" s="24" t="s">
        <v>39</v>
      </c>
      <c r="K11" s="19" t="s">
        <v>47</v>
      </c>
      <c r="L11" s="19" t="s">
        <v>48</v>
      </c>
      <c r="M11" s="19"/>
      <c r="N11" s="19" t="s">
        <v>49</v>
      </c>
      <c r="O11" s="24" t="s">
        <v>43</v>
      </c>
      <c r="P11" s="24" t="s">
        <v>44</v>
      </c>
      <c r="Q11" s="24" t="s">
        <v>44</v>
      </c>
      <c r="R11" s="24" t="s">
        <v>44</v>
      </c>
      <c r="S11" s="24" t="s">
        <v>43</v>
      </c>
      <c r="T11" s="24" t="s">
        <v>43</v>
      </c>
      <c r="U11" s="24" t="s">
        <v>44</v>
      </c>
      <c r="V11" s="24" t="s">
        <v>100</v>
      </c>
      <c r="W11" s="24">
        <v>1</v>
      </c>
      <c r="X11" s="24"/>
      <c r="Y11" s="24"/>
      <c r="Z11" s="24"/>
      <c r="AA11" s="19" t="s">
        <v>43</v>
      </c>
      <c r="AB11" s="24">
        <v>2</v>
      </c>
      <c r="AC11" s="19" t="s">
        <v>43</v>
      </c>
      <c r="AD11" s="24">
        <v>2</v>
      </c>
      <c r="AE11" s="19" t="s">
        <v>43</v>
      </c>
      <c r="AF11" s="24" t="s">
        <v>107</v>
      </c>
      <c r="AG11" s="24">
        <v>20</v>
      </c>
      <c r="AH11" s="24"/>
      <c r="AI11" s="24"/>
      <c r="AJ11" s="24"/>
      <c r="AK11" s="25"/>
      <c r="AL11" s="21"/>
    </row>
    <row r="12" spans="1:38" x14ac:dyDescent="0.3">
      <c r="A12" s="51" t="s">
        <v>66</v>
      </c>
      <c r="B12" s="24" t="s">
        <v>67</v>
      </c>
      <c r="C12" s="22">
        <v>8008007</v>
      </c>
      <c r="D12" s="22" t="s">
        <v>92</v>
      </c>
      <c r="E12" s="22" t="s">
        <v>159</v>
      </c>
      <c r="F12" s="22" t="s">
        <v>170</v>
      </c>
      <c r="G12" s="29">
        <v>44803</v>
      </c>
      <c r="H12" s="29" t="s">
        <v>101</v>
      </c>
      <c r="I12" s="22">
        <v>2</v>
      </c>
      <c r="J12" s="22" t="s">
        <v>39</v>
      </c>
      <c r="K12" s="19" t="s">
        <v>47</v>
      </c>
      <c r="L12" s="23"/>
      <c r="M12" s="19"/>
      <c r="N12" s="19" t="s">
        <v>50</v>
      </c>
      <c r="O12" s="22" t="s">
        <v>44</v>
      </c>
      <c r="P12" s="22" t="s">
        <v>44</v>
      </c>
      <c r="Q12" s="22"/>
      <c r="R12" s="22" t="s">
        <v>43</v>
      </c>
      <c r="S12" s="24" t="s">
        <v>43</v>
      </c>
      <c r="T12" s="24" t="s">
        <v>43</v>
      </c>
      <c r="U12" s="22"/>
      <c r="V12" s="24"/>
      <c r="W12" s="24"/>
      <c r="X12" s="24"/>
      <c r="Y12" s="24"/>
      <c r="Z12" s="24"/>
      <c r="AA12" s="19" t="s">
        <v>43</v>
      </c>
      <c r="AB12" s="24">
        <v>4</v>
      </c>
      <c r="AC12" s="19" t="s">
        <v>43</v>
      </c>
      <c r="AD12" s="24">
        <v>4</v>
      </c>
      <c r="AE12" s="19" t="s">
        <v>43</v>
      </c>
      <c r="AF12" s="24" t="s">
        <v>107</v>
      </c>
      <c r="AG12" s="24">
        <v>20</v>
      </c>
      <c r="AH12" s="24"/>
      <c r="AI12" s="24"/>
      <c r="AJ12" s="24"/>
      <c r="AK12" s="27"/>
      <c r="AL12" s="21"/>
    </row>
    <row r="13" spans="1:38" x14ac:dyDescent="0.3">
      <c r="A13" s="49" t="s">
        <v>68</v>
      </c>
      <c r="B13" s="24" t="s">
        <v>66</v>
      </c>
      <c r="C13" s="22">
        <v>8008008</v>
      </c>
      <c r="D13" s="22" t="s">
        <v>93</v>
      </c>
      <c r="E13" s="22" t="s">
        <v>160</v>
      </c>
      <c r="F13" s="22" t="s">
        <v>171</v>
      </c>
      <c r="G13" s="29">
        <v>44754</v>
      </c>
      <c r="H13" s="29">
        <v>44767</v>
      </c>
      <c r="I13" s="22">
        <v>2</v>
      </c>
      <c r="J13" s="22" t="s">
        <v>39</v>
      </c>
      <c r="K13" s="22"/>
      <c r="L13" s="23"/>
      <c r="M13" s="19"/>
      <c r="N13" s="19" t="s">
        <v>50</v>
      </c>
      <c r="O13" s="22" t="s">
        <v>43</v>
      </c>
      <c r="P13" s="22" t="s">
        <v>44</v>
      </c>
      <c r="Q13" s="22"/>
      <c r="R13" s="22" t="s">
        <v>43</v>
      </c>
      <c r="S13" s="24" t="s">
        <v>44</v>
      </c>
      <c r="T13" s="24" t="s">
        <v>43</v>
      </c>
      <c r="U13" s="22"/>
      <c r="V13" s="24"/>
      <c r="W13" s="24"/>
      <c r="X13" s="24"/>
      <c r="Y13" s="24"/>
      <c r="Z13" s="24"/>
      <c r="AA13" s="19" t="s">
        <v>43</v>
      </c>
      <c r="AB13" s="24">
        <v>6</v>
      </c>
      <c r="AC13" s="19" t="s">
        <v>43</v>
      </c>
      <c r="AD13" s="24">
        <v>6</v>
      </c>
      <c r="AE13" s="19" t="s">
        <v>43</v>
      </c>
      <c r="AF13" s="24" t="s">
        <v>107</v>
      </c>
      <c r="AG13" s="24">
        <v>60</v>
      </c>
      <c r="AH13" s="24"/>
      <c r="AI13" s="24"/>
      <c r="AJ13" s="24"/>
      <c r="AK13" s="27"/>
      <c r="AL13" s="21"/>
    </row>
    <row r="14" spans="1:38" x14ac:dyDescent="0.3">
      <c r="A14" s="49" t="s">
        <v>69</v>
      </c>
      <c r="B14" s="24" t="s">
        <v>70</v>
      </c>
      <c r="C14" s="22">
        <v>8008009</v>
      </c>
      <c r="D14" s="22"/>
      <c r="E14" s="22" t="s">
        <v>161</v>
      </c>
      <c r="F14" s="22"/>
      <c r="G14" s="29"/>
      <c r="H14" s="29"/>
      <c r="I14" s="22">
        <v>1</v>
      </c>
      <c r="J14" s="22" t="s">
        <v>39</v>
      </c>
      <c r="K14" s="19" t="s">
        <v>47</v>
      </c>
      <c r="L14" s="23"/>
      <c r="M14" s="19"/>
      <c r="N14" s="19" t="s">
        <v>49</v>
      </c>
      <c r="O14" s="22" t="s">
        <v>43</v>
      </c>
      <c r="P14" s="22" t="s">
        <v>43</v>
      </c>
      <c r="Q14" s="22" t="s">
        <v>43</v>
      </c>
      <c r="R14" s="22" t="s">
        <v>44</v>
      </c>
      <c r="S14" s="24" t="s">
        <v>43</v>
      </c>
      <c r="T14" s="24" t="s">
        <v>43</v>
      </c>
      <c r="U14" s="22"/>
      <c r="V14" s="24" t="s">
        <v>51</v>
      </c>
      <c r="W14" s="24">
        <v>1</v>
      </c>
      <c r="X14" s="24"/>
      <c r="Y14" s="24"/>
      <c r="Z14" s="24"/>
      <c r="AA14" s="19" t="s">
        <v>43</v>
      </c>
      <c r="AB14" s="24">
        <v>1</v>
      </c>
      <c r="AC14" s="19" t="s">
        <v>43</v>
      </c>
      <c r="AD14" s="24">
        <v>1</v>
      </c>
      <c r="AE14" s="19" t="s">
        <v>43</v>
      </c>
      <c r="AF14" s="24" t="s">
        <v>107</v>
      </c>
      <c r="AG14" s="24">
        <v>5</v>
      </c>
      <c r="AH14" s="24"/>
      <c r="AI14" s="24"/>
      <c r="AJ14" s="24"/>
      <c r="AK14" s="25"/>
      <c r="AL14" s="21"/>
    </row>
    <row r="15" spans="1:38" x14ac:dyDescent="0.3">
      <c r="A15" s="49" t="s">
        <v>71</v>
      </c>
      <c r="B15" s="24" t="s">
        <v>70</v>
      </c>
      <c r="C15" s="22">
        <v>8008009</v>
      </c>
      <c r="D15" s="25" t="s">
        <v>94</v>
      </c>
      <c r="E15" s="22" t="s">
        <v>162</v>
      </c>
      <c r="F15" s="22" t="s">
        <v>172</v>
      </c>
      <c r="G15" s="43">
        <v>44885</v>
      </c>
      <c r="H15" s="29"/>
      <c r="I15" s="24">
        <v>1</v>
      </c>
      <c r="J15" s="25" t="s">
        <v>39</v>
      </c>
      <c r="K15" s="19" t="s">
        <v>47</v>
      </c>
      <c r="L15" s="23"/>
      <c r="M15" s="19"/>
      <c r="N15" s="19" t="s">
        <v>50</v>
      </c>
      <c r="O15" s="22" t="s">
        <v>44</v>
      </c>
      <c r="P15" s="25" t="s">
        <v>43</v>
      </c>
      <c r="Q15" s="22"/>
      <c r="R15" s="22" t="s">
        <v>44</v>
      </c>
      <c r="S15" s="24" t="s">
        <v>43</v>
      </c>
      <c r="T15" s="24" t="s">
        <v>43</v>
      </c>
      <c r="U15" s="22"/>
      <c r="V15" s="24" t="s">
        <v>51</v>
      </c>
      <c r="W15" s="24">
        <v>1</v>
      </c>
      <c r="X15" s="24"/>
      <c r="Y15" s="24"/>
      <c r="Z15" s="24"/>
      <c r="AA15" s="19" t="s">
        <v>43</v>
      </c>
      <c r="AB15" s="24">
        <v>1</v>
      </c>
      <c r="AC15" s="19" t="s">
        <v>43</v>
      </c>
      <c r="AD15" s="24">
        <v>1</v>
      </c>
      <c r="AE15" s="19" t="s">
        <v>43</v>
      </c>
      <c r="AF15" s="24" t="s">
        <v>107</v>
      </c>
      <c r="AG15" s="24">
        <v>10</v>
      </c>
      <c r="AH15" s="24"/>
      <c r="AI15" s="24"/>
      <c r="AJ15" s="24"/>
      <c r="AK15" s="25"/>
      <c r="AL15" s="21"/>
    </row>
    <row r="16" spans="1:38" x14ac:dyDescent="0.3">
      <c r="A16" s="49" t="s">
        <v>72</v>
      </c>
      <c r="B16" s="24" t="s">
        <v>70</v>
      </c>
      <c r="C16" s="22">
        <v>8008009</v>
      </c>
      <c r="D16" s="22"/>
      <c r="E16" s="22"/>
      <c r="F16" s="31"/>
      <c r="G16" s="29"/>
      <c r="H16" s="29"/>
      <c r="I16" s="22">
        <v>1</v>
      </c>
      <c r="J16" s="22"/>
      <c r="K16" s="22"/>
      <c r="L16" s="23"/>
      <c r="M16" s="19"/>
      <c r="N16" s="22"/>
      <c r="O16" s="22"/>
      <c r="P16" s="22"/>
      <c r="Q16" s="22"/>
      <c r="R16" s="22"/>
      <c r="S16" s="24"/>
      <c r="T16" s="24"/>
      <c r="U16" s="22"/>
      <c r="V16" s="22" t="str">
        <f>IF(AND(C16=1,P16="OUI"),"8608005",IF(AND(C16=2,P16="OUI"),"8608006",""))</f>
        <v/>
      </c>
      <c r="W16" s="24"/>
      <c r="X16" s="24"/>
      <c r="Y16" s="24"/>
      <c r="Z16" s="24"/>
      <c r="AA16" s="19"/>
      <c r="AB16" s="24"/>
      <c r="AC16" s="24"/>
      <c r="AD16" s="24"/>
      <c r="AE16" s="19"/>
      <c r="AF16" s="24"/>
      <c r="AG16" s="24"/>
      <c r="AH16" s="24"/>
      <c r="AI16" s="24"/>
      <c r="AJ16" s="24"/>
      <c r="AK16" s="25"/>
      <c r="AL16" s="26"/>
    </row>
    <row r="17" spans="1:38" x14ac:dyDescent="0.3">
      <c r="A17" s="49" t="s">
        <v>73</v>
      </c>
      <c r="B17" s="24" t="s">
        <v>70</v>
      </c>
      <c r="C17" s="22">
        <v>8008009</v>
      </c>
      <c r="D17" s="22"/>
      <c r="E17" s="22"/>
      <c r="F17" s="22"/>
      <c r="G17" s="29"/>
      <c r="H17" s="29"/>
      <c r="I17" s="22">
        <v>1</v>
      </c>
      <c r="J17" s="22"/>
      <c r="K17" s="22"/>
      <c r="L17" s="23"/>
      <c r="M17" s="19"/>
      <c r="N17" s="22"/>
      <c r="O17" s="22"/>
      <c r="P17" s="22"/>
      <c r="Q17" s="22"/>
      <c r="R17" s="22"/>
      <c r="S17" s="24"/>
      <c r="T17" s="24"/>
      <c r="U17" s="22"/>
      <c r="V17" s="22" t="str">
        <f t="shared" ref="V17:V25" si="0">IF(AND(C17=1,P17="OUI"),"8608005",IF(AND(C17=2,P17="OUI"),"8608006",""))</f>
        <v/>
      </c>
      <c r="W17" s="24"/>
      <c r="X17" s="24"/>
      <c r="Y17" s="24"/>
      <c r="Z17" s="24"/>
      <c r="AA17" s="19"/>
      <c r="AB17" s="24"/>
      <c r="AC17" s="24"/>
      <c r="AD17" s="24"/>
      <c r="AE17" s="19"/>
      <c r="AF17" s="24"/>
      <c r="AG17" s="24"/>
      <c r="AH17" s="24"/>
      <c r="AI17" s="24"/>
      <c r="AJ17" s="24"/>
      <c r="AK17" s="27"/>
      <c r="AL17" s="26"/>
    </row>
    <row r="18" spans="1:38" x14ac:dyDescent="0.3">
      <c r="A18" s="49" t="s">
        <v>74</v>
      </c>
      <c r="B18" s="24" t="s">
        <v>70</v>
      </c>
      <c r="C18" s="22">
        <v>8008009</v>
      </c>
      <c r="D18" s="22"/>
      <c r="E18" s="22"/>
      <c r="F18" s="22"/>
      <c r="G18" s="29"/>
      <c r="H18" s="29"/>
      <c r="I18" s="22">
        <v>1</v>
      </c>
      <c r="J18" s="22"/>
      <c r="K18" s="22"/>
      <c r="L18" s="23"/>
      <c r="M18" s="19"/>
      <c r="N18" s="22"/>
      <c r="O18" s="22"/>
      <c r="P18" s="22"/>
      <c r="Q18" s="22"/>
      <c r="R18" s="22"/>
      <c r="S18" s="24"/>
      <c r="T18" s="24"/>
      <c r="U18" s="22"/>
      <c r="V18" s="22" t="str">
        <f t="shared" si="0"/>
        <v/>
      </c>
      <c r="W18" s="24"/>
      <c r="X18" s="24"/>
      <c r="Y18" s="24"/>
      <c r="Z18" s="24"/>
      <c r="AA18" s="19"/>
      <c r="AB18" s="24"/>
      <c r="AC18" s="24"/>
      <c r="AD18" s="24"/>
      <c r="AE18" s="19"/>
      <c r="AF18" s="24"/>
      <c r="AG18" s="24"/>
      <c r="AH18" s="24"/>
      <c r="AI18" s="24"/>
      <c r="AJ18" s="24"/>
      <c r="AK18" s="27"/>
      <c r="AL18" s="26"/>
    </row>
    <row r="19" spans="1:38" x14ac:dyDescent="0.3">
      <c r="A19" s="49" t="s">
        <v>75</v>
      </c>
      <c r="B19" s="24" t="s">
        <v>70</v>
      </c>
      <c r="C19" s="22">
        <v>8008009</v>
      </c>
      <c r="D19" s="22"/>
      <c r="E19" s="22"/>
      <c r="F19" s="22"/>
      <c r="G19" s="29"/>
      <c r="H19" s="29"/>
      <c r="I19" s="22">
        <v>1</v>
      </c>
      <c r="J19" s="22"/>
      <c r="K19" s="22"/>
      <c r="L19" s="23"/>
      <c r="M19" s="19"/>
      <c r="N19" s="22"/>
      <c r="O19" s="22"/>
      <c r="P19" s="22"/>
      <c r="Q19" s="22"/>
      <c r="R19" s="22"/>
      <c r="S19" s="24"/>
      <c r="T19" s="24"/>
      <c r="U19" s="22"/>
      <c r="V19" s="22" t="str">
        <f t="shared" si="0"/>
        <v/>
      </c>
      <c r="W19" s="24"/>
      <c r="X19" s="24"/>
      <c r="Y19" s="24"/>
      <c r="Z19" s="24"/>
      <c r="AA19" s="19"/>
      <c r="AB19" s="24"/>
      <c r="AC19" s="24"/>
      <c r="AD19" s="24"/>
      <c r="AE19" s="19"/>
      <c r="AF19" s="24"/>
      <c r="AG19" s="24"/>
      <c r="AH19" s="24"/>
      <c r="AI19" s="24"/>
      <c r="AJ19" s="24"/>
      <c r="AK19" s="27"/>
      <c r="AL19" s="26"/>
    </row>
    <row r="20" spans="1:38" x14ac:dyDescent="0.3">
      <c r="A20" s="49" t="s">
        <v>76</v>
      </c>
      <c r="B20" s="24" t="s">
        <v>77</v>
      </c>
      <c r="C20" s="22">
        <v>8008010</v>
      </c>
      <c r="D20" s="27" t="s">
        <v>95</v>
      </c>
      <c r="E20" s="22" t="s">
        <v>163</v>
      </c>
      <c r="F20" s="22" t="s">
        <v>173</v>
      </c>
      <c r="G20" s="29">
        <v>44778</v>
      </c>
      <c r="H20" s="29" t="s">
        <v>102</v>
      </c>
      <c r="I20" s="22">
        <v>2</v>
      </c>
      <c r="J20" s="22" t="s">
        <v>98</v>
      </c>
      <c r="K20" s="19" t="s">
        <v>47</v>
      </c>
      <c r="L20" s="19" t="s">
        <v>48</v>
      </c>
      <c r="M20" s="19"/>
      <c r="N20" s="19" t="s">
        <v>50</v>
      </c>
      <c r="O20" s="22" t="s">
        <v>43</v>
      </c>
      <c r="P20" s="22" t="s">
        <v>44</v>
      </c>
      <c r="Q20" s="22"/>
      <c r="R20" s="22" t="s">
        <v>43</v>
      </c>
      <c r="S20" s="24" t="s">
        <v>44</v>
      </c>
      <c r="T20" s="24" t="s">
        <v>44</v>
      </c>
      <c r="U20" s="22"/>
      <c r="V20" s="22" t="str">
        <f t="shared" si="0"/>
        <v/>
      </c>
      <c r="W20" s="24"/>
      <c r="X20" s="24"/>
      <c r="Y20" s="24"/>
      <c r="Z20" s="24"/>
      <c r="AA20" s="19" t="s">
        <v>43</v>
      </c>
      <c r="AB20" s="24">
        <v>4</v>
      </c>
      <c r="AC20" s="19" t="s">
        <v>43</v>
      </c>
      <c r="AD20" s="24">
        <v>4</v>
      </c>
      <c r="AE20" s="19" t="s">
        <v>43</v>
      </c>
      <c r="AF20" s="24" t="s">
        <v>107</v>
      </c>
      <c r="AG20" s="24">
        <v>20</v>
      </c>
      <c r="AH20" s="24"/>
      <c r="AI20" s="24"/>
      <c r="AJ20" s="24"/>
      <c r="AK20" s="27"/>
      <c r="AL20" s="21"/>
    </row>
    <row r="21" spans="1:38" x14ac:dyDescent="0.3">
      <c r="A21" s="49" t="s">
        <v>78</v>
      </c>
      <c r="B21" s="24" t="s">
        <v>77</v>
      </c>
      <c r="C21" s="22">
        <v>8008010</v>
      </c>
      <c r="D21" s="27" t="s">
        <v>96</v>
      </c>
      <c r="E21" s="22" t="s">
        <v>164</v>
      </c>
      <c r="F21" s="22" t="s">
        <v>174</v>
      </c>
      <c r="G21" s="29">
        <v>44802</v>
      </c>
      <c r="H21" s="29" t="s">
        <v>103</v>
      </c>
      <c r="I21" s="22">
        <v>2</v>
      </c>
      <c r="J21" s="22" t="s">
        <v>39</v>
      </c>
      <c r="K21" s="19" t="s">
        <v>47</v>
      </c>
      <c r="L21" s="19" t="s">
        <v>48</v>
      </c>
      <c r="M21" s="19"/>
      <c r="N21" s="19" t="s">
        <v>50</v>
      </c>
      <c r="O21" s="22" t="s">
        <v>44</v>
      </c>
      <c r="P21" s="22" t="s">
        <v>44</v>
      </c>
      <c r="Q21" s="22"/>
      <c r="R21" s="22" t="s">
        <v>43</v>
      </c>
      <c r="S21" s="24" t="s">
        <v>43</v>
      </c>
      <c r="T21" s="24" t="s">
        <v>43</v>
      </c>
      <c r="U21" s="22"/>
      <c r="V21" s="22" t="str">
        <f t="shared" si="0"/>
        <v/>
      </c>
      <c r="W21" s="24"/>
      <c r="X21" s="24"/>
      <c r="Y21" s="24"/>
      <c r="Z21" s="24"/>
      <c r="AA21" s="19" t="s">
        <v>43</v>
      </c>
      <c r="AB21" s="24">
        <v>4</v>
      </c>
      <c r="AC21" s="19" t="s">
        <v>43</v>
      </c>
      <c r="AD21" s="24">
        <v>4</v>
      </c>
      <c r="AE21" s="19" t="s">
        <v>43</v>
      </c>
      <c r="AF21" s="24" t="s">
        <v>107</v>
      </c>
      <c r="AG21" s="24">
        <v>20</v>
      </c>
      <c r="AH21" s="24"/>
      <c r="AI21" s="24"/>
      <c r="AJ21" s="24"/>
      <c r="AK21" s="27"/>
      <c r="AL21" s="21"/>
    </row>
    <row r="22" spans="1:38" x14ac:dyDescent="0.3">
      <c r="A22" s="49" t="s">
        <v>79</v>
      </c>
      <c r="B22" s="24" t="s">
        <v>77</v>
      </c>
      <c r="C22" s="22">
        <v>8008010</v>
      </c>
      <c r="D22" s="22" t="s">
        <v>97</v>
      </c>
      <c r="E22" s="22" t="s">
        <v>165</v>
      </c>
      <c r="F22" s="22" t="s">
        <v>175</v>
      </c>
      <c r="G22" s="29" t="s">
        <v>104</v>
      </c>
      <c r="H22" s="29"/>
      <c r="I22" s="22">
        <v>2</v>
      </c>
      <c r="J22" s="22" t="s">
        <v>39</v>
      </c>
      <c r="K22" s="19" t="s">
        <v>47</v>
      </c>
      <c r="L22" s="19" t="s">
        <v>48</v>
      </c>
      <c r="M22" s="19"/>
      <c r="N22" s="19" t="s">
        <v>50</v>
      </c>
      <c r="O22" s="22" t="s">
        <v>43</v>
      </c>
      <c r="P22" s="22" t="s">
        <v>44</v>
      </c>
      <c r="Q22" s="22"/>
      <c r="R22" s="22" t="s">
        <v>43</v>
      </c>
      <c r="S22" s="24" t="s">
        <v>43</v>
      </c>
      <c r="T22" s="24" t="s">
        <v>44</v>
      </c>
      <c r="U22" s="22"/>
      <c r="V22" s="22" t="str">
        <f t="shared" si="0"/>
        <v/>
      </c>
      <c r="W22" s="24"/>
      <c r="X22" s="24"/>
      <c r="Y22" s="24"/>
      <c r="Z22" s="24"/>
      <c r="AA22" s="19" t="s">
        <v>43</v>
      </c>
      <c r="AB22" s="24">
        <v>2</v>
      </c>
      <c r="AC22" s="19" t="s">
        <v>43</v>
      </c>
      <c r="AD22" s="24">
        <v>2</v>
      </c>
      <c r="AE22" s="19" t="s">
        <v>43</v>
      </c>
      <c r="AF22" s="24" t="s">
        <v>107</v>
      </c>
      <c r="AG22" s="24">
        <v>4</v>
      </c>
      <c r="AH22" s="24"/>
      <c r="AI22" s="24"/>
      <c r="AJ22" s="24"/>
      <c r="AK22" s="25"/>
      <c r="AL22" s="21"/>
    </row>
    <row r="23" spans="1:38" x14ac:dyDescent="0.2">
      <c r="A23" s="49" t="s">
        <v>80</v>
      </c>
      <c r="B23" s="24" t="s">
        <v>81</v>
      </c>
      <c r="C23" s="22">
        <v>8008010</v>
      </c>
      <c r="D23" s="22"/>
      <c r="E23" s="22"/>
      <c r="F23" s="22"/>
      <c r="G23" s="29"/>
      <c r="H23" s="29"/>
      <c r="I23" s="22">
        <v>2</v>
      </c>
      <c r="J23" s="22"/>
      <c r="K23" s="22"/>
      <c r="L23" s="23"/>
      <c r="M23" s="19"/>
      <c r="N23" s="22"/>
      <c r="O23" s="22"/>
      <c r="P23" s="22"/>
      <c r="Q23" s="22"/>
      <c r="R23" s="22"/>
      <c r="S23" s="22" t="str">
        <f>IF(N23="30kW",154003,IF(N23="60kW",154002,"" ))</f>
        <v/>
      </c>
      <c r="T23" s="22" t="str">
        <f>IF(AND(C23=1,O23="OUI"),"841882",IF(AND(C23=1,O23="NON"),"841888",IF(AND(C23=2,O23="OUI"),"841885",IF(AND(C23=2,O23="NON"),"841890",""))))</f>
        <v/>
      </c>
      <c r="U23" s="22" t="str">
        <f>IF(N23="30kW","0008004",IF(N23="60kW","0008005","" ))</f>
        <v/>
      </c>
      <c r="V23" s="22" t="str">
        <f t="shared" si="0"/>
        <v/>
      </c>
      <c r="W23" s="22" t="str">
        <f>IF(AND(C23=1,Q23="OUI",O23="OUI"),"131367",IF(AND(C23=1,Q23="OUI",O23="NON"),"131366",IF(AND(C23=2,Q23="OUI",O23="OUI"),"131367",IF(AND(C23=2,Q23="OUI",O23="NON"),"131366",""))))</f>
        <v/>
      </c>
      <c r="X23" s="22"/>
      <c r="Y23" s="22"/>
      <c r="Z23" s="22"/>
      <c r="AA23" s="44" t="str">
        <f>IF(R23="OUI","944005","")</f>
        <v/>
      </c>
      <c r="AB23" s="24"/>
      <c r="AC23" s="24"/>
      <c r="AD23" s="24"/>
      <c r="AE23" s="19"/>
      <c r="AF23" s="24"/>
      <c r="AG23" s="19"/>
      <c r="AH23" s="19"/>
      <c r="AI23" s="19"/>
      <c r="AJ23" s="19"/>
      <c r="AK23" s="19"/>
      <c r="AL23" s="19"/>
    </row>
    <row r="24" spans="1:38" x14ac:dyDescent="0.2">
      <c r="A24" s="49" t="s">
        <v>82</v>
      </c>
      <c r="B24" s="24" t="s">
        <v>81</v>
      </c>
      <c r="C24" s="22">
        <v>8008010</v>
      </c>
      <c r="D24" s="22"/>
      <c r="E24" s="22"/>
      <c r="F24" s="22"/>
      <c r="G24" s="20"/>
      <c r="H24" s="20"/>
      <c r="I24" s="22">
        <v>2</v>
      </c>
      <c r="J24" s="22"/>
      <c r="K24" s="22"/>
      <c r="L24" s="23"/>
      <c r="M24" s="19"/>
      <c r="N24" s="22"/>
      <c r="O24" s="22"/>
      <c r="P24" s="22"/>
      <c r="Q24" s="22"/>
      <c r="R24" s="22"/>
      <c r="S24" s="22" t="str">
        <f>IF(N24="30kW",154003,IF(N24="60kW",154002,"" ))</f>
        <v/>
      </c>
      <c r="T24" s="22" t="str">
        <f>IF(AND(C24=1,O24="OUI"),"841882",IF(AND(C24=1,O24="NON"),"841888",IF(AND(C24=2,O24="OUI"),"841885",IF(AND(C24=2,O24="NON"),"841890",""))))</f>
        <v/>
      </c>
      <c r="U24" s="22" t="str">
        <f>IF(N24="30kW","0008004",IF(N24="60kW","0008005","" ))</f>
        <v/>
      </c>
      <c r="V24" s="22" t="str">
        <f t="shared" si="0"/>
        <v/>
      </c>
      <c r="W24" s="22" t="str">
        <f>IF(AND(C24=1,Q24="OUI",O24="OUI"),"131367",IF(AND(C24=1,Q24="OUI",O24="NON"),"131366",IF(AND(C24=2,Q24="OUI",O24="OUI"),"131367",IF(AND(C24=2,Q24="OUI",O24="NON"),"131366",""))))</f>
        <v/>
      </c>
      <c r="X24" s="22"/>
      <c r="Y24" s="22"/>
      <c r="Z24" s="22"/>
      <c r="AA24" s="44" t="str">
        <f>IF(R24="OUI","944005","")</f>
        <v/>
      </c>
      <c r="AB24" s="24"/>
      <c r="AC24" s="24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x14ac:dyDescent="0.2">
      <c r="A25" s="49" t="s">
        <v>83</v>
      </c>
      <c r="B25" s="24" t="s">
        <v>81</v>
      </c>
      <c r="C25" s="22">
        <v>8008010</v>
      </c>
      <c r="D25" s="22"/>
      <c r="E25" s="22"/>
      <c r="F25" s="22"/>
      <c r="G25" s="20"/>
      <c r="H25" s="20"/>
      <c r="I25" s="22">
        <v>2</v>
      </c>
      <c r="J25" s="22"/>
      <c r="K25" s="19"/>
      <c r="L25" s="19"/>
      <c r="M25" s="19"/>
      <c r="N25" s="22"/>
      <c r="O25" s="22"/>
      <c r="P25" s="22"/>
      <c r="Q25" s="22"/>
      <c r="R25" s="22"/>
      <c r="S25" s="22" t="str">
        <f>IF(N25="30kW",154003,IF(N25="60kW",154002,"" ))</f>
        <v/>
      </c>
      <c r="T25" s="22" t="str">
        <f>IF(AND(C25=1,O25="OUI"),"841882",IF(AND(C25=1,O25="NON"),"841888",IF(AND(C25=2,O25="OUI"),"841885",IF(AND(C25=2,O25="NON"),"841890",""))))</f>
        <v/>
      </c>
      <c r="U25" s="22" t="str">
        <f>IF(N25="30kW","0008004",IF(N25="60kW","0008005","" ))</f>
        <v/>
      </c>
      <c r="V25" s="22" t="str">
        <f t="shared" si="0"/>
        <v/>
      </c>
      <c r="W25" s="22" t="str">
        <f>IF(AND(C25=1,Q25="OUI",O25="OUI"),"131367",IF(AND(C25=1,Q25="OUI",O25="NON"),"131366",IF(AND(C25=2,Q25="OUI",O25="OUI"),"131367",IF(AND(C25=2,Q25="OUI",O25="NON"),"131366",""))))</f>
        <v/>
      </c>
      <c r="X25" s="22"/>
      <c r="Y25" s="22"/>
      <c r="Z25" s="22"/>
      <c r="AA25" s="44" t="str">
        <f>IF(R25="OUI","944005","")</f>
        <v/>
      </c>
      <c r="AB25" s="24"/>
      <c r="AC25" s="24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x14ac:dyDescent="0.3">
      <c r="A26" s="49" t="s">
        <v>84</v>
      </c>
      <c r="B26" s="24" t="s">
        <v>81</v>
      </c>
      <c r="C26" s="22">
        <v>8008010</v>
      </c>
      <c r="D26" s="22"/>
      <c r="E26" s="22"/>
      <c r="F26" s="22"/>
      <c r="G26" s="20"/>
      <c r="H26" s="20"/>
      <c r="I26" s="22">
        <v>2</v>
      </c>
      <c r="J26" s="22"/>
      <c r="K26" s="19"/>
      <c r="L26" s="19" t="s">
        <v>52</v>
      </c>
      <c r="M26" s="19"/>
      <c r="N26" s="19" t="s">
        <v>52</v>
      </c>
      <c r="O26" s="19" t="s">
        <v>44</v>
      </c>
      <c r="P26" s="19" t="s">
        <v>44</v>
      </c>
      <c r="Q26" s="19" t="s">
        <v>44</v>
      </c>
      <c r="R26" s="19" t="s">
        <v>44</v>
      </c>
      <c r="S26" s="19" t="s">
        <v>44</v>
      </c>
      <c r="T26" s="19" t="s">
        <v>44</v>
      </c>
      <c r="U26" s="19" t="s">
        <v>44</v>
      </c>
      <c r="V26" s="19"/>
      <c r="W26" s="19"/>
      <c r="X26" s="19" t="s">
        <v>44</v>
      </c>
      <c r="Y26" s="19"/>
      <c r="Z26" s="19"/>
      <c r="AA26" s="19" t="s">
        <v>44</v>
      </c>
      <c r="AB26" s="19"/>
      <c r="AC26" s="19" t="s">
        <v>44</v>
      </c>
      <c r="AD26" s="19"/>
      <c r="AE26" s="19" t="s">
        <v>44</v>
      </c>
      <c r="AF26" s="19"/>
      <c r="AG26" s="19"/>
      <c r="AH26" s="19" t="s">
        <v>44</v>
      </c>
      <c r="AI26" s="19"/>
      <c r="AJ26" s="19"/>
      <c r="AK26" s="19"/>
      <c r="AL26" s="19"/>
    </row>
    <row r="27" spans="1:38" x14ac:dyDescent="0.3">
      <c r="A27" s="49" t="s">
        <v>119</v>
      </c>
      <c r="B27" s="19" t="s">
        <v>121</v>
      </c>
      <c r="C27" s="22">
        <v>8008010</v>
      </c>
      <c r="D27" s="19" t="s">
        <v>131</v>
      </c>
      <c r="E27" s="34" t="s">
        <v>166</v>
      </c>
      <c r="F27" s="34" t="s">
        <v>176</v>
      </c>
      <c r="G27" s="19" t="s">
        <v>130</v>
      </c>
      <c r="H27" s="19" t="s">
        <v>122</v>
      </c>
      <c r="I27" s="22">
        <v>2</v>
      </c>
      <c r="J27" s="19" t="s">
        <v>39</v>
      </c>
      <c r="K27" s="19" t="s">
        <v>132</v>
      </c>
      <c r="L27" s="19" t="s">
        <v>48</v>
      </c>
      <c r="M27" s="19" t="s">
        <v>123</v>
      </c>
      <c r="N27" s="19" t="s">
        <v>49</v>
      </c>
      <c r="O27" s="19" t="s">
        <v>44</v>
      </c>
      <c r="P27" s="19" t="s">
        <v>44</v>
      </c>
      <c r="Q27" s="19" t="s">
        <v>44</v>
      </c>
      <c r="R27" s="19" t="s">
        <v>44</v>
      </c>
      <c r="S27" s="19" t="s">
        <v>44</v>
      </c>
      <c r="T27" s="19" t="s">
        <v>44</v>
      </c>
      <c r="U27" s="19" t="s">
        <v>43</v>
      </c>
      <c r="V27" s="19" t="s">
        <v>133</v>
      </c>
      <c r="W27" s="19" t="s">
        <v>125</v>
      </c>
      <c r="X27" s="19" t="s">
        <v>43</v>
      </c>
      <c r="Y27" s="19" t="s">
        <v>134</v>
      </c>
      <c r="Z27" s="19" t="s">
        <v>125</v>
      </c>
      <c r="AA27" s="19" t="s">
        <v>43</v>
      </c>
      <c r="AB27" s="19" t="s">
        <v>125</v>
      </c>
      <c r="AC27" s="19" t="s">
        <v>43</v>
      </c>
      <c r="AD27" s="19" t="s">
        <v>127</v>
      </c>
      <c r="AE27" s="19" t="s">
        <v>43</v>
      </c>
      <c r="AF27" s="19" t="s">
        <v>108</v>
      </c>
      <c r="AG27" s="19" t="s">
        <v>126</v>
      </c>
      <c r="AH27" s="19" t="s">
        <v>43</v>
      </c>
      <c r="AI27" s="19" t="s">
        <v>107</v>
      </c>
      <c r="AJ27" s="19" t="s">
        <v>125</v>
      </c>
      <c r="AK27" s="45" t="s">
        <v>123</v>
      </c>
      <c r="AL27" s="19"/>
    </row>
    <row r="28" spans="1:38" x14ac:dyDescent="0.2">
      <c r="A28" s="49" t="s">
        <v>120</v>
      </c>
      <c r="B28" s="19" t="s">
        <v>121</v>
      </c>
      <c r="C28" s="22">
        <v>8008010</v>
      </c>
      <c r="D28" s="19" t="s">
        <v>135</v>
      </c>
      <c r="E28" s="34" t="s">
        <v>167</v>
      </c>
      <c r="F28" s="34" t="s">
        <v>177</v>
      </c>
      <c r="G28" s="19" t="s">
        <v>136</v>
      </c>
      <c r="H28" s="19" t="s">
        <v>122</v>
      </c>
      <c r="I28" s="22">
        <v>2</v>
      </c>
      <c r="J28" s="19" t="s">
        <v>39</v>
      </c>
      <c r="K28" s="19" t="s">
        <v>47</v>
      </c>
      <c r="L28" s="19" t="s">
        <v>48</v>
      </c>
      <c r="M28" s="19" t="s">
        <v>137</v>
      </c>
      <c r="N28" s="19" t="s">
        <v>49</v>
      </c>
      <c r="O28" s="38" t="s">
        <v>44</v>
      </c>
      <c r="P28" s="38" t="s">
        <v>44</v>
      </c>
      <c r="Q28" s="34" t="s">
        <v>43</v>
      </c>
      <c r="R28" s="34" t="s">
        <v>43</v>
      </c>
      <c r="S28" s="38" t="s">
        <v>44</v>
      </c>
      <c r="T28" s="38" t="s">
        <v>44</v>
      </c>
      <c r="U28" s="34" t="s">
        <v>43</v>
      </c>
      <c r="V28" s="38" t="s">
        <v>134</v>
      </c>
      <c r="W28" s="38" t="s">
        <v>126</v>
      </c>
      <c r="X28" s="34" t="s">
        <v>43</v>
      </c>
      <c r="Y28" s="19" t="s">
        <v>133</v>
      </c>
      <c r="Z28" s="19" t="s">
        <v>125</v>
      </c>
      <c r="AA28" s="46" t="s">
        <v>43</v>
      </c>
      <c r="AB28" s="19" t="s">
        <v>124</v>
      </c>
      <c r="AC28" s="39" t="s">
        <v>43</v>
      </c>
      <c r="AD28" s="19" t="s">
        <v>127</v>
      </c>
      <c r="AE28" s="19" t="s">
        <v>43</v>
      </c>
      <c r="AF28" s="45" t="s">
        <v>108</v>
      </c>
      <c r="AG28" s="45" t="s">
        <v>42</v>
      </c>
      <c r="AH28" s="19" t="s">
        <v>43</v>
      </c>
      <c r="AI28" s="19" t="s">
        <v>107</v>
      </c>
      <c r="AJ28" s="19" t="s">
        <v>126</v>
      </c>
      <c r="AK28" s="19" t="s">
        <v>138</v>
      </c>
      <c r="AL28" s="19"/>
    </row>
    <row r="29" spans="1:38" x14ac:dyDescent="0.2">
      <c r="A29" s="49"/>
      <c r="B29" s="37"/>
      <c r="C29" s="38"/>
      <c r="D29" s="19"/>
      <c r="E29" s="19"/>
      <c r="F29" s="19"/>
      <c r="G29" s="19"/>
      <c r="H29" s="19"/>
      <c r="I29" s="38"/>
      <c r="J29" s="19"/>
      <c r="K29" s="19"/>
      <c r="L29" s="19"/>
      <c r="M29" s="19"/>
      <c r="N29" s="19"/>
      <c r="O29" s="38"/>
      <c r="P29" s="38"/>
      <c r="Q29" s="38"/>
      <c r="R29" s="38"/>
      <c r="S29" s="38"/>
      <c r="T29" s="38"/>
      <c r="U29" s="38"/>
      <c r="V29" s="19"/>
      <c r="W29" s="19"/>
      <c r="X29" s="38"/>
      <c r="Y29" s="19"/>
      <c r="Z29" s="19"/>
      <c r="AA29" s="47"/>
      <c r="AB29" s="19"/>
      <c r="AC29" s="37"/>
      <c r="AD29" s="19"/>
      <c r="AE29" s="45"/>
      <c r="AF29" s="19"/>
      <c r="AG29" s="19"/>
      <c r="AH29" s="45"/>
      <c r="AI29" s="19"/>
      <c r="AJ29" s="19"/>
      <c r="AK29" s="45"/>
      <c r="AL29" s="19"/>
    </row>
    <row r="30" spans="1:38" x14ac:dyDescent="0.3">
      <c r="A30" s="49"/>
      <c r="B30" s="39"/>
      <c r="C30" s="34"/>
      <c r="D30" s="19"/>
      <c r="E30" s="19"/>
      <c r="F30" s="19"/>
      <c r="G30" s="19"/>
      <c r="H30" s="19"/>
      <c r="I30" s="34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x14ac:dyDescent="0.3">
      <c r="A31" s="49"/>
      <c r="B31" s="39"/>
      <c r="C31" s="34"/>
      <c r="D31" s="19"/>
      <c r="E31" s="19"/>
      <c r="F31" s="19"/>
      <c r="G31" s="19"/>
      <c r="H31" s="19"/>
      <c r="I31" s="48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x14ac:dyDescent="0.3">
      <c r="A32" s="49"/>
      <c r="B32" s="39"/>
      <c r="C32" s="34"/>
      <c r="D32" s="19"/>
      <c r="E32" s="19"/>
      <c r="F32" s="19"/>
      <c r="G32" s="19"/>
      <c r="H32" s="19"/>
      <c r="I32" s="3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x14ac:dyDescent="0.3">
      <c r="A33" s="49"/>
      <c r="B33" s="39"/>
      <c r="C33" s="34"/>
      <c r="D33" s="19"/>
      <c r="E33" s="19"/>
      <c r="F33" s="19"/>
      <c r="G33" s="19"/>
      <c r="H33" s="19"/>
      <c r="I33" s="34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x14ac:dyDescent="0.3">
      <c r="A34" s="49"/>
      <c r="B34" s="39"/>
      <c r="C34" s="34"/>
      <c r="D34" s="19"/>
      <c r="E34" s="19"/>
      <c r="F34" s="19"/>
      <c r="G34" s="19"/>
      <c r="H34" s="19"/>
      <c r="I34" s="34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x14ac:dyDescent="0.3">
      <c r="A35" s="49"/>
      <c r="B35" s="39"/>
      <c r="C35" s="34"/>
      <c r="D35" s="19"/>
      <c r="E35" s="19"/>
      <c r="F35" s="19"/>
      <c r="G35" s="19"/>
      <c r="H35" s="19"/>
      <c r="I35" s="34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x14ac:dyDescent="0.3">
      <c r="A36" s="49"/>
      <c r="B36" s="39"/>
      <c r="C36" s="34"/>
      <c r="D36" s="19"/>
      <c r="E36" s="19"/>
      <c r="F36" s="19"/>
      <c r="G36" s="19"/>
      <c r="H36" s="19"/>
      <c r="I36" s="34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x14ac:dyDescent="0.3">
      <c r="A37" s="49"/>
      <c r="B37" s="39"/>
      <c r="C37" s="34"/>
      <c r="D37" s="19"/>
      <c r="E37" s="19"/>
      <c r="F37" s="19"/>
      <c r="G37" s="19"/>
      <c r="H37" s="19"/>
      <c r="I37" s="34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x14ac:dyDescent="0.3">
      <c r="A38" s="49"/>
      <c r="B38" s="39"/>
      <c r="C38" s="34"/>
      <c r="D38" s="19"/>
      <c r="E38" s="19"/>
      <c r="F38" s="19"/>
      <c r="G38" s="19"/>
      <c r="H38" s="19"/>
      <c r="I38" s="34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x14ac:dyDescent="0.3">
      <c r="A39" s="49"/>
      <c r="B39" s="3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x14ac:dyDescent="0.3">
      <c r="A40" s="49"/>
      <c r="B40" s="3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x14ac:dyDescent="0.3">
      <c r="A41" s="49"/>
      <c r="B41" s="3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x14ac:dyDescent="0.3">
      <c r="A42" s="49"/>
      <c r="B42" s="3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x14ac:dyDescent="0.3">
      <c r="A43" s="49"/>
      <c r="B43" s="3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x14ac:dyDescent="0.3">
      <c r="A44" s="49"/>
      <c r="B44" s="3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x14ac:dyDescent="0.3">
      <c r="A45" s="49"/>
      <c r="B45" s="3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x14ac:dyDescent="0.3">
      <c r="A46" s="49"/>
      <c r="B46" s="3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x14ac:dyDescent="0.3">
      <c r="A47" s="49"/>
      <c r="B47" s="3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x14ac:dyDescent="0.3">
      <c r="A48" s="49"/>
      <c r="B48" s="3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x14ac:dyDescent="0.3">
      <c r="A49" s="19"/>
      <c r="B49" s="3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x14ac:dyDescent="0.3">
      <c r="A50" s="19"/>
      <c r="B50" s="3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x14ac:dyDescent="0.3">
      <c r="A51" s="19"/>
      <c r="B51" s="3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x14ac:dyDescent="0.3">
      <c r="A52" s="19"/>
      <c r="B52" s="3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x14ac:dyDescent="0.3">
      <c r="A53" s="19"/>
      <c r="B53" s="3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x14ac:dyDescent="0.3">
      <c r="A54" s="19"/>
      <c r="B54" s="3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x14ac:dyDescent="0.3">
      <c r="A55" s="19"/>
      <c r="B55" s="3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x14ac:dyDescent="0.3">
      <c r="A56" s="19"/>
      <c r="B56" s="3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x14ac:dyDescent="0.3">
      <c r="A57" s="19"/>
      <c r="B57" s="3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x14ac:dyDescent="0.3">
      <c r="A58" s="19"/>
      <c r="B58" s="3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x14ac:dyDescent="0.3">
      <c r="A59" s="19"/>
      <c r="B59" s="36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x14ac:dyDescent="0.3">
      <c r="A60" s="19"/>
      <c r="B60" s="36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x14ac:dyDescent="0.3">
      <c r="A61" s="19"/>
      <c r="B61" s="36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x14ac:dyDescent="0.3">
      <c r="A62" s="19"/>
      <c r="B62" s="36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x14ac:dyDescent="0.3">
      <c r="A63" s="19"/>
      <c r="B63" s="36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x14ac:dyDescent="0.3">
      <c r="A64" s="19"/>
      <c r="B64" s="36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x14ac:dyDescent="0.3">
      <c r="A65" s="19"/>
      <c r="B65" s="36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x14ac:dyDescent="0.3">
      <c r="A66" s="19"/>
      <c r="B66" s="36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x14ac:dyDescent="0.3">
      <c r="A67" s="19"/>
      <c r="B67" s="36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x14ac:dyDescent="0.3">
      <c r="A68" s="19"/>
      <c r="B68" s="36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x14ac:dyDescent="0.3">
      <c r="A69" s="19"/>
      <c r="B69" s="36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x14ac:dyDescent="0.3">
      <c r="A70" s="19"/>
      <c r="B70" s="36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x14ac:dyDescent="0.3">
      <c r="A71" s="19"/>
      <c r="B71" s="36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x14ac:dyDescent="0.3">
      <c r="A72" s="19"/>
      <c r="B72" s="36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x14ac:dyDescent="0.3">
      <c r="A73" s="19"/>
      <c r="B73" s="36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x14ac:dyDescent="0.3">
      <c r="A74" s="19"/>
      <c r="B74" s="36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x14ac:dyDescent="0.3">
      <c r="A75" s="19"/>
      <c r="B75" s="36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x14ac:dyDescent="0.3">
      <c r="A76" s="19"/>
      <c r="B76" s="36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x14ac:dyDescent="0.3">
      <c r="A77" s="19"/>
      <c r="B77" s="36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x14ac:dyDescent="0.3">
      <c r="A78" s="19"/>
      <c r="B78" s="36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x14ac:dyDescent="0.3">
      <c r="A79" s="19"/>
      <c r="B79" s="36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x14ac:dyDescent="0.3">
      <c r="A80" s="19"/>
      <c r="B80" s="36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x14ac:dyDescent="0.3">
      <c r="A81" s="19"/>
      <c r="B81" s="36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x14ac:dyDescent="0.3">
      <c r="A82" s="19"/>
      <c r="B82" s="36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x14ac:dyDescent="0.3">
      <c r="A83" s="19"/>
      <c r="B83" s="36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x14ac:dyDescent="0.3">
      <c r="A84" s="19"/>
      <c r="B84" s="36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x14ac:dyDescent="0.3">
      <c r="A85" s="19"/>
      <c r="B85" s="36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x14ac:dyDescent="0.3">
      <c r="A86" s="19"/>
      <c r="B86" s="36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x14ac:dyDescent="0.3">
      <c r="A87" s="19"/>
      <c r="B87" s="36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x14ac:dyDescent="0.3">
      <c r="A88" s="19"/>
      <c r="B88" s="36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x14ac:dyDescent="0.3">
      <c r="A89" s="19"/>
      <c r="B89" s="36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x14ac:dyDescent="0.3">
      <c r="A90" s="19"/>
      <c r="B90" s="36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x14ac:dyDescent="0.3">
      <c r="A91" s="19"/>
      <c r="B91" s="36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x14ac:dyDescent="0.3">
      <c r="A92" s="19"/>
      <c r="B92" s="36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x14ac:dyDescent="0.3">
      <c r="A93" s="19"/>
      <c r="B93" s="36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x14ac:dyDescent="0.3">
      <c r="A94" s="19"/>
      <c r="B94" s="36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x14ac:dyDescent="0.3">
      <c r="A95" s="19"/>
      <c r="B95" s="36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x14ac:dyDescent="0.3">
      <c r="A96" s="19"/>
      <c r="B96" s="36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x14ac:dyDescent="0.3">
      <c r="A97" s="19"/>
      <c r="B97" s="36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x14ac:dyDescent="0.3">
      <c r="A98" s="19"/>
      <c r="B98" s="36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x14ac:dyDescent="0.3">
      <c r="A99" s="19"/>
      <c r="B99" s="36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x14ac:dyDescent="0.3">
      <c r="A100" s="19"/>
      <c r="B100" s="36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x14ac:dyDescent="0.3">
      <c r="A101" s="19"/>
      <c r="B101" s="36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x14ac:dyDescent="0.3">
      <c r="A102" s="19"/>
      <c r="B102" s="36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x14ac:dyDescent="0.3">
      <c r="A103" s="19"/>
      <c r="B103" s="36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x14ac:dyDescent="0.3">
      <c r="A104" s="19"/>
      <c r="B104" s="36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x14ac:dyDescent="0.3">
      <c r="A105" s="19"/>
      <c r="B105" s="36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x14ac:dyDescent="0.3">
      <c r="A106" s="19"/>
      <c r="B106" s="36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x14ac:dyDescent="0.3">
      <c r="A107" s="19"/>
      <c r="B107" s="36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x14ac:dyDescent="0.3">
      <c r="A108" s="19"/>
      <c r="B108" s="36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x14ac:dyDescent="0.3">
      <c r="A109" s="19"/>
      <c r="B109" s="36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x14ac:dyDescent="0.3">
      <c r="A110" s="19"/>
      <c r="B110" s="36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x14ac:dyDescent="0.3">
      <c r="A111" s="19"/>
      <c r="B111" s="36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x14ac:dyDescent="0.3">
      <c r="A112" s="19"/>
      <c r="B112" s="36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x14ac:dyDescent="0.3">
      <c r="A113" s="19"/>
      <c r="B113" s="36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x14ac:dyDescent="0.3">
      <c r="A114" s="19"/>
      <c r="B114" s="36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x14ac:dyDescent="0.3">
      <c r="A115" s="19"/>
      <c r="B115" s="36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x14ac:dyDescent="0.3">
      <c r="A116" s="19"/>
      <c r="B116" s="36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x14ac:dyDescent="0.3">
      <c r="A117" s="19"/>
      <c r="B117" s="36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x14ac:dyDescent="0.3">
      <c r="A118" s="19"/>
      <c r="B118" s="36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x14ac:dyDescent="0.3">
      <c r="A119" s="19"/>
      <c r="B119" s="36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x14ac:dyDescent="0.3">
      <c r="A120" s="19"/>
      <c r="B120" s="36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x14ac:dyDescent="0.3">
      <c r="A121" s="19"/>
      <c r="B121" s="36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x14ac:dyDescent="0.3">
      <c r="A122" s="19"/>
      <c r="B122" s="36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x14ac:dyDescent="0.3">
      <c r="A123" s="19"/>
      <c r="B123" s="36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x14ac:dyDescent="0.3">
      <c r="A124" s="19"/>
      <c r="B124" s="36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x14ac:dyDescent="0.3">
      <c r="A125" s="19"/>
      <c r="B125" s="36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x14ac:dyDescent="0.3">
      <c r="A126" s="19"/>
      <c r="B126" s="36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x14ac:dyDescent="0.3">
      <c r="A127" s="19"/>
      <c r="B127" s="36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x14ac:dyDescent="0.3">
      <c r="A128" s="19"/>
      <c r="B128" s="36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x14ac:dyDescent="0.3">
      <c r="A129" s="19"/>
      <c r="B129" s="36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x14ac:dyDescent="0.3">
      <c r="A130" s="19"/>
      <c r="B130" s="36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x14ac:dyDescent="0.3">
      <c r="A131" s="19"/>
      <c r="B131" s="36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x14ac:dyDescent="0.3">
      <c r="A132" s="19"/>
      <c r="B132" s="36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x14ac:dyDescent="0.3">
      <c r="A133" s="19"/>
      <c r="B133" s="36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x14ac:dyDescent="0.3">
      <c r="A134" s="19"/>
      <c r="B134" s="36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x14ac:dyDescent="0.3">
      <c r="A135" s="19"/>
      <c r="B135" s="36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x14ac:dyDescent="0.3">
      <c r="A136" s="19"/>
      <c r="B136" s="36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x14ac:dyDescent="0.3">
      <c r="A137" s="19"/>
      <c r="B137" s="36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x14ac:dyDescent="0.3">
      <c r="A138" s="19"/>
      <c r="B138" s="36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x14ac:dyDescent="0.3">
      <c r="A139" s="19"/>
      <c r="B139" s="36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x14ac:dyDescent="0.3">
      <c r="A140" s="19"/>
      <c r="B140" s="36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x14ac:dyDescent="0.3">
      <c r="A141" s="19"/>
      <c r="B141" s="36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x14ac:dyDescent="0.3">
      <c r="A142" s="19"/>
      <c r="B142" s="36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x14ac:dyDescent="0.3">
      <c r="A143" s="19"/>
      <c r="B143" s="36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x14ac:dyDescent="0.3">
      <c r="A144" s="19"/>
      <c r="B144" s="36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x14ac:dyDescent="0.3">
      <c r="A145" s="19"/>
      <c r="B145" s="36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x14ac:dyDescent="0.3">
      <c r="A146" s="19"/>
      <c r="B146" s="36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x14ac:dyDescent="0.3">
      <c r="A147" s="19"/>
      <c r="B147" s="36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x14ac:dyDescent="0.3">
      <c r="A148" s="19"/>
      <c r="B148" s="36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x14ac:dyDescent="0.3">
      <c r="A149" s="19"/>
      <c r="B149" s="36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x14ac:dyDescent="0.3">
      <c r="A150" s="19"/>
      <c r="B150" s="3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x14ac:dyDescent="0.3">
      <c r="A151" s="19"/>
      <c r="B151" s="36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x14ac:dyDescent="0.3">
      <c r="A152" s="19"/>
      <c r="B152" s="36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x14ac:dyDescent="0.3">
      <c r="A153" s="19"/>
      <c r="B153" s="3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x14ac:dyDescent="0.3">
      <c r="A154" s="19"/>
      <c r="B154" s="36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x14ac:dyDescent="0.3">
      <c r="A155" s="19"/>
      <c r="B155" s="36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x14ac:dyDescent="0.3">
      <c r="A156" s="19"/>
      <c r="B156" s="36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x14ac:dyDescent="0.3">
      <c r="A157" s="19"/>
      <c r="B157" s="36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x14ac:dyDescent="0.3">
      <c r="A158" s="19"/>
      <c r="B158" s="36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x14ac:dyDescent="0.3">
      <c r="A159" s="19"/>
      <c r="B159" s="36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x14ac:dyDescent="0.3">
      <c r="A160" s="19"/>
      <c r="B160" s="36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x14ac:dyDescent="0.3">
      <c r="A161" s="19"/>
      <c r="B161" s="36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x14ac:dyDescent="0.3">
      <c r="A162" s="19"/>
      <c r="B162" s="36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x14ac:dyDescent="0.3">
      <c r="A163" s="19"/>
      <c r="B163" s="36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x14ac:dyDescent="0.3">
      <c r="A164" s="19"/>
      <c r="B164" s="36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x14ac:dyDescent="0.3">
      <c r="A165" s="19"/>
      <c r="B165" s="36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x14ac:dyDescent="0.3">
      <c r="A166" s="19"/>
      <c r="B166" s="36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x14ac:dyDescent="0.3">
      <c r="A167" s="19"/>
      <c r="B167" s="36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x14ac:dyDescent="0.3">
      <c r="A168" s="19"/>
      <c r="B168" s="36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x14ac:dyDescent="0.3">
      <c r="A169" s="19"/>
      <c r="B169" s="36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x14ac:dyDescent="0.3">
      <c r="A170" s="19"/>
      <c r="B170" s="36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x14ac:dyDescent="0.3">
      <c r="A171" s="19"/>
      <c r="B171" s="36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x14ac:dyDescent="0.3">
      <c r="A172" s="19"/>
      <c r="B172" s="36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x14ac:dyDescent="0.3">
      <c r="A173" s="19"/>
      <c r="B173" s="36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x14ac:dyDescent="0.3">
      <c r="A174" s="19"/>
      <c r="B174" s="36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x14ac:dyDescent="0.3">
      <c r="A175" s="19"/>
      <c r="B175" s="36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x14ac:dyDescent="0.3">
      <c r="A176" s="19"/>
      <c r="B176" s="36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x14ac:dyDescent="0.3">
      <c r="A177" s="19"/>
      <c r="B177" s="36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x14ac:dyDescent="0.3">
      <c r="A178" s="19"/>
      <c r="B178" s="36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x14ac:dyDescent="0.3">
      <c r="A179" s="19"/>
      <c r="B179" s="36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x14ac:dyDescent="0.3">
      <c r="A180" s="19"/>
      <c r="B180" s="36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x14ac:dyDescent="0.3">
      <c r="A181" s="19"/>
      <c r="B181" s="36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x14ac:dyDescent="0.3">
      <c r="A182" s="19"/>
      <c r="B182" s="36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x14ac:dyDescent="0.3">
      <c r="A183" s="19"/>
      <c r="B183" s="36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x14ac:dyDescent="0.3">
      <c r="A184" s="19"/>
      <c r="B184" s="36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x14ac:dyDescent="0.3">
      <c r="A185" s="19"/>
      <c r="B185" s="36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x14ac:dyDescent="0.3">
      <c r="A186" s="19"/>
      <c r="B186" s="36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x14ac:dyDescent="0.3">
      <c r="A187" s="19"/>
      <c r="B187" s="36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x14ac:dyDescent="0.3">
      <c r="A188" s="19"/>
      <c r="B188" s="36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x14ac:dyDescent="0.3">
      <c r="A189" s="19"/>
      <c r="B189" s="36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x14ac:dyDescent="0.3">
      <c r="A190" s="19"/>
      <c r="B190" s="36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x14ac:dyDescent="0.3">
      <c r="A191" s="19"/>
      <c r="B191" s="36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x14ac:dyDescent="0.3">
      <c r="A192" s="19"/>
      <c r="B192" s="36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x14ac:dyDescent="0.3">
      <c r="A193" s="19"/>
      <c r="B193" s="36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x14ac:dyDescent="0.3">
      <c r="A194" s="19"/>
      <c r="B194" s="36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x14ac:dyDescent="0.3">
      <c r="A195" s="19"/>
      <c r="B195" s="36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x14ac:dyDescent="0.3">
      <c r="A196" s="19"/>
      <c r="B196" s="36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x14ac:dyDescent="0.3">
      <c r="A197" s="19"/>
      <c r="B197" s="36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x14ac:dyDescent="0.3">
      <c r="A198" s="19"/>
      <c r="B198" s="36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x14ac:dyDescent="0.3">
      <c r="A199" s="19"/>
      <c r="B199" s="36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x14ac:dyDescent="0.3">
      <c r="A200" s="19"/>
      <c r="B200" s="36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x14ac:dyDescent="0.3">
      <c r="A201" s="19"/>
      <c r="B201" s="36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x14ac:dyDescent="0.3">
      <c r="A202" s="19"/>
      <c r="B202" s="36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x14ac:dyDescent="0.3">
      <c r="A203" s="19"/>
      <c r="B203" s="36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x14ac:dyDescent="0.3">
      <c r="A204" s="19"/>
      <c r="B204" s="36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x14ac:dyDescent="0.3">
      <c r="A205" s="19"/>
      <c r="B205" s="36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x14ac:dyDescent="0.3">
      <c r="A206" s="19"/>
      <c r="B206" s="36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x14ac:dyDescent="0.3">
      <c r="A207" s="19"/>
      <c r="B207" s="36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x14ac:dyDescent="0.3">
      <c r="A208" s="19"/>
      <c r="B208" s="36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x14ac:dyDescent="0.3">
      <c r="A209" s="19"/>
      <c r="B209" s="36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x14ac:dyDescent="0.3">
      <c r="A210" s="19"/>
      <c r="B210" s="36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x14ac:dyDescent="0.3">
      <c r="A211" s="19"/>
      <c r="B211" s="36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x14ac:dyDescent="0.3">
      <c r="A212" s="19"/>
      <c r="B212" s="36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x14ac:dyDescent="0.3">
      <c r="A213" s="19"/>
      <c r="B213" s="36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x14ac:dyDescent="0.3">
      <c r="A214" s="19"/>
      <c r="B214" s="36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x14ac:dyDescent="0.3">
      <c r="A215" s="19"/>
      <c r="B215" s="36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x14ac:dyDescent="0.3">
      <c r="A216" s="19"/>
      <c r="B216" s="36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x14ac:dyDescent="0.3">
      <c r="A217" s="19"/>
      <c r="B217" s="36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x14ac:dyDescent="0.3">
      <c r="A218" s="19"/>
      <c r="B218" s="36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x14ac:dyDescent="0.3">
      <c r="A219" s="19"/>
      <c r="B219" s="36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x14ac:dyDescent="0.3">
      <c r="A220" s="19"/>
      <c r="B220" s="36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x14ac:dyDescent="0.3">
      <c r="A221" s="19"/>
      <c r="B221" s="36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x14ac:dyDescent="0.3">
      <c r="A222" s="19"/>
      <c r="B222" s="36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x14ac:dyDescent="0.3">
      <c r="A223" s="19"/>
      <c r="B223" s="36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x14ac:dyDescent="0.3">
      <c r="A224" s="19"/>
      <c r="B224" s="36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x14ac:dyDescent="0.3">
      <c r="A225" s="19"/>
      <c r="B225" s="36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x14ac:dyDescent="0.3">
      <c r="A226" s="19"/>
      <c r="B226" s="36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x14ac:dyDescent="0.3">
      <c r="A227" s="19"/>
      <c r="B227" s="36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x14ac:dyDescent="0.3">
      <c r="A228" s="19"/>
      <c r="B228" s="36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x14ac:dyDescent="0.3">
      <c r="A229" s="19"/>
      <c r="B229" s="36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x14ac:dyDescent="0.3">
      <c r="A230" s="19"/>
      <c r="B230" s="36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x14ac:dyDescent="0.3">
      <c r="A231" s="19"/>
      <c r="B231" s="36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x14ac:dyDescent="0.3">
      <c r="A232" s="19"/>
      <c r="B232" s="36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x14ac:dyDescent="0.3">
      <c r="A233" s="19"/>
      <c r="B233" s="36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x14ac:dyDescent="0.3">
      <c r="A234" s="19"/>
      <c r="B234" s="36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x14ac:dyDescent="0.3">
      <c r="A235" s="19"/>
      <c r="B235" s="36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x14ac:dyDescent="0.3">
      <c r="A236" s="19"/>
      <c r="B236" s="36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x14ac:dyDescent="0.3">
      <c r="A237" s="19"/>
      <c r="B237" s="36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x14ac:dyDescent="0.3">
      <c r="A238" s="19"/>
      <c r="B238" s="36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x14ac:dyDescent="0.3">
      <c r="A239" s="19"/>
      <c r="B239" s="36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x14ac:dyDescent="0.3">
      <c r="A240" s="19"/>
      <c r="B240" s="36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x14ac:dyDescent="0.3">
      <c r="A241" s="19"/>
      <c r="B241" s="36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x14ac:dyDescent="0.3">
      <c r="A242" s="19"/>
      <c r="B242" s="36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x14ac:dyDescent="0.3">
      <c r="A243" s="19"/>
      <c r="B243" s="36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x14ac:dyDescent="0.3">
      <c r="A244" s="19"/>
      <c r="B244" s="36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x14ac:dyDescent="0.3">
      <c r="A245" s="19"/>
      <c r="B245" s="36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x14ac:dyDescent="0.3">
      <c r="A246" s="19"/>
      <c r="B246" s="36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x14ac:dyDescent="0.3">
      <c r="A247" s="19"/>
      <c r="B247" s="36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x14ac:dyDescent="0.3">
      <c r="A248" s="19"/>
      <c r="B248" s="36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x14ac:dyDescent="0.3">
      <c r="A249" s="19"/>
      <c r="B249" s="36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x14ac:dyDescent="0.3">
      <c r="A250" s="19"/>
      <c r="B250" s="36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x14ac:dyDescent="0.3">
      <c r="A251" s="19"/>
      <c r="B251" s="36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x14ac:dyDescent="0.3">
      <c r="A252" s="19"/>
      <c r="B252" s="36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x14ac:dyDescent="0.3">
      <c r="A253" s="19"/>
      <c r="B253" s="36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x14ac:dyDescent="0.3">
      <c r="A254" s="19"/>
      <c r="B254" s="36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x14ac:dyDescent="0.3">
      <c r="A255" s="19"/>
      <c r="B255" s="36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x14ac:dyDescent="0.3">
      <c r="A256" s="19"/>
      <c r="B256" s="36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x14ac:dyDescent="0.3">
      <c r="A257" s="19"/>
      <c r="B257" s="36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x14ac:dyDescent="0.3">
      <c r="A258" s="19"/>
      <c r="B258" s="36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x14ac:dyDescent="0.3">
      <c r="A259" s="19"/>
      <c r="B259" s="36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x14ac:dyDescent="0.3">
      <c r="A260" s="19"/>
      <c r="B260" s="36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x14ac:dyDescent="0.3">
      <c r="A261" s="19"/>
      <c r="B261" s="36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x14ac:dyDescent="0.3">
      <c r="A262" s="19"/>
      <c r="B262" s="36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x14ac:dyDescent="0.3">
      <c r="A263" s="19"/>
      <c r="B263" s="36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x14ac:dyDescent="0.3">
      <c r="A264" s="19"/>
      <c r="B264" s="36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x14ac:dyDescent="0.3">
      <c r="A265" s="19"/>
      <c r="B265" s="36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x14ac:dyDescent="0.3">
      <c r="A266" s="19"/>
      <c r="B266" s="36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x14ac:dyDescent="0.3">
      <c r="A267" s="19"/>
      <c r="B267" s="36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x14ac:dyDescent="0.3">
      <c r="A268" s="19"/>
      <c r="B268" s="36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x14ac:dyDescent="0.3">
      <c r="A269" s="19"/>
      <c r="B269" s="36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x14ac:dyDescent="0.3">
      <c r="A270" s="19"/>
      <c r="B270" s="36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x14ac:dyDescent="0.3">
      <c r="A271" s="19"/>
      <c r="B271" s="36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x14ac:dyDescent="0.3">
      <c r="A272" s="19"/>
      <c r="B272" s="36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x14ac:dyDescent="0.3">
      <c r="A273" s="19"/>
      <c r="B273" s="36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x14ac:dyDescent="0.3">
      <c r="A274" s="19"/>
      <c r="B274" s="36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x14ac:dyDescent="0.3">
      <c r="A275" s="19"/>
      <c r="B275" s="36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x14ac:dyDescent="0.3">
      <c r="A276" s="19"/>
      <c r="B276" s="36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x14ac:dyDescent="0.3">
      <c r="A277" s="19"/>
      <c r="B277" s="36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x14ac:dyDescent="0.3">
      <c r="A278" s="19"/>
      <c r="B278" s="36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x14ac:dyDescent="0.3">
      <c r="A279" s="19"/>
      <c r="B279" s="36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x14ac:dyDescent="0.3">
      <c r="A280" s="19"/>
      <c r="B280" s="36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x14ac:dyDescent="0.3">
      <c r="A281" s="19"/>
      <c r="B281" s="36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x14ac:dyDescent="0.3">
      <c r="A282" s="19"/>
      <c r="B282" s="36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x14ac:dyDescent="0.3">
      <c r="A283" s="19"/>
      <c r="B283" s="36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x14ac:dyDescent="0.3">
      <c r="A284" s="19"/>
      <c r="B284" s="36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x14ac:dyDescent="0.3">
      <c r="A285" s="19"/>
      <c r="B285" s="36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x14ac:dyDescent="0.3">
      <c r="A286" s="19"/>
      <c r="B286" s="36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x14ac:dyDescent="0.3">
      <c r="A287" s="19"/>
      <c r="B287" s="36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x14ac:dyDescent="0.3">
      <c r="A288" s="19"/>
      <c r="B288" s="36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x14ac:dyDescent="0.3">
      <c r="A289" s="19"/>
      <c r="B289" s="36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x14ac:dyDescent="0.3">
      <c r="A290" s="19"/>
      <c r="B290" s="36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x14ac:dyDescent="0.3">
      <c r="A291" s="19"/>
      <c r="B291" s="36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x14ac:dyDescent="0.3">
      <c r="A292" s="19"/>
      <c r="B292" s="36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x14ac:dyDescent="0.3">
      <c r="A293" s="19"/>
      <c r="B293" s="36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x14ac:dyDescent="0.3">
      <c r="A294" s="19"/>
      <c r="B294" s="36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x14ac:dyDescent="0.3">
      <c r="A295" s="19"/>
      <c r="B295" s="36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x14ac:dyDescent="0.3">
      <c r="A296" s="19"/>
      <c r="B296" s="36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x14ac:dyDescent="0.3">
      <c r="A297" s="19"/>
      <c r="B297" s="36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x14ac:dyDescent="0.3">
      <c r="A298" s="19"/>
      <c r="B298" s="36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x14ac:dyDescent="0.3">
      <c r="A299" s="19"/>
      <c r="B299" s="36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x14ac:dyDescent="0.3">
      <c r="A300" s="19"/>
      <c r="B300" s="36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x14ac:dyDescent="0.3">
      <c r="A301" s="19"/>
      <c r="B301" s="36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x14ac:dyDescent="0.3">
      <c r="A302" s="19"/>
      <c r="B302" s="36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x14ac:dyDescent="0.3">
      <c r="A303" s="19"/>
      <c r="B303" s="36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x14ac:dyDescent="0.3">
      <c r="A304" s="19"/>
      <c r="B304" s="36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x14ac:dyDescent="0.3">
      <c r="A305" s="19"/>
      <c r="B305" s="36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x14ac:dyDescent="0.3">
      <c r="A306" s="19"/>
      <c r="B306" s="36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x14ac:dyDescent="0.3">
      <c r="A307" s="19"/>
      <c r="B307" s="36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x14ac:dyDescent="0.3">
      <c r="A308" s="19"/>
      <c r="B308" s="36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x14ac:dyDescent="0.3">
      <c r="A309" s="19"/>
      <c r="B309" s="36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x14ac:dyDescent="0.3">
      <c r="A310" s="19"/>
      <c r="B310" s="36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x14ac:dyDescent="0.3">
      <c r="A311" s="19"/>
      <c r="B311" s="36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x14ac:dyDescent="0.3">
      <c r="A312" s="19"/>
      <c r="B312" s="36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x14ac:dyDescent="0.3">
      <c r="A313" s="19"/>
      <c r="B313" s="36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x14ac:dyDescent="0.3">
      <c r="A314" s="19"/>
      <c r="B314" s="36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x14ac:dyDescent="0.3">
      <c r="A315" s="19"/>
      <c r="B315" s="36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x14ac:dyDescent="0.3">
      <c r="A316" s="19"/>
      <c r="B316" s="36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x14ac:dyDescent="0.3">
      <c r="A317" s="19"/>
      <c r="B317" s="36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x14ac:dyDescent="0.3">
      <c r="A318" s="19"/>
      <c r="B318" s="36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x14ac:dyDescent="0.3">
      <c r="A319" s="19"/>
      <c r="B319" s="36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x14ac:dyDescent="0.3">
      <c r="A320" s="19"/>
      <c r="B320" s="36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x14ac:dyDescent="0.3">
      <c r="A321" s="19"/>
      <c r="B321" s="36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x14ac:dyDescent="0.3">
      <c r="A322" s="19"/>
      <c r="B322" s="36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x14ac:dyDescent="0.3">
      <c r="A323" s="19"/>
      <c r="B323" s="36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x14ac:dyDescent="0.3">
      <c r="A324" s="19"/>
      <c r="B324" s="36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x14ac:dyDescent="0.3">
      <c r="A325" s="19"/>
      <c r="B325" s="36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x14ac:dyDescent="0.3">
      <c r="A326" s="19"/>
      <c r="B326" s="36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x14ac:dyDescent="0.3">
      <c r="A327" s="19"/>
      <c r="B327" s="36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x14ac:dyDescent="0.3">
      <c r="A328" s="19"/>
      <c r="B328" s="36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x14ac:dyDescent="0.3">
      <c r="A329" s="19"/>
      <c r="B329" s="36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x14ac:dyDescent="0.3">
      <c r="A330" s="19"/>
      <c r="B330" s="36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x14ac:dyDescent="0.3">
      <c r="A331" s="19"/>
      <c r="B331" s="36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x14ac:dyDescent="0.3">
      <c r="A332" s="19"/>
      <c r="B332" s="36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x14ac:dyDescent="0.3">
      <c r="A333" s="19"/>
      <c r="B333" s="36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x14ac:dyDescent="0.3">
      <c r="A334" s="19"/>
      <c r="B334" s="36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x14ac:dyDescent="0.3">
      <c r="A335" s="19"/>
      <c r="B335" s="36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x14ac:dyDescent="0.3">
      <c r="A336" s="19"/>
      <c r="B336" s="36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x14ac:dyDescent="0.3">
      <c r="A337" s="19"/>
      <c r="B337" s="36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x14ac:dyDescent="0.3">
      <c r="A338" s="19"/>
      <c r="B338" s="36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x14ac:dyDescent="0.3">
      <c r="A339" s="19"/>
      <c r="B339" s="36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x14ac:dyDescent="0.3">
      <c r="A340" s="19"/>
      <c r="B340" s="36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x14ac:dyDescent="0.3">
      <c r="A341" s="19"/>
      <c r="B341" s="36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x14ac:dyDescent="0.3">
      <c r="A342" s="19"/>
      <c r="B342" s="36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x14ac:dyDescent="0.3">
      <c r="A343" s="19"/>
      <c r="B343" s="36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x14ac:dyDescent="0.3">
      <c r="A344" s="19"/>
      <c r="B344" s="36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x14ac:dyDescent="0.3">
      <c r="A345" s="19"/>
      <c r="B345" s="36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x14ac:dyDescent="0.3">
      <c r="A346" s="19"/>
      <c r="B346" s="36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x14ac:dyDescent="0.3">
      <c r="A347" s="19"/>
      <c r="B347" s="36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x14ac:dyDescent="0.3">
      <c r="A348" s="19"/>
      <c r="B348" s="36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x14ac:dyDescent="0.3">
      <c r="A349" s="19"/>
      <c r="B349" s="36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x14ac:dyDescent="0.3">
      <c r="A350" s="19"/>
      <c r="B350" s="36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x14ac:dyDescent="0.3">
      <c r="A351" s="19"/>
      <c r="B351" s="36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x14ac:dyDescent="0.3">
      <c r="A352" s="19"/>
      <c r="B352" s="36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x14ac:dyDescent="0.3">
      <c r="A353" s="19"/>
      <c r="B353" s="36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x14ac:dyDescent="0.3">
      <c r="A354" s="19"/>
      <c r="B354" s="36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x14ac:dyDescent="0.3">
      <c r="A355" s="19"/>
      <c r="B355" s="36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x14ac:dyDescent="0.3">
      <c r="A356" s="19"/>
      <c r="B356" s="36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x14ac:dyDescent="0.3">
      <c r="A357" s="19"/>
      <c r="B357" s="36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x14ac:dyDescent="0.3">
      <c r="A358" s="19"/>
      <c r="B358" s="36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x14ac:dyDescent="0.3">
      <c r="A359" s="19"/>
      <c r="B359" s="36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x14ac:dyDescent="0.3">
      <c r="A360" s="19"/>
      <c r="B360" s="36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x14ac:dyDescent="0.3">
      <c r="A361" s="19"/>
      <c r="B361" s="36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x14ac:dyDescent="0.3">
      <c r="A362" s="19"/>
      <c r="B362" s="36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x14ac:dyDescent="0.3">
      <c r="A363" s="19"/>
      <c r="B363" s="36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x14ac:dyDescent="0.3">
      <c r="A364" s="19"/>
      <c r="B364" s="36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x14ac:dyDescent="0.3">
      <c r="A365" s="19"/>
      <c r="B365" s="36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x14ac:dyDescent="0.3">
      <c r="A366" s="19"/>
      <c r="B366" s="36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x14ac:dyDescent="0.3">
      <c r="A367" s="19"/>
      <c r="B367" s="36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x14ac:dyDescent="0.3">
      <c r="A368" s="19"/>
      <c r="B368" s="36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x14ac:dyDescent="0.3">
      <c r="A369" s="19"/>
      <c r="B369" s="36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x14ac:dyDescent="0.3">
      <c r="A370" s="19"/>
      <c r="B370" s="36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x14ac:dyDescent="0.3">
      <c r="A371" s="19"/>
      <c r="B371" s="36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x14ac:dyDescent="0.3">
      <c r="A372" s="19"/>
      <c r="B372" s="36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x14ac:dyDescent="0.3">
      <c r="A373" s="19"/>
      <c r="B373" s="36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x14ac:dyDescent="0.3">
      <c r="A374" s="19"/>
      <c r="B374" s="36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x14ac:dyDescent="0.3">
      <c r="A375" s="19"/>
      <c r="B375" s="36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x14ac:dyDescent="0.3">
      <c r="A376" s="19"/>
      <c r="B376" s="36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x14ac:dyDescent="0.3">
      <c r="A377" s="19"/>
      <c r="B377" s="36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x14ac:dyDescent="0.3">
      <c r="A378" s="19"/>
      <c r="B378" s="36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x14ac:dyDescent="0.3">
      <c r="A379" s="19"/>
      <c r="B379" s="36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x14ac:dyDescent="0.3">
      <c r="A380" s="19"/>
      <c r="B380" s="36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x14ac:dyDescent="0.3">
      <c r="A381" s="19"/>
      <c r="B381" s="36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x14ac:dyDescent="0.3">
      <c r="A382" s="19"/>
      <c r="B382" s="36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x14ac:dyDescent="0.3">
      <c r="A383" s="19"/>
      <c r="B383" s="36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x14ac:dyDescent="0.3">
      <c r="A384" s="19"/>
      <c r="B384" s="36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x14ac:dyDescent="0.3">
      <c r="A385" s="19"/>
      <c r="B385" s="36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x14ac:dyDescent="0.3">
      <c r="A386" s="19"/>
      <c r="B386" s="36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x14ac:dyDescent="0.3">
      <c r="A387" s="19"/>
      <c r="B387" s="36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x14ac:dyDescent="0.3">
      <c r="A388" s="19"/>
      <c r="B388" s="36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x14ac:dyDescent="0.3">
      <c r="A389" s="19"/>
      <c r="B389" s="36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x14ac:dyDescent="0.3">
      <c r="A390" s="19"/>
      <c r="B390" s="36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x14ac:dyDescent="0.3">
      <c r="A391" s="19"/>
      <c r="B391" s="36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x14ac:dyDescent="0.3">
      <c r="A392" s="19"/>
      <c r="B392" s="36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x14ac:dyDescent="0.3">
      <c r="A393" s="19"/>
      <c r="B393" s="36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x14ac:dyDescent="0.3">
      <c r="A394" s="19"/>
      <c r="B394" s="36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x14ac:dyDescent="0.3">
      <c r="A395" s="19"/>
      <c r="B395" s="36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x14ac:dyDescent="0.3">
      <c r="A396" s="19"/>
      <c r="B396" s="36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x14ac:dyDescent="0.3">
      <c r="A397" s="19"/>
      <c r="B397" s="36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x14ac:dyDescent="0.3">
      <c r="A398" s="19"/>
      <c r="B398" s="36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x14ac:dyDescent="0.3">
      <c r="A399" s="19"/>
      <c r="B399" s="36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x14ac:dyDescent="0.3">
      <c r="A400" s="19"/>
      <c r="B400" s="36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x14ac:dyDescent="0.3">
      <c r="A401" s="19"/>
      <c r="B401" s="36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x14ac:dyDescent="0.3">
      <c r="A402" s="19"/>
      <c r="B402" s="36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x14ac:dyDescent="0.3">
      <c r="A403" s="19"/>
      <c r="B403" s="36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x14ac:dyDescent="0.3">
      <c r="A404" s="19"/>
      <c r="B404" s="36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x14ac:dyDescent="0.3">
      <c r="A405" s="19"/>
      <c r="B405" s="36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x14ac:dyDescent="0.3">
      <c r="A406" s="19"/>
      <c r="B406" s="36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x14ac:dyDescent="0.3">
      <c r="A407" s="19"/>
      <c r="B407" s="36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x14ac:dyDescent="0.3">
      <c r="A408" s="19"/>
      <c r="B408" s="36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x14ac:dyDescent="0.3">
      <c r="A409" s="19"/>
      <c r="B409" s="36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x14ac:dyDescent="0.3">
      <c r="A410" s="19"/>
      <c r="B410" s="36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x14ac:dyDescent="0.3">
      <c r="A411" s="19"/>
      <c r="B411" s="36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x14ac:dyDescent="0.3">
      <c r="A412" s="19"/>
      <c r="B412" s="36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x14ac:dyDescent="0.3">
      <c r="A413" s="19"/>
      <c r="B413" s="36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x14ac:dyDescent="0.3">
      <c r="A414" s="19"/>
      <c r="B414" s="36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x14ac:dyDescent="0.3">
      <c r="A415" s="19"/>
      <c r="B415" s="36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x14ac:dyDescent="0.3">
      <c r="A416" s="19"/>
      <c r="B416" s="36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x14ac:dyDescent="0.3">
      <c r="A417" s="19"/>
      <c r="B417" s="36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x14ac:dyDescent="0.3">
      <c r="A418" s="19"/>
      <c r="B418" s="36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x14ac:dyDescent="0.3">
      <c r="A419" s="19"/>
      <c r="B419" s="36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x14ac:dyDescent="0.3">
      <c r="A420" s="19"/>
      <c r="B420" s="36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x14ac:dyDescent="0.3">
      <c r="A421" s="19"/>
      <c r="B421" s="36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x14ac:dyDescent="0.3">
      <c r="A422" s="19"/>
      <c r="B422" s="36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x14ac:dyDescent="0.3">
      <c r="A423" s="19"/>
      <c r="B423" s="36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x14ac:dyDescent="0.3">
      <c r="A424" s="19"/>
      <c r="B424" s="36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x14ac:dyDescent="0.3">
      <c r="A425" s="19"/>
      <c r="B425" s="36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x14ac:dyDescent="0.3">
      <c r="A426" s="19"/>
      <c r="B426" s="36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x14ac:dyDescent="0.3">
      <c r="A427" s="19"/>
      <c r="B427" s="36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x14ac:dyDescent="0.3">
      <c r="A428" s="19"/>
      <c r="B428" s="36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x14ac:dyDescent="0.3">
      <c r="A429" s="19"/>
      <c r="B429" s="36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x14ac:dyDescent="0.3">
      <c r="A430" s="19"/>
      <c r="B430" s="36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x14ac:dyDescent="0.3">
      <c r="A431" s="19"/>
      <c r="B431" s="36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x14ac:dyDescent="0.3">
      <c r="A432" s="19"/>
      <c r="B432" s="36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x14ac:dyDescent="0.3">
      <c r="A433" s="19"/>
      <c r="B433" s="36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x14ac:dyDescent="0.3">
      <c r="A434" s="19"/>
      <c r="B434" s="36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x14ac:dyDescent="0.3">
      <c r="A435" s="19"/>
      <c r="B435" s="36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x14ac:dyDescent="0.3">
      <c r="A436" s="19"/>
      <c r="B436" s="36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x14ac:dyDescent="0.3">
      <c r="A437" s="19"/>
      <c r="B437" s="36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x14ac:dyDescent="0.3">
      <c r="A438" s="19"/>
      <c r="B438" s="36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x14ac:dyDescent="0.3">
      <c r="A439" s="19"/>
      <c r="B439" s="36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x14ac:dyDescent="0.3">
      <c r="A440" s="19"/>
      <c r="B440" s="36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x14ac:dyDescent="0.3">
      <c r="A441" s="19"/>
      <c r="B441" s="36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x14ac:dyDescent="0.3">
      <c r="A442" s="19"/>
      <c r="B442" s="36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x14ac:dyDescent="0.3">
      <c r="A443" s="19"/>
      <c r="B443" s="36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x14ac:dyDescent="0.3">
      <c r="A444" s="19"/>
      <c r="B444" s="36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x14ac:dyDescent="0.3">
      <c r="A445" s="19"/>
      <c r="B445" s="36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x14ac:dyDescent="0.3">
      <c r="A446" s="19"/>
      <c r="B446" s="36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x14ac:dyDescent="0.3">
      <c r="A447" s="19"/>
      <c r="B447" s="36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x14ac:dyDescent="0.3">
      <c r="A448" s="19"/>
      <c r="B448" s="36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x14ac:dyDescent="0.3">
      <c r="A449" s="19"/>
      <c r="B449" s="36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x14ac:dyDescent="0.3">
      <c r="A450" s="19"/>
      <c r="B450" s="36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x14ac:dyDescent="0.3">
      <c r="A451" s="19"/>
      <c r="B451" s="36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x14ac:dyDescent="0.3">
      <c r="A452" s="19"/>
      <c r="B452" s="36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x14ac:dyDescent="0.3">
      <c r="A453" s="19"/>
      <c r="B453" s="36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x14ac:dyDescent="0.3">
      <c r="A454" s="19"/>
      <c r="B454" s="36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x14ac:dyDescent="0.3">
      <c r="A455" s="19"/>
      <c r="B455" s="36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x14ac:dyDescent="0.3">
      <c r="A456" s="19"/>
      <c r="B456" s="36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x14ac:dyDescent="0.3">
      <c r="A457" s="19"/>
      <c r="B457" s="36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x14ac:dyDescent="0.3">
      <c r="A458" s="19"/>
      <c r="B458" s="36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x14ac:dyDescent="0.3">
      <c r="A459" s="19"/>
      <c r="B459" s="36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x14ac:dyDescent="0.3">
      <c r="A460" s="19"/>
      <c r="B460" s="36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x14ac:dyDescent="0.3">
      <c r="A461" s="19"/>
      <c r="B461" s="36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x14ac:dyDescent="0.3">
      <c r="A462" s="19"/>
      <c r="B462" s="36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x14ac:dyDescent="0.3">
      <c r="A463" s="19"/>
      <c r="B463" s="36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x14ac:dyDescent="0.3">
      <c r="A464" s="19"/>
      <c r="B464" s="36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x14ac:dyDescent="0.3">
      <c r="A465" s="19"/>
      <c r="B465" s="36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x14ac:dyDescent="0.3">
      <c r="A466" s="19"/>
      <c r="B466" s="36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x14ac:dyDescent="0.3">
      <c r="A467" s="19"/>
      <c r="B467" s="36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x14ac:dyDescent="0.3">
      <c r="A468" s="19"/>
      <c r="B468" s="36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x14ac:dyDescent="0.3">
      <c r="A469" s="19"/>
      <c r="B469" s="36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x14ac:dyDescent="0.3">
      <c r="A470" s="19"/>
      <c r="B470" s="36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x14ac:dyDescent="0.3">
      <c r="A471" s="19"/>
      <c r="B471" s="36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x14ac:dyDescent="0.3">
      <c r="A472" s="19"/>
      <c r="B472" s="36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x14ac:dyDescent="0.3">
      <c r="A473" s="19"/>
      <c r="B473" s="36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x14ac:dyDescent="0.3">
      <c r="A474" s="19"/>
      <c r="B474" s="36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x14ac:dyDescent="0.3">
      <c r="A475" s="19"/>
      <c r="B475" s="36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x14ac:dyDescent="0.3">
      <c r="A476" s="19"/>
      <c r="B476" s="36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x14ac:dyDescent="0.3">
      <c r="A477" s="19"/>
      <c r="B477" s="36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x14ac:dyDescent="0.3">
      <c r="A478" s="19"/>
      <c r="B478" s="36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x14ac:dyDescent="0.3">
      <c r="A479" s="19"/>
      <c r="B479" s="36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x14ac:dyDescent="0.3">
      <c r="A480" s="19"/>
      <c r="B480" s="36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x14ac:dyDescent="0.3">
      <c r="A481" s="19"/>
      <c r="B481" s="36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x14ac:dyDescent="0.3">
      <c r="A482" s="19"/>
      <c r="B482" s="36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x14ac:dyDescent="0.3">
      <c r="A483" s="19"/>
      <c r="B483" s="36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x14ac:dyDescent="0.3">
      <c r="A484" s="19"/>
      <c r="B484" s="36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x14ac:dyDescent="0.3">
      <c r="A485" s="19"/>
      <c r="B485" s="36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x14ac:dyDescent="0.3">
      <c r="A486" s="19"/>
      <c r="B486" s="36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x14ac:dyDescent="0.3">
      <c r="A487" s="19"/>
      <c r="B487" s="36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x14ac:dyDescent="0.3">
      <c r="A488" s="19"/>
      <c r="B488" s="36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x14ac:dyDescent="0.3">
      <c r="A489" s="19"/>
      <c r="B489" s="36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x14ac:dyDescent="0.3">
      <c r="A490" s="19"/>
      <c r="B490" s="36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x14ac:dyDescent="0.3">
      <c r="A491" s="19"/>
      <c r="B491" s="36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x14ac:dyDescent="0.3">
      <c r="A492" s="19"/>
      <c r="B492" s="36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x14ac:dyDescent="0.3">
      <c r="A493" s="19"/>
      <c r="B493" s="36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x14ac:dyDescent="0.3">
      <c r="A494" s="19"/>
      <c r="B494" s="36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x14ac:dyDescent="0.3">
      <c r="A495" s="19"/>
      <c r="B495" s="36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x14ac:dyDescent="0.3">
      <c r="A496" s="19"/>
      <c r="B496" s="36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x14ac:dyDescent="0.3">
      <c r="A497" s="19"/>
      <c r="B497" s="36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x14ac:dyDescent="0.3">
      <c r="A498" s="19"/>
      <c r="B498" s="36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x14ac:dyDescent="0.3">
      <c r="A499" s="19"/>
      <c r="B499" s="36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x14ac:dyDescent="0.3">
      <c r="A500" s="19"/>
      <c r="B500" s="36"/>
    </row>
    <row r="501" spans="1:38" x14ac:dyDescent="0.3">
      <c r="A501" s="19"/>
      <c r="B501" s="36"/>
    </row>
    <row r="502" spans="1:38" x14ac:dyDescent="0.3">
      <c r="A502" s="19"/>
      <c r="B502" s="36"/>
    </row>
    <row r="503" spans="1:38" x14ac:dyDescent="0.3">
      <c r="A503" s="19"/>
      <c r="B503" s="36"/>
    </row>
    <row r="504" spans="1:38" x14ac:dyDescent="0.3">
      <c r="A504" s="19"/>
      <c r="B504" s="36"/>
    </row>
    <row r="505" spans="1:38" x14ac:dyDescent="0.3">
      <c r="A505" s="19"/>
      <c r="B505" s="36"/>
    </row>
    <row r="506" spans="1:38" x14ac:dyDescent="0.3">
      <c r="A506" s="19"/>
      <c r="B506" s="36"/>
    </row>
    <row r="507" spans="1:38" x14ac:dyDescent="0.3">
      <c r="A507" s="19"/>
      <c r="B507" s="36"/>
    </row>
    <row r="508" spans="1:38" x14ac:dyDescent="0.3">
      <c r="A508" s="19"/>
      <c r="B508" s="36"/>
    </row>
    <row r="509" spans="1:38" x14ac:dyDescent="0.3">
      <c r="A509" s="19"/>
      <c r="B509" s="36"/>
    </row>
    <row r="510" spans="1:38" x14ac:dyDescent="0.3">
      <c r="A510" s="19"/>
      <c r="B510" s="36"/>
    </row>
    <row r="511" spans="1:38" x14ac:dyDescent="0.3">
      <c r="A511" s="19"/>
      <c r="B511" s="36"/>
    </row>
    <row r="512" spans="1:38" x14ac:dyDescent="0.3">
      <c r="A512" s="19"/>
      <c r="B512" s="36"/>
    </row>
    <row r="513" spans="2:2" x14ac:dyDescent="0.3">
      <c r="B513" s="36"/>
    </row>
    <row r="514" spans="2:2" x14ac:dyDescent="0.3">
      <c r="B514" s="36"/>
    </row>
    <row r="515" spans="2:2" x14ac:dyDescent="0.3">
      <c r="B515" s="36"/>
    </row>
    <row r="516" spans="2:2" x14ac:dyDescent="0.3">
      <c r="B516" s="36"/>
    </row>
    <row r="517" spans="2:2" x14ac:dyDescent="0.3">
      <c r="B517" s="36"/>
    </row>
    <row r="518" spans="2:2" x14ac:dyDescent="0.3">
      <c r="B518" s="36"/>
    </row>
    <row r="519" spans="2:2" x14ac:dyDescent="0.3">
      <c r="B519" s="36"/>
    </row>
    <row r="520" spans="2:2" x14ac:dyDescent="0.3">
      <c r="B520" s="36"/>
    </row>
    <row r="521" spans="2:2" x14ac:dyDescent="0.3">
      <c r="B521" s="36"/>
    </row>
    <row r="522" spans="2:2" x14ac:dyDescent="0.3">
      <c r="B522" s="36"/>
    </row>
    <row r="523" spans="2:2" x14ac:dyDescent="0.3">
      <c r="B523" s="36"/>
    </row>
    <row r="524" spans="2:2" x14ac:dyDescent="0.3">
      <c r="B524" s="36"/>
    </row>
    <row r="525" spans="2:2" x14ac:dyDescent="0.3">
      <c r="B525" s="36"/>
    </row>
    <row r="526" spans="2:2" x14ac:dyDescent="0.3">
      <c r="B526" s="36"/>
    </row>
    <row r="527" spans="2:2" x14ac:dyDescent="0.3">
      <c r="B527" s="36"/>
    </row>
    <row r="528" spans="2:2" x14ac:dyDescent="0.3">
      <c r="B528" s="36"/>
    </row>
    <row r="529" spans="2:2" x14ac:dyDescent="0.3">
      <c r="B529" s="36"/>
    </row>
    <row r="530" spans="2:2" x14ac:dyDescent="0.3">
      <c r="B530" s="36"/>
    </row>
    <row r="531" spans="2:2" x14ac:dyDescent="0.3">
      <c r="B531" s="36"/>
    </row>
    <row r="532" spans="2:2" x14ac:dyDescent="0.3">
      <c r="B532" s="36"/>
    </row>
    <row r="533" spans="2:2" x14ac:dyDescent="0.3">
      <c r="B533" s="36"/>
    </row>
    <row r="534" spans="2:2" x14ac:dyDescent="0.3">
      <c r="B534" s="36"/>
    </row>
    <row r="535" spans="2:2" x14ac:dyDescent="0.3">
      <c r="B535" s="36"/>
    </row>
    <row r="536" spans="2:2" x14ac:dyDescent="0.3">
      <c r="B536" s="36"/>
    </row>
    <row r="537" spans="2:2" x14ac:dyDescent="0.3">
      <c r="B537" s="36"/>
    </row>
    <row r="538" spans="2:2" x14ac:dyDescent="0.3">
      <c r="B538" s="36"/>
    </row>
    <row r="539" spans="2:2" x14ac:dyDescent="0.3">
      <c r="B539" s="36"/>
    </row>
    <row r="540" spans="2:2" x14ac:dyDescent="0.3">
      <c r="B540" s="36"/>
    </row>
    <row r="541" spans="2:2" x14ac:dyDescent="0.3">
      <c r="B541" s="36"/>
    </row>
    <row r="542" spans="2:2" x14ac:dyDescent="0.3">
      <c r="B542" s="36"/>
    </row>
    <row r="543" spans="2:2" x14ac:dyDescent="0.3">
      <c r="B543" s="36"/>
    </row>
    <row r="544" spans="2:2" x14ac:dyDescent="0.3">
      <c r="B544" s="36"/>
    </row>
    <row r="545" spans="2:2" x14ac:dyDescent="0.3">
      <c r="B545" s="36"/>
    </row>
    <row r="546" spans="2:2" x14ac:dyDescent="0.3">
      <c r="B546" s="36"/>
    </row>
    <row r="547" spans="2:2" x14ac:dyDescent="0.3">
      <c r="B547" s="36"/>
    </row>
    <row r="548" spans="2:2" x14ac:dyDescent="0.3">
      <c r="B548" s="36"/>
    </row>
    <row r="549" spans="2:2" x14ac:dyDescent="0.3">
      <c r="B549" s="36"/>
    </row>
    <row r="550" spans="2:2" x14ac:dyDescent="0.3">
      <c r="B550" s="36"/>
    </row>
    <row r="551" spans="2:2" x14ac:dyDescent="0.3">
      <c r="B551" s="36"/>
    </row>
    <row r="552" spans="2:2" x14ac:dyDescent="0.3">
      <c r="B552" s="36"/>
    </row>
    <row r="553" spans="2:2" x14ac:dyDescent="0.3">
      <c r="B553" s="36"/>
    </row>
    <row r="554" spans="2:2" x14ac:dyDescent="0.3">
      <c r="B554" s="36"/>
    </row>
    <row r="555" spans="2:2" x14ac:dyDescent="0.3">
      <c r="B555" s="36"/>
    </row>
    <row r="556" spans="2:2" x14ac:dyDescent="0.3">
      <c r="B556" s="36"/>
    </row>
    <row r="557" spans="2:2" x14ac:dyDescent="0.3">
      <c r="B557" s="36"/>
    </row>
    <row r="558" spans="2:2" x14ac:dyDescent="0.3">
      <c r="B558" s="36"/>
    </row>
    <row r="559" spans="2:2" x14ac:dyDescent="0.3">
      <c r="B559" s="36"/>
    </row>
    <row r="560" spans="2:2" x14ac:dyDescent="0.3">
      <c r="B560" s="36"/>
    </row>
    <row r="561" spans="2:2" x14ac:dyDescent="0.3">
      <c r="B561" s="36"/>
    </row>
    <row r="562" spans="2:2" x14ac:dyDescent="0.3">
      <c r="B562" s="36"/>
    </row>
    <row r="563" spans="2:2" x14ac:dyDescent="0.3">
      <c r="B563" s="36"/>
    </row>
    <row r="564" spans="2:2" x14ac:dyDescent="0.3">
      <c r="B564" s="36"/>
    </row>
    <row r="565" spans="2:2" x14ac:dyDescent="0.3">
      <c r="B565" s="36"/>
    </row>
    <row r="566" spans="2:2" x14ac:dyDescent="0.3">
      <c r="B566" s="36"/>
    </row>
    <row r="567" spans="2:2" x14ac:dyDescent="0.3">
      <c r="B567" s="36"/>
    </row>
    <row r="568" spans="2:2" x14ac:dyDescent="0.3">
      <c r="B568" s="36"/>
    </row>
    <row r="569" spans="2:2" x14ac:dyDescent="0.3">
      <c r="B569" s="36"/>
    </row>
    <row r="570" spans="2:2" x14ac:dyDescent="0.3">
      <c r="B570" s="36"/>
    </row>
    <row r="571" spans="2:2" x14ac:dyDescent="0.3">
      <c r="B571" s="36"/>
    </row>
    <row r="572" spans="2:2" x14ac:dyDescent="0.3">
      <c r="B572" s="36"/>
    </row>
    <row r="573" spans="2:2" x14ac:dyDescent="0.3">
      <c r="B573" s="36"/>
    </row>
    <row r="574" spans="2:2" x14ac:dyDescent="0.3">
      <c r="B574" s="36"/>
    </row>
    <row r="575" spans="2:2" x14ac:dyDescent="0.3">
      <c r="B575" s="36"/>
    </row>
    <row r="576" spans="2:2" x14ac:dyDescent="0.3">
      <c r="B576" s="36"/>
    </row>
    <row r="577" spans="2:2" x14ac:dyDescent="0.3">
      <c r="B577" s="36"/>
    </row>
    <row r="578" spans="2:2" x14ac:dyDescent="0.3">
      <c r="B578" s="36"/>
    </row>
    <row r="579" spans="2:2" x14ac:dyDescent="0.3">
      <c r="B579" s="36"/>
    </row>
    <row r="580" spans="2:2" x14ac:dyDescent="0.3">
      <c r="B580" s="36"/>
    </row>
    <row r="581" spans="2:2" x14ac:dyDescent="0.3">
      <c r="B581" s="36"/>
    </row>
    <row r="582" spans="2:2" x14ac:dyDescent="0.3">
      <c r="B582" s="36"/>
    </row>
    <row r="583" spans="2:2" x14ac:dyDescent="0.3">
      <c r="B583" s="36"/>
    </row>
    <row r="584" spans="2:2" x14ac:dyDescent="0.3">
      <c r="B584" s="36"/>
    </row>
    <row r="585" spans="2:2" x14ac:dyDescent="0.3">
      <c r="B585" s="36"/>
    </row>
    <row r="586" spans="2:2" x14ac:dyDescent="0.3">
      <c r="B586" s="36"/>
    </row>
    <row r="587" spans="2:2" x14ac:dyDescent="0.3">
      <c r="B587" s="36"/>
    </row>
    <row r="588" spans="2:2" x14ac:dyDescent="0.3">
      <c r="B588" s="36"/>
    </row>
    <row r="589" spans="2:2" x14ac:dyDescent="0.3">
      <c r="B589" s="36"/>
    </row>
    <row r="590" spans="2:2" x14ac:dyDescent="0.3">
      <c r="B590" s="36"/>
    </row>
    <row r="591" spans="2:2" x14ac:dyDescent="0.3">
      <c r="B591" s="36"/>
    </row>
    <row r="592" spans="2:2" x14ac:dyDescent="0.3">
      <c r="B592" s="36"/>
    </row>
    <row r="593" spans="2:2" x14ac:dyDescent="0.3">
      <c r="B593" s="36"/>
    </row>
    <row r="594" spans="2:2" x14ac:dyDescent="0.3">
      <c r="B594" s="36"/>
    </row>
    <row r="595" spans="2:2" x14ac:dyDescent="0.3">
      <c r="B595" s="36"/>
    </row>
    <row r="596" spans="2:2" x14ac:dyDescent="0.3">
      <c r="B596" s="36"/>
    </row>
    <row r="597" spans="2:2" x14ac:dyDescent="0.3">
      <c r="B597" s="36"/>
    </row>
    <row r="598" spans="2:2" x14ac:dyDescent="0.3">
      <c r="B598" s="36"/>
    </row>
    <row r="599" spans="2:2" x14ac:dyDescent="0.3">
      <c r="B599" s="36"/>
    </row>
    <row r="600" spans="2:2" x14ac:dyDescent="0.3">
      <c r="B600" s="36"/>
    </row>
    <row r="601" spans="2:2" x14ac:dyDescent="0.3">
      <c r="B601" s="36"/>
    </row>
    <row r="602" spans="2:2" x14ac:dyDescent="0.3">
      <c r="B602" s="36"/>
    </row>
    <row r="603" spans="2:2" x14ac:dyDescent="0.3">
      <c r="B603" s="36"/>
    </row>
    <row r="604" spans="2:2" x14ac:dyDescent="0.3">
      <c r="B604" s="36"/>
    </row>
    <row r="605" spans="2:2" x14ac:dyDescent="0.3">
      <c r="B605" s="36"/>
    </row>
    <row r="606" spans="2:2" x14ac:dyDescent="0.3">
      <c r="B606" s="36"/>
    </row>
    <row r="607" spans="2:2" x14ac:dyDescent="0.3">
      <c r="B607" s="36"/>
    </row>
    <row r="608" spans="2:2" x14ac:dyDescent="0.3">
      <c r="B608" s="36"/>
    </row>
    <row r="609" spans="2:2" x14ac:dyDescent="0.3">
      <c r="B609" s="36"/>
    </row>
    <row r="610" spans="2:2" x14ac:dyDescent="0.3">
      <c r="B610" s="36"/>
    </row>
    <row r="611" spans="2:2" x14ac:dyDescent="0.3">
      <c r="B611" s="36"/>
    </row>
    <row r="612" spans="2:2" x14ac:dyDescent="0.3">
      <c r="B612" s="36"/>
    </row>
    <row r="613" spans="2:2" x14ac:dyDescent="0.3">
      <c r="B613" s="36"/>
    </row>
    <row r="614" spans="2:2" x14ac:dyDescent="0.3">
      <c r="B614" s="36"/>
    </row>
    <row r="615" spans="2:2" x14ac:dyDescent="0.3">
      <c r="B615" s="36"/>
    </row>
    <row r="616" spans="2:2" x14ac:dyDescent="0.3">
      <c r="B616" s="36"/>
    </row>
    <row r="617" spans="2:2" x14ac:dyDescent="0.3">
      <c r="B617" s="36"/>
    </row>
    <row r="618" spans="2:2" x14ac:dyDescent="0.3">
      <c r="B618" s="36"/>
    </row>
    <row r="619" spans="2:2" x14ac:dyDescent="0.3">
      <c r="B619" s="36"/>
    </row>
    <row r="620" spans="2:2" x14ac:dyDescent="0.3">
      <c r="B620" s="36"/>
    </row>
    <row r="621" spans="2:2" x14ac:dyDescent="0.3">
      <c r="B621" s="36"/>
    </row>
    <row r="622" spans="2:2" x14ac:dyDescent="0.3">
      <c r="B622" s="36"/>
    </row>
    <row r="623" spans="2:2" x14ac:dyDescent="0.3">
      <c r="B623" s="36"/>
    </row>
    <row r="624" spans="2:2" x14ac:dyDescent="0.3">
      <c r="B624" s="36"/>
    </row>
    <row r="625" spans="2:2" x14ac:dyDescent="0.3">
      <c r="B625" s="36"/>
    </row>
    <row r="626" spans="2:2" x14ac:dyDescent="0.3">
      <c r="B626" s="36"/>
    </row>
    <row r="627" spans="2:2" x14ac:dyDescent="0.3">
      <c r="B627" s="36"/>
    </row>
    <row r="628" spans="2:2" x14ac:dyDescent="0.3">
      <c r="B628" s="36"/>
    </row>
    <row r="629" spans="2:2" x14ac:dyDescent="0.3">
      <c r="B629" s="36"/>
    </row>
    <row r="630" spans="2:2" x14ac:dyDescent="0.3">
      <c r="B630" s="36"/>
    </row>
    <row r="631" spans="2:2" x14ac:dyDescent="0.3">
      <c r="B631" s="36"/>
    </row>
    <row r="632" spans="2:2" x14ac:dyDescent="0.3">
      <c r="B632" s="36"/>
    </row>
    <row r="633" spans="2:2" x14ac:dyDescent="0.3">
      <c r="B633" s="36"/>
    </row>
    <row r="634" spans="2:2" x14ac:dyDescent="0.3">
      <c r="B634" s="36"/>
    </row>
    <row r="635" spans="2:2" x14ac:dyDescent="0.3">
      <c r="B635" s="36"/>
    </row>
    <row r="636" spans="2:2" x14ac:dyDescent="0.3">
      <c r="B636" s="36"/>
    </row>
    <row r="637" spans="2:2" x14ac:dyDescent="0.3">
      <c r="B637" s="36"/>
    </row>
    <row r="638" spans="2:2" x14ac:dyDescent="0.3">
      <c r="B638" s="36"/>
    </row>
    <row r="639" spans="2:2" x14ac:dyDescent="0.3">
      <c r="B639" s="36"/>
    </row>
    <row r="640" spans="2:2" x14ac:dyDescent="0.3">
      <c r="B640" s="36"/>
    </row>
    <row r="641" spans="2:2" x14ac:dyDescent="0.3">
      <c r="B641" s="36"/>
    </row>
    <row r="642" spans="2:2" x14ac:dyDescent="0.3">
      <c r="B642" s="36"/>
    </row>
    <row r="643" spans="2:2" x14ac:dyDescent="0.3">
      <c r="B643" s="36"/>
    </row>
    <row r="644" spans="2:2" x14ac:dyDescent="0.3">
      <c r="B644" s="36"/>
    </row>
    <row r="645" spans="2:2" x14ac:dyDescent="0.3">
      <c r="B645" s="36"/>
    </row>
    <row r="646" spans="2:2" x14ac:dyDescent="0.3">
      <c r="B646" s="36"/>
    </row>
    <row r="647" spans="2:2" x14ac:dyDescent="0.3">
      <c r="B647" s="36"/>
    </row>
    <row r="648" spans="2:2" x14ac:dyDescent="0.3">
      <c r="B648" s="36"/>
    </row>
    <row r="649" spans="2:2" x14ac:dyDescent="0.3">
      <c r="B649" s="36"/>
    </row>
    <row r="650" spans="2:2" x14ac:dyDescent="0.3">
      <c r="B650" s="36"/>
    </row>
    <row r="651" spans="2:2" x14ac:dyDescent="0.3">
      <c r="B651" s="36"/>
    </row>
    <row r="652" spans="2:2" x14ac:dyDescent="0.3">
      <c r="B652" s="36"/>
    </row>
    <row r="653" spans="2:2" x14ac:dyDescent="0.3">
      <c r="B653" s="36"/>
    </row>
    <row r="654" spans="2:2" x14ac:dyDescent="0.3">
      <c r="B654" s="36"/>
    </row>
    <row r="655" spans="2:2" x14ac:dyDescent="0.3">
      <c r="B655" s="36"/>
    </row>
    <row r="656" spans="2:2" x14ac:dyDescent="0.3">
      <c r="B656" s="36"/>
    </row>
    <row r="657" spans="2:2" x14ac:dyDescent="0.3">
      <c r="B657" s="36"/>
    </row>
    <row r="658" spans="2:2" x14ac:dyDescent="0.3">
      <c r="B658" s="36"/>
    </row>
    <row r="659" spans="2:2" x14ac:dyDescent="0.3">
      <c r="B659" s="36"/>
    </row>
    <row r="660" spans="2:2" x14ac:dyDescent="0.3">
      <c r="B660" s="36"/>
    </row>
    <row r="661" spans="2:2" x14ac:dyDescent="0.3">
      <c r="B661" s="36"/>
    </row>
    <row r="662" spans="2:2" x14ac:dyDescent="0.3">
      <c r="B662" s="36"/>
    </row>
    <row r="663" spans="2:2" x14ac:dyDescent="0.3">
      <c r="B663" s="36"/>
    </row>
    <row r="664" spans="2:2" x14ac:dyDescent="0.3">
      <c r="B664" s="36"/>
    </row>
    <row r="665" spans="2:2" x14ac:dyDescent="0.3">
      <c r="B665" s="36"/>
    </row>
    <row r="666" spans="2:2" x14ac:dyDescent="0.3">
      <c r="B666" s="36"/>
    </row>
    <row r="667" spans="2:2" x14ac:dyDescent="0.3">
      <c r="B667" s="36"/>
    </row>
    <row r="668" spans="2:2" x14ac:dyDescent="0.3">
      <c r="B668" s="36"/>
    </row>
    <row r="669" spans="2:2" x14ac:dyDescent="0.3">
      <c r="B669" s="36"/>
    </row>
    <row r="670" spans="2:2" x14ac:dyDescent="0.3">
      <c r="B670" s="36"/>
    </row>
    <row r="671" spans="2:2" x14ac:dyDescent="0.3">
      <c r="B671" s="36"/>
    </row>
    <row r="672" spans="2:2" x14ac:dyDescent="0.3">
      <c r="B672" s="36"/>
    </row>
    <row r="673" spans="2:2" x14ac:dyDescent="0.3">
      <c r="B673" s="36"/>
    </row>
    <row r="674" spans="2:2" x14ac:dyDescent="0.3">
      <c r="B674" s="36"/>
    </row>
    <row r="675" spans="2:2" x14ac:dyDescent="0.3">
      <c r="B675" s="36"/>
    </row>
    <row r="676" spans="2:2" x14ac:dyDescent="0.3">
      <c r="B676" s="36"/>
    </row>
    <row r="677" spans="2:2" x14ac:dyDescent="0.3">
      <c r="B677" s="36"/>
    </row>
    <row r="678" spans="2:2" x14ac:dyDescent="0.3">
      <c r="B678" s="36"/>
    </row>
    <row r="679" spans="2:2" x14ac:dyDescent="0.3">
      <c r="B679" s="36"/>
    </row>
    <row r="680" spans="2:2" x14ac:dyDescent="0.3">
      <c r="B680" s="36"/>
    </row>
    <row r="681" spans="2:2" x14ac:dyDescent="0.3">
      <c r="B681" s="36"/>
    </row>
    <row r="682" spans="2:2" x14ac:dyDescent="0.3">
      <c r="B682" s="36"/>
    </row>
    <row r="683" spans="2:2" x14ac:dyDescent="0.3">
      <c r="B683" s="36"/>
    </row>
    <row r="684" spans="2:2" x14ac:dyDescent="0.3">
      <c r="B684" s="36"/>
    </row>
    <row r="685" spans="2:2" x14ac:dyDescent="0.3">
      <c r="B685" s="36"/>
    </row>
    <row r="686" spans="2:2" x14ac:dyDescent="0.3">
      <c r="B686" s="36"/>
    </row>
    <row r="687" spans="2:2" x14ac:dyDescent="0.3">
      <c r="B687" s="36"/>
    </row>
    <row r="688" spans="2:2" x14ac:dyDescent="0.3">
      <c r="B688" s="36"/>
    </row>
    <row r="689" spans="2:2" x14ac:dyDescent="0.3">
      <c r="B689" s="36"/>
    </row>
    <row r="690" spans="2:2" x14ac:dyDescent="0.3">
      <c r="B690" s="36"/>
    </row>
    <row r="691" spans="2:2" x14ac:dyDescent="0.3">
      <c r="B691" s="36"/>
    </row>
    <row r="692" spans="2:2" x14ac:dyDescent="0.3">
      <c r="B692" s="36"/>
    </row>
    <row r="693" spans="2:2" x14ac:dyDescent="0.3">
      <c r="B693" s="36"/>
    </row>
    <row r="694" spans="2:2" x14ac:dyDescent="0.3">
      <c r="B694" s="36"/>
    </row>
    <row r="695" spans="2:2" x14ac:dyDescent="0.3">
      <c r="B695" s="36"/>
    </row>
    <row r="696" spans="2:2" x14ac:dyDescent="0.3">
      <c r="B696" s="36"/>
    </row>
    <row r="697" spans="2:2" x14ac:dyDescent="0.3">
      <c r="B697" s="36"/>
    </row>
    <row r="698" spans="2:2" x14ac:dyDescent="0.3">
      <c r="B698" s="36"/>
    </row>
    <row r="699" spans="2:2" x14ac:dyDescent="0.3">
      <c r="B699" s="36"/>
    </row>
    <row r="700" spans="2:2" x14ac:dyDescent="0.3">
      <c r="B700" s="36"/>
    </row>
    <row r="701" spans="2:2" x14ac:dyDescent="0.3">
      <c r="B701" s="36"/>
    </row>
    <row r="702" spans="2:2" x14ac:dyDescent="0.3">
      <c r="B702" s="36"/>
    </row>
    <row r="703" spans="2:2" x14ac:dyDescent="0.3">
      <c r="B703" s="36"/>
    </row>
    <row r="704" spans="2:2" x14ac:dyDescent="0.3">
      <c r="B704" s="36"/>
    </row>
    <row r="705" spans="2:2" x14ac:dyDescent="0.3">
      <c r="B705" s="36"/>
    </row>
    <row r="706" spans="2:2" x14ac:dyDescent="0.3">
      <c r="B706" s="36"/>
    </row>
    <row r="707" spans="2:2" x14ac:dyDescent="0.3">
      <c r="B707" s="36"/>
    </row>
    <row r="708" spans="2:2" x14ac:dyDescent="0.3">
      <c r="B708" s="36"/>
    </row>
    <row r="709" spans="2:2" x14ac:dyDescent="0.3">
      <c r="B709" s="36"/>
    </row>
    <row r="710" spans="2:2" x14ac:dyDescent="0.3">
      <c r="B710" s="36"/>
    </row>
    <row r="711" spans="2:2" x14ac:dyDescent="0.3">
      <c r="B711" s="36"/>
    </row>
    <row r="712" spans="2:2" x14ac:dyDescent="0.3">
      <c r="B712" s="36"/>
    </row>
    <row r="713" spans="2:2" x14ac:dyDescent="0.3">
      <c r="B713" s="36"/>
    </row>
    <row r="714" spans="2:2" x14ac:dyDescent="0.3">
      <c r="B714" s="36"/>
    </row>
    <row r="715" spans="2:2" x14ac:dyDescent="0.3">
      <c r="B715" s="36"/>
    </row>
    <row r="716" spans="2:2" x14ac:dyDescent="0.3">
      <c r="B716" s="36"/>
    </row>
    <row r="717" spans="2:2" x14ac:dyDescent="0.3">
      <c r="B717" s="36"/>
    </row>
    <row r="718" spans="2:2" x14ac:dyDescent="0.3">
      <c r="B718" s="36"/>
    </row>
    <row r="719" spans="2:2" x14ac:dyDescent="0.3">
      <c r="B719" s="36"/>
    </row>
    <row r="720" spans="2:2" x14ac:dyDescent="0.3">
      <c r="B720" s="36"/>
    </row>
    <row r="721" spans="2:2" x14ac:dyDescent="0.3">
      <c r="B721" s="36"/>
    </row>
    <row r="722" spans="2:2" x14ac:dyDescent="0.3">
      <c r="B722" s="36"/>
    </row>
    <row r="723" spans="2:2" x14ac:dyDescent="0.3">
      <c r="B723" s="36"/>
    </row>
    <row r="724" spans="2:2" x14ac:dyDescent="0.3">
      <c r="B724" s="36"/>
    </row>
    <row r="725" spans="2:2" x14ac:dyDescent="0.3">
      <c r="B725" s="36"/>
    </row>
    <row r="726" spans="2:2" x14ac:dyDescent="0.3">
      <c r="B726" s="36"/>
    </row>
    <row r="727" spans="2:2" x14ac:dyDescent="0.3">
      <c r="B727" s="36"/>
    </row>
    <row r="728" spans="2:2" x14ac:dyDescent="0.3">
      <c r="B728" s="36"/>
    </row>
    <row r="729" spans="2:2" x14ac:dyDescent="0.3">
      <c r="B729" s="36"/>
    </row>
    <row r="730" spans="2:2" x14ac:dyDescent="0.3">
      <c r="B730" s="36"/>
    </row>
    <row r="731" spans="2:2" x14ac:dyDescent="0.3">
      <c r="B731" s="36"/>
    </row>
    <row r="732" spans="2:2" x14ac:dyDescent="0.3">
      <c r="B732" s="36"/>
    </row>
    <row r="733" spans="2:2" x14ac:dyDescent="0.3">
      <c r="B733" s="36"/>
    </row>
    <row r="734" spans="2:2" x14ac:dyDescent="0.3">
      <c r="B734" s="36"/>
    </row>
    <row r="735" spans="2:2" x14ac:dyDescent="0.3">
      <c r="B735" s="36"/>
    </row>
    <row r="736" spans="2:2" x14ac:dyDescent="0.3">
      <c r="B736" s="36"/>
    </row>
    <row r="737" spans="2:2" x14ac:dyDescent="0.3">
      <c r="B737" s="36"/>
    </row>
    <row r="738" spans="2:2" x14ac:dyDescent="0.3">
      <c r="B738" s="36"/>
    </row>
    <row r="739" spans="2:2" x14ac:dyDescent="0.3">
      <c r="B739" s="36"/>
    </row>
    <row r="740" spans="2:2" x14ac:dyDescent="0.3">
      <c r="B740" s="36"/>
    </row>
    <row r="741" spans="2:2" x14ac:dyDescent="0.3">
      <c r="B741" s="36"/>
    </row>
    <row r="742" spans="2:2" x14ac:dyDescent="0.3">
      <c r="B742" s="36"/>
    </row>
    <row r="743" spans="2:2" x14ac:dyDescent="0.3">
      <c r="B743" s="36"/>
    </row>
    <row r="744" spans="2:2" x14ac:dyDescent="0.3">
      <c r="B744" s="36"/>
    </row>
    <row r="745" spans="2:2" x14ac:dyDescent="0.3">
      <c r="B745" s="36"/>
    </row>
    <row r="746" spans="2:2" x14ac:dyDescent="0.3">
      <c r="B746" s="36"/>
    </row>
    <row r="747" spans="2:2" x14ac:dyDescent="0.3">
      <c r="B747" s="36"/>
    </row>
    <row r="748" spans="2:2" x14ac:dyDescent="0.3">
      <c r="B748" s="36"/>
    </row>
    <row r="749" spans="2:2" x14ac:dyDescent="0.3">
      <c r="B749" s="36"/>
    </row>
    <row r="750" spans="2:2" x14ac:dyDescent="0.3">
      <c r="B750" s="36"/>
    </row>
    <row r="751" spans="2:2" x14ac:dyDescent="0.3">
      <c r="B751" s="36"/>
    </row>
    <row r="752" spans="2:2" x14ac:dyDescent="0.3">
      <c r="B752" s="36"/>
    </row>
    <row r="753" spans="2:2" x14ac:dyDescent="0.3">
      <c r="B753" s="36"/>
    </row>
    <row r="754" spans="2:2" x14ac:dyDescent="0.3">
      <c r="B754" s="36"/>
    </row>
    <row r="755" spans="2:2" x14ac:dyDescent="0.3">
      <c r="B755" s="36"/>
    </row>
    <row r="756" spans="2:2" x14ac:dyDescent="0.3">
      <c r="B756" s="36"/>
    </row>
    <row r="757" spans="2:2" x14ac:dyDescent="0.3">
      <c r="B757" s="36"/>
    </row>
    <row r="758" spans="2:2" x14ac:dyDescent="0.3">
      <c r="B758" s="36"/>
    </row>
    <row r="759" spans="2:2" x14ac:dyDescent="0.3">
      <c r="B759" s="36"/>
    </row>
    <row r="760" spans="2:2" x14ac:dyDescent="0.3">
      <c r="B760" s="36"/>
    </row>
    <row r="761" spans="2:2" x14ac:dyDescent="0.3">
      <c r="B761" s="36"/>
    </row>
    <row r="762" spans="2:2" x14ac:dyDescent="0.3">
      <c r="B762" s="36"/>
    </row>
    <row r="763" spans="2:2" x14ac:dyDescent="0.3">
      <c r="B763" s="36"/>
    </row>
    <row r="764" spans="2:2" x14ac:dyDescent="0.3">
      <c r="B764" s="36"/>
    </row>
    <row r="765" spans="2:2" x14ac:dyDescent="0.3">
      <c r="B765" s="36"/>
    </row>
    <row r="766" spans="2:2" x14ac:dyDescent="0.3">
      <c r="B766" s="36"/>
    </row>
    <row r="767" spans="2:2" x14ac:dyDescent="0.3">
      <c r="B767" s="36"/>
    </row>
    <row r="768" spans="2:2" x14ac:dyDescent="0.3">
      <c r="B768" s="36"/>
    </row>
    <row r="769" spans="2:2" x14ac:dyDescent="0.3">
      <c r="B769" s="36"/>
    </row>
    <row r="770" spans="2:2" x14ac:dyDescent="0.3">
      <c r="B770" s="36"/>
    </row>
    <row r="771" spans="2:2" x14ac:dyDescent="0.3">
      <c r="B771" s="36"/>
    </row>
    <row r="772" spans="2:2" x14ac:dyDescent="0.3">
      <c r="B772" s="36"/>
    </row>
    <row r="773" spans="2:2" x14ac:dyDescent="0.3">
      <c r="B773" s="36"/>
    </row>
    <row r="774" spans="2:2" x14ac:dyDescent="0.3">
      <c r="B774" s="36"/>
    </row>
    <row r="775" spans="2:2" x14ac:dyDescent="0.3">
      <c r="B775" s="36"/>
    </row>
    <row r="776" spans="2:2" x14ac:dyDescent="0.3">
      <c r="B776" s="36"/>
    </row>
    <row r="777" spans="2:2" x14ac:dyDescent="0.3">
      <c r="B777" s="36"/>
    </row>
    <row r="778" spans="2:2" x14ac:dyDescent="0.3">
      <c r="B778" s="36"/>
    </row>
    <row r="779" spans="2:2" x14ac:dyDescent="0.3">
      <c r="B779" s="36"/>
    </row>
    <row r="780" spans="2:2" x14ac:dyDescent="0.3">
      <c r="B780" s="36"/>
    </row>
    <row r="781" spans="2:2" x14ac:dyDescent="0.3">
      <c r="B781" s="36"/>
    </row>
    <row r="782" spans="2:2" x14ac:dyDescent="0.3">
      <c r="B782" s="36"/>
    </row>
    <row r="783" spans="2:2" x14ac:dyDescent="0.3">
      <c r="B783" s="36"/>
    </row>
    <row r="784" spans="2:2" x14ac:dyDescent="0.3">
      <c r="B784" s="36"/>
    </row>
    <row r="785" spans="2:2" x14ac:dyDescent="0.3">
      <c r="B785" s="36"/>
    </row>
    <row r="786" spans="2:2" x14ac:dyDescent="0.3">
      <c r="B786" s="36"/>
    </row>
    <row r="787" spans="2:2" x14ac:dyDescent="0.3">
      <c r="B787" s="36"/>
    </row>
    <row r="788" spans="2:2" x14ac:dyDescent="0.3">
      <c r="B788" s="36"/>
    </row>
    <row r="789" spans="2:2" x14ac:dyDescent="0.3">
      <c r="B789" s="36"/>
    </row>
    <row r="790" spans="2:2" x14ac:dyDescent="0.3">
      <c r="B790" s="36"/>
    </row>
    <row r="791" spans="2:2" x14ac:dyDescent="0.3">
      <c r="B791" s="36"/>
    </row>
    <row r="792" spans="2:2" x14ac:dyDescent="0.3">
      <c r="B792" s="36"/>
    </row>
    <row r="793" spans="2:2" x14ac:dyDescent="0.3">
      <c r="B793" s="36"/>
    </row>
    <row r="794" spans="2:2" x14ac:dyDescent="0.3">
      <c r="B794" s="36"/>
    </row>
    <row r="795" spans="2:2" x14ac:dyDescent="0.3">
      <c r="B795" s="36"/>
    </row>
    <row r="796" spans="2:2" x14ac:dyDescent="0.3">
      <c r="B796" s="36"/>
    </row>
    <row r="797" spans="2:2" x14ac:dyDescent="0.3">
      <c r="B797" s="36"/>
    </row>
    <row r="798" spans="2:2" x14ac:dyDescent="0.3">
      <c r="B798" s="36"/>
    </row>
    <row r="799" spans="2:2" x14ac:dyDescent="0.3">
      <c r="B799" s="36"/>
    </row>
    <row r="800" spans="2:2" x14ac:dyDescent="0.3">
      <c r="B800" s="36"/>
    </row>
    <row r="801" spans="2:2" x14ac:dyDescent="0.3">
      <c r="B801" s="36"/>
    </row>
    <row r="802" spans="2:2" x14ac:dyDescent="0.3">
      <c r="B802" s="36"/>
    </row>
    <row r="803" spans="2:2" x14ac:dyDescent="0.3">
      <c r="B803" s="36"/>
    </row>
    <row r="804" spans="2:2" x14ac:dyDescent="0.3">
      <c r="B804" s="36"/>
    </row>
    <row r="805" spans="2:2" x14ac:dyDescent="0.3">
      <c r="B805" s="36"/>
    </row>
    <row r="806" spans="2:2" x14ac:dyDescent="0.3">
      <c r="B806" s="36"/>
    </row>
    <row r="807" spans="2:2" x14ac:dyDescent="0.3">
      <c r="B807" s="36"/>
    </row>
    <row r="808" spans="2:2" x14ac:dyDescent="0.3">
      <c r="B808" s="36"/>
    </row>
    <row r="809" spans="2:2" x14ac:dyDescent="0.3">
      <c r="B809" s="36"/>
    </row>
    <row r="810" spans="2:2" x14ac:dyDescent="0.3">
      <c r="B810" s="36"/>
    </row>
    <row r="811" spans="2:2" x14ac:dyDescent="0.3">
      <c r="B811" s="36"/>
    </row>
    <row r="812" spans="2:2" x14ac:dyDescent="0.3">
      <c r="B812" s="36"/>
    </row>
    <row r="813" spans="2:2" x14ac:dyDescent="0.3">
      <c r="B813" s="36"/>
    </row>
    <row r="814" spans="2:2" x14ac:dyDescent="0.3">
      <c r="B814" s="36"/>
    </row>
    <row r="815" spans="2:2" x14ac:dyDescent="0.3">
      <c r="B815" s="36"/>
    </row>
    <row r="816" spans="2:2" x14ac:dyDescent="0.3">
      <c r="B816" s="36"/>
    </row>
    <row r="817" spans="2:2" x14ac:dyDescent="0.3">
      <c r="B817" s="36"/>
    </row>
    <row r="818" spans="2:2" x14ac:dyDescent="0.3">
      <c r="B818" s="36"/>
    </row>
    <row r="819" spans="2:2" x14ac:dyDescent="0.3">
      <c r="B819" s="36"/>
    </row>
    <row r="820" spans="2:2" x14ac:dyDescent="0.3">
      <c r="B820" s="36"/>
    </row>
    <row r="821" spans="2:2" x14ac:dyDescent="0.3">
      <c r="B821" s="36"/>
    </row>
    <row r="822" spans="2:2" x14ac:dyDescent="0.3">
      <c r="B822" s="36"/>
    </row>
    <row r="823" spans="2:2" x14ac:dyDescent="0.3">
      <c r="B823" s="36"/>
    </row>
    <row r="824" spans="2:2" x14ac:dyDescent="0.3">
      <c r="B824" s="36"/>
    </row>
    <row r="825" spans="2:2" x14ac:dyDescent="0.3">
      <c r="B825" s="36"/>
    </row>
    <row r="826" spans="2:2" x14ac:dyDescent="0.3">
      <c r="B826" s="36"/>
    </row>
    <row r="827" spans="2:2" x14ac:dyDescent="0.3">
      <c r="B827" s="36"/>
    </row>
    <row r="828" spans="2:2" x14ac:dyDescent="0.3">
      <c r="B828" s="36"/>
    </row>
    <row r="829" spans="2:2" x14ac:dyDescent="0.3">
      <c r="B829" s="36"/>
    </row>
    <row r="830" spans="2:2" x14ac:dyDescent="0.3">
      <c r="B830" s="36"/>
    </row>
    <row r="831" spans="2:2" x14ac:dyDescent="0.3">
      <c r="B831" s="36"/>
    </row>
    <row r="832" spans="2:2" x14ac:dyDescent="0.3">
      <c r="B832" s="36"/>
    </row>
    <row r="833" spans="2:2" x14ac:dyDescent="0.3">
      <c r="B833" s="36"/>
    </row>
    <row r="834" spans="2:2" x14ac:dyDescent="0.3">
      <c r="B834" s="36"/>
    </row>
    <row r="835" spans="2:2" x14ac:dyDescent="0.3">
      <c r="B835" s="36"/>
    </row>
    <row r="836" spans="2:2" x14ac:dyDescent="0.3">
      <c r="B836" s="36"/>
    </row>
    <row r="837" spans="2:2" x14ac:dyDescent="0.3">
      <c r="B837" s="36"/>
    </row>
    <row r="838" spans="2:2" x14ac:dyDescent="0.3">
      <c r="B838" s="36"/>
    </row>
    <row r="839" spans="2:2" x14ac:dyDescent="0.3">
      <c r="B839" s="36"/>
    </row>
    <row r="840" spans="2:2" x14ac:dyDescent="0.3">
      <c r="B840" s="36"/>
    </row>
    <row r="841" spans="2:2" x14ac:dyDescent="0.3">
      <c r="B841" s="36"/>
    </row>
    <row r="842" spans="2:2" x14ac:dyDescent="0.3">
      <c r="B842" s="36"/>
    </row>
    <row r="843" spans="2:2" x14ac:dyDescent="0.3">
      <c r="B843" s="36"/>
    </row>
    <row r="844" spans="2:2" x14ac:dyDescent="0.3">
      <c r="B844" s="36"/>
    </row>
    <row r="845" spans="2:2" x14ac:dyDescent="0.3">
      <c r="B845" s="36"/>
    </row>
    <row r="846" spans="2:2" x14ac:dyDescent="0.3">
      <c r="B846" s="36"/>
    </row>
    <row r="847" spans="2:2" x14ac:dyDescent="0.3">
      <c r="B847" s="36"/>
    </row>
    <row r="848" spans="2:2" x14ac:dyDescent="0.3">
      <c r="B848" s="36"/>
    </row>
    <row r="849" spans="2:2" x14ac:dyDescent="0.3">
      <c r="B849" s="36"/>
    </row>
    <row r="850" spans="2:2" x14ac:dyDescent="0.3">
      <c r="B850" s="36"/>
    </row>
    <row r="851" spans="2:2" x14ac:dyDescent="0.3">
      <c r="B851" s="36"/>
    </row>
    <row r="852" spans="2:2" x14ac:dyDescent="0.3">
      <c r="B852" s="36"/>
    </row>
    <row r="853" spans="2:2" x14ac:dyDescent="0.3">
      <c r="B853" s="36"/>
    </row>
    <row r="854" spans="2:2" x14ac:dyDescent="0.3">
      <c r="B854" s="36"/>
    </row>
    <row r="855" spans="2:2" x14ac:dyDescent="0.3">
      <c r="B855" s="36"/>
    </row>
    <row r="856" spans="2:2" x14ac:dyDescent="0.3">
      <c r="B856" s="36"/>
    </row>
    <row r="857" spans="2:2" x14ac:dyDescent="0.3">
      <c r="B857" s="36"/>
    </row>
    <row r="858" spans="2:2" x14ac:dyDescent="0.3">
      <c r="B858" s="36"/>
    </row>
    <row r="859" spans="2:2" x14ac:dyDescent="0.3">
      <c r="B859" s="36"/>
    </row>
    <row r="860" spans="2:2" x14ac:dyDescent="0.3">
      <c r="B860" s="36"/>
    </row>
    <row r="861" spans="2:2" x14ac:dyDescent="0.3">
      <c r="B861" s="36"/>
    </row>
    <row r="862" spans="2:2" x14ac:dyDescent="0.3">
      <c r="B862" s="36"/>
    </row>
    <row r="863" spans="2:2" x14ac:dyDescent="0.3">
      <c r="B863" s="36"/>
    </row>
    <row r="864" spans="2:2" x14ac:dyDescent="0.3">
      <c r="B864" s="36"/>
    </row>
    <row r="865" spans="2:2" x14ac:dyDescent="0.3">
      <c r="B865" s="36"/>
    </row>
    <row r="866" spans="2:2" x14ac:dyDescent="0.3">
      <c r="B866" s="36"/>
    </row>
    <row r="867" spans="2:2" x14ac:dyDescent="0.3">
      <c r="B867" s="36"/>
    </row>
    <row r="868" spans="2:2" x14ac:dyDescent="0.3">
      <c r="B868" s="36"/>
    </row>
    <row r="869" spans="2:2" x14ac:dyDescent="0.3">
      <c r="B869" s="36"/>
    </row>
    <row r="870" spans="2:2" x14ac:dyDescent="0.3">
      <c r="B870" s="36"/>
    </row>
    <row r="871" spans="2:2" x14ac:dyDescent="0.3">
      <c r="B871" s="36"/>
    </row>
    <row r="872" spans="2:2" x14ac:dyDescent="0.3">
      <c r="B872" s="36"/>
    </row>
    <row r="873" spans="2:2" x14ac:dyDescent="0.3">
      <c r="B873" s="36"/>
    </row>
    <row r="874" spans="2:2" x14ac:dyDescent="0.3">
      <c r="B874" s="36"/>
    </row>
    <row r="875" spans="2:2" x14ac:dyDescent="0.3">
      <c r="B875" s="36"/>
    </row>
    <row r="876" spans="2:2" x14ac:dyDescent="0.3">
      <c r="B876" s="36"/>
    </row>
    <row r="877" spans="2:2" x14ac:dyDescent="0.3">
      <c r="B877" s="36"/>
    </row>
    <row r="878" spans="2:2" x14ac:dyDescent="0.3">
      <c r="B878" s="36"/>
    </row>
    <row r="879" spans="2:2" x14ac:dyDescent="0.3">
      <c r="B879" s="36"/>
    </row>
    <row r="880" spans="2:2" x14ac:dyDescent="0.3">
      <c r="B880" s="36"/>
    </row>
    <row r="881" spans="2:2" x14ac:dyDescent="0.3">
      <c r="B881" s="36"/>
    </row>
    <row r="882" spans="2:2" x14ac:dyDescent="0.3">
      <c r="B882" s="36"/>
    </row>
    <row r="883" spans="2:2" x14ac:dyDescent="0.3">
      <c r="B883" s="36"/>
    </row>
    <row r="884" spans="2:2" x14ac:dyDescent="0.3">
      <c r="B884" s="36"/>
    </row>
    <row r="885" spans="2:2" x14ac:dyDescent="0.3">
      <c r="B885" s="36"/>
    </row>
    <row r="886" spans="2:2" x14ac:dyDescent="0.3">
      <c r="B886" s="36"/>
    </row>
    <row r="887" spans="2:2" x14ac:dyDescent="0.3">
      <c r="B887" s="36"/>
    </row>
    <row r="888" spans="2:2" x14ac:dyDescent="0.3">
      <c r="B888" s="36"/>
    </row>
    <row r="889" spans="2:2" x14ac:dyDescent="0.3">
      <c r="B889" s="36"/>
    </row>
    <row r="890" spans="2:2" x14ac:dyDescent="0.3">
      <c r="B890" s="36"/>
    </row>
    <row r="891" spans="2:2" x14ac:dyDescent="0.3">
      <c r="B891" s="36"/>
    </row>
    <row r="892" spans="2:2" x14ac:dyDescent="0.3">
      <c r="B892" s="36"/>
    </row>
    <row r="893" spans="2:2" x14ac:dyDescent="0.3">
      <c r="B893" s="36"/>
    </row>
    <row r="894" spans="2:2" x14ac:dyDescent="0.3">
      <c r="B894" s="36"/>
    </row>
    <row r="895" spans="2:2" x14ac:dyDescent="0.3">
      <c r="B895" s="36"/>
    </row>
    <row r="896" spans="2:2" x14ac:dyDescent="0.3">
      <c r="B896" s="36"/>
    </row>
    <row r="897" spans="2:2" x14ac:dyDescent="0.3">
      <c r="B897" s="36"/>
    </row>
    <row r="898" spans="2:2" x14ac:dyDescent="0.3">
      <c r="B898" s="36"/>
    </row>
    <row r="899" spans="2:2" x14ac:dyDescent="0.3">
      <c r="B899" s="36"/>
    </row>
    <row r="900" spans="2:2" x14ac:dyDescent="0.3">
      <c r="B900" s="36"/>
    </row>
    <row r="901" spans="2:2" x14ac:dyDescent="0.3">
      <c r="B901" s="36"/>
    </row>
    <row r="902" spans="2:2" x14ac:dyDescent="0.3">
      <c r="B902" s="36"/>
    </row>
    <row r="903" spans="2:2" x14ac:dyDescent="0.3">
      <c r="B903" s="36"/>
    </row>
    <row r="904" spans="2:2" x14ac:dyDescent="0.3">
      <c r="B904" s="36"/>
    </row>
    <row r="905" spans="2:2" x14ac:dyDescent="0.3">
      <c r="B905" s="36"/>
    </row>
    <row r="906" spans="2:2" x14ac:dyDescent="0.3">
      <c r="B906" s="36"/>
    </row>
    <row r="907" spans="2:2" x14ac:dyDescent="0.3">
      <c r="B907" s="36"/>
    </row>
    <row r="908" spans="2:2" x14ac:dyDescent="0.3">
      <c r="B908" s="36"/>
    </row>
    <row r="909" spans="2:2" x14ac:dyDescent="0.3">
      <c r="B909" s="36"/>
    </row>
    <row r="910" spans="2:2" x14ac:dyDescent="0.3">
      <c r="B910" s="36"/>
    </row>
    <row r="911" spans="2:2" x14ac:dyDescent="0.3">
      <c r="B911" s="36"/>
    </row>
    <row r="912" spans="2:2" x14ac:dyDescent="0.3">
      <c r="B912" s="36"/>
    </row>
    <row r="913" spans="2:2" x14ac:dyDescent="0.3">
      <c r="B913" s="36"/>
    </row>
    <row r="914" spans="2:2" x14ac:dyDescent="0.3">
      <c r="B914" s="36"/>
    </row>
    <row r="915" spans="2:2" x14ac:dyDescent="0.3">
      <c r="B915" s="36"/>
    </row>
    <row r="916" spans="2:2" x14ac:dyDescent="0.3">
      <c r="B916" s="36"/>
    </row>
    <row r="917" spans="2:2" x14ac:dyDescent="0.3">
      <c r="B917" s="36"/>
    </row>
    <row r="918" spans="2:2" x14ac:dyDescent="0.3">
      <c r="B918" s="36"/>
    </row>
    <row r="919" spans="2:2" x14ac:dyDescent="0.3">
      <c r="B919" s="36"/>
    </row>
    <row r="920" spans="2:2" x14ac:dyDescent="0.3">
      <c r="B920" s="36"/>
    </row>
    <row r="921" spans="2:2" x14ac:dyDescent="0.3">
      <c r="B921" s="36"/>
    </row>
    <row r="922" spans="2:2" x14ac:dyDescent="0.3">
      <c r="B922" s="36"/>
    </row>
    <row r="923" spans="2:2" x14ac:dyDescent="0.3">
      <c r="B923" s="36"/>
    </row>
    <row r="924" spans="2:2" x14ac:dyDescent="0.3">
      <c r="B924" s="36"/>
    </row>
    <row r="925" spans="2:2" x14ac:dyDescent="0.3">
      <c r="B925" s="36"/>
    </row>
    <row r="926" spans="2:2" x14ac:dyDescent="0.3">
      <c r="B926" s="36"/>
    </row>
    <row r="927" spans="2:2" x14ac:dyDescent="0.3">
      <c r="B927" s="36"/>
    </row>
    <row r="928" spans="2:2" x14ac:dyDescent="0.3">
      <c r="B928" s="36"/>
    </row>
    <row r="929" spans="2:2" x14ac:dyDescent="0.3">
      <c r="B929" s="36"/>
    </row>
    <row r="930" spans="2:2" x14ac:dyDescent="0.3">
      <c r="B930" s="36"/>
    </row>
    <row r="931" spans="2:2" x14ac:dyDescent="0.3">
      <c r="B931" s="36"/>
    </row>
    <row r="932" spans="2:2" x14ac:dyDescent="0.3">
      <c r="B932" s="36"/>
    </row>
    <row r="933" spans="2:2" x14ac:dyDescent="0.3">
      <c r="B933" s="36"/>
    </row>
    <row r="934" spans="2:2" x14ac:dyDescent="0.3">
      <c r="B934" s="36"/>
    </row>
    <row r="935" spans="2:2" x14ac:dyDescent="0.3">
      <c r="B935" s="36"/>
    </row>
    <row r="936" spans="2:2" x14ac:dyDescent="0.3">
      <c r="B936" s="36"/>
    </row>
    <row r="937" spans="2:2" x14ac:dyDescent="0.3">
      <c r="B937" s="36"/>
    </row>
    <row r="938" spans="2:2" x14ac:dyDescent="0.3">
      <c r="B938" s="36"/>
    </row>
    <row r="939" spans="2:2" x14ac:dyDescent="0.3">
      <c r="B939" s="36"/>
    </row>
    <row r="940" spans="2:2" x14ac:dyDescent="0.3">
      <c r="B940" s="36"/>
    </row>
    <row r="941" spans="2:2" x14ac:dyDescent="0.3">
      <c r="B941" s="36"/>
    </row>
    <row r="942" spans="2:2" x14ac:dyDescent="0.3">
      <c r="B942" s="36"/>
    </row>
    <row r="943" spans="2:2" x14ac:dyDescent="0.3">
      <c r="B943" s="36"/>
    </row>
    <row r="944" spans="2:2" x14ac:dyDescent="0.3">
      <c r="B944" s="36"/>
    </row>
    <row r="945" spans="2:2" x14ac:dyDescent="0.3">
      <c r="B945" s="36"/>
    </row>
    <row r="946" spans="2:2" x14ac:dyDescent="0.3">
      <c r="B946" s="36"/>
    </row>
    <row r="947" spans="2:2" x14ac:dyDescent="0.3">
      <c r="B947" s="36"/>
    </row>
    <row r="948" spans="2:2" x14ac:dyDescent="0.3">
      <c r="B948" s="36"/>
    </row>
    <row r="949" spans="2:2" x14ac:dyDescent="0.3">
      <c r="B949" s="36"/>
    </row>
    <row r="950" spans="2:2" x14ac:dyDescent="0.3">
      <c r="B950" s="36"/>
    </row>
    <row r="951" spans="2:2" x14ac:dyDescent="0.3">
      <c r="B951" s="36"/>
    </row>
    <row r="952" spans="2:2" x14ac:dyDescent="0.3">
      <c r="B952" s="36"/>
    </row>
    <row r="953" spans="2:2" x14ac:dyDescent="0.3">
      <c r="B953" s="36"/>
    </row>
    <row r="954" spans="2:2" x14ac:dyDescent="0.3">
      <c r="B954" s="36"/>
    </row>
    <row r="955" spans="2:2" x14ac:dyDescent="0.3">
      <c r="B955" s="36"/>
    </row>
    <row r="956" spans="2:2" x14ac:dyDescent="0.3">
      <c r="B956" s="36"/>
    </row>
    <row r="957" spans="2:2" x14ac:dyDescent="0.3">
      <c r="B957" s="36"/>
    </row>
    <row r="958" spans="2:2" x14ac:dyDescent="0.3">
      <c r="B958" s="36"/>
    </row>
    <row r="959" spans="2:2" x14ac:dyDescent="0.3">
      <c r="B959" s="36"/>
    </row>
    <row r="960" spans="2:2" x14ac:dyDescent="0.3">
      <c r="B960" s="36"/>
    </row>
    <row r="961" spans="2:2" x14ac:dyDescent="0.3">
      <c r="B961" s="36"/>
    </row>
    <row r="962" spans="2:2" x14ac:dyDescent="0.3">
      <c r="B962" s="36"/>
    </row>
    <row r="963" spans="2:2" x14ac:dyDescent="0.3">
      <c r="B963" s="36"/>
    </row>
    <row r="964" spans="2:2" x14ac:dyDescent="0.3">
      <c r="B964" s="36"/>
    </row>
    <row r="965" spans="2:2" x14ac:dyDescent="0.3">
      <c r="B965" s="36"/>
    </row>
    <row r="966" spans="2:2" x14ac:dyDescent="0.3">
      <c r="B966" s="36"/>
    </row>
    <row r="967" spans="2:2" x14ac:dyDescent="0.3">
      <c r="B967" s="36"/>
    </row>
    <row r="968" spans="2:2" x14ac:dyDescent="0.3">
      <c r="B968" s="36"/>
    </row>
    <row r="969" spans="2:2" x14ac:dyDescent="0.3">
      <c r="B969" s="36"/>
    </row>
    <row r="970" spans="2:2" x14ac:dyDescent="0.3">
      <c r="B970" s="36"/>
    </row>
    <row r="971" spans="2:2" x14ac:dyDescent="0.3">
      <c r="B971" s="36"/>
    </row>
    <row r="972" spans="2:2" x14ac:dyDescent="0.3">
      <c r="B972" s="36"/>
    </row>
    <row r="973" spans="2:2" x14ac:dyDescent="0.3">
      <c r="B973" s="36"/>
    </row>
    <row r="974" spans="2:2" x14ac:dyDescent="0.3">
      <c r="B974" s="36"/>
    </row>
    <row r="975" spans="2:2" x14ac:dyDescent="0.3">
      <c r="B975" s="36"/>
    </row>
    <row r="976" spans="2:2" x14ac:dyDescent="0.3">
      <c r="B976" s="36"/>
    </row>
    <row r="977" spans="2:2" x14ac:dyDescent="0.3">
      <c r="B977" s="36"/>
    </row>
    <row r="978" spans="2:2" x14ac:dyDescent="0.3">
      <c r="B978" s="36"/>
    </row>
    <row r="979" spans="2:2" x14ac:dyDescent="0.3">
      <c r="B979" s="36"/>
    </row>
    <row r="980" spans="2:2" x14ac:dyDescent="0.3">
      <c r="B980" s="36"/>
    </row>
    <row r="981" spans="2:2" x14ac:dyDescent="0.3">
      <c r="B981" s="36"/>
    </row>
    <row r="982" spans="2:2" x14ac:dyDescent="0.3">
      <c r="B982" s="36"/>
    </row>
    <row r="983" spans="2:2" x14ac:dyDescent="0.3">
      <c r="B983" s="36"/>
    </row>
    <row r="984" spans="2:2" x14ac:dyDescent="0.3">
      <c r="B984" s="36"/>
    </row>
    <row r="985" spans="2:2" x14ac:dyDescent="0.3">
      <c r="B985" s="36"/>
    </row>
    <row r="986" spans="2:2" x14ac:dyDescent="0.3">
      <c r="B986" s="36"/>
    </row>
    <row r="987" spans="2:2" x14ac:dyDescent="0.3">
      <c r="B987" s="36"/>
    </row>
    <row r="988" spans="2:2" x14ac:dyDescent="0.3">
      <c r="B988" s="36"/>
    </row>
    <row r="989" spans="2:2" x14ac:dyDescent="0.3">
      <c r="B989" s="36"/>
    </row>
    <row r="990" spans="2:2" x14ac:dyDescent="0.3">
      <c r="B990" s="36"/>
    </row>
    <row r="991" spans="2:2" x14ac:dyDescent="0.3">
      <c r="B991" s="36"/>
    </row>
    <row r="992" spans="2:2" x14ac:dyDescent="0.3">
      <c r="B992" s="36"/>
    </row>
    <row r="993" spans="2:2" x14ac:dyDescent="0.3">
      <c r="B993" s="36"/>
    </row>
    <row r="994" spans="2:2" x14ac:dyDescent="0.3">
      <c r="B994" s="36"/>
    </row>
    <row r="995" spans="2:2" x14ac:dyDescent="0.3">
      <c r="B995" s="36"/>
    </row>
    <row r="996" spans="2:2" x14ac:dyDescent="0.3">
      <c r="B996" s="36"/>
    </row>
    <row r="997" spans="2:2" x14ac:dyDescent="0.3">
      <c r="B997" s="36"/>
    </row>
    <row r="998" spans="2:2" x14ac:dyDescent="0.3">
      <c r="B998" s="36"/>
    </row>
    <row r="999" spans="2:2" x14ac:dyDescent="0.3">
      <c r="B999" s="36"/>
    </row>
    <row r="1000" spans="2:2" x14ac:dyDescent="0.3">
      <c r="B1000" s="36"/>
    </row>
    <row r="1001" spans="2:2" x14ac:dyDescent="0.3">
      <c r="B1001" s="36"/>
    </row>
    <row r="1002" spans="2:2" x14ac:dyDescent="0.3">
      <c r="B1002" s="36"/>
    </row>
    <row r="1003" spans="2:2" x14ac:dyDescent="0.3">
      <c r="B1003" s="36"/>
    </row>
    <row r="1004" spans="2:2" x14ac:dyDescent="0.3">
      <c r="B1004" s="36"/>
    </row>
    <row r="1005" spans="2:2" x14ac:dyDescent="0.3">
      <c r="B1005" s="36"/>
    </row>
    <row r="1006" spans="2:2" x14ac:dyDescent="0.3">
      <c r="B1006" s="36"/>
    </row>
    <row r="1007" spans="2:2" x14ac:dyDescent="0.3">
      <c r="B1007" s="36"/>
    </row>
    <row r="1008" spans="2:2" x14ac:dyDescent="0.3">
      <c r="B1008" s="36"/>
    </row>
    <row r="1009" spans="2:2" x14ac:dyDescent="0.3">
      <c r="B1009" s="36"/>
    </row>
    <row r="1010" spans="2:2" x14ac:dyDescent="0.3">
      <c r="B1010" s="36"/>
    </row>
    <row r="1011" spans="2:2" x14ac:dyDescent="0.3">
      <c r="B1011" s="36"/>
    </row>
    <row r="1012" spans="2:2" x14ac:dyDescent="0.3">
      <c r="B1012" s="36"/>
    </row>
    <row r="1013" spans="2:2" x14ac:dyDescent="0.3">
      <c r="B1013" s="36"/>
    </row>
    <row r="1014" spans="2:2" x14ac:dyDescent="0.3">
      <c r="B1014" s="36"/>
    </row>
    <row r="1015" spans="2:2" x14ac:dyDescent="0.3">
      <c r="B1015" s="36"/>
    </row>
    <row r="1016" spans="2:2" x14ac:dyDescent="0.3">
      <c r="B1016" s="36"/>
    </row>
    <row r="1017" spans="2:2" x14ac:dyDescent="0.3">
      <c r="B1017" s="36"/>
    </row>
    <row r="1018" spans="2:2" x14ac:dyDescent="0.3">
      <c r="B1018" s="36"/>
    </row>
    <row r="1019" spans="2:2" x14ac:dyDescent="0.3">
      <c r="B1019" s="36"/>
    </row>
    <row r="1020" spans="2:2" x14ac:dyDescent="0.3">
      <c r="B1020" s="36"/>
    </row>
    <row r="1021" spans="2:2" x14ac:dyDescent="0.3">
      <c r="B1021" s="36"/>
    </row>
    <row r="1022" spans="2:2" x14ac:dyDescent="0.3">
      <c r="B1022" s="36"/>
    </row>
    <row r="1023" spans="2:2" x14ac:dyDescent="0.3">
      <c r="B1023" s="36"/>
    </row>
    <row r="1024" spans="2:2" x14ac:dyDescent="0.3">
      <c r="B1024" s="36"/>
    </row>
    <row r="1025" spans="2:2" x14ac:dyDescent="0.3">
      <c r="B1025" s="36"/>
    </row>
    <row r="1026" spans="2:2" x14ac:dyDescent="0.3">
      <c r="B1026" s="36"/>
    </row>
    <row r="1027" spans="2:2" x14ac:dyDescent="0.3">
      <c r="B1027" s="36"/>
    </row>
    <row r="1028" spans="2:2" x14ac:dyDescent="0.3">
      <c r="B1028" s="36"/>
    </row>
    <row r="1029" spans="2:2" x14ac:dyDescent="0.3">
      <c r="B1029" s="36"/>
    </row>
    <row r="1030" spans="2:2" x14ac:dyDescent="0.3">
      <c r="B1030" s="36"/>
    </row>
    <row r="1031" spans="2:2" x14ac:dyDescent="0.3">
      <c r="B1031" s="36"/>
    </row>
    <row r="1032" spans="2:2" x14ac:dyDescent="0.3">
      <c r="B1032" s="36"/>
    </row>
    <row r="1033" spans="2:2" x14ac:dyDescent="0.3">
      <c r="B1033" s="36"/>
    </row>
    <row r="1034" spans="2:2" x14ac:dyDescent="0.3">
      <c r="B1034" s="36"/>
    </row>
    <row r="1035" spans="2:2" x14ac:dyDescent="0.3">
      <c r="B1035" s="36"/>
    </row>
    <row r="1036" spans="2:2" x14ac:dyDescent="0.3">
      <c r="B1036" s="36"/>
    </row>
    <row r="1037" spans="2:2" x14ac:dyDescent="0.3">
      <c r="B1037" s="36"/>
    </row>
    <row r="1038" spans="2:2" x14ac:dyDescent="0.3">
      <c r="B1038" s="36"/>
    </row>
    <row r="1039" spans="2:2" x14ac:dyDescent="0.3">
      <c r="B1039" s="36"/>
    </row>
    <row r="1040" spans="2:2" x14ac:dyDescent="0.3">
      <c r="B1040" s="36"/>
    </row>
    <row r="1041" spans="2:2" x14ac:dyDescent="0.3">
      <c r="B1041" s="36"/>
    </row>
    <row r="1042" spans="2:2" x14ac:dyDescent="0.3">
      <c r="B1042" s="36"/>
    </row>
    <row r="1043" spans="2:2" x14ac:dyDescent="0.3">
      <c r="B1043" s="36"/>
    </row>
    <row r="1044" spans="2:2" x14ac:dyDescent="0.3">
      <c r="B1044" s="36"/>
    </row>
    <row r="1045" spans="2:2" x14ac:dyDescent="0.3">
      <c r="B1045" s="36"/>
    </row>
    <row r="1046" spans="2:2" x14ac:dyDescent="0.3">
      <c r="B1046" s="36"/>
    </row>
    <row r="1047" spans="2:2" x14ac:dyDescent="0.3">
      <c r="B1047" s="36"/>
    </row>
    <row r="1048" spans="2:2" x14ac:dyDescent="0.3">
      <c r="B1048" s="36"/>
    </row>
    <row r="1049" spans="2:2" x14ac:dyDescent="0.3">
      <c r="B1049" s="36"/>
    </row>
    <row r="1050" spans="2:2" x14ac:dyDescent="0.3">
      <c r="B1050" s="36"/>
    </row>
    <row r="1051" spans="2:2" x14ac:dyDescent="0.3">
      <c r="B1051" s="36"/>
    </row>
    <row r="1052" spans="2:2" x14ac:dyDescent="0.3">
      <c r="B1052" s="36"/>
    </row>
    <row r="1053" spans="2:2" x14ac:dyDescent="0.3">
      <c r="B1053" s="36"/>
    </row>
    <row r="1054" spans="2:2" x14ac:dyDescent="0.3">
      <c r="B1054" s="36"/>
    </row>
    <row r="1055" spans="2:2" x14ac:dyDescent="0.3">
      <c r="B1055" s="36"/>
    </row>
    <row r="1056" spans="2:2" x14ac:dyDescent="0.3">
      <c r="B1056" s="36"/>
    </row>
    <row r="1057" spans="2:2" x14ac:dyDescent="0.3">
      <c r="B1057" s="36"/>
    </row>
    <row r="1058" spans="2:2" x14ac:dyDescent="0.3">
      <c r="B1058" s="36"/>
    </row>
    <row r="1059" spans="2:2" x14ac:dyDescent="0.3">
      <c r="B1059" s="36"/>
    </row>
    <row r="1060" spans="2:2" x14ac:dyDescent="0.3">
      <c r="B1060" s="36"/>
    </row>
    <row r="1061" spans="2:2" x14ac:dyDescent="0.3">
      <c r="B1061" s="36"/>
    </row>
    <row r="1062" spans="2:2" x14ac:dyDescent="0.3">
      <c r="B1062" s="36"/>
    </row>
    <row r="1063" spans="2:2" x14ac:dyDescent="0.3">
      <c r="B1063" s="36"/>
    </row>
    <row r="1064" spans="2:2" x14ac:dyDescent="0.3">
      <c r="B1064" s="36"/>
    </row>
    <row r="1065" spans="2:2" x14ac:dyDescent="0.3">
      <c r="B1065" s="36"/>
    </row>
    <row r="1066" spans="2:2" x14ac:dyDescent="0.3">
      <c r="B1066" s="36"/>
    </row>
    <row r="1067" spans="2:2" x14ac:dyDescent="0.3">
      <c r="B1067" s="36"/>
    </row>
    <row r="1068" spans="2:2" x14ac:dyDescent="0.3">
      <c r="B1068" s="36"/>
    </row>
    <row r="1069" spans="2:2" x14ac:dyDescent="0.3">
      <c r="B1069" s="36"/>
    </row>
    <row r="1070" spans="2:2" x14ac:dyDescent="0.3">
      <c r="B1070" s="36"/>
    </row>
    <row r="1071" spans="2:2" x14ac:dyDescent="0.3">
      <c r="B1071" s="36"/>
    </row>
    <row r="1072" spans="2:2" x14ac:dyDescent="0.3">
      <c r="B1072" s="36"/>
    </row>
    <row r="1073" spans="2:2" x14ac:dyDescent="0.3">
      <c r="B1073" s="36"/>
    </row>
    <row r="1074" spans="2:2" x14ac:dyDescent="0.3">
      <c r="B1074" s="36"/>
    </row>
    <row r="1075" spans="2:2" x14ac:dyDescent="0.3">
      <c r="B1075" s="36"/>
    </row>
    <row r="1076" spans="2:2" x14ac:dyDescent="0.3">
      <c r="B1076" s="36"/>
    </row>
    <row r="1077" spans="2:2" x14ac:dyDescent="0.3">
      <c r="B1077" s="36"/>
    </row>
    <row r="1078" spans="2:2" x14ac:dyDescent="0.3">
      <c r="B1078" s="36"/>
    </row>
    <row r="1079" spans="2:2" x14ac:dyDescent="0.3">
      <c r="B1079" s="36"/>
    </row>
    <row r="1080" spans="2:2" x14ac:dyDescent="0.3">
      <c r="B1080" s="36"/>
    </row>
    <row r="1081" spans="2:2" x14ac:dyDescent="0.3">
      <c r="B1081" s="36"/>
    </row>
    <row r="1082" spans="2:2" x14ac:dyDescent="0.3">
      <c r="B1082" s="36"/>
    </row>
    <row r="1083" spans="2:2" x14ac:dyDescent="0.3">
      <c r="B1083" s="36"/>
    </row>
    <row r="1084" spans="2:2" x14ac:dyDescent="0.3">
      <c r="B1084" s="36"/>
    </row>
    <row r="1085" spans="2:2" x14ac:dyDescent="0.3">
      <c r="B1085" s="36"/>
    </row>
    <row r="1086" spans="2:2" x14ac:dyDescent="0.3">
      <c r="B1086" s="36"/>
    </row>
    <row r="1087" spans="2:2" x14ac:dyDescent="0.3">
      <c r="B1087" s="36"/>
    </row>
    <row r="1088" spans="2:2" x14ac:dyDescent="0.3">
      <c r="B1088" s="36"/>
    </row>
    <row r="1089" spans="2:2" x14ac:dyDescent="0.3">
      <c r="B1089" s="36"/>
    </row>
    <row r="1090" spans="2:2" x14ac:dyDescent="0.3">
      <c r="B1090" s="36"/>
    </row>
    <row r="1091" spans="2:2" x14ac:dyDescent="0.3">
      <c r="B1091" s="36"/>
    </row>
    <row r="1092" spans="2:2" x14ac:dyDescent="0.3">
      <c r="B1092" s="36"/>
    </row>
    <row r="1093" spans="2:2" x14ac:dyDescent="0.3">
      <c r="B1093" s="36"/>
    </row>
    <row r="1094" spans="2:2" x14ac:dyDescent="0.3">
      <c r="B1094" s="36"/>
    </row>
    <row r="1095" spans="2:2" x14ac:dyDescent="0.3">
      <c r="B1095" s="36"/>
    </row>
    <row r="1096" spans="2:2" x14ac:dyDescent="0.3">
      <c r="B1096" s="36"/>
    </row>
    <row r="1097" spans="2:2" x14ac:dyDescent="0.3">
      <c r="B1097" s="36"/>
    </row>
    <row r="1098" spans="2:2" x14ac:dyDescent="0.3">
      <c r="B1098" s="36"/>
    </row>
    <row r="1099" spans="2:2" x14ac:dyDescent="0.3">
      <c r="B1099" s="36"/>
    </row>
    <row r="1100" spans="2:2" x14ac:dyDescent="0.3">
      <c r="B1100" s="36"/>
    </row>
    <row r="1101" spans="2:2" x14ac:dyDescent="0.3">
      <c r="B1101" s="36"/>
    </row>
    <row r="1102" spans="2:2" x14ac:dyDescent="0.3">
      <c r="B1102" s="36"/>
    </row>
    <row r="1103" spans="2:2" x14ac:dyDescent="0.3">
      <c r="B1103" s="36"/>
    </row>
    <row r="1104" spans="2:2" x14ac:dyDescent="0.3">
      <c r="B1104" s="36"/>
    </row>
    <row r="1105" spans="2:2" x14ac:dyDescent="0.3">
      <c r="B1105" s="36"/>
    </row>
    <row r="1106" spans="2:2" x14ac:dyDescent="0.3">
      <c r="B1106" s="36"/>
    </row>
    <row r="1107" spans="2:2" x14ac:dyDescent="0.3">
      <c r="B1107" s="36"/>
    </row>
    <row r="1108" spans="2:2" x14ac:dyDescent="0.3">
      <c r="B1108" s="36"/>
    </row>
    <row r="1109" spans="2:2" x14ac:dyDescent="0.3">
      <c r="B1109" s="36"/>
    </row>
    <row r="1110" spans="2:2" x14ac:dyDescent="0.3">
      <c r="B1110" s="36"/>
    </row>
    <row r="1111" spans="2:2" x14ac:dyDescent="0.3">
      <c r="B1111" s="36"/>
    </row>
    <row r="1112" spans="2:2" x14ac:dyDescent="0.3">
      <c r="B1112" s="36"/>
    </row>
    <row r="1113" spans="2:2" x14ac:dyDescent="0.3">
      <c r="B1113" s="36"/>
    </row>
    <row r="1114" spans="2:2" x14ac:dyDescent="0.3">
      <c r="B1114" s="36"/>
    </row>
    <row r="1115" spans="2:2" x14ac:dyDescent="0.3">
      <c r="B1115" s="36"/>
    </row>
    <row r="1116" spans="2:2" x14ac:dyDescent="0.3">
      <c r="B1116" s="36"/>
    </row>
    <row r="1117" spans="2:2" x14ac:dyDescent="0.3">
      <c r="B1117" s="36"/>
    </row>
    <row r="1118" spans="2:2" x14ac:dyDescent="0.3">
      <c r="B1118" s="36"/>
    </row>
    <row r="1119" spans="2:2" x14ac:dyDescent="0.3">
      <c r="B1119" s="36"/>
    </row>
    <row r="1120" spans="2:2" x14ac:dyDescent="0.3">
      <c r="B1120" s="36"/>
    </row>
    <row r="1121" spans="2:2" x14ac:dyDescent="0.3">
      <c r="B1121" s="36"/>
    </row>
    <row r="1122" spans="2:2" x14ac:dyDescent="0.3">
      <c r="B1122" s="36"/>
    </row>
    <row r="1123" spans="2:2" x14ac:dyDescent="0.3">
      <c r="B1123" s="36"/>
    </row>
    <row r="1124" spans="2:2" x14ac:dyDescent="0.3">
      <c r="B1124" s="36"/>
    </row>
    <row r="1125" spans="2:2" x14ac:dyDescent="0.3">
      <c r="B1125" s="36"/>
    </row>
    <row r="1126" spans="2:2" x14ac:dyDescent="0.3">
      <c r="B1126" s="36"/>
    </row>
    <row r="1127" spans="2:2" x14ac:dyDescent="0.3">
      <c r="B1127" s="36"/>
    </row>
    <row r="1128" spans="2:2" x14ac:dyDescent="0.3">
      <c r="B1128" s="36"/>
    </row>
    <row r="1129" spans="2:2" x14ac:dyDescent="0.3">
      <c r="B1129" s="36"/>
    </row>
    <row r="1130" spans="2:2" x14ac:dyDescent="0.3">
      <c r="B1130" s="36"/>
    </row>
    <row r="1131" spans="2:2" x14ac:dyDescent="0.3">
      <c r="B1131" s="36"/>
    </row>
    <row r="1132" spans="2:2" x14ac:dyDescent="0.3">
      <c r="B1132" s="36"/>
    </row>
    <row r="1133" spans="2:2" x14ac:dyDescent="0.3">
      <c r="B1133" s="36"/>
    </row>
    <row r="1134" spans="2:2" x14ac:dyDescent="0.3">
      <c r="B1134" s="36"/>
    </row>
    <row r="1135" spans="2:2" x14ac:dyDescent="0.3">
      <c r="B1135" s="36"/>
    </row>
    <row r="1136" spans="2:2" x14ac:dyDescent="0.3">
      <c r="B1136" s="36"/>
    </row>
    <row r="1137" spans="2:2" x14ac:dyDescent="0.3">
      <c r="B1137" s="36"/>
    </row>
    <row r="1138" spans="2:2" x14ac:dyDescent="0.3">
      <c r="B1138" s="36"/>
    </row>
    <row r="1139" spans="2:2" x14ac:dyDescent="0.3">
      <c r="B1139" s="36"/>
    </row>
    <row r="1140" spans="2:2" x14ac:dyDescent="0.3">
      <c r="B1140" s="36"/>
    </row>
    <row r="1141" spans="2:2" x14ac:dyDescent="0.3">
      <c r="B1141" s="36"/>
    </row>
    <row r="1142" spans="2:2" x14ac:dyDescent="0.3">
      <c r="B1142" s="36"/>
    </row>
    <row r="1143" spans="2:2" x14ac:dyDescent="0.3">
      <c r="B1143" s="36"/>
    </row>
    <row r="1144" spans="2:2" x14ac:dyDescent="0.3">
      <c r="B1144" s="36"/>
    </row>
    <row r="1145" spans="2:2" x14ac:dyDescent="0.3">
      <c r="B1145" s="36"/>
    </row>
    <row r="1146" spans="2:2" x14ac:dyDescent="0.3">
      <c r="B1146" s="36"/>
    </row>
    <row r="1147" spans="2:2" x14ac:dyDescent="0.3">
      <c r="B1147" s="36"/>
    </row>
    <row r="1148" spans="2:2" x14ac:dyDescent="0.3">
      <c r="B1148" s="36"/>
    </row>
    <row r="1149" spans="2:2" x14ac:dyDescent="0.3">
      <c r="B1149" s="36"/>
    </row>
    <row r="1150" spans="2:2" x14ac:dyDescent="0.3">
      <c r="B1150" s="36"/>
    </row>
    <row r="1151" spans="2:2" x14ac:dyDescent="0.3">
      <c r="B1151" s="36"/>
    </row>
    <row r="1152" spans="2:2" x14ac:dyDescent="0.3">
      <c r="B1152" s="36"/>
    </row>
    <row r="1153" spans="2:2" x14ac:dyDescent="0.3">
      <c r="B1153" s="36"/>
    </row>
    <row r="1154" spans="2:2" x14ac:dyDescent="0.3">
      <c r="B1154" s="36"/>
    </row>
    <row r="1155" spans="2:2" x14ac:dyDescent="0.3">
      <c r="B1155" s="36"/>
    </row>
    <row r="1156" spans="2:2" x14ac:dyDescent="0.3">
      <c r="B1156" s="36"/>
    </row>
    <row r="1157" spans="2:2" x14ac:dyDescent="0.3">
      <c r="B1157" s="36"/>
    </row>
    <row r="1158" spans="2:2" x14ac:dyDescent="0.3">
      <c r="B1158" s="36"/>
    </row>
    <row r="1159" spans="2:2" x14ac:dyDescent="0.3">
      <c r="B1159" s="36"/>
    </row>
    <row r="1160" spans="2:2" x14ac:dyDescent="0.3">
      <c r="B1160" s="36"/>
    </row>
    <row r="1161" spans="2:2" x14ac:dyDescent="0.3">
      <c r="B1161" s="36"/>
    </row>
    <row r="1162" spans="2:2" x14ac:dyDescent="0.3">
      <c r="B1162" s="36"/>
    </row>
    <row r="1163" spans="2:2" x14ac:dyDescent="0.3">
      <c r="B1163" s="36"/>
    </row>
    <row r="1164" spans="2:2" x14ac:dyDescent="0.3">
      <c r="B1164" s="36"/>
    </row>
    <row r="1165" spans="2:2" x14ac:dyDescent="0.3">
      <c r="B1165" s="36"/>
    </row>
    <row r="1166" spans="2:2" x14ac:dyDescent="0.3">
      <c r="B1166" s="36"/>
    </row>
    <row r="1167" spans="2:2" x14ac:dyDescent="0.3">
      <c r="B1167" s="36"/>
    </row>
    <row r="1168" spans="2:2" x14ac:dyDescent="0.3">
      <c r="B1168" s="36"/>
    </row>
    <row r="1169" spans="2:2" x14ac:dyDescent="0.3">
      <c r="B1169" s="36"/>
    </row>
    <row r="1170" spans="2:2" x14ac:dyDescent="0.3">
      <c r="B1170" s="36"/>
    </row>
    <row r="1171" spans="2:2" x14ac:dyDescent="0.3">
      <c r="B1171" s="36"/>
    </row>
    <row r="1172" spans="2:2" x14ac:dyDescent="0.3">
      <c r="B1172" s="36"/>
    </row>
    <row r="1173" spans="2:2" x14ac:dyDescent="0.3">
      <c r="B1173" s="36"/>
    </row>
    <row r="1174" spans="2:2" x14ac:dyDescent="0.3">
      <c r="B1174" s="36"/>
    </row>
    <row r="1175" spans="2:2" x14ac:dyDescent="0.3">
      <c r="B1175" s="36"/>
    </row>
    <row r="1176" spans="2:2" x14ac:dyDescent="0.3">
      <c r="B1176" s="36"/>
    </row>
    <row r="1177" spans="2:2" x14ac:dyDescent="0.3">
      <c r="B1177" s="36"/>
    </row>
    <row r="1178" spans="2:2" x14ac:dyDescent="0.3">
      <c r="B1178" s="36"/>
    </row>
    <row r="1179" spans="2:2" x14ac:dyDescent="0.3">
      <c r="B1179" s="36"/>
    </row>
    <row r="1180" spans="2:2" x14ac:dyDescent="0.3">
      <c r="B1180" s="36"/>
    </row>
    <row r="1181" spans="2:2" x14ac:dyDescent="0.3">
      <c r="B1181" s="36"/>
    </row>
    <row r="1182" spans="2:2" x14ac:dyDescent="0.3">
      <c r="B1182" s="36"/>
    </row>
    <row r="1183" spans="2:2" x14ac:dyDescent="0.3">
      <c r="B1183" s="36"/>
    </row>
    <row r="1184" spans="2:2" x14ac:dyDescent="0.3">
      <c r="B1184" s="36"/>
    </row>
    <row r="1185" spans="2:2" x14ac:dyDescent="0.3">
      <c r="B1185" s="36"/>
    </row>
    <row r="1186" spans="2:2" x14ac:dyDescent="0.3">
      <c r="B1186" s="36"/>
    </row>
    <row r="1187" spans="2:2" x14ac:dyDescent="0.3">
      <c r="B1187" s="36"/>
    </row>
    <row r="1188" spans="2:2" x14ac:dyDescent="0.3">
      <c r="B1188" s="36"/>
    </row>
    <row r="1189" spans="2:2" x14ac:dyDescent="0.3">
      <c r="B1189" s="36"/>
    </row>
    <row r="1190" spans="2:2" x14ac:dyDescent="0.3">
      <c r="B1190" s="36"/>
    </row>
    <row r="1191" spans="2:2" x14ac:dyDescent="0.3">
      <c r="B1191" s="36"/>
    </row>
    <row r="1192" spans="2:2" x14ac:dyDescent="0.3">
      <c r="B1192" s="36"/>
    </row>
    <row r="1193" spans="2:2" x14ac:dyDescent="0.3">
      <c r="B1193" s="36"/>
    </row>
    <row r="1194" spans="2:2" x14ac:dyDescent="0.3">
      <c r="B1194" s="36"/>
    </row>
    <row r="1195" spans="2:2" x14ac:dyDescent="0.3">
      <c r="B1195" s="36"/>
    </row>
    <row r="1196" spans="2:2" x14ac:dyDescent="0.3">
      <c r="B1196" s="36"/>
    </row>
    <row r="1197" spans="2:2" x14ac:dyDescent="0.3">
      <c r="B1197" s="36"/>
    </row>
    <row r="1198" spans="2:2" x14ac:dyDescent="0.3">
      <c r="B1198" s="36"/>
    </row>
    <row r="1199" spans="2:2" x14ac:dyDescent="0.3">
      <c r="B1199" s="36"/>
    </row>
    <row r="1200" spans="2:2" x14ac:dyDescent="0.3">
      <c r="B1200" s="36"/>
    </row>
    <row r="1201" spans="2:2" x14ac:dyDescent="0.3">
      <c r="B1201" s="36"/>
    </row>
    <row r="1202" spans="2:2" x14ac:dyDescent="0.3">
      <c r="B1202" s="36"/>
    </row>
    <row r="1203" spans="2:2" x14ac:dyDescent="0.3">
      <c r="B1203" s="36"/>
    </row>
    <row r="1204" spans="2:2" x14ac:dyDescent="0.3">
      <c r="B1204" s="36"/>
    </row>
    <row r="1205" spans="2:2" x14ac:dyDescent="0.3">
      <c r="B1205" s="36"/>
    </row>
    <row r="1206" spans="2:2" x14ac:dyDescent="0.3">
      <c r="B1206" s="36"/>
    </row>
    <row r="1207" spans="2:2" x14ac:dyDescent="0.3">
      <c r="B1207" s="36"/>
    </row>
    <row r="1208" spans="2:2" x14ac:dyDescent="0.3">
      <c r="B1208" s="36"/>
    </row>
    <row r="1209" spans="2:2" x14ac:dyDescent="0.3">
      <c r="B1209" s="36"/>
    </row>
    <row r="1210" spans="2:2" x14ac:dyDescent="0.3">
      <c r="B1210" s="36"/>
    </row>
    <row r="1211" spans="2:2" x14ac:dyDescent="0.3">
      <c r="B1211" s="36"/>
    </row>
    <row r="1212" spans="2:2" x14ac:dyDescent="0.3">
      <c r="B1212" s="36"/>
    </row>
    <row r="1213" spans="2:2" x14ac:dyDescent="0.3">
      <c r="B1213" s="36"/>
    </row>
    <row r="1214" spans="2:2" x14ac:dyDescent="0.3">
      <c r="B1214" s="36"/>
    </row>
    <row r="1215" spans="2:2" x14ac:dyDescent="0.3">
      <c r="B1215" s="36"/>
    </row>
    <row r="1216" spans="2:2" x14ac:dyDescent="0.3">
      <c r="B1216" s="36"/>
    </row>
    <row r="1217" spans="2:2" x14ac:dyDescent="0.3">
      <c r="B1217" s="36"/>
    </row>
    <row r="1218" spans="2:2" x14ac:dyDescent="0.3">
      <c r="B1218" s="36"/>
    </row>
    <row r="1219" spans="2:2" x14ac:dyDescent="0.3">
      <c r="B1219" s="36"/>
    </row>
    <row r="1220" spans="2:2" x14ac:dyDescent="0.3">
      <c r="B1220" s="36"/>
    </row>
    <row r="1221" spans="2:2" x14ac:dyDescent="0.3">
      <c r="B1221" s="36"/>
    </row>
    <row r="1222" spans="2:2" x14ac:dyDescent="0.3">
      <c r="B1222" s="36"/>
    </row>
    <row r="1223" spans="2:2" x14ac:dyDescent="0.3">
      <c r="B1223" s="36"/>
    </row>
    <row r="1224" spans="2:2" x14ac:dyDescent="0.3">
      <c r="B1224" s="36"/>
    </row>
    <row r="1225" spans="2:2" x14ac:dyDescent="0.3">
      <c r="B1225" s="36"/>
    </row>
    <row r="1226" spans="2:2" x14ac:dyDescent="0.3">
      <c r="B1226" s="36"/>
    </row>
    <row r="1227" spans="2:2" x14ac:dyDescent="0.3">
      <c r="B1227" s="36"/>
    </row>
    <row r="1228" spans="2:2" x14ac:dyDescent="0.3">
      <c r="B1228" s="36"/>
    </row>
    <row r="1229" spans="2:2" x14ac:dyDescent="0.3">
      <c r="B1229" s="36"/>
    </row>
    <row r="1230" spans="2:2" x14ac:dyDescent="0.3">
      <c r="B1230" s="36"/>
    </row>
    <row r="1231" spans="2:2" x14ac:dyDescent="0.3">
      <c r="B1231" s="36"/>
    </row>
    <row r="1232" spans="2:2" x14ac:dyDescent="0.3">
      <c r="B1232" s="36"/>
    </row>
    <row r="1233" spans="2:2" x14ac:dyDescent="0.3">
      <c r="B1233" s="36"/>
    </row>
    <row r="1234" spans="2:2" x14ac:dyDescent="0.3">
      <c r="B1234" s="36"/>
    </row>
    <row r="1235" spans="2:2" x14ac:dyDescent="0.3">
      <c r="B1235" s="36"/>
    </row>
    <row r="1236" spans="2:2" x14ac:dyDescent="0.3">
      <c r="B1236" s="36"/>
    </row>
    <row r="1237" spans="2:2" x14ac:dyDescent="0.3">
      <c r="B1237" s="36"/>
    </row>
    <row r="1238" spans="2:2" x14ac:dyDescent="0.3">
      <c r="B1238" s="36"/>
    </row>
    <row r="1239" spans="2:2" x14ac:dyDescent="0.3">
      <c r="B1239" s="36"/>
    </row>
    <row r="1240" spans="2:2" x14ac:dyDescent="0.3">
      <c r="B1240" s="36"/>
    </row>
    <row r="1241" spans="2:2" x14ac:dyDescent="0.3">
      <c r="B1241" s="36"/>
    </row>
    <row r="1242" spans="2:2" x14ac:dyDescent="0.3">
      <c r="B1242" s="36"/>
    </row>
    <row r="1243" spans="2:2" x14ac:dyDescent="0.3">
      <c r="B1243" s="36"/>
    </row>
    <row r="1244" spans="2:2" x14ac:dyDescent="0.3">
      <c r="B1244" s="36"/>
    </row>
    <row r="1245" spans="2:2" x14ac:dyDescent="0.3">
      <c r="B1245" s="36"/>
    </row>
    <row r="1246" spans="2:2" x14ac:dyDescent="0.3">
      <c r="B1246" s="36"/>
    </row>
    <row r="1247" spans="2:2" x14ac:dyDescent="0.3">
      <c r="B1247" s="36"/>
    </row>
    <row r="1248" spans="2:2" x14ac:dyDescent="0.3">
      <c r="B1248" s="36"/>
    </row>
    <row r="1249" spans="2:2" x14ac:dyDescent="0.3">
      <c r="B1249" s="36"/>
    </row>
    <row r="1250" spans="2:2" x14ac:dyDescent="0.3">
      <c r="B1250" s="36"/>
    </row>
    <row r="1251" spans="2:2" x14ac:dyDescent="0.3">
      <c r="B1251" s="36"/>
    </row>
    <row r="1252" spans="2:2" x14ac:dyDescent="0.3">
      <c r="B1252" s="36"/>
    </row>
    <row r="1253" spans="2:2" x14ac:dyDescent="0.3">
      <c r="B1253" s="36"/>
    </row>
    <row r="1254" spans="2:2" x14ac:dyDescent="0.3">
      <c r="B1254" s="36"/>
    </row>
    <row r="1255" spans="2:2" x14ac:dyDescent="0.3">
      <c r="B1255" s="36"/>
    </row>
    <row r="1256" spans="2:2" x14ac:dyDescent="0.3">
      <c r="B1256" s="36"/>
    </row>
    <row r="1257" spans="2:2" x14ac:dyDescent="0.3">
      <c r="B1257" s="36"/>
    </row>
    <row r="1258" spans="2:2" x14ac:dyDescent="0.3">
      <c r="B1258" s="36"/>
    </row>
    <row r="1259" spans="2:2" x14ac:dyDescent="0.3">
      <c r="B1259" s="36"/>
    </row>
    <row r="1260" spans="2:2" x14ac:dyDescent="0.3">
      <c r="B1260" s="36"/>
    </row>
    <row r="1261" spans="2:2" x14ac:dyDescent="0.3">
      <c r="B1261" s="36"/>
    </row>
    <row r="1262" spans="2:2" x14ac:dyDescent="0.3">
      <c r="B1262" s="36"/>
    </row>
    <row r="1263" spans="2:2" x14ac:dyDescent="0.3">
      <c r="B1263" s="36"/>
    </row>
    <row r="1264" spans="2:2" x14ac:dyDescent="0.3">
      <c r="B1264" s="36"/>
    </row>
    <row r="1265" spans="2:2" x14ac:dyDescent="0.3">
      <c r="B1265" s="36"/>
    </row>
    <row r="1266" spans="2:2" x14ac:dyDescent="0.3">
      <c r="B1266" s="36"/>
    </row>
    <row r="1267" spans="2:2" x14ac:dyDescent="0.3">
      <c r="B1267" s="36"/>
    </row>
    <row r="1268" spans="2:2" x14ac:dyDescent="0.3">
      <c r="B1268" s="36"/>
    </row>
    <row r="1269" spans="2:2" x14ac:dyDescent="0.3">
      <c r="B1269" s="36"/>
    </row>
    <row r="1270" spans="2:2" x14ac:dyDescent="0.3">
      <c r="B1270" s="36"/>
    </row>
    <row r="1271" spans="2:2" x14ac:dyDescent="0.3">
      <c r="B1271" s="36"/>
    </row>
    <row r="1272" spans="2:2" x14ac:dyDescent="0.3">
      <c r="B1272" s="36"/>
    </row>
    <row r="1273" spans="2:2" x14ac:dyDescent="0.3">
      <c r="B1273" s="36"/>
    </row>
    <row r="1274" spans="2:2" x14ac:dyDescent="0.3">
      <c r="B1274" s="36"/>
    </row>
    <row r="1275" spans="2:2" x14ac:dyDescent="0.3">
      <c r="B1275" s="36"/>
    </row>
    <row r="1276" spans="2:2" x14ac:dyDescent="0.3">
      <c r="B1276" s="36"/>
    </row>
    <row r="1277" spans="2:2" x14ac:dyDescent="0.3">
      <c r="B1277" s="36"/>
    </row>
    <row r="1278" spans="2:2" x14ac:dyDescent="0.3">
      <c r="B1278" s="36"/>
    </row>
    <row r="1279" spans="2:2" x14ac:dyDescent="0.3">
      <c r="B1279" s="36"/>
    </row>
    <row r="1280" spans="2:2" x14ac:dyDescent="0.3">
      <c r="B1280" s="36"/>
    </row>
    <row r="1281" spans="2:2" x14ac:dyDescent="0.3">
      <c r="B1281" s="36"/>
    </row>
    <row r="1282" spans="2:2" x14ac:dyDescent="0.3">
      <c r="B1282" s="36"/>
    </row>
    <row r="1283" spans="2:2" x14ac:dyDescent="0.3">
      <c r="B1283" s="36"/>
    </row>
    <row r="1284" spans="2:2" x14ac:dyDescent="0.3">
      <c r="B1284" s="36"/>
    </row>
    <row r="1285" spans="2:2" x14ac:dyDescent="0.3">
      <c r="B1285" s="36"/>
    </row>
    <row r="1286" spans="2:2" x14ac:dyDescent="0.3">
      <c r="B1286" s="36"/>
    </row>
    <row r="1287" spans="2:2" x14ac:dyDescent="0.3">
      <c r="B1287" s="36"/>
    </row>
    <row r="1288" spans="2:2" x14ac:dyDescent="0.3">
      <c r="B1288" s="36"/>
    </row>
    <row r="1289" spans="2:2" x14ac:dyDescent="0.3">
      <c r="B1289" s="36"/>
    </row>
    <row r="1290" spans="2:2" x14ac:dyDescent="0.3">
      <c r="B1290" s="36"/>
    </row>
    <row r="1291" spans="2:2" x14ac:dyDescent="0.3">
      <c r="B1291" s="36"/>
    </row>
    <row r="1292" spans="2:2" x14ac:dyDescent="0.3">
      <c r="B1292" s="36"/>
    </row>
    <row r="1293" spans="2:2" x14ac:dyDescent="0.3">
      <c r="B1293" s="36"/>
    </row>
    <row r="1294" spans="2:2" x14ac:dyDescent="0.3">
      <c r="B1294" s="36"/>
    </row>
    <row r="1295" spans="2:2" x14ac:dyDescent="0.3">
      <c r="B1295" s="36"/>
    </row>
    <row r="1296" spans="2:2" x14ac:dyDescent="0.3">
      <c r="B1296" s="36"/>
    </row>
    <row r="1297" spans="2:2" x14ac:dyDescent="0.3">
      <c r="B1297" s="36"/>
    </row>
    <row r="1298" spans="2:2" x14ac:dyDescent="0.3">
      <c r="B1298" s="36"/>
    </row>
    <row r="1299" spans="2:2" x14ac:dyDescent="0.3">
      <c r="B1299" s="36"/>
    </row>
    <row r="1300" spans="2:2" x14ac:dyDescent="0.3">
      <c r="B1300" s="36"/>
    </row>
    <row r="1301" spans="2:2" x14ac:dyDescent="0.3">
      <c r="B1301" s="36"/>
    </row>
    <row r="1302" spans="2:2" x14ac:dyDescent="0.3">
      <c r="B1302" s="36"/>
    </row>
    <row r="1303" spans="2:2" x14ac:dyDescent="0.3">
      <c r="B1303" s="36"/>
    </row>
    <row r="1304" spans="2:2" x14ac:dyDescent="0.3">
      <c r="B1304" s="36"/>
    </row>
    <row r="1305" spans="2:2" x14ac:dyDescent="0.3">
      <c r="B1305" s="36"/>
    </row>
    <row r="1306" spans="2:2" x14ac:dyDescent="0.3">
      <c r="B1306" s="36"/>
    </row>
    <row r="1307" spans="2:2" x14ac:dyDescent="0.3">
      <c r="B1307" s="36"/>
    </row>
    <row r="1308" spans="2:2" x14ac:dyDescent="0.3">
      <c r="B1308" s="36"/>
    </row>
    <row r="1309" spans="2:2" x14ac:dyDescent="0.3">
      <c r="B1309" s="36"/>
    </row>
    <row r="1310" spans="2:2" x14ac:dyDescent="0.3">
      <c r="B1310" s="36"/>
    </row>
    <row r="1311" spans="2:2" x14ac:dyDescent="0.3">
      <c r="B1311" s="36"/>
    </row>
    <row r="1312" spans="2:2" x14ac:dyDescent="0.3">
      <c r="B1312" s="36"/>
    </row>
    <row r="1313" spans="2:2" x14ac:dyDescent="0.3">
      <c r="B1313" s="36"/>
    </row>
    <row r="1314" spans="2:2" x14ac:dyDescent="0.3">
      <c r="B1314" s="36"/>
    </row>
    <row r="1315" spans="2:2" x14ac:dyDescent="0.3">
      <c r="B1315" s="36"/>
    </row>
    <row r="1316" spans="2:2" x14ac:dyDescent="0.3">
      <c r="B1316" s="36"/>
    </row>
    <row r="1317" spans="2:2" x14ac:dyDescent="0.3">
      <c r="B1317" s="36"/>
    </row>
    <row r="1318" spans="2:2" x14ac:dyDescent="0.3">
      <c r="B1318" s="36"/>
    </row>
    <row r="1319" spans="2:2" x14ac:dyDescent="0.3">
      <c r="B1319" s="36"/>
    </row>
    <row r="1320" spans="2:2" x14ac:dyDescent="0.3">
      <c r="B1320" s="36"/>
    </row>
    <row r="1321" spans="2:2" x14ac:dyDescent="0.3">
      <c r="B1321" s="36"/>
    </row>
    <row r="1322" spans="2:2" x14ac:dyDescent="0.3">
      <c r="B1322" s="36"/>
    </row>
    <row r="1323" spans="2:2" x14ac:dyDescent="0.3">
      <c r="B1323" s="36"/>
    </row>
    <row r="1324" spans="2:2" x14ac:dyDescent="0.3">
      <c r="B1324" s="36"/>
    </row>
    <row r="1325" spans="2:2" x14ac:dyDescent="0.3">
      <c r="B1325" s="36"/>
    </row>
    <row r="1326" spans="2:2" x14ac:dyDescent="0.3">
      <c r="B1326" s="36"/>
    </row>
    <row r="1327" spans="2:2" x14ac:dyDescent="0.3">
      <c r="B1327" s="36"/>
    </row>
    <row r="1328" spans="2:2" x14ac:dyDescent="0.3">
      <c r="B1328" s="36"/>
    </row>
    <row r="1329" spans="2:2" x14ac:dyDescent="0.3">
      <c r="B1329" s="36"/>
    </row>
    <row r="1330" spans="2:2" x14ac:dyDescent="0.3">
      <c r="B1330" s="36"/>
    </row>
    <row r="1331" spans="2:2" x14ac:dyDescent="0.3">
      <c r="B1331" s="36"/>
    </row>
    <row r="1332" spans="2:2" x14ac:dyDescent="0.3">
      <c r="B1332" s="36"/>
    </row>
    <row r="1333" spans="2:2" x14ac:dyDescent="0.3">
      <c r="B1333" s="36"/>
    </row>
    <row r="1334" spans="2:2" x14ac:dyDescent="0.3">
      <c r="B1334" s="36"/>
    </row>
    <row r="1335" spans="2:2" x14ac:dyDescent="0.3">
      <c r="B1335" s="36"/>
    </row>
    <row r="1336" spans="2:2" x14ac:dyDescent="0.3">
      <c r="B1336" s="36"/>
    </row>
    <row r="1337" spans="2:2" x14ac:dyDescent="0.3">
      <c r="B1337" s="36"/>
    </row>
    <row r="1338" spans="2:2" x14ac:dyDescent="0.3">
      <c r="B1338" s="36"/>
    </row>
    <row r="1339" spans="2:2" x14ac:dyDescent="0.3">
      <c r="B1339" s="36"/>
    </row>
    <row r="1340" spans="2:2" x14ac:dyDescent="0.3">
      <c r="B1340" s="36"/>
    </row>
    <row r="1341" spans="2:2" x14ac:dyDescent="0.3">
      <c r="B1341" s="36"/>
    </row>
    <row r="1342" spans="2:2" x14ac:dyDescent="0.3">
      <c r="B1342" s="36"/>
    </row>
    <row r="1343" spans="2:2" x14ac:dyDescent="0.3">
      <c r="B1343" s="36"/>
    </row>
    <row r="1344" spans="2:2" x14ac:dyDescent="0.3">
      <c r="B1344" s="36"/>
    </row>
    <row r="1345" spans="2:2" x14ac:dyDescent="0.3">
      <c r="B1345" s="36"/>
    </row>
    <row r="1346" spans="2:2" x14ac:dyDescent="0.3">
      <c r="B1346" s="36"/>
    </row>
    <row r="1347" spans="2:2" x14ac:dyDescent="0.3">
      <c r="B1347" s="36"/>
    </row>
    <row r="1348" spans="2:2" x14ac:dyDescent="0.3">
      <c r="B1348" s="36"/>
    </row>
    <row r="1349" spans="2:2" x14ac:dyDescent="0.3">
      <c r="B1349" s="36"/>
    </row>
    <row r="1350" spans="2:2" x14ac:dyDescent="0.3">
      <c r="B1350" s="36"/>
    </row>
    <row r="1351" spans="2:2" x14ac:dyDescent="0.3">
      <c r="B1351" s="36"/>
    </row>
    <row r="1352" spans="2:2" x14ac:dyDescent="0.3">
      <c r="B1352" s="36"/>
    </row>
    <row r="1353" spans="2:2" x14ac:dyDescent="0.3">
      <c r="B1353" s="36"/>
    </row>
    <row r="1354" spans="2:2" x14ac:dyDescent="0.3">
      <c r="B1354" s="36"/>
    </row>
    <row r="1355" spans="2:2" x14ac:dyDescent="0.3">
      <c r="B1355" s="36"/>
    </row>
    <row r="1356" spans="2:2" x14ac:dyDescent="0.3">
      <c r="B1356" s="36"/>
    </row>
    <row r="1357" spans="2:2" x14ac:dyDescent="0.3">
      <c r="B1357" s="36"/>
    </row>
    <row r="1358" spans="2:2" x14ac:dyDescent="0.3">
      <c r="B1358" s="36"/>
    </row>
    <row r="1359" spans="2:2" x14ac:dyDescent="0.3">
      <c r="B1359" s="36"/>
    </row>
    <row r="1360" spans="2:2" x14ac:dyDescent="0.3">
      <c r="B1360" s="36"/>
    </row>
    <row r="1361" spans="2:2" x14ac:dyDescent="0.3">
      <c r="B1361" s="36"/>
    </row>
    <row r="1362" spans="2:2" x14ac:dyDescent="0.3">
      <c r="B1362" s="36"/>
    </row>
    <row r="1363" spans="2:2" x14ac:dyDescent="0.3">
      <c r="B1363" s="36"/>
    </row>
    <row r="1364" spans="2:2" x14ac:dyDescent="0.3">
      <c r="B1364" s="36"/>
    </row>
    <row r="1365" spans="2:2" x14ac:dyDescent="0.3">
      <c r="B1365" s="36"/>
    </row>
    <row r="1366" spans="2:2" x14ac:dyDescent="0.3">
      <c r="B1366" s="36"/>
    </row>
    <row r="1367" spans="2:2" x14ac:dyDescent="0.3">
      <c r="B1367" s="36"/>
    </row>
    <row r="1368" spans="2:2" x14ac:dyDescent="0.3">
      <c r="B1368" s="36"/>
    </row>
    <row r="1369" spans="2:2" x14ac:dyDescent="0.3">
      <c r="B1369" s="36"/>
    </row>
    <row r="1370" spans="2:2" x14ac:dyDescent="0.3">
      <c r="B1370" s="36"/>
    </row>
    <row r="1371" spans="2:2" x14ac:dyDescent="0.3">
      <c r="B1371" s="36"/>
    </row>
    <row r="1372" spans="2:2" x14ac:dyDescent="0.3">
      <c r="B1372" s="36"/>
    </row>
    <row r="1373" spans="2:2" x14ac:dyDescent="0.3">
      <c r="B1373" s="36"/>
    </row>
    <row r="1374" spans="2:2" x14ac:dyDescent="0.3">
      <c r="B1374" s="36"/>
    </row>
    <row r="1375" spans="2:2" x14ac:dyDescent="0.3">
      <c r="B1375" s="36"/>
    </row>
    <row r="1376" spans="2:2" x14ac:dyDescent="0.3">
      <c r="B1376" s="36"/>
    </row>
    <row r="1377" spans="2:2" x14ac:dyDescent="0.3">
      <c r="B1377" s="36"/>
    </row>
    <row r="1378" spans="2:2" x14ac:dyDescent="0.3">
      <c r="B1378" s="36"/>
    </row>
    <row r="1379" spans="2:2" x14ac:dyDescent="0.3">
      <c r="B1379" s="36"/>
    </row>
    <row r="1380" spans="2:2" x14ac:dyDescent="0.3">
      <c r="B1380" s="36"/>
    </row>
    <row r="1381" spans="2:2" x14ac:dyDescent="0.3">
      <c r="B1381" s="36"/>
    </row>
    <row r="1382" spans="2:2" x14ac:dyDescent="0.3">
      <c r="B1382" s="36"/>
    </row>
    <row r="1383" spans="2:2" x14ac:dyDescent="0.3">
      <c r="B1383" s="36"/>
    </row>
    <row r="1384" spans="2:2" x14ac:dyDescent="0.3">
      <c r="B1384" s="36"/>
    </row>
    <row r="1385" spans="2:2" x14ac:dyDescent="0.3">
      <c r="B1385" s="36"/>
    </row>
    <row r="1386" spans="2:2" x14ac:dyDescent="0.3">
      <c r="B1386" s="36"/>
    </row>
    <row r="1387" spans="2:2" x14ac:dyDescent="0.3">
      <c r="B1387" s="36"/>
    </row>
    <row r="1388" spans="2:2" x14ac:dyDescent="0.3">
      <c r="B1388" s="36"/>
    </row>
    <row r="1389" spans="2:2" x14ac:dyDescent="0.3">
      <c r="B1389" s="36"/>
    </row>
    <row r="1390" spans="2:2" x14ac:dyDescent="0.3">
      <c r="B1390" s="36"/>
    </row>
    <row r="1391" spans="2:2" x14ac:dyDescent="0.3">
      <c r="B1391" s="36"/>
    </row>
    <row r="1392" spans="2:2" x14ac:dyDescent="0.3">
      <c r="B1392" s="36"/>
    </row>
    <row r="1393" spans="2:2" x14ac:dyDescent="0.3">
      <c r="B1393" s="36"/>
    </row>
    <row r="1394" spans="2:2" x14ac:dyDescent="0.3">
      <c r="B1394" s="36"/>
    </row>
    <row r="1395" spans="2:2" x14ac:dyDescent="0.3">
      <c r="B1395" s="36"/>
    </row>
    <row r="1396" spans="2:2" x14ac:dyDescent="0.3">
      <c r="B1396" s="36"/>
    </row>
    <row r="1397" spans="2:2" x14ac:dyDescent="0.3">
      <c r="B1397" s="36"/>
    </row>
    <row r="1398" spans="2:2" x14ac:dyDescent="0.3">
      <c r="B1398" s="36"/>
    </row>
    <row r="1399" spans="2:2" x14ac:dyDescent="0.3">
      <c r="B1399" s="36"/>
    </row>
    <row r="1400" spans="2:2" x14ac:dyDescent="0.3">
      <c r="B1400" s="36"/>
    </row>
    <row r="1401" spans="2:2" x14ac:dyDescent="0.3">
      <c r="B1401" s="36"/>
    </row>
    <row r="1402" spans="2:2" x14ac:dyDescent="0.3">
      <c r="B1402" s="36"/>
    </row>
    <row r="1403" spans="2:2" x14ac:dyDescent="0.3">
      <c r="B1403" s="36"/>
    </row>
    <row r="1404" spans="2:2" x14ac:dyDescent="0.3">
      <c r="B1404" s="36"/>
    </row>
    <row r="1405" spans="2:2" x14ac:dyDescent="0.3">
      <c r="B1405" s="36"/>
    </row>
    <row r="1406" spans="2:2" x14ac:dyDescent="0.3">
      <c r="B1406" s="36"/>
    </row>
    <row r="1407" spans="2:2" x14ac:dyDescent="0.3">
      <c r="B1407" s="36"/>
    </row>
    <row r="1408" spans="2:2" x14ac:dyDescent="0.3">
      <c r="B1408" s="36"/>
    </row>
    <row r="1409" spans="2:2" x14ac:dyDescent="0.3">
      <c r="B1409" s="36"/>
    </row>
    <row r="1410" spans="2:2" x14ac:dyDescent="0.3">
      <c r="B1410" s="36"/>
    </row>
    <row r="1411" spans="2:2" x14ac:dyDescent="0.3">
      <c r="B1411" s="36"/>
    </row>
    <row r="1412" spans="2:2" x14ac:dyDescent="0.3">
      <c r="B1412" s="36"/>
    </row>
    <row r="1413" spans="2:2" x14ac:dyDescent="0.3">
      <c r="B1413" s="36"/>
    </row>
    <row r="1414" spans="2:2" x14ac:dyDescent="0.3">
      <c r="B1414" s="36"/>
    </row>
    <row r="1415" spans="2:2" x14ac:dyDescent="0.3">
      <c r="B1415" s="36"/>
    </row>
    <row r="1416" spans="2:2" x14ac:dyDescent="0.3">
      <c r="B1416" s="36"/>
    </row>
    <row r="1417" spans="2:2" x14ac:dyDescent="0.3">
      <c r="B1417" s="36"/>
    </row>
    <row r="1418" spans="2:2" x14ac:dyDescent="0.3">
      <c r="B1418" s="36"/>
    </row>
    <row r="1419" spans="2:2" x14ac:dyDescent="0.3">
      <c r="B1419" s="36"/>
    </row>
    <row r="1420" spans="2:2" x14ac:dyDescent="0.3">
      <c r="B1420" s="36"/>
    </row>
    <row r="1421" spans="2:2" x14ac:dyDescent="0.3">
      <c r="B1421" s="36"/>
    </row>
    <row r="1422" spans="2:2" x14ac:dyDescent="0.3">
      <c r="B1422" s="36"/>
    </row>
    <row r="1423" spans="2:2" x14ac:dyDescent="0.3">
      <c r="B1423" s="36"/>
    </row>
    <row r="1424" spans="2:2" x14ac:dyDescent="0.3">
      <c r="B1424" s="36"/>
    </row>
    <row r="1425" spans="2:2" x14ac:dyDescent="0.3">
      <c r="B1425" s="36"/>
    </row>
    <row r="1426" spans="2:2" x14ac:dyDescent="0.3">
      <c r="B1426" s="36"/>
    </row>
    <row r="1427" spans="2:2" x14ac:dyDescent="0.3">
      <c r="B1427" s="36"/>
    </row>
    <row r="1428" spans="2:2" x14ac:dyDescent="0.3">
      <c r="B1428" s="36"/>
    </row>
    <row r="1429" spans="2:2" x14ac:dyDescent="0.3">
      <c r="B1429" s="36"/>
    </row>
    <row r="1430" spans="2:2" x14ac:dyDescent="0.3">
      <c r="B1430" s="36"/>
    </row>
    <row r="1431" spans="2:2" x14ac:dyDescent="0.3">
      <c r="B1431" s="36"/>
    </row>
    <row r="1432" spans="2:2" x14ac:dyDescent="0.3">
      <c r="B1432" s="36"/>
    </row>
    <row r="1433" spans="2:2" x14ac:dyDescent="0.3">
      <c r="B1433" s="36"/>
    </row>
    <row r="1434" spans="2:2" x14ac:dyDescent="0.3">
      <c r="B1434" s="36"/>
    </row>
    <row r="1435" spans="2:2" x14ac:dyDescent="0.3">
      <c r="B1435" s="36"/>
    </row>
    <row r="1436" spans="2:2" x14ac:dyDescent="0.3">
      <c r="B1436" s="36"/>
    </row>
    <row r="1437" spans="2:2" x14ac:dyDescent="0.3">
      <c r="B1437" s="36"/>
    </row>
    <row r="1438" spans="2:2" x14ac:dyDescent="0.3">
      <c r="B1438" s="36"/>
    </row>
    <row r="1439" spans="2:2" x14ac:dyDescent="0.3">
      <c r="B1439" s="36"/>
    </row>
    <row r="1440" spans="2:2" x14ac:dyDescent="0.3">
      <c r="B1440" s="36"/>
    </row>
    <row r="1441" spans="2:2" x14ac:dyDescent="0.3">
      <c r="B1441" s="36"/>
    </row>
    <row r="1442" spans="2:2" x14ac:dyDescent="0.3">
      <c r="B1442" s="36"/>
    </row>
    <row r="1443" spans="2:2" x14ac:dyDescent="0.3">
      <c r="B1443" s="36"/>
    </row>
    <row r="1444" spans="2:2" x14ac:dyDescent="0.3">
      <c r="B1444" s="36"/>
    </row>
    <row r="1445" spans="2:2" x14ac:dyDescent="0.3">
      <c r="B1445" s="36"/>
    </row>
    <row r="1446" spans="2:2" x14ac:dyDescent="0.3">
      <c r="B1446" s="36"/>
    </row>
    <row r="1447" spans="2:2" x14ac:dyDescent="0.3">
      <c r="B1447" s="36"/>
    </row>
    <row r="1448" spans="2:2" x14ac:dyDescent="0.3">
      <c r="B1448" s="36"/>
    </row>
    <row r="1449" spans="2:2" x14ac:dyDescent="0.3">
      <c r="B1449" s="36"/>
    </row>
    <row r="1450" spans="2:2" x14ac:dyDescent="0.3">
      <c r="B1450" s="36"/>
    </row>
    <row r="1451" spans="2:2" x14ac:dyDescent="0.3">
      <c r="B1451" s="36"/>
    </row>
    <row r="1452" spans="2:2" x14ac:dyDescent="0.3">
      <c r="B1452" s="36"/>
    </row>
    <row r="1453" spans="2:2" x14ac:dyDescent="0.3">
      <c r="B1453" s="36"/>
    </row>
    <row r="1454" spans="2:2" x14ac:dyDescent="0.3">
      <c r="B1454" s="36"/>
    </row>
    <row r="1455" spans="2:2" x14ac:dyDescent="0.3">
      <c r="B1455" s="36"/>
    </row>
    <row r="1456" spans="2:2" x14ac:dyDescent="0.3">
      <c r="B1456" s="36"/>
    </row>
    <row r="1457" spans="2:2" x14ac:dyDescent="0.3">
      <c r="B1457" s="36"/>
    </row>
    <row r="1458" spans="2:2" x14ac:dyDescent="0.3">
      <c r="B1458" s="36"/>
    </row>
    <row r="1459" spans="2:2" x14ac:dyDescent="0.3">
      <c r="B1459" s="36"/>
    </row>
    <row r="1460" spans="2:2" x14ac:dyDescent="0.3">
      <c r="B1460" s="36"/>
    </row>
    <row r="1461" spans="2:2" x14ac:dyDescent="0.3">
      <c r="B1461" s="36"/>
    </row>
    <row r="1462" spans="2:2" x14ac:dyDescent="0.3">
      <c r="B1462" s="36"/>
    </row>
    <row r="1463" spans="2:2" x14ac:dyDescent="0.3">
      <c r="B1463" s="36"/>
    </row>
    <row r="1464" spans="2:2" x14ac:dyDescent="0.3">
      <c r="B1464" s="36"/>
    </row>
    <row r="1465" spans="2:2" x14ac:dyDescent="0.3">
      <c r="B1465" s="36"/>
    </row>
    <row r="1466" spans="2:2" x14ac:dyDescent="0.3">
      <c r="B1466" s="36"/>
    </row>
    <row r="1467" spans="2:2" x14ac:dyDescent="0.3">
      <c r="B1467" s="36"/>
    </row>
    <row r="1468" spans="2:2" x14ac:dyDescent="0.3">
      <c r="B1468" s="36"/>
    </row>
    <row r="1469" spans="2:2" x14ac:dyDescent="0.3">
      <c r="B1469" s="36"/>
    </row>
    <row r="1470" spans="2:2" x14ac:dyDescent="0.3">
      <c r="B1470" s="36"/>
    </row>
    <row r="1471" spans="2:2" x14ac:dyDescent="0.3">
      <c r="B1471" s="36"/>
    </row>
    <row r="1472" spans="2:2" x14ac:dyDescent="0.3">
      <c r="B1472" s="36"/>
    </row>
    <row r="1473" spans="2:2" x14ac:dyDescent="0.3">
      <c r="B1473" s="36"/>
    </row>
    <row r="1474" spans="2:2" x14ac:dyDescent="0.3">
      <c r="B1474" s="36"/>
    </row>
    <row r="1475" spans="2:2" x14ac:dyDescent="0.3">
      <c r="B1475" s="36"/>
    </row>
    <row r="1476" spans="2:2" x14ac:dyDescent="0.3">
      <c r="B1476" s="36"/>
    </row>
    <row r="1477" spans="2:2" x14ac:dyDescent="0.3">
      <c r="B1477" s="36"/>
    </row>
    <row r="1478" spans="2:2" x14ac:dyDescent="0.3">
      <c r="B1478" s="36"/>
    </row>
    <row r="1479" spans="2:2" x14ac:dyDescent="0.3">
      <c r="B1479" s="36"/>
    </row>
    <row r="1480" spans="2:2" x14ac:dyDescent="0.3">
      <c r="B1480" s="36"/>
    </row>
    <row r="1481" spans="2:2" x14ac:dyDescent="0.3">
      <c r="B1481" s="36"/>
    </row>
    <row r="1482" spans="2:2" x14ac:dyDescent="0.3">
      <c r="B1482" s="36"/>
    </row>
    <row r="1483" spans="2:2" x14ac:dyDescent="0.3">
      <c r="B1483" s="36"/>
    </row>
    <row r="1484" spans="2:2" x14ac:dyDescent="0.3">
      <c r="B1484" s="36"/>
    </row>
    <row r="1485" spans="2:2" x14ac:dyDescent="0.3">
      <c r="B1485" s="36"/>
    </row>
    <row r="1486" spans="2:2" x14ac:dyDescent="0.3">
      <c r="B1486" s="36"/>
    </row>
    <row r="1487" spans="2:2" x14ac:dyDescent="0.3">
      <c r="B1487" s="36"/>
    </row>
    <row r="1488" spans="2:2" x14ac:dyDescent="0.3">
      <c r="B1488" s="36"/>
    </row>
    <row r="1489" spans="2:2" x14ac:dyDescent="0.3">
      <c r="B1489" s="36"/>
    </row>
    <row r="1490" spans="2:2" x14ac:dyDescent="0.3">
      <c r="B1490" s="36"/>
    </row>
    <row r="1491" spans="2:2" x14ac:dyDescent="0.3">
      <c r="B1491" s="36"/>
    </row>
    <row r="1492" spans="2:2" x14ac:dyDescent="0.3">
      <c r="B1492" s="36"/>
    </row>
    <row r="1493" spans="2:2" x14ac:dyDescent="0.3">
      <c r="B1493" s="36"/>
    </row>
    <row r="1494" spans="2:2" x14ac:dyDescent="0.3">
      <c r="B1494" s="36"/>
    </row>
    <row r="1495" spans="2:2" x14ac:dyDescent="0.3">
      <c r="B1495" s="36"/>
    </row>
    <row r="1496" spans="2:2" x14ac:dyDescent="0.3">
      <c r="B1496" s="36"/>
    </row>
    <row r="1497" spans="2:2" x14ac:dyDescent="0.3">
      <c r="B1497" s="36"/>
    </row>
    <row r="1498" spans="2:2" x14ac:dyDescent="0.3">
      <c r="B1498" s="36"/>
    </row>
    <row r="1499" spans="2:2" x14ac:dyDescent="0.3">
      <c r="B1499" s="36"/>
    </row>
    <row r="1500" spans="2:2" x14ac:dyDescent="0.3">
      <c r="B1500" s="36"/>
    </row>
    <row r="1501" spans="2:2" x14ac:dyDescent="0.3">
      <c r="B1501" s="36"/>
    </row>
    <row r="1502" spans="2:2" x14ac:dyDescent="0.3">
      <c r="B1502" s="36"/>
    </row>
    <row r="1503" spans="2:2" x14ac:dyDescent="0.3">
      <c r="B1503" s="36"/>
    </row>
    <row r="1504" spans="2:2" x14ac:dyDescent="0.3">
      <c r="B1504" s="36"/>
    </row>
    <row r="1505" spans="2:2" x14ac:dyDescent="0.3">
      <c r="B1505" s="36"/>
    </row>
    <row r="1506" spans="2:2" x14ac:dyDescent="0.3">
      <c r="B1506" s="36"/>
    </row>
    <row r="1507" spans="2:2" x14ac:dyDescent="0.3">
      <c r="B1507" s="36"/>
    </row>
    <row r="1508" spans="2:2" x14ac:dyDescent="0.3">
      <c r="B1508" s="36"/>
    </row>
    <row r="1509" spans="2:2" x14ac:dyDescent="0.3">
      <c r="B1509" s="36"/>
    </row>
    <row r="1510" spans="2:2" x14ac:dyDescent="0.3">
      <c r="B1510" s="36"/>
    </row>
    <row r="1511" spans="2:2" x14ac:dyDescent="0.3">
      <c r="B1511" s="36"/>
    </row>
    <row r="1512" spans="2:2" x14ac:dyDescent="0.3">
      <c r="B1512" s="36"/>
    </row>
    <row r="1513" spans="2:2" x14ac:dyDescent="0.3">
      <c r="B1513" s="36"/>
    </row>
    <row r="1514" spans="2:2" x14ac:dyDescent="0.3">
      <c r="B1514" s="36"/>
    </row>
    <row r="1515" spans="2:2" x14ac:dyDescent="0.3">
      <c r="B1515" s="36"/>
    </row>
    <row r="1516" spans="2:2" x14ac:dyDescent="0.3">
      <c r="B1516" s="36"/>
    </row>
    <row r="1517" spans="2:2" x14ac:dyDescent="0.3">
      <c r="B1517" s="36"/>
    </row>
    <row r="1518" spans="2:2" x14ac:dyDescent="0.3">
      <c r="B1518" s="36"/>
    </row>
    <row r="1519" spans="2:2" x14ac:dyDescent="0.3">
      <c r="B1519" s="36"/>
    </row>
    <row r="1520" spans="2:2" x14ac:dyDescent="0.3">
      <c r="B1520" s="36"/>
    </row>
    <row r="1521" spans="2:2" x14ac:dyDescent="0.3">
      <c r="B1521" s="36"/>
    </row>
    <row r="1522" spans="2:2" x14ac:dyDescent="0.3">
      <c r="B1522" s="36"/>
    </row>
    <row r="1523" spans="2:2" x14ac:dyDescent="0.3">
      <c r="B1523" s="36"/>
    </row>
    <row r="1524" spans="2:2" x14ac:dyDescent="0.3">
      <c r="B1524" s="36"/>
    </row>
    <row r="1525" spans="2:2" x14ac:dyDescent="0.3">
      <c r="B1525" s="36"/>
    </row>
    <row r="1526" spans="2:2" x14ac:dyDescent="0.3">
      <c r="B1526" s="36"/>
    </row>
    <row r="1527" spans="2:2" x14ac:dyDescent="0.3">
      <c r="B1527" s="36"/>
    </row>
    <row r="1528" spans="2:2" x14ac:dyDescent="0.3">
      <c r="B1528" s="36"/>
    </row>
    <row r="1529" spans="2:2" x14ac:dyDescent="0.3">
      <c r="B1529" s="36"/>
    </row>
    <row r="1530" spans="2:2" x14ac:dyDescent="0.3">
      <c r="B1530" s="36"/>
    </row>
    <row r="1531" spans="2:2" x14ac:dyDescent="0.3">
      <c r="B1531" s="36"/>
    </row>
    <row r="1532" spans="2:2" x14ac:dyDescent="0.3">
      <c r="B1532" s="36"/>
    </row>
    <row r="1533" spans="2:2" x14ac:dyDescent="0.3">
      <c r="B1533" s="36"/>
    </row>
    <row r="1534" spans="2:2" x14ac:dyDescent="0.3">
      <c r="B1534" s="36"/>
    </row>
    <row r="1535" spans="2:2" x14ac:dyDescent="0.3">
      <c r="B1535" s="36"/>
    </row>
    <row r="1536" spans="2:2" x14ac:dyDescent="0.3">
      <c r="B1536" s="36"/>
    </row>
    <row r="1537" spans="2:2" x14ac:dyDescent="0.3">
      <c r="B1537" s="36"/>
    </row>
    <row r="1538" spans="2:2" x14ac:dyDescent="0.3">
      <c r="B1538" s="36"/>
    </row>
    <row r="1539" spans="2:2" x14ac:dyDescent="0.3">
      <c r="B1539" s="36"/>
    </row>
    <row r="1540" spans="2:2" x14ac:dyDescent="0.3">
      <c r="B1540" s="36"/>
    </row>
    <row r="1541" spans="2:2" x14ac:dyDescent="0.3">
      <c r="B1541" s="36"/>
    </row>
    <row r="1542" spans="2:2" x14ac:dyDescent="0.3">
      <c r="B1542" s="36"/>
    </row>
    <row r="1543" spans="2:2" x14ac:dyDescent="0.3">
      <c r="B1543" s="36"/>
    </row>
    <row r="1544" spans="2:2" x14ac:dyDescent="0.3">
      <c r="B1544" s="36"/>
    </row>
    <row r="1545" spans="2:2" x14ac:dyDescent="0.3">
      <c r="B1545" s="36"/>
    </row>
    <row r="1546" spans="2:2" x14ac:dyDescent="0.3">
      <c r="B1546" s="36"/>
    </row>
    <row r="1547" spans="2:2" x14ac:dyDescent="0.3">
      <c r="B1547" s="36"/>
    </row>
    <row r="1548" spans="2:2" x14ac:dyDescent="0.3">
      <c r="B1548" s="36"/>
    </row>
    <row r="1549" spans="2:2" x14ac:dyDescent="0.3">
      <c r="B1549" s="36"/>
    </row>
    <row r="1550" spans="2:2" x14ac:dyDescent="0.3">
      <c r="B1550" s="36"/>
    </row>
    <row r="1551" spans="2:2" x14ac:dyDescent="0.3">
      <c r="B1551" s="36"/>
    </row>
    <row r="1552" spans="2:2" x14ac:dyDescent="0.3">
      <c r="B1552" s="36"/>
    </row>
    <row r="1553" spans="2:2" x14ac:dyDescent="0.3">
      <c r="B1553" s="36"/>
    </row>
    <row r="1554" spans="2:2" x14ac:dyDescent="0.3">
      <c r="B1554" s="36"/>
    </row>
    <row r="1555" spans="2:2" x14ac:dyDescent="0.3">
      <c r="B1555" s="36"/>
    </row>
    <row r="1556" spans="2:2" x14ac:dyDescent="0.3">
      <c r="B1556" s="36"/>
    </row>
    <row r="1557" spans="2:2" x14ac:dyDescent="0.3">
      <c r="B1557" s="36"/>
    </row>
    <row r="1558" spans="2:2" x14ac:dyDescent="0.3">
      <c r="B1558" s="36"/>
    </row>
    <row r="1559" spans="2:2" x14ac:dyDescent="0.3">
      <c r="B1559" s="36"/>
    </row>
    <row r="1560" spans="2:2" x14ac:dyDescent="0.3">
      <c r="B1560" s="36"/>
    </row>
    <row r="1561" spans="2:2" x14ac:dyDescent="0.3">
      <c r="B1561" s="36"/>
    </row>
    <row r="1562" spans="2:2" x14ac:dyDescent="0.3">
      <c r="B1562" s="36"/>
    </row>
    <row r="1563" spans="2:2" x14ac:dyDescent="0.3">
      <c r="B1563" s="36"/>
    </row>
    <row r="1564" spans="2:2" x14ac:dyDescent="0.3">
      <c r="B1564" s="36"/>
    </row>
    <row r="1565" spans="2:2" x14ac:dyDescent="0.3">
      <c r="B1565" s="36"/>
    </row>
    <row r="1566" spans="2:2" x14ac:dyDescent="0.3">
      <c r="B1566" s="36"/>
    </row>
    <row r="1567" spans="2:2" x14ac:dyDescent="0.3">
      <c r="B1567" s="36"/>
    </row>
    <row r="1568" spans="2:2" x14ac:dyDescent="0.3">
      <c r="B1568" s="36"/>
    </row>
    <row r="1569" spans="2:2" x14ac:dyDescent="0.3">
      <c r="B1569" s="36"/>
    </row>
    <row r="1570" spans="2:2" x14ac:dyDescent="0.3">
      <c r="B1570" s="36"/>
    </row>
    <row r="1571" spans="2:2" x14ac:dyDescent="0.3">
      <c r="B1571" s="36"/>
    </row>
    <row r="1572" spans="2:2" x14ac:dyDescent="0.3">
      <c r="B1572" s="36"/>
    </row>
    <row r="1573" spans="2:2" x14ac:dyDescent="0.3">
      <c r="B1573" s="36"/>
    </row>
    <row r="1574" spans="2:2" x14ac:dyDescent="0.3">
      <c r="B1574" s="36"/>
    </row>
    <row r="1575" spans="2:2" x14ac:dyDescent="0.3">
      <c r="B1575" s="36"/>
    </row>
    <row r="1576" spans="2:2" x14ac:dyDescent="0.3">
      <c r="B1576" s="36"/>
    </row>
    <row r="1577" spans="2:2" x14ac:dyDescent="0.3">
      <c r="B1577" s="36"/>
    </row>
    <row r="1578" spans="2:2" x14ac:dyDescent="0.3">
      <c r="B1578" s="36"/>
    </row>
    <row r="1579" spans="2:2" x14ac:dyDescent="0.3">
      <c r="B1579" s="36"/>
    </row>
    <row r="1580" spans="2:2" x14ac:dyDescent="0.3">
      <c r="B1580" s="36"/>
    </row>
    <row r="1581" spans="2:2" x14ac:dyDescent="0.3">
      <c r="B1581" s="36"/>
    </row>
    <row r="1582" spans="2:2" x14ac:dyDescent="0.3">
      <c r="B1582" s="36"/>
    </row>
    <row r="1583" spans="2:2" x14ac:dyDescent="0.3">
      <c r="B1583" s="36"/>
    </row>
    <row r="1584" spans="2:2" x14ac:dyDescent="0.3">
      <c r="B1584" s="36"/>
    </row>
    <row r="1585" spans="2:2" x14ac:dyDescent="0.3">
      <c r="B1585" s="36"/>
    </row>
    <row r="1586" spans="2:2" x14ac:dyDescent="0.3">
      <c r="B1586" s="36"/>
    </row>
    <row r="1587" spans="2:2" x14ac:dyDescent="0.3">
      <c r="B1587" s="36"/>
    </row>
    <row r="1588" spans="2:2" x14ac:dyDescent="0.3">
      <c r="B1588" s="36"/>
    </row>
    <row r="1589" spans="2:2" x14ac:dyDescent="0.3">
      <c r="B1589" s="36"/>
    </row>
    <row r="1590" spans="2:2" x14ac:dyDescent="0.3">
      <c r="B1590" s="36"/>
    </row>
    <row r="1591" spans="2:2" x14ac:dyDescent="0.3">
      <c r="B1591" s="36"/>
    </row>
    <row r="1592" spans="2:2" x14ac:dyDescent="0.3">
      <c r="B1592" s="36"/>
    </row>
    <row r="1593" spans="2:2" x14ac:dyDescent="0.3">
      <c r="B1593" s="36"/>
    </row>
    <row r="1594" spans="2:2" x14ac:dyDescent="0.3">
      <c r="B1594" s="36"/>
    </row>
    <row r="1595" spans="2:2" x14ac:dyDescent="0.3">
      <c r="B1595" s="36"/>
    </row>
    <row r="1596" spans="2:2" x14ac:dyDescent="0.3">
      <c r="B1596" s="36"/>
    </row>
    <row r="1597" spans="2:2" x14ac:dyDescent="0.3">
      <c r="B1597" s="36"/>
    </row>
    <row r="1598" spans="2:2" x14ac:dyDescent="0.3">
      <c r="B1598" s="36"/>
    </row>
    <row r="1599" spans="2:2" x14ac:dyDescent="0.3">
      <c r="B1599" s="36"/>
    </row>
    <row r="1600" spans="2:2" x14ac:dyDescent="0.3">
      <c r="B1600" s="36"/>
    </row>
    <row r="1601" spans="2:2" x14ac:dyDescent="0.3">
      <c r="B1601" s="36"/>
    </row>
    <row r="1602" spans="2:2" x14ac:dyDescent="0.3">
      <c r="B1602" s="36"/>
    </row>
    <row r="1603" spans="2:2" x14ac:dyDescent="0.3">
      <c r="B1603" s="36"/>
    </row>
    <row r="1604" spans="2:2" x14ac:dyDescent="0.3">
      <c r="B1604" s="36"/>
    </row>
    <row r="1605" spans="2:2" x14ac:dyDescent="0.3">
      <c r="B1605" s="36"/>
    </row>
    <row r="1606" spans="2:2" x14ac:dyDescent="0.3">
      <c r="B1606" s="36"/>
    </row>
    <row r="1607" spans="2:2" x14ac:dyDescent="0.3">
      <c r="B1607" s="36"/>
    </row>
    <row r="1608" spans="2:2" x14ac:dyDescent="0.3">
      <c r="B1608" s="36"/>
    </row>
    <row r="1609" spans="2:2" x14ac:dyDescent="0.3">
      <c r="B1609" s="36"/>
    </row>
    <row r="1610" spans="2:2" x14ac:dyDescent="0.3">
      <c r="B1610" s="36"/>
    </row>
    <row r="1611" spans="2:2" x14ac:dyDescent="0.3">
      <c r="B1611" s="36"/>
    </row>
    <row r="1612" spans="2:2" x14ac:dyDescent="0.3">
      <c r="B1612" s="36"/>
    </row>
    <row r="1613" spans="2:2" x14ac:dyDescent="0.3">
      <c r="B1613" s="36"/>
    </row>
    <row r="1614" spans="2:2" x14ac:dyDescent="0.3">
      <c r="B1614" s="36"/>
    </row>
    <row r="1615" spans="2:2" x14ac:dyDescent="0.3">
      <c r="B1615" s="36"/>
    </row>
    <row r="1616" spans="2:2" x14ac:dyDescent="0.3">
      <c r="B1616" s="36"/>
    </row>
    <row r="1617" spans="2:2" x14ac:dyDescent="0.3">
      <c r="B1617" s="36"/>
    </row>
    <row r="1618" spans="2:2" x14ac:dyDescent="0.3">
      <c r="B1618" s="36"/>
    </row>
    <row r="1619" spans="2:2" x14ac:dyDescent="0.3">
      <c r="B1619" s="36"/>
    </row>
    <row r="1620" spans="2:2" x14ac:dyDescent="0.3">
      <c r="B1620" s="36"/>
    </row>
    <row r="1621" spans="2:2" x14ac:dyDescent="0.3">
      <c r="B1621" s="36"/>
    </row>
    <row r="1622" spans="2:2" x14ac:dyDescent="0.3">
      <c r="B1622" s="36"/>
    </row>
    <row r="1623" spans="2:2" x14ac:dyDescent="0.3">
      <c r="B1623" s="36"/>
    </row>
    <row r="1624" spans="2:2" x14ac:dyDescent="0.3">
      <c r="B1624" s="36"/>
    </row>
    <row r="1625" spans="2:2" x14ac:dyDescent="0.3">
      <c r="B1625" s="36"/>
    </row>
    <row r="1626" spans="2:2" x14ac:dyDescent="0.3">
      <c r="B1626" s="36"/>
    </row>
    <row r="1627" spans="2:2" x14ac:dyDescent="0.3">
      <c r="B1627" s="36"/>
    </row>
    <row r="1628" spans="2:2" x14ac:dyDescent="0.3">
      <c r="B1628" s="36"/>
    </row>
    <row r="1629" spans="2:2" x14ac:dyDescent="0.3">
      <c r="B1629" s="36"/>
    </row>
    <row r="1630" spans="2:2" x14ac:dyDescent="0.3">
      <c r="B1630" s="36"/>
    </row>
    <row r="1631" spans="2:2" x14ac:dyDescent="0.3">
      <c r="B1631" s="36"/>
    </row>
    <row r="1632" spans="2:2" x14ac:dyDescent="0.3">
      <c r="B1632" s="36"/>
    </row>
    <row r="1633" spans="2:2" x14ac:dyDescent="0.3">
      <c r="B1633" s="36"/>
    </row>
    <row r="1634" spans="2:2" x14ac:dyDescent="0.3">
      <c r="B1634" s="36"/>
    </row>
    <row r="1635" spans="2:2" x14ac:dyDescent="0.3">
      <c r="B1635" s="36"/>
    </row>
    <row r="1636" spans="2:2" x14ac:dyDescent="0.3">
      <c r="B1636" s="36"/>
    </row>
    <row r="1637" spans="2:2" x14ac:dyDescent="0.3">
      <c r="B1637" s="36"/>
    </row>
    <row r="1638" spans="2:2" x14ac:dyDescent="0.3">
      <c r="B1638" s="36"/>
    </row>
    <row r="1639" spans="2:2" x14ac:dyDescent="0.3">
      <c r="B1639" s="36"/>
    </row>
    <row r="1640" spans="2:2" x14ac:dyDescent="0.3">
      <c r="B1640" s="36"/>
    </row>
    <row r="1641" spans="2:2" x14ac:dyDescent="0.3">
      <c r="B1641" s="36"/>
    </row>
    <row r="1642" spans="2:2" x14ac:dyDescent="0.3">
      <c r="B1642" s="36"/>
    </row>
    <row r="1643" spans="2:2" x14ac:dyDescent="0.3">
      <c r="B1643" s="36"/>
    </row>
    <row r="1644" spans="2:2" x14ac:dyDescent="0.3">
      <c r="B1644" s="36"/>
    </row>
    <row r="1645" spans="2:2" x14ac:dyDescent="0.3">
      <c r="B1645" s="36"/>
    </row>
    <row r="1646" spans="2:2" x14ac:dyDescent="0.3">
      <c r="B1646" s="36"/>
    </row>
    <row r="1647" spans="2:2" x14ac:dyDescent="0.3">
      <c r="B1647" s="36"/>
    </row>
    <row r="1648" spans="2:2" x14ac:dyDescent="0.3">
      <c r="B1648" s="36"/>
    </row>
    <row r="1649" spans="2:2" x14ac:dyDescent="0.3">
      <c r="B1649" s="36"/>
    </row>
    <row r="1650" spans="2:2" x14ac:dyDescent="0.3">
      <c r="B1650" s="36"/>
    </row>
    <row r="1651" spans="2:2" x14ac:dyDescent="0.3">
      <c r="B1651" s="36"/>
    </row>
    <row r="1652" spans="2:2" x14ac:dyDescent="0.3">
      <c r="B1652" s="36"/>
    </row>
    <row r="1653" spans="2:2" x14ac:dyDescent="0.3">
      <c r="B1653" s="36"/>
    </row>
    <row r="1654" spans="2:2" x14ac:dyDescent="0.3">
      <c r="B1654" s="36"/>
    </row>
    <row r="1655" spans="2:2" x14ac:dyDescent="0.3">
      <c r="B1655" s="36"/>
    </row>
    <row r="1656" spans="2:2" x14ac:dyDescent="0.3">
      <c r="B1656" s="36"/>
    </row>
    <row r="1657" spans="2:2" x14ac:dyDescent="0.3">
      <c r="B1657" s="36"/>
    </row>
    <row r="1658" spans="2:2" x14ac:dyDescent="0.3">
      <c r="B1658" s="36"/>
    </row>
    <row r="1659" spans="2:2" x14ac:dyDescent="0.3">
      <c r="B1659" s="36"/>
    </row>
    <row r="1660" spans="2:2" x14ac:dyDescent="0.3">
      <c r="B1660" s="36"/>
    </row>
    <row r="1661" spans="2:2" x14ac:dyDescent="0.3">
      <c r="B1661" s="36"/>
    </row>
    <row r="1662" spans="2:2" x14ac:dyDescent="0.3">
      <c r="B1662" s="36"/>
    </row>
    <row r="1663" spans="2:2" x14ac:dyDescent="0.3">
      <c r="B1663" s="36"/>
    </row>
    <row r="1664" spans="2:2" x14ac:dyDescent="0.3">
      <c r="B1664" s="36"/>
    </row>
    <row r="1665" spans="2:2" x14ac:dyDescent="0.3">
      <c r="B1665" s="36"/>
    </row>
    <row r="1666" spans="2:2" x14ac:dyDescent="0.3">
      <c r="B1666" s="36"/>
    </row>
    <row r="1667" spans="2:2" x14ac:dyDescent="0.3">
      <c r="B1667" s="36"/>
    </row>
    <row r="1668" spans="2:2" x14ac:dyDescent="0.3">
      <c r="B1668" s="36"/>
    </row>
    <row r="1669" spans="2:2" x14ac:dyDescent="0.3">
      <c r="B1669" s="36"/>
    </row>
    <row r="1670" spans="2:2" x14ac:dyDescent="0.3">
      <c r="B1670" s="36"/>
    </row>
    <row r="1671" spans="2:2" x14ac:dyDescent="0.3">
      <c r="B1671" s="36"/>
    </row>
    <row r="1672" spans="2:2" x14ac:dyDescent="0.3">
      <c r="B1672" s="36"/>
    </row>
    <row r="1673" spans="2:2" x14ac:dyDescent="0.3">
      <c r="B1673" s="36"/>
    </row>
    <row r="1674" spans="2:2" x14ac:dyDescent="0.3">
      <c r="B1674" s="36"/>
    </row>
    <row r="1675" spans="2:2" x14ac:dyDescent="0.3">
      <c r="B1675" s="36"/>
    </row>
    <row r="1676" spans="2:2" x14ac:dyDescent="0.3">
      <c r="B1676" s="36"/>
    </row>
    <row r="1677" spans="2:2" x14ac:dyDescent="0.3">
      <c r="B1677" s="36"/>
    </row>
    <row r="1678" spans="2:2" x14ac:dyDescent="0.3">
      <c r="B1678" s="36"/>
    </row>
    <row r="1679" spans="2:2" x14ac:dyDescent="0.3">
      <c r="B1679" s="36"/>
    </row>
    <row r="1680" spans="2:2" x14ac:dyDescent="0.3">
      <c r="B1680" s="36"/>
    </row>
    <row r="1681" spans="2:2" x14ac:dyDescent="0.3">
      <c r="B1681" s="36"/>
    </row>
    <row r="1682" spans="2:2" x14ac:dyDescent="0.3">
      <c r="B1682" s="36"/>
    </row>
    <row r="1683" spans="2:2" x14ac:dyDescent="0.3">
      <c r="B1683" s="36"/>
    </row>
    <row r="1684" spans="2:2" x14ac:dyDescent="0.3">
      <c r="B1684" s="36"/>
    </row>
    <row r="1685" spans="2:2" x14ac:dyDescent="0.3">
      <c r="B1685" s="36"/>
    </row>
    <row r="1686" spans="2:2" x14ac:dyDescent="0.3">
      <c r="B1686" s="36"/>
    </row>
    <row r="1687" spans="2:2" x14ac:dyDescent="0.3">
      <c r="B1687" s="36"/>
    </row>
    <row r="1688" spans="2:2" x14ac:dyDescent="0.3">
      <c r="B1688" s="36"/>
    </row>
    <row r="1689" spans="2:2" x14ac:dyDescent="0.3">
      <c r="B1689" s="36"/>
    </row>
    <row r="1690" spans="2:2" x14ac:dyDescent="0.3">
      <c r="B1690" s="36"/>
    </row>
    <row r="1691" spans="2:2" x14ac:dyDescent="0.3">
      <c r="B1691" s="36"/>
    </row>
    <row r="1692" spans="2:2" x14ac:dyDescent="0.3">
      <c r="B1692" s="36"/>
    </row>
    <row r="1693" spans="2:2" x14ac:dyDescent="0.3">
      <c r="B1693" s="36"/>
    </row>
    <row r="1694" spans="2:2" x14ac:dyDescent="0.3">
      <c r="B1694" s="36"/>
    </row>
    <row r="1695" spans="2:2" x14ac:dyDescent="0.3">
      <c r="B1695" s="36"/>
    </row>
    <row r="1696" spans="2:2" x14ac:dyDescent="0.3">
      <c r="B1696" s="36"/>
    </row>
    <row r="1697" spans="2:2" x14ac:dyDescent="0.3">
      <c r="B1697" s="36"/>
    </row>
    <row r="1698" spans="2:2" x14ac:dyDescent="0.3">
      <c r="B1698" s="36"/>
    </row>
    <row r="1699" spans="2:2" x14ac:dyDescent="0.3">
      <c r="B1699" s="36"/>
    </row>
    <row r="1700" spans="2:2" x14ac:dyDescent="0.3">
      <c r="B1700" s="36"/>
    </row>
    <row r="1701" spans="2:2" x14ac:dyDescent="0.3">
      <c r="B1701" s="36"/>
    </row>
    <row r="1702" spans="2:2" x14ac:dyDescent="0.3">
      <c r="B1702" s="36"/>
    </row>
    <row r="1703" spans="2:2" x14ac:dyDescent="0.3">
      <c r="B1703" s="36"/>
    </row>
    <row r="1704" spans="2:2" x14ac:dyDescent="0.3">
      <c r="B1704" s="36"/>
    </row>
    <row r="1705" spans="2:2" x14ac:dyDescent="0.3">
      <c r="B1705" s="36"/>
    </row>
    <row r="1706" spans="2:2" x14ac:dyDescent="0.3">
      <c r="B1706" s="36"/>
    </row>
    <row r="1707" spans="2:2" x14ac:dyDescent="0.3">
      <c r="B1707" s="36"/>
    </row>
    <row r="1708" spans="2:2" x14ac:dyDescent="0.3">
      <c r="B1708" s="36"/>
    </row>
    <row r="1709" spans="2:2" x14ac:dyDescent="0.3">
      <c r="B1709" s="36"/>
    </row>
    <row r="1710" spans="2:2" x14ac:dyDescent="0.3">
      <c r="B1710" s="36"/>
    </row>
    <row r="1711" spans="2:2" x14ac:dyDescent="0.3">
      <c r="B1711" s="36"/>
    </row>
    <row r="1712" spans="2:2" x14ac:dyDescent="0.3">
      <c r="B1712" s="36"/>
    </row>
    <row r="1713" spans="2:2" x14ac:dyDescent="0.3">
      <c r="B1713" s="36"/>
    </row>
    <row r="1714" spans="2:2" x14ac:dyDescent="0.3">
      <c r="B1714" s="36"/>
    </row>
    <row r="1715" spans="2:2" x14ac:dyDescent="0.3">
      <c r="B1715" s="36"/>
    </row>
    <row r="1716" spans="2:2" x14ac:dyDescent="0.3">
      <c r="B1716" s="36"/>
    </row>
    <row r="1717" spans="2:2" x14ac:dyDescent="0.3">
      <c r="B1717" s="36"/>
    </row>
    <row r="1718" spans="2:2" x14ac:dyDescent="0.3">
      <c r="B1718" s="36"/>
    </row>
    <row r="1719" spans="2:2" x14ac:dyDescent="0.3">
      <c r="B1719" s="36"/>
    </row>
    <row r="1720" spans="2:2" x14ac:dyDescent="0.3">
      <c r="B1720" s="36"/>
    </row>
    <row r="1721" spans="2:2" x14ac:dyDescent="0.3">
      <c r="B1721" s="36"/>
    </row>
    <row r="1722" spans="2:2" x14ac:dyDescent="0.3">
      <c r="B1722" s="36"/>
    </row>
    <row r="1723" spans="2:2" x14ac:dyDescent="0.3">
      <c r="B1723" s="36"/>
    </row>
    <row r="1724" spans="2:2" x14ac:dyDescent="0.3">
      <c r="B1724" s="36"/>
    </row>
    <row r="1725" spans="2:2" x14ac:dyDescent="0.3">
      <c r="B1725" s="36"/>
    </row>
    <row r="1726" spans="2:2" x14ac:dyDescent="0.3">
      <c r="B1726" s="36"/>
    </row>
    <row r="1727" spans="2:2" x14ac:dyDescent="0.3">
      <c r="B1727" s="36"/>
    </row>
    <row r="1728" spans="2:2" x14ac:dyDescent="0.3">
      <c r="B1728" s="36"/>
    </row>
    <row r="1729" spans="2:2" x14ac:dyDescent="0.3">
      <c r="B1729" s="36"/>
    </row>
    <row r="1730" spans="2:2" x14ac:dyDescent="0.3">
      <c r="B1730" s="36"/>
    </row>
    <row r="1731" spans="2:2" x14ac:dyDescent="0.3">
      <c r="B1731" s="36"/>
    </row>
    <row r="1732" spans="2:2" x14ac:dyDescent="0.3">
      <c r="B1732" s="36"/>
    </row>
    <row r="1733" spans="2:2" x14ac:dyDescent="0.3">
      <c r="B1733" s="36"/>
    </row>
    <row r="1734" spans="2:2" x14ac:dyDescent="0.3">
      <c r="B1734" s="36"/>
    </row>
    <row r="1735" spans="2:2" x14ac:dyDescent="0.3">
      <c r="B1735" s="36"/>
    </row>
    <row r="1736" spans="2:2" x14ac:dyDescent="0.3">
      <c r="B1736" s="36"/>
    </row>
    <row r="1737" spans="2:2" x14ac:dyDescent="0.3">
      <c r="B1737" s="36"/>
    </row>
    <row r="1738" spans="2:2" x14ac:dyDescent="0.3">
      <c r="B1738" s="36"/>
    </row>
    <row r="1739" spans="2:2" x14ac:dyDescent="0.3">
      <c r="B1739" s="36"/>
    </row>
    <row r="1740" spans="2:2" x14ac:dyDescent="0.3">
      <c r="B1740" s="36"/>
    </row>
    <row r="1741" spans="2:2" x14ac:dyDescent="0.3">
      <c r="B1741" s="36"/>
    </row>
    <row r="1742" spans="2:2" x14ac:dyDescent="0.3">
      <c r="B1742" s="36"/>
    </row>
    <row r="1743" spans="2:2" x14ac:dyDescent="0.3">
      <c r="B1743" s="36"/>
    </row>
    <row r="1744" spans="2:2" x14ac:dyDescent="0.3">
      <c r="B1744" s="36"/>
    </row>
    <row r="1745" spans="2:2" x14ac:dyDescent="0.3">
      <c r="B1745" s="36"/>
    </row>
    <row r="1746" spans="2:2" x14ac:dyDescent="0.3">
      <c r="B1746" s="36"/>
    </row>
    <row r="1747" spans="2:2" x14ac:dyDescent="0.3">
      <c r="B1747" s="36"/>
    </row>
    <row r="1748" spans="2:2" x14ac:dyDescent="0.3">
      <c r="B1748" s="36"/>
    </row>
    <row r="1749" spans="2:2" x14ac:dyDescent="0.3">
      <c r="B1749" s="36"/>
    </row>
    <row r="1750" spans="2:2" x14ac:dyDescent="0.3">
      <c r="B1750" s="36"/>
    </row>
    <row r="1751" spans="2:2" x14ac:dyDescent="0.3">
      <c r="B1751" s="36"/>
    </row>
    <row r="1752" spans="2:2" x14ac:dyDescent="0.3">
      <c r="B1752" s="36"/>
    </row>
    <row r="1753" spans="2:2" x14ac:dyDescent="0.3">
      <c r="B1753" s="36"/>
    </row>
    <row r="1754" spans="2:2" x14ac:dyDescent="0.3">
      <c r="B1754" s="36"/>
    </row>
    <row r="1755" spans="2:2" x14ac:dyDescent="0.3">
      <c r="B1755" s="36"/>
    </row>
    <row r="1756" spans="2:2" x14ac:dyDescent="0.3">
      <c r="B1756" s="36"/>
    </row>
    <row r="1757" spans="2:2" x14ac:dyDescent="0.3">
      <c r="B1757" s="36"/>
    </row>
    <row r="1758" spans="2:2" x14ac:dyDescent="0.3">
      <c r="B1758" s="36"/>
    </row>
    <row r="1759" spans="2:2" x14ac:dyDescent="0.3">
      <c r="B1759" s="36"/>
    </row>
    <row r="1760" spans="2:2" x14ac:dyDescent="0.3">
      <c r="B1760" s="36"/>
    </row>
    <row r="1761" spans="2:2" x14ac:dyDescent="0.3">
      <c r="B1761" s="36"/>
    </row>
    <row r="1762" spans="2:2" x14ac:dyDescent="0.3">
      <c r="B1762" s="36"/>
    </row>
    <row r="1763" spans="2:2" x14ac:dyDescent="0.3">
      <c r="B1763" s="36"/>
    </row>
    <row r="1764" spans="2:2" x14ac:dyDescent="0.3">
      <c r="B1764" s="36"/>
    </row>
    <row r="1765" spans="2:2" x14ac:dyDescent="0.3">
      <c r="B1765" s="36"/>
    </row>
    <row r="1766" spans="2:2" x14ac:dyDescent="0.3">
      <c r="B1766" s="36"/>
    </row>
    <row r="1767" spans="2:2" x14ac:dyDescent="0.3">
      <c r="B1767" s="36"/>
    </row>
    <row r="1768" spans="2:2" x14ac:dyDescent="0.3">
      <c r="B1768" s="36"/>
    </row>
    <row r="1769" spans="2:2" x14ac:dyDescent="0.3">
      <c r="B1769" s="36"/>
    </row>
    <row r="1770" spans="2:2" x14ac:dyDescent="0.3">
      <c r="B1770" s="36"/>
    </row>
    <row r="1771" spans="2:2" x14ac:dyDescent="0.3">
      <c r="B1771" s="36"/>
    </row>
    <row r="1772" spans="2:2" x14ac:dyDescent="0.3">
      <c r="B1772" s="36"/>
    </row>
    <row r="1773" spans="2:2" x14ac:dyDescent="0.3">
      <c r="B1773" s="36"/>
    </row>
    <row r="1774" spans="2:2" x14ac:dyDescent="0.3">
      <c r="B1774" s="36"/>
    </row>
    <row r="1775" spans="2:2" x14ac:dyDescent="0.3">
      <c r="B1775" s="36"/>
    </row>
    <row r="1776" spans="2:2" x14ac:dyDescent="0.3">
      <c r="B1776" s="36"/>
    </row>
    <row r="1777" spans="2:2" x14ac:dyDescent="0.3">
      <c r="B1777" s="36"/>
    </row>
    <row r="1778" spans="2:2" x14ac:dyDescent="0.3">
      <c r="B1778" s="36"/>
    </row>
    <row r="1779" spans="2:2" x14ac:dyDescent="0.3">
      <c r="B1779" s="36"/>
    </row>
    <row r="1780" spans="2:2" x14ac:dyDescent="0.3">
      <c r="B1780" s="36"/>
    </row>
    <row r="1781" spans="2:2" x14ac:dyDescent="0.3">
      <c r="B1781" s="36"/>
    </row>
    <row r="1782" spans="2:2" x14ac:dyDescent="0.3">
      <c r="B1782" s="36"/>
    </row>
    <row r="1783" spans="2:2" x14ac:dyDescent="0.3">
      <c r="B1783" s="36"/>
    </row>
    <row r="1784" spans="2:2" x14ac:dyDescent="0.3">
      <c r="B1784" s="36"/>
    </row>
    <row r="1785" spans="2:2" x14ac:dyDescent="0.3">
      <c r="B1785" s="36"/>
    </row>
    <row r="1786" spans="2:2" x14ac:dyDescent="0.3">
      <c r="B1786" s="36"/>
    </row>
    <row r="1787" spans="2:2" x14ac:dyDescent="0.3">
      <c r="B1787" s="36"/>
    </row>
    <row r="1788" spans="2:2" x14ac:dyDescent="0.3">
      <c r="B1788" s="36"/>
    </row>
    <row r="1789" spans="2:2" x14ac:dyDescent="0.3">
      <c r="B1789" s="36"/>
    </row>
    <row r="1790" spans="2:2" x14ac:dyDescent="0.3">
      <c r="B1790" s="36"/>
    </row>
    <row r="1791" spans="2:2" x14ac:dyDescent="0.3">
      <c r="B1791" s="36"/>
    </row>
    <row r="1792" spans="2:2" x14ac:dyDescent="0.3">
      <c r="B1792" s="36"/>
    </row>
    <row r="1793" spans="2:2" x14ac:dyDescent="0.3">
      <c r="B1793" s="36"/>
    </row>
    <row r="1794" spans="2:2" x14ac:dyDescent="0.3">
      <c r="B1794" s="36"/>
    </row>
    <row r="1795" spans="2:2" x14ac:dyDescent="0.3">
      <c r="B1795" s="36"/>
    </row>
    <row r="1796" spans="2:2" x14ac:dyDescent="0.3">
      <c r="B1796" s="36"/>
    </row>
    <row r="1797" spans="2:2" x14ac:dyDescent="0.3">
      <c r="B1797" s="36"/>
    </row>
    <row r="1798" spans="2:2" x14ac:dyDescent="0.3">
      <c r="B1798" s="36"/>
    </row>
    <row r="1799" spans="2:2" x14ac:dyDescent="0.3">
      <c r="B1799" s="36"/>
    </row>
    <row r="1800" spans="2:2" x14ac:dyDescent="0.3">
      <c r="B1800" s="36"/>
    </row>
    <row r="1801" spans="2:2" x14ac:dyDescent="0.3">
      <c r="B1801" s="36"/>
    </row>
    <row r="1802" spans="2:2" x14ac:dyDescent="0.3">
      <c r="B1802" s="36"/>
    </row>
    <row r="1803" spans="2:2" x14ac:dyDescent="0.3">
      <c r="B1803" s="36"/>
    </row>
    <row r="1804" spans="2:2" x14ac:dyDescent="0.3">
      <c r="B1804" s="36"/>
    </row>
    <row r="1805" spans="2:2" x14ac:dyDescent="0.3">
      <c r="B1805" s="36"/>
    </row>
    <row r="1806" spans="2:2" x14ac:dyDescent="0.3">
      <c r="B1806" s="36"/>
    </row>
    <row r="1807" spans="2:2" x14ac:dyDescent="0.3">
      <c r="B1807" s="36"/>
    </row>
    <row r="1808" spans="2:2" x14ac:dyDescent="0.3">
      <c r="B1808" s="36"/>
    </row>
    <row r="1809" spans="2:2" x14ac:dyDescent="0.3">
      <c r="B1809" s="36"/>
    </row>
    <row r="1810" spans="2:2" x14ac:dyDescent="0.3">
      <c r="B1810" s="36"/>
    </row>
    <row r="1811" spans="2:2" x14ac:dyDescent="0.3">
      <c r="B1811" s="36"/>
    </row>
    <row r="1812" spans="2:2" x14ac:dyDescent="0.3">
      <c r="B1812" s="36"/>
    </row>
    <row r="1813" spans="2:2" x14ac:dyDescent="0.3">
      <c r="B1813" s="36"/>
    </row>
    <row r="1814" spans="2:2" x14ac:dyDescent="0.3">
      <c r="B1814" s="36"/>
    </row>
    <row r="1815" spans="2:2" x14ac:dyDescent="0.3">
      <c r="B1815" s="36"/>
    </row>
    <row r="1816" spans="2:2" x14ac:dyDescent="0.3">
      <c r="B1816" s="36"/>
    </row>
    <row r="1817" spans="2:2" x14ac:dyDescent="0.3">
      <c r="B1817" s="36"/>
    </row>
    <row r="1818" spans="2:2" x14ac:dyDescent="0.3">
      <c r="B1818" s="36"/>
    </row>
    <row r="1819" spans="2:2" x14ac:dyDescent="0.3">
      <c r="B1819" s="36"/>
    </row>
    <row r="1820" spans="2:2" x14ac:dyDescent="0.3">
      <c r="B1820" s="36"/>
    </row>
    <row r="1821" spans="2:2" x14ac:dyDescent="0.3">
      <c r="B1821" s="36"/>
    </row>
    <row r="1822" spans="2:2" x14ac:dyDescent="0.3">
      <c r="B1822" s="36"/>
    </row>
    <row r="1823" spans="2:2" x14ac:dyDescent="0.3">
      <c r="B1823" s="36"/>
    </row>
    <row r="1824" spans="2:2" x14ac:dyDescent="0.3">
      <c r="B1824" s="36"/>
    </row>
    <row r="1825" spans="2:2" x14ac:dyDescent="0.3">
      <c r="B1825" s="36"/>
    </row>
    <row r="1826" spans="2:2" x14ac:dyDescent="0.3">
      <c r="B1826" s="36"/>
    </row>
    <row r="1827" spans="2:2" x14ac:dyDescent="0.3">
      <c r="B1827" s="36"/>
    </row>
    <row r="1828" spans="2:2" x14ac:dyDescent="0.3">
      <c r="B1828" s="36"/>
    </row>
    <row r="1829" spans="2:2" x14ac:dyDescent="0.3">
      <c r="B1829" s="36"/>
    </row>
    <row r="1830" spans="2:2" x14ac:dyDescent="0.3">
      <c r="B1830" s="36"/>
    </row>
    <row r="1831" spans="2:2" x14ac:dyDescent="0.3">
      <c r="B1831" s="36"/>
    </row>
    <row r="1832" spans="2:2" x14ac:dyDescent="0.3">
      <c r="B1832" s="36"/>
    </row>
    <row r="1833" spans="2:2" x14ac:dyDescent="0.3">
      <c r="B1833" s="36"/>
    </row>
    <row r="1834" spans="2:2" x14ac:dyDescent="0.3">
      <c r="B1834" s="36"/>
    </row>
    <row r="1835" spans="2:2" x14ac:dyDescent="0.3">
      <c r="B1835" s="36"/>
    </row>
    <row r="1836" spans="2:2" x14ac:dyDescent="0.3">
      <c r="B1836" s="36"/>
    </row>
    <row r="1837" spans="2:2" x14ac:dyDescent="0.3">
      <c r="B1837" s="36"/>
    </row>
    <row r="1838" spans="2:2" x14ac:dyDescent="0.3">
      <c r="B1838" s="36"/>
    </row>
    <row r="1839" spans="2:2" x14ac:dyDescent="0.3">
      <c r="B1839" s="36"/>
    </row>
    <row r="1840" spans="2:2" x14ac:dyDescent="0.3">
      <c r="B1840" s="36"/>
    </row>
    <row r="1841" spans="2:2" x14ac:dyDescent="0.3">
      <c r="B1841" s="36"/>
    </row>
    <row r="1842" spans="2:2" x14ac:dyDescent="0.3">
      <c r="B1842" s="36"/>
    </row>
    <row r="1843" spans="2:2" x14ac:dyDescent="0.3">
      <c r="B1843" s="36"/>
    </row>
    <row r="1844" spans="2:2" x14ac:dyDescent="0.3">
      <c r="B1844" s="36"/>
    </row>
    <row r="1845" spans="2:2" x14ac:dyDescent="0.3">
      <c r="B1845" s="36"/>
    </row>
    <row r="1846" spans="2:2" x14ac:dyDescent="0.3">
      <c r="B1846" s="36"/>
    </row>
    <row r="1847" spans="2:2" x14ac:dyDescent="0.3">
      <c r="B1847" s="36"/>
    </row>
    <row r="1848" spans="2:2" x14ac:dyDescent="0.3">
      <c r="B1848" s="36"/>
    </row>
    <row r="1849" spans="2:2" x14ac:dyDescent="0.3">
      <c r="B1849" s="36"/>
    </row>
    <row r="1850" spans="2:2" x14ac:dyDescent="0.3">
      <c r="B1850" s="36"/>
    </row>
    <row r="1851" spans="2:2" x14ac:dyDescent="0.3">
      <c r="B1851" s="36"/>
    </row>
    <row r="1852" spans="2:2" x14ac:dyDescent="0.3">
      <c r="B1852" s="36"/>
    </row>
    <row r="1853" spans="2:2" x14ac:dyDescent="0.3">
      <c r="B1853" s="36"/>
    </row>
    <row r="1854" spans="2:2" x14ac:dyDescent="0.3">
      <c r="B1854" s="36"/>
    </row>
    <row r="1855" spans="2:2" x14ac:dyDescent="0.3">
      <c r="B1855" s="36"/>
    </row>
    <row r="1856" spans="2:2" x14ac:dyDescent="0.3">
      <c r="B1856" s="36"/>
    </row>
    <row r="1857" spans="2:2" x14ac:dyDescent="0.3">
      <c r="B1857" s="36"/>
    </row>
    <row r="1858" spans="2:2" x14ac:dyDescent="0.3">
      <c r="B1858" s="36"/>
    </row>
    <row r="1859" spans="2:2" x14ac:dyDescent="0.3">
      <c r="B1859" s="36"/>
    </row>
    <row r="1860" spans="2:2" x14ac:dyDescent="0.3">
      <c r="B1860" s="36"/>
    </row>
    <row r="1861" spans="2:2" x14ac:dyDescent="0.3">
      <c r="B1861" s="36"/>
    </row>
    <row r="1862" spans="2:2" x14ac:dyDescent="0.3">
      <c r="B1862" s="36"/>
    </row>
    <row r="1863" spans="2:2" x14ac:dyDescent="0.3">
      <c r="B1863" s="36"/>
    </row>
    <row r="1864" spans="2:2" x14ac:dyDescent="0.3">
      <c r="B1864" s="36"/>
    </row>
    <row r="1865" spans="2:2" x14ac:dyDescent="0.3">
      <c r="B1865" s="36"/>
    </row>
    <row r="1866" spans="2:2" x14ac:dyDescent="0.3">
      <c r="B1866" s="36"/>
    </row>
    <row r="1867" spans="2:2" x14ac:dyDescent="0.3">
      <c r="B1867" s="36"/>
    </row>
    <row r="1868" spans="2:2" x14ac:dyDescent="0.3">
      <c r="B1868" s="36"/>
    </row>
    <row r="1869" spans="2:2" x14ac:dyDescent="0.3">
      <c r="B1869" s="36"/>
    </row>
    <row r="1870" spans="2:2" x14ac:dyDescent="0.3">
      <c r="B1870" s="36"/>
    </row>
    <row r="1871" spans="2:2" x14ac:dyDescent="0.3">
      <c r="B1871" s="36"/>
    </row>
    <row r="1872" spans="2:2" x14ac:dyDescent="0.3">
      <c r="B1872" s="36"/>
    </row>
    <row r="1873" spans="2:2" x14ac:dyDescent="0.3">
      <c r="B1873" s="36"/>
    </row>
    <row r="1874" spans="2:2" x14ac:dyDescent="0.3">
      <c r="B1874" s="36"/>
    </row>
    <row r="1875" spans="2:2" x14ac:dyDescent="0.3">
      <c r="B1875" s="36"/>
    </row>
    <row r="1876" spans="2:2" x14ac:dyDescent="0.3">
      <c r="B1876" s="36"/>
    </row>
    <row r="1877" spans="2:2" x14ac:dyDescent="0.3">
      <c r="B1877" s="36"/>
    </row>
    <row r="1878" spans="2:2" x14ac:dyDescent="0.3">
      <c r="B1878" s="36"/>
    </row>
    <row r="1879" spans="2:2" x14ac:dyDescent="0.3">
      <c r="B1879" s="36"/>
    </row>
    <row r="1880" spans="2:2" x14ac:dyDescent="0.3">
      <c r="B1880" s="36"/>
    </row>
    <row r="1881" spans="2:2" x14ac:dyDescent="0.3">
      <c r="B1881" s="36"/>
    </row>
    <row r="1882" spans="2:2" x14ac:dyDescent="0.3">
      <c r="B1882" s="36"/>
    </row>
    <row r="1883" spans="2:2" x14ac:dyDescent="0.3">
      <c r="B1883" s="36"/>
    </row>
    <row r="1884" spans="2:2" x14ac:dyDescent="0.3">
      <c r="B1884" s="36"/>
    </row>
    <row r="1885" spans="2:2" x14ac:dyDescent="0.3">
      <c r="B1885" s="36"/>
    </row>
    <row r="1886" spans="2:2" x14ac:dyDescent="0.3">
      <c r="B1886" s="36"/>
    </row>
    <row r="1887" spans="2:2" x14ac:dyDescent="0.3">
      <c r="B1887" s="36"/>
    </row>
    <row r="1888" spans="2:2" x14ac:dyDescent="0.3">
      <c r="B1888" s="36"/>
    </row>
    <row r="1889" spans="2:2" x14ac:dyDescent="0.3">
      <c r="B1889" s="36"/>
    </row>
    <row r="1890" spans="2:2" x14ac:dyDescent="0.3">
      <c r="B1890" s="36"/>
    </row>
    <row r="1891" spans="2:2" x14ac:dyDescent="0.3">
      <c r="B1891" s="36"/>
    </row>
    <row r="1892" spans="2:2" x14ac:dyDescent="0.3">
      <c r="B1892" s="36"/>
    </row>
    <row r="1893" spans="2:2" x14ac:dyDescent="0.3">
      <c r="B1893" s="36"/>
    </row>
    <row r="1894" spans="2:2" x14ac:dyDescent="0.3">
      <c r="B1894" s="36"/>
    </row>
    <row r="1895" spans="2:2" x14ac:dyDescent="0.3">
      <c r="B1895" s="36"/>
    </row>
    <row r="1896" spans="2:2" x14ac:dyDescent="0.3">
      <c r="B1896" s="36"/>
    </row>
    <row r="1897" spans="2:2" x14ac:dyDescent="0.3">
      <c r="B1897" s="36"/>
    </row>
    <row r="1898" spans="2:2" x14ac:dyDescent="0.3">
      <c r="B1898" s="36"/>
    </row>
    <row r="1899" spans="2:2" x14ac:dyDescent="0.3">
      <c r="B1899" s="36"/>
    </row>
    <row r="1900" spans="2:2" x14ac:dyDescent="0.3">
      <c r="B1900" s="36"/>
    </row>
    <row r="1901" spans="2:2" x14ac:dyDescent="0.3">
      <c r="B1901" s="36"/>
    </row>
    <row r="1902" spans="2:2" x14ac:dyDescent="0.3">
      <c r="B1902" s="36"/>
    </row>
    <row r="1903" spans="2:2" x14ac:dyDescent="0.3">
      <c r="B1903" s="36"/>
    </row>
    <row r="1904" spans="2:2" x14ac:dyDescent="0.3">
      <c r="B1904" s="36"/>
    </row>
    <row r="1905" spans="2:2" x14ac:dyDescent="0.3">
      <c r="B1905" s="36"/>
    </row>
    <row r="1906" spans="2:2" x14ac:dyDescent="0.3">
      <c r="B1906" s="36"/>
    </row>
    <row r="1907" spans="2:2" x14ac:dyDescent="0.3">
      <c r="B1907" s="36"/>
    </row>
    <row r="1908" spans="2:2" x14ac:dyDescent="0.3">
      <c r="B1908" s="36"/>
    </row>
    <row r="1909" spans="2:2" x14ac:dyDescent="0.3">
      <c r="B1909" s="36"/>
    </row>
    <row r="1910" spans="2:2" x14ac:dyDescent="0.3">
      <c r="B1910" s="36"/>
    </row>
    <row r="1911" spans="2:2" x14ac:dyDescent="0.3">
      <c r="B1911" s="36"/>
    </row>
    <row r="1912" spans="2:2" x14ac:dyDescent="0.3">
      <c r="B1912" s="36"/>
    </row>
    <row r="1913" spans="2:2" x14ac:dyDescent="0.3">
      <c r="B1913" s="36"/>
    </row>
    <row r="1914" spans="2:2" x14ac:dyDescent="0.3">
      <c r="B1914" s="36"/>
    </row>
    <row r="1915" spans="2:2" x14ac:dyDescent="0.3">
      <c r="B1915" s="36"/>
    </row>
    <row r="1916" spans="2:2" x14ac:dyDescent="0.3">
      <c r="B1916" s="36"/>
    </row>
    <row r="1917" spans="2:2" x14ac:dyDescent="0.3">
      <c r="B1917" s="36"/>
    </row>
    <row r="1918" spans="2:2" x14ac:dyDescent="0.3">
      <c r="B1918" s="36"/>
    </row>
    <row r="1919" spans="2:2" x14ac:dyDescent="0.3">
      <c r="B1919" s="36"/>
    </row>
    <row r="1920" spans="2:2" x14ac:dyDescent="0.3">
      <c r="B1920" s="36"/>
    </row>
    <row r="1921" spans="2:2" x14ac:dyDescent="0.3">
      <c r="B1921" s="36"/>
    </row>
    <row r="1922" spans="2:2" x14ac:dyDescent="0.3">
      <c r="B1922" s="36"/>
    </row>
    <row r="1923" spans="2:2" x14ac:dyDescent="0.3">
      <c r="B1923" s="36"/>
    </row>
    <row r="1924" spans="2:2" x14ac:dyDescent="0.3">
      <c r="B1924" s="36"/>
    </row>
    <row r="1925" spans="2:2" x14ac:dyDescent="0.3">
      <c r="B1925" s="36"/>
    </row>
    <row r="1926" spans="2:2" x14ac:dyDescent="0.3">
      <c r="B1926" s="36"/>
    </row>
    <row r="1927" spans="2:2" x14ac:dyDescent="0.3">
      <c r="B1927" s="36"/>
    </row>
    <row r="1928" spans="2:2" x14ac:dyDescent="0.3">
      <c r="B1928" s="36"/>
    </row>
    <row r="1929" spans="2:2" x14ac:dyDescent="0.3">
      <c r="B1929" s="36"/>
    </row>
    <row r="1930" spans="2:2" x14ac:dyDescent="0.3">
      <c r="B1930" s="36"/>
    </row>
    <row r="1931" spans="2:2" x14ac:dyDescent="0.3">
      <c r="B1931" s="36"/>
    </row>
    <row r="1932" spans="2:2" x14ac:dyDescent="0.3">
      <c r="B1932" s="36"/>
    </row>
    <row r="1933" spans="2:2" x14ac:dyDescent="0.3">
      <c r="B1933" s="36"/>
    </row>
    <row r="1934" spans="2:2" x14ac:dyDescent="0.3">
      <c r="B1934" s="36"/>
    </row>
    <row r="1935" spans="2:2" x14ac:dyDescent="0.3">
      <c r="B1935" s="36"/>
    </row>
    <row r="1936" spans="2:2" x14ac:dyDescent="0.3">
      <c r="B1936" s="36"/>
    </row>
    <row r="1937" spans="2:2" x14ac:dyDescent="0.3">
      <c r="B1937" s="36"/>
    </row>
    <row r="1938" spans="2:2" x14ac:dyDescent="0.3">
      <c r="B1938" s="36"/>
    </row>
    <row r="1939" spans="2:2" x14ac:dyDescent="0.3">
      <c r="B1939" s="36"/>
    </row>
    <row r="1940" spans="2:2" x14ac:dyDescent="0.3">
      <c r="B1940" s="36"/>
    </row>
    <row r="1941" spans="2:2" x14ac:dyDescent="0.3">
      <c r="B1941" s="36"/>
    </row>
    <row r="1942" spans="2:2" x14ac:dyDescent="0.3">
      <c r="B1942" s="36"/>
    </row>
    <row r="1943" spans="2:2" x14ac:dyDescent="0.3">
      <c r="B1943" s="36"/>
    </row>
    <row r="1944" spans="2:2" x14ac:dyDescent="0.3">
      <c r="B1944" s="36"/>
    </row>
    <row r="1945" spans="2:2" x14ac:dyDescent="0.3">
      <c r="B1945" s="36"/>
    </row>
    <row r="1946" spans="2:2" x14ac:dyDescent="0.3">
      <c r="B1946" s="36"/>
    </row>
    <row r="1947" spans="2:2" x14ac:dyDescent="0.3">
      <c r="B1947" s="36"/>
    </row>
    <row r="1948" spans="2:2" x14ac:dyDescent="0.3">
      <c r="B1948" s="36"/>
    </row>
    <row r="1949" spans="2:2" x14ac:dyDescent="0.3">
      <c r="B1949" s="36"/>
    </row>
    <row r="1950" spans="2:2" x14ac:dyDescent="0.3">
      <c r="B1950" s="36"/>
    </row>
    <row r="1951" spans="2:2" x14ac:dyDescent="0.3">
      <c r="B1951" s="36"/>
    </row>
    <row r="1952" spans="2:2" x14ac:dyDescent="0.3">
      <c r="B1952" s="36"/>
    </row>
    <row r="1953" spans="2:2" x14ac:dyDescent="0.3">
      <c r="B1953" s="36"/>
    </row>
    <row r="1954" spans="2:2" x14ac:dyDescent="0.3">
      <c r="B1954" s="36"/>
    </row>
    <row r="1955" spans="2:2" x14ac:dyDescent="0.3">
      <c r="B1955" s="36"/>
    </row>
    <row r="1956" spans="2:2" x14ac:dyDescent="0.3">
      <c r="B1956" s="36"/>
    </row>
    <row r="1957" spans="2:2" x14ac:dyDescent="0.3">
      <c r="B1957" s="36"/>
    </row>
    <row r="1958" spans="2:2" x14ac:dyDescent="0.3">
      <c r="B1958" s="36"/>
    </row>
    <row r="1959" spans="2:2" x14ac:dyDescent="0.3">
      <c r="B1959" s="36"/>
    </row>
    <row r="1960" spans="2:2" x14ac:dyDescent="0.3">
      <c r="B1960" s="36"/>
    </row>
    <row r="1961" spans="2:2" x14ac:dyDescent="0.3">
      <c r="B1961" s="36"/>
    </row>
    <row r="1962" spans="2:2" x14ac:dyDescent="0.3">
      <c r="B1962" s="36"/>
    </row>
    <row r="1963" spans="2:2" x14ac:dyDescent="0.3">
      <c r="B1963" s="36"/>
    </row>
    <row r="1964" spans="2:2" x14ac:dyDescent="0.3">
      <c r="B1964" s="36"/>
    </row>
    <row r="1965" spans="2:2" x14ac:dyDescent="0.3">
      <c r="B1965" s="36"/>
    </row>
    <row r="1966" spans="2:2" x14ac:dyDescent="0.3">
      <c r="B1966" s="36"/>
    </row>
    <row r="1967" spans="2:2" x14ac:dyDescent="0.3">
      <c r="B1967" s="36"/>
    </row>
    <row r="1968" spans="2:2" x14ac:dyDescent="0.3">
      <c r="B1968" s="36"/>
    </row>
    <row r="1969" spans="2:2" x14ac:dyDescent="0.3">
      <c r="B1969" s="36"/>
    </row>
    <row r="1970" spans="2:2" x14ac:dyDescent="0.3">
      <c r="B1970" s="36"/>
    </row>
    <row r="1971" spans="2:2" x14ac:dyDescent="0.3">
      <c r="B1971" s="36"/>
    </row>
    <row r="1972" spans="2:2" x14ac:dyDescent="0.3">
      <c r="B1972" s="36"/>
    </row>
    <row r="1973" spans="2:2" x14ac:dyDescent="0.3">
      <c r="B1973" s="36"/>
    </row>
    <row r="1974" spans="2:2" x14ac:dyDescent="0.3">
      <c r="B1974" s="36"/>
    </row>
    <row r="1975" spans="2:2" x14ac:dyDescent="0.3">
      <c r="B1975" s="36"/>
    </row>
    <row r="1976" spans="2:2" x14ac:dyDescent="0.3">
      <c r="B1976" s="36"/>
    </row>
    <row r="1977" spans="2:2" x14ac:dyDescent="0.3">
      <c r="B1977" s="36"/>
    </row>
    <row r="1978" spans="2:2" x14ac:dyDescent="0.3">
      <c r="B1978" s="36"/>
    </row>
    <row r="1979" spans="2:2" x14ac:dyDescent="0.3">
      <c r="B1979" s="36"/>
    </row>
    <row r="1980" spans="2:2" x14ac:dyDescent="0.3">
      <c r="B1980" s="36"/>
    </row>
    <row r="1981" spans="2:2" x14ac:dyDescent="0.3">
      <c r="B1981" s="36"/>
    </row>
    <row r="1982" spans="2:2" x14ac:dyDescent="0.3">
      <c r="B1982" s="36"/>
    </row>
    <row r="1983" spans="2:2" x14ac:dyDescent="0.3">
      <c r="B1983" s="36"/>
    </row>
    <row r="1984" spans="2:2" x14ac:dyDescent="0.3">
      <c r="B1984" s="36"/>
    </row>
    <row r="1985" spans="2:2" x14ac:dyDescent="0.3">
      <c r="B1985" s="36"/>
    </row>
    <row r="1986" spans="2:2" x14ac:dyDescent="0.3">
      <c r="B1986" s="36"/>
    </row>
    <row r="1987" spans="2:2" x14ac:dyDescent="0.3">
      <c r="B1987" s="36"/>
    </row>
    <row r="1988" spans="2:2" x14ac:dyDescent="0.3">
      <c r="B1988" s="36"/>
    </row>
    <row r="1989" spans="2:2" x14ac:dyDescent="0.3">
      <c r="B1989" s="36"/>
    </row>
    <row r="1990" spans="2:2" x14ac:dyDescent="0.3">
      <c r="B1990" s="36"/>
    </row>
    <row r="1991" spans="2:2" x14ac:dyDescent="0.3">
      <c r="B1991" s="36"/>
    </row>
    <row r="1992" spans="2:2" x14ac:dyDescent="0.3">
      <c r="B1992" s="36"/>
    </row>
    <row r="1993" spans="2:2" x14ac:dyDescent="0.3">
      <c r="B1993" s="36"/>
    </row>
    <row r="1994" spans="2:2" x14ac:dyDescent="0.3">
      <c r="B1994" s="36"/>
    </row>
    <row r="1995" spans="2:2" x14ac:dyDescent="0.3">
      <c r="B1995" s="36"/>
    </row>
    <row r="1996" spans="2:2" x14ac:dyDescent="0.3">
      <c r="B1996" s="36"/>
    </row>
    <row r="1997" spans="2:2" x14ac:dyDescent="0.3">
      <c r="B1997" s="36"/>
    </row>
    <row r="1998" spans="2:2" x14ac:dyDescent="0.3">
      <c r="B1998" s="36"/>
    </row>
    <row r="1999" spans="2:2" x14ac:dyDescent="0.3">
      <c r="B1999" s="36"/>
    </row>
    <row r="2000" spans="2:2" x14ac:dyDescent="0.3">
      <c r="B2000" s="36"/>
    </row>
    <row r="2001" spans="2:2" x14ac:dyDescent="0.3">
      <c r="B2001" s="36"/>
    </row>
    <row r="2002" spans="2:2" x14ac:dyDescent="0.3">
      <c r="B2002" s="36"/>
    </row>
    <row r="2003" spans="2:2" x14ac:dyDescent="0.3">
      <c r="B2003" s="36"/>
    </row>
    <row r="2004" spans="2:2" x14ac:dyDescent="0.3">
      <c r="B2004" s="36"/>
    </row>
    <row r="2005" spans="2:2" x14ac:dyDescent="0.3">
      <c r="B2005" s="36"/>
    </row>
    <row r="2006" spans="2:2" x14ac:dyDescent="0.3">
      <c r="B2006" s="36"/>
    </row>
    <row r="2007" spans="2:2" x14ac:dyDescent="0.3">
      <c r="B2007" s="36"/>
    </row>
    <row r="2008" spans="2:2" x14ac:dyDescent="0.3">
      <c r="B2008" s="36"/>
    </row>
    <row r="2009" spans="2:2" x14ac:dyDescent="0.3">
      <c r="B2009" s="36"/>
    </row>
    <row r="2010" spans="2:2" x14ac:dyDescent="0.3">
      <c r="B2010" s="36"/>
    </row>
    <row r="2011" spans="2:2" x14ac:dyDescent="0.3">
      <c r="B2011" s="36"/>
    </row>
    <row r="2012" spans="2:2" x14ac:dyDescent="0.3">
      <c r="B2012" s="36"/>
    </row>
    <row r="2013" spans="2:2" x14ac:dyDescent="0.3">
      <c r="B2013" s="36"/>
    </row>
    <row r="2014" spans="2:2" x14ac:dyDescent="0.3">
      <c r="B2014" s="36"/>
    </row>
    <row r="2015" spans="2:2" x14ac:dyDescent="0.3">
      <c r="B2015" s="36"/>
    </row>
    <row r="2016" spans="2:2" x14ac:dyDescent="0.3">
      <c r="B2016" s="36"/>
    </row>
    <row r="2017" spans="2:2" x14ac:dyDescent="0.3">
      <c r="B2017" s="36"/>
    </row>
    <row r="2018" spans="2:2" x14ac:dyDescent="0.3">
      <c r="B2018" s="36"/>
    </row>
    <row r="2019" spans="2:2" x14ac:dyDescent="0.3">
      <c r="B2019" s="36"/>
    </row>
    <row r="2020" spans="2:2" x14ac:dyDescent="0.3">
      <c r="B2020" s="36"/>
    </row>
    <row r="2021" spans="2:2" x14ac:dyDescent="0.3">
      <c r="B2021" s="36"/>
    </row>
    <row r="2022" spans="2:2" x14ac:dyDescent="0.3">
      <c r="B2022" s="36"/>
    </row>
    <row r="2023" spans="2:2" x14ac:dyDescent="0.3">
      <c r="B2023" s="36"/>
    </row>
    <row r="2024" spans="2:2" x14ac:dyDescent="0.3">
      <c r="B2024" s="36"/>
    </row>
    <row r="2025" spans="2:2" x14ac:dyDescent="0.3">
      <c r="B2025" s="36"/>
    </row>
    <row r="2026" spans="2:2" x14ac:dyDescent="0.3">
      <c r="B2026" s="36"/>
    </row>
    <row r="2027" spans="2:2" x14ac:dyDescent="0.3">
      <c r="B2027" s="36"/>
    </row>
    <row r="2028" spans="2:2" x14ac:dyDescent="0.3">
      <c r="B2028" s="36"/>
    </row>
    <row r="2029" spans="2:2" x14ac:dyDescent="0.3">
      <c r="B2029" s="36"/>
    </row>
    <row r="2030" spans="2:2" x14ac:dyDescent="0.3">
      <c r="B2030" s="36"/>
    </row>
    <row r="2031" spans="2:2" x14ac:dyDescent="0.3">
      <c r="B2031" s="36"/>
    </row>
    <row r="2032" spans="2:2" x14ac:dyDescent="0.3">
      <c r="B2032" s="36"/>
    </row>
    <row r="2033" spans="2:2" x14ac:dyDescent="0.3">
      <c r="B2033" s="36"/>
    </row>
    <row r="2034" spans="2:2" x14ac:dyDescent="0.3">
      <c r="B2034" s="36"/>
    </row>
    <row r="2035" spans="2:2" x14ac:dyDescent="0.3">
      <c r="B2035" s="36"/>
    </row>
    <row r="2036" spans="2:2" x14ac:dyDescent="0.3">
      <c r="B2036" s="36"/>
    </row>
    <row r="2037" spans="2:2" x14ac:dyDescent="0.3">
      <c r="B2037" s="36"/>
    </row>
    <row r="2038" spans="2:2" x14ac:dyDescent="0.3">
      <c r="B2038" s="36"/>
    </row>
    <row r="2039" spans="2:2" x14ac:dyDescent="0.3">
      <c r="B2039" s="36"/>
    </row>
    <row r="2040" spans="2:2" x14ac:dyDescent="0.3">
      <c r="B2040" s="36"/>
    </row>
    <row r="2041" spans="2:2" x14ac:dyDescent="0.3">
      <c r="B2041" s="36"/>
    </row>
    <row r="2042" spans="2:2" x14ac:dyDescent="0.3">
      <c r="B2042" s="36"/>
    </row>
    <row r="2043" spans="2:2" x14ac:dyDescent="0.3">
      <c r="B2043" s="36"/>
    </row>
    <row r="2044" spans="2:2" x14ac:dyDescent="0.3">
      <c r="B2044" s="36"/>
    </row>
    <row r="2045" spans="2:2" x14ac:dyDescent="0.3">
      <c r="B2045" s="36"/>
    </row>
    <row r="2046" spans="2:2" x14ac:dyDescent="0.3">
      <c r="B2046" s="36"/>
    </row>
    <row r="2047" spans="2:2" x14ac:dyDescent="0.3">
      <c r="B2047" s="36"/>
    </row>
    <row r="2048" spans="2:2" x14ac:dyDescent="0.3">
      <c r="B2048" s="36"/>
    </row>
    <row r="2049" spans="2:2" x14ac:dyDescent="0.3">
      <c r="B2049" s="36"/>
    </row>
    <row r="2050" spans="2:2" x14ac:dyDescent="0.3">
      <c r="B2050" s="36"/>
    </row>
    <row r="2051" spans="2:2" x14ac:dyDescent="0.3">
      <c r="B2051" s="36"/>
    </row>
    <row r="2052" spans="2:2" x14ac:dyDescent="0.3">
      <c r="B2052" s="36"/>
    </row>
    <row r="2053" spans="2:2" x14ac:dyDescent="0.3">
      <c r="B2053" s="36"/>
    </row>
    <row r="2054" spans="2:2" x14ac:dyDescent="0.3">
      <c r="B2054" s="36"/>
    </row>
    <row r="2055" spans="2:2" x14ac:dyDescent="0.3">
      <c r="B2055" s="36"/>
    </row>
    <row r="2056" spans="2:2" x14ac:dyDescent="0.3">
      <c r="B2056" s="36"/>
    </row>
    <row r="2057" spans="2:2" x14ac:dyDescent="0.3">
      <c r="B2057" s="36"/>
    </row>
    <row r="2058" spans="2:2" x14ac:dyDescent="0.3">
      <c r="B2058" s="36"/>
    </row>
    <row r="2059" spans="2:2" x14ac:dyDescent="0.3">
      <c r="B2059" s="36"/>
    </row>
    <row r="2060" spans="2:2" x14ac:dyDescent="0.3">
      <c r="B2060" s="36"/>
    </row>
    <row r="2061" spans="2:2" x14ac:dyDescent="0.3">
      <c r="B2061" s="36"/>
    </row>
    <row r="2062" spans="2:2" x14ac:dyDescent="0.3">
      <c r="B2062" s="36"/>
    </row>
    <row r="2063" spans="2:2" x14ac:dyDescent="0.3">
      <c r="B2063" s="36"/>
    </row>
    <row r="2064" spans="2:2" x14ac:dyDescent="0.3">
      <c r="B2064" s="36"/>
    </row>
    <row r="2065" spans="2:2" x14ac:dyDescent="0.3">
      <c r="B2065" s="36"/>
    </row>
    <row r="2066" spans="2:2" x14ac:dyDescent="0.3">
      <c r="B2066" s="36"/>
    </row>
    <row r="2067" spans="2:2" x14ac:dyDescent="0.3">
      <c r="B2067" s="36"/>
    </row>
    <row r="2068" spans="2:2" x14ac:dyDescent="0.3">
      <c r="B2068" s="36"/>
    </row>
    <row r="2069" spans="2:2" x14ac:dyDescent="0.3">
      <c r="B2069" s="36"/>
    </row>
    <row r="2070" spans="2:2" x14ac:dyDescent="0.3">
      <c r="B2070" s="36"/>
    </row>
    <row r="2071" spans="2:2" x14ac:dyDescent="0.3">
      <c r="B2071" s="36"/>
    </row>
    <row r="2072" spans="2:2" x14ac:dyDescent="0.3">
      <c r="B2072" s="36"/>
    </row>
    <row r="2073" spans="2:2" x14ac:dyDescent="0.3">
      <c r="B2073" s="36"/>
    </row>
    <row r="2074" spans="2:2" x14ac:dyDescent="0.3">
      <c r="B2074" s="36"/>
    </row>
    <row r="2075" spans="2:2" x14ac:dyDescent="0.3">
      <c r="B2075" s="36"/>
    </row>
    <row r="2076" spans="2:2" x14ac:dyDescent="0.3">
      <c r="B2076" s="36"/>
    </row>
    <row r="2077" spans="2:2" x14ac:dyDescent="0.3">
      <c r="B2077" s="36"/>
    </row>
    <row r="2078" spans="2:2" x14ac:dyDescent="0.3">
      <c r="B2078" s="36"/>
    </row>
    <row r="2079" spans="2:2" x14ac:dyDescent="0.3">
      <c r="B2079" s="36"/>
    </row>
    <row r="2080" spans="2:2" x14ac:dyDescent="0.3">
      <c r="B2080" s="36"/>
    </row>
    <row r="2081" spans="2:2" x14ac:dyDescent="0.3">
      <c r="B2081" s="36"/>
    </row>
    <row r="2082" spans="2:2" x14ac:dyDescent="0.3">
      <c r="B2082" s="36"/>
    </row>
    <row r="2083" spans="2:2" x14ac:dyDescent="0.3">
      <c r="B2083" s="36"/>
    </row>
    <row r="2084" spans="2:2" x14ac:dyDescent="0.3">
      <c r="B2084" s="36"/>
    </row>
    <row r="2085" spans="2:2" x14ac:dyDescent="0.3">
      <c r="B2085" s="36"/>
    </row>
    <row r="2086" spans="2:2" x14ac:dyDescent="0.3">
      <c r="B2086" s="36"/>
    </row>
    <row r="2087" spans="2:2" x14ac:dyDescent="0.3">
      <c r="B2087" s="36"/>
    </row>
    <row r="2088" spans="2:2" x14ac:dyDescent="0.3">
      <c r="B2088" s="36"/>
    </row>
    <row r="2089" spans="2:2" x14ac:dyDescent="0.3">
      <c r="B2089" s="36"/>
    </row>
    <row r="2090" spans="2:2" x14ac:dyDescent="0.3">
      <c r="B2090" s="36"/>
    </row>
    <row r="2091" spans="2:2" x14ac:dyDescent="0.3">
      <c r="B2091" s="36"/>
    </row>
    <row r="2092" spans="2:2" x14ac:dyDescent="0.3">
      <c r="B2092" s="36"/>
    </row>
    <row r="2093" spans="2:2" x14ac:dyDescent="0.3">
      <c r="B2093" s="36"/>
    </row>
    <row r="2094" spans="2:2" x14ac:dyDescent="0.3">
      <c r="B2094" s="36"/>
    </row>
    <row r="2095" spans="2:2" x14ac:dyDescent="0.3">
      <c r="B2095" s="36"/>
    </row>
    <row r="2096" spans="2:2" x14ac:dyDescent="0.3">
      <c r="B2096" s="36"/>
    </row>
    <row r="2097" spans="2:2" x14ac:dyDescent="0.3">
      <c r="B2097" s="36"/>
    </row>
    <row r="2098" spans="2:2" x14ac:dyDescent="0.3">
      <c r="B2098" s="36"/>
    </row>
    <row r="2099" spans="2:2" x14ac:dyDescent="0.3">
      <c r="B2099" s="36"/>
    </row>
    <row r="2100" spans="2:2" x14ac:dyDescent="0.3">
      <c r="B2100" s="36"/>
    </row>
    <row r="2101" spans="2:2" x14ac:dyDescent="0.3">
      <c r="B2101" s="36"/>
    </row>
    <row r="2102" spans="2:2" x14ac:dyDescent="0.3">
      <c r="B2102" s="36"/>
    </row>
    <row r="2103" spans="2:2" x14ac:dyDescent="0.3">
      <c r="B2103" s="36"/>
    </row>
    <row r="2104" spans="2:2" x14ac:dyDescent="0.3">
      <c r="B2104" s="36"/>
    </row>
    <row r="2105" spans="2:2" x14ac:dyDescent="0.3">
      <c r="B2105" s="36"/>
    </row>
    <row r="2106" spans="2:2" x14ac:dyDescent="0.3">
      <c r="B2106" s="36"/>
    </row>
    <row r="2107" spans="2:2" x14ac:dyDescent="0.3">
      <c r="B2107" s="36"/>
    </row>
    <row r="2108" spans="2:2" x14ac:dyDescent="0.3">
      <c r="B2108" s="36"/>
    </row>
    <row r="2109" spans="2:2" x14ac:dyDescent="0.3">
      <c r="B2109" s="36"/>
    </row>
    <row r="2110" spans="2:2" x14ac:dyDescent="0.3">
      <c r="B2110" s="36"/>
    </row>
    <row r="2111" spans="2:2" x14ac:dyDescent="0.3">
      <c r="B2111" s="36"/>
    </row>
    <row r="2112" spans="2:2" x14ac:dyDescent="0.3">
      <c r="B2112" s="36"/>
    </row>
    <row r="2113" spans="2:2" x14ac:dyDescent="0.3">
      <c r="B2113" s="36"/>
    </row>
    <row r="2114" spans="2:2" x14ac:dyDescent="0.3">
      <c r="B2114" s="36"/>
    </row>
    <row r="2115" spans="2:2" x14ac:dyDescent="0.3">
      <c r="B2115" s="36"/>
    </row>
    <row r="2116" spans="2:2" x14ac:dyDescent="0.3">
      <c r="B2116" s="36"/>
    </row>
    <row r="2117" spans="2:2" x14ac:dyDescent="0.3">
      <c r="B2117" s="36"/>
    </row>
    <row r="2118" spans="2:2" x14ac:dyDescent="0.3">
      <c r="B2118" s="36"/>
    </row>
    <row r="2119" spans="2:2" x14ac:dyDescent="0.3">
      <c r="B2119" s="36"/>
    </row>
    <row r="2120" spans="2:2" x14ac:dyDescent="0.3">
      <c r="B2120" s="36"/>
    </row>
    <row r="2121" spans="2:2" x14ac:dyDescent="0.3">
      <c r="B2121" s="36"/>
    </row>
    <row r="2122" spans="2:2" x14ac:dyDescent="0.3">
      <c r="B2122" s="36"/>
    </row>
    <row r="2123" spans="2:2" x14ac:dyDescent="0.3">
      <c r="B2123" s="36"/>
    </row>
    <row r="2124" spans="2:2" x14ac:dyDescent="0.3">
      <c r="B2124" s="36"/>
    </row>
    <row r="2125" spans="2:2" x14ac:dyDescent="0.3">
      <c r="B2125" s="36"/>
    </row>
    <row r="2126" spans="2:2" x14ac:dyDescent="0.3">
      <c r="B2126" s="36"/>
    </row>
    <row r="2127" spans="2:2" x14ac:dyDescent="0.3">
      <c r="B2127" s="36"/>
    </row>
    <row r="2128" spans="2:2" x14ac:dyDescent="0.3">
      <c r="B2128" s="36"/>
    </row>
    <row r="2129" spans="2:2" x14ac:dyDescent="0.3">
      <c r="B2129" s="36"/>
    </row>
    <row r="2130" spans="2:2" x14ac:dyDescent="0.3">
      <c r="B2130" s="36"/>
    </row>
    <row r="2131" spans="2:2" x14ac:dyDescent="0.3">
      <c r="B2131" s="36"/>
    </row>
    <row r="2132" spans="2:2" x14ac:dyDescent="0.3">
      <c r="B2132" s="36"/>
    </row>
    <row r="2133" spans="2:2" x14ac:dyDescent="0.3">
      <c r="B2133" s="36"/>
    </row>
    <row r="2134" spans="2:2" x14ac:dyDescent="0.3">
      <c r="B2134" s="36"/>
    </row>
    <row r="2135" spans="2:2" x14ac:dyDescent="0.3">
      <c r="B2135" s="36"/>
    </row>
    <row r="2136" spans="2:2" x14ac:dyDescent="0.3">
      <c r="B2136" s="36"/>
    </row>
    <row r="2137" spans="2:2" x14ac:dyDescent="0.3">
      <c r="B2137" s="36"/>
    </row>
    <row r="2138" spans="2:2" x14ac:dyDescent="0.3">
      <c r="B2138" s="36"/>
    </row>
    <row r="2139" spans="2:2" x14ac:dyDescent="0.3">
      <c r="B2139" s="36"/>
    </row>
    <row r="2140" spans="2:2" x14ac:dyDescent="0.3">
      <c r="B2140" s="36"/>
    </row>
    <row r="2141" spans="2:2" x14ac:dyDescent="0.3">
      <c r="B2141" s="36"/>
    </row>
    <row r="2142" spans="2:2" x14ac:dyDescent="0.3">
      <c r="B2142" s="36"/>
    </row>
    <row r="2143" spans="2:2" x14ac:dyDescent="0.3">
      <c r="B2143" s="36"/>
    </row>
    <row r="2144" spans="2:2" x14ac:dyDescent="0.3">
      <c r="B2144" s="36"/>
    </row>
    <row r="2145" spans="2:2" x14ac:dyDescent="0.3">
      <c r="B2145" s="36"/>
    </row>
    <row r="2146" spans="2:2" x14ac:dyDescent="0.3">
      <c r="B2146" s="36"/>
    </row>
    <row r="2147" spans="2:2" x14ac:dyDescent="0.3">
      <c r="B2147" s="36"/>
    </row>
    <row r="2148" spans="2:2" x14ac:dyDescent="0.3">
      <c r="B2148" s="36"/>
    </row>
    <row r="2149" spans="2:2" x14ac:dyDescent="0.3">
      <c r="B2149" s="36"/>
    </row>
    <row r="2150" spans="2:2" x14ac:dyDescent="0.3">
      <c r="B2150" s="36"/>
    </row>
    <row r="2151" spans="2:2" x14ac:dyDescent="0.3">
      <c r="B2151" s="36"/>
    </row>
    <row r="2152" spans="2:2" x14ac:dyDescent="0.3">
      <c r="B2152" s="36"/>
    </row>
    <row r="2153" spans="2:2" x14ac:dyDescent="0.3">
      <c r="B2153" s="36"/>
    </row>
    <row r="2154" spans="2:2" x14ac:dyDescent="0.3">
      <c r="B2154" s="36"/>
    </row>
    <row r="2155" spans="2:2" x14ac:dyDescent="0.3">
      <c r="B2155" s="36"/>
    </row>
    <row r="2156" spans="2:2" x14ac:dyDescent="0.3">
      <c r="B2156" s="36"/>
    </row>
    <row r="2157" spans="2:2" x14ac:dyDescent="0.3">
      <c r="B2157" s="36"/>
    </row>
    <row r="2158" spans="2:2" x14ac:dyDescent="0.3">
      <c r="B2158" s="36"/>
    </row>
    <row r="2159" spans="2:2" x14ac:dyDescent="0.3">
      <c r="B2159" s="36"/>
    </row>
    <row r="2160" spans="2:2" x14ac:dyDescent="0.3">
      <c r="B2160" s="36"/>
    </row>
    <row r="2161" spans="2:2" x14ac:dyDescent="0.3">
      <c r="B2161" s="36"/>
    </row>
    <row r="2162" spans="2:2" x14ac:dyDescent="0.3">
      <c r="B2162" s="36"/>
    </row>
    <row r="2163" spans="2:2" x14ac:dyDescent="0.3">
      <c r="B2163" s="36"/>
    </row>
    <row r="2164" spans="2:2" x14ac:dyDescent="0.3">
      <c r="B2164" s="36"/>
    </row>
    <row r="2165" spans="2:2" x14ac:dyDescent="0.3">
      <c r="B2165" s="36"/>
    </row>
    <row r="2166" spans="2:2" x14ac:dyDescent="0.3">
      <c r="B2166" s="36"/>
    </row>
    <row r="2167" spans="2:2" x14ac:dyDescent="0.3">
      <c r="B2167" s="36"/>
    </row>
    <row r="2168" spans="2:2" x14ac:dyDescent="0.3">
      <c r="B2168" s="36"/>
    </row>
    <row r="2169" spans="2:2" x14ac:dyDescent="0.3">
      <c r="B2169" s="36"/>
    </row>
    <row r="2170" spans="2:2" x14ac:dyDescent="0.3">
      <c r="B2170" s="36"/>
    </row>
    <row r="2171" spans="2:2" x14ac:dyDescent="0.3">
      <c r="B2171" s="36"/>
    </row>
    <row r="2172" spans="2:2" x14ac:dyDescent="0.3">
      <c r="B2172" s="36"/>
    </row>
    <row r="2173" spans="2:2" x14ac:dyDescent="0.3">
      <c r="B2173" s="36"/>
    </row>
    <row r="2174" spans="2:2" x14ac:dyDescent="0.3">
      <c r="B2174" s="36"/>
    </row>
    <row r="2175" spans="2:2" x14ac:dyDescent="0.3">
      <c r="B2175" s="36"/>
    </row>
    <row r="2176" spans="2:2" x14ac:dyDescent="0.3">
      <c r="B2176" s="36"/>
    </row>
    <row r="2177" spans="2:2" x14ac:dyDescent="0.3">
      <c r="B2177" s="36"/>
    </row>
    <row r="2178" spans="2:2" x14ac:dyDescent="0.3">
      <c r="B2178" s="36"/>
    </row>
    <row r="2179" spans="2:2" x14ac:dyDescent="0.3">
      <c r="B2179" s="36"/>
    </row>
    <row r="2180" spans="2:2" x14ac:dyDescent="0.3">
      <c r="B2180" s="36"/>
    </row>
    <row r="2181" spans="2:2" x14ac:dyDescent="0.3">
      <c r="B2181" s="36"/>
    </row>
    <row r="2182" spans="2:2" x14ac:dyDescent="0.3">
      <c r="B2182" s="36"/>
    </row>
    <row r="2183" spans="2:2" x14ac:dyDescent="0.3">
      <c r="B2183" s="36"/>
    </row>
    <row r="2184" spans="2:2" x14ac:dyDescent="0.3">
      <c r="B2184" s="36"/>
    </row>
    <row r="2185" spans="2:2" x14ac:dyDescent="0.3">
      <c r="B2185" s="36"/>
    </row>
    <row r="2186" spans="2:2" x14ac:dyDescent="0.3">
      <c r="B2186" s="36"/>
    </row>
    <row r="2187" spans="2:2" x14ac:dyDescent="0.3">
      <c r="B2187" s="36"/>
    </row>
    <row r="2188" spans="2:2" x14ac:dyDescent="0.3">
      <c r="B2188" s="36"/>
    </row>
    <row r="2189" spans="2:2" x14ac:dyDescent="0.3">
      <c r="B2189" s="36"/>
    </row>
    <row r="2190" spans="2:2" x14ac:dyDescent="0.3">
      <c r="B2190" s="36"/>
    </row>
    <row r="2191" spans="2:2" x14ac:dyDescent="0.3">
      <c r="B2191" s="36"/>
    </row>
    <row r="2192" spans="2:2" x14ac:dyDescent="0.3">
      <c r="B2192" s="36"/>
    </row>
    <row r="2193" spans="2:2" x14ac:dyDescent="0.3">
      <c r="B2193" s="36"/>
    </row>
    <row r="2194" spans="2:2" x14ac:dyDescent="0.3">
      <c r="B2194" s="36"/>
    </row>
    <row r="2195" spans="2:2" x14ac:dyDescent="0.3">
      <c r="B2195" s="36"/>
    </row>
    <row r="2196" spans="2:2" x14ac:dyDescent="0.3">
      <c r="B2196" s="36"/>
    </row>
    <row r="2197" spans="2:2" x14ac:dyDescent="0.3">
      <c r="B2197" s="36"/>
    </row>
    <row r="2198" spans="2:2" x14ac:dyDescent="0.3">
      <c r="B2198" s="36"/>
    </row>
    <row r="2199" spans="2:2" x14ac:dyDescent="0.3">
      <c r="B2199" s="36"/>
    </row>
    <row r="2200" spans="2:2" x14ac:dyDescent="0.3">
      <c r="B2200" s="36"/>
    </row>
    <row r="2201" spans="2:2" x14ac:dyDescent="0.3">
      <c r="B2201" s="36"/>
    </row>
    <row r="2202" spans="2:2" x14ac:dyDescent="0.3">
      <c r="B2202" s="36"/>
    </row>
    <row r="2203" spans="2:2" x14ac:dyDescent="0.3">
      <c r="B2203" s="36"/>
    </row>
    <row r="2204" spans="2:2" x14ac:dyDescent="0.3">
      <c r="B2204" s="36"/>
    </row>
    <row r="2205" spans="2:2" x14ac:dyDescent="0.3">
      <c r="B2205" s="36"/>
    </row>
    <row r="2206" spans="2:2" x14ac:dyDescent="0.3">
      <c r="B2206" s="36"/>
    </row>
    <row r="2207" spans="2:2" x14ac:dyDescent="0.3">
      <c r="B2207" s="36"/>
    </row>
    <row r="2208" spans="2:2" x14ac:dyDescent="0.3">
      <c r="B2208" s="36"/>
    </row>
    <row r="2209" spans="2:2" x14ac:dyDescent="0.3">
      <c r="B2209" s="36"/>
    </row>
    <row r="2210" spans="2:2" x14ac:dyDescent="0.3">
      <c r="B2210" s="36"/>
    </row>
    <row r="2211" spans="2:2" x14ac:dyDescent="0.3">
      <c r="B2211" s="36"/>
    </row>
    <row r="2212" spans="2:2" x14ac:dyDescent="0.3">
      <c r="B2212" s="36"/>
    </row>
    <row r="2213" spans="2:2" x14ac:dyDescent="0.3">
      <c r="B2213" s="36"/>
    </row>
    <row r="2214" spans="2:2" x14ac:dyDescent="0.3">
      <c r="B2214" s="36"/>
    </row>
    <row r="2215" spans="2:2" x14ac:dyDescent="0.3">
      <c r="B2215" s="36"/>
    </row>
    <row r="2216" spans="2:2" x14ac:dyDescent="0.3">
      <c r="B2216" s="36"/>
    </row>
    <row r="2217" spans="2:2" x14ac:dyDescent="0.3">
      <c r="B2217" s="36"/>
    </row>
    <row r="2218" spans="2:2" x14ac:dyDescent="0.3">
      <c r="B2218" s="36"/>
    </row>
    <row r="2219" spans="2:2" x14ac:dyDescent="0.3">
      <c r="B2219" s="36"/>
    </row>
    <row r="2220" spans="2:2" x14ac:dyDescent="0.3">
      <c r="B2220" s="36"/>
    </row>
    <row r="2221" spans="2:2" x14ac:dyDescent="0.3">
      <c r="B2221" s="36"/>
    </row>
    <row r="2222" spans="2:2" x14ac:dyDescent="0.3">
      <c r="B2222" s="36"/>
    </row>
    <row r="2223" spans="2:2" x14ac:dyDescent="0.3">
      <c r="B2223" s="36"/>
    </row>
    <row r="2224" spans="2:2" x14ac:dyDescent="0.3">
      <c r="B2224" s="36"/>
    </row>
    <row r="2225" spans="2:2" x14ac:dyDescent="0.3">
      <c r="B2225" s="36"/>
    </row>
    <row r="2226" spans="2:2" x14ac:dyDescent="0.3">
      <c r="B2226" s="36"/>
    </row>
    <row r="2227" spans="2:2" x14ac:dyDescent="0.3">
      <c r="B2227" s="36"/>
    </row>
    <row r="2228" spans="2:2" x14ac:dyDescent="0.3">
      <c r="B2228" s="36"/>
    </row>
    <row r="2229" spans="2:2" x14ac:dyDescent="0.3">
      <c r="B2229" s="36"/>
    </row>
    <row r="2230" spans="2:2" x14ac:dyDescent="0.3">
      <c r="B2230" s="36"/>
    </row>
    <row r="2231" spans="2:2" x14ac:dyDescent="0.3">
      <c r="B2231" s="36"/>
    </row>
    <row r="2232" spans="2:2" x14ac:dyDescent="0.3">
      <c r="B2232" s="36"/>
    </row>
    <row r="2233" spans="2:2" x14ac:dyDescent="0.3">
      <c r="B2233" s="36"/>
    </row>
    <row r="2234" spans="2:2" x14ac:dyDescent="0.3">
      <c r="B2234" s="36"/>
    </row>
    <row r="2235" spans="2:2" x14ac:dyDescent="0.3">
      <c r="B2235" s="36"/>
    </row>
    <row r="2236" spans="2:2" x14ac:dyDescent="0.3">
      <c r="B2236" s="36"/>
    </row>
    <row r="2237" spans="2:2" x14ac:dyDescent="0.3">
      <c r="B2237" s="36"/>
    </row>
    <row r="2238" spans="2:2" x14ac:dyDescent="0.3">
      <c r="B2238" s="36"/>
    </row>
    <row r="2239" spans="2:2" x14ac:dyDescent="0.3">
      <c r="B2239" s="36"/>
    </row>
    <row r="2240" spans="2:2" x14ac:dyDescent="0.3">
      <c r="B2240" s="36"/>
    </row>
    <row r="2241" spans="2:2" x14ac:dyDescent="0.3">
      <c r="B2241" s="36"/>
    </row>
    <row r="2242" spans="2:2" x14ac:dyDescent="0.3">
      <c r="B2242" s="36"/>
    </row>
    <row r="2243" spans="2:2" x14ac:dyDescent="0.3">
      <c r="B2243" s="36"/>
    </row>
    <row r="2244" spans="2:2" x14ac:dyDescent="0.3">
      <c r="B2244" s="36"/>
    </row>
    <row r="2245" spans="2:2" x14ac:dyDescent="0.3">
      <c r="B2245" s="36"/>
    </row>
    <row r="2246" spans="2:2" x14ac:dyDescent="0.3">
      <c r="B2246" s="36"/>
    </row>
    <row r="2247" spans="2:2" x14ac:dyDescent="0.3">
      <c r="B2247" s="36"/>
    </row>
    <row r="2248" spans="2:2" x14ac:dyDescent="0.3">
      <c r="B2248" s="36"/>
    </row>
    <row r="2249" spans="2:2" x14ac:dyDescent="0.3">
      <c r="B2249" s="36"/>
    </row>
    <row r="2250" spans="2:2" x14ac:dyDescent="0.3">
      <c r="B2250" s="36"/>
    </row>
    <row r="2251" spans="2:2" x14ac:dyDescent="0.3">
      <c r="B2251" s="36"/>
    </row>
    <row r="2252" spans="2:2" x14ac:dyDescent="0.3">
      <c r="B2252" s="36"/>
    </row>
    <row r="2253" spans="2:2" x14ac:dyDescent="0.3">
      <c r="B2253" s="36"/>
    </row>
    <row r="2254" spans="2:2" x14ac:dyDescent="0.3">
      <c r="B2254" s="36"/>
    </row>
    <row r="2255" spans="2:2" x14ac:dyDescent="0.3">
      <c r="B2255" s="36"/>
    </row>
    <row r="2256" spans="2:2" x14ac:dyDescent="0.3">
      <c r="B2256" s="36"/>
    </row>
    <row r="2257" spans="2:2" x14ac:dyDescent="0.3">
      <c r="B2257" s="36"/>
    </row>
    <row r="2258" spans="2:2" x14ac:dyDescent="0.3">
      <c r="B2258" s="36"/>
    </row>
    <row r="2259" spans="2:2" x14ac:dyDescent="0.3">
      <c r="B2259" s="36"/>
    </row>
    <row r="2260" spans="2:2" x14ac:dyDescent="0.3">
      <c r="B2260" s="36"/>
    </row>
    <row r="2261" spans="2:2" x14ac:dyDescent="0.3">
      <c r="B2261" s="36"/>
    </row>
    <row r="2262" spans="2:2" x14ac:dyDescent="0.3">
      <c r="B2262" s="36"/>
    </row>
    <row r="2263" spans="2:2" x14ac:dyDescent="0.3">
      <c r="B2263" s="36"/>
    </row>
    <row r="2264" spans="2:2" x14ac:dyDescent="0.3">
      <c r="B2264" s="36"/>
    </row>
    <row r="2265" spans="2:2" x14ac:dyDescent="0.3">
      <c r="B2265" s="36"/>
    </row>
    <row r="2266" spans="2:2" x14ac:dyDescent="0.3">
      <c r="B2266" s="36"/>
    </row>
    <row r="2267" spans="2:2" x14ac:dyDescent="0.3">
      <c r="B2267" s="36"/>
    </row>
    <row r="2268" spans="2:2" x14ac:dyDescent="0.3">
      <c r="B2268" s="36"/>
    </row>
    <row r="2269" spans="2:2" x14ac:dyDescent="0.3">
      <c r="B2269" s="36"/>
    </row>
    <row r="2270" spans="2:2" x14ac:dyDescent="0.3">
      <c r="B2270" s="36"/>
    </row>
    <row r="2271" spans="2:2" x14ac:dyDescent="0.3">
      <c r="B2271" s="36"/>
    </row>
    <row r="2272" spans="2:2" x14ac:dyDescent="0.3">
      <c r="B2272" s="36"/>
    </row>
    <row r="2273" spans="2:2" x14ac:dyDescent="0.3">
      <c r="B2273" s="36"/>
    </row>
    <row r="2274" spans="2:2" x14ac:dyDescent="0.3">
      <c r="B2274" s="36"/>
    </row>
    <row r="2275" spans="2:2" x14ac:dyDescent="0.3">
      <c r="B2275" s="36"/>
    </row>
    <row r="2276" spans="2:2" x14ac:dyDescent="0.3">
      <c r="B2276" s="36"/>
    </row>
    <row r="2277" spans="2:2" x14ac:dyDescent="0.3">
      <c r="B2277" s="36"/>
    </row>
    <row r="2278" spans="2:2" x14ac:dyDescent="0.3">
      <c r="B2278" s="36"/>
    </row>
    <row r="2279" spans="2:2" x14ac:dyDescent="0.3">
      <c r="B2279" s="36"/>
    </row>
    <row r="2280" spans="2:2" x14ac:dyDescent="0.3">
      <c r="B2280" s="36"/>
    </row>
    <row r="2281" spans="2:2" x14ac:dyDescent="0.3">
      <c r="B2281" s="36"/>
    </row>
    <row r="2282" spans="2:2" x14ac:dyDescent="0.3">
      <c r="B2282" s="36"/>
    </row>
    <row r="2283" spans="2:2" x14ac:dyDescent="0.3">
      <c r="B2283" s="36"/>
    </row>
    <row r="2284" spans="2:2" x14ac:dyDescent="0.3">
      <c r="B2284" s="36"/>
    </row>
    <row r="2285" spans="2:2" x14ac:dyDescent="0.3">
      <c r="B2285" s="36"/>
    </row>
    <row r="2286" spans="2:2" x14ac:dyDescent="0.3">
      <c r="B2286" s="36"/>
    </row>
    <row r="2287" spans="2:2" x14ac:dyDescent="0.3">
      <c r="B2287" s="36"/>
    </row>
    <row r="2288" spans="2:2" x14ac:dyDescent="0.3">
      <c r="B2288" s="36"/>
    </row>
    <row r="2289" spans="2:2" x14ac:dyDescent="0.3">
      <c r="B2289" s="36"/>
    </row>
    <row r="2290" spans="2:2" x14ac:dyDescent="0.3">
      <c r="B2290" s="36"/>
    </row>
    <row r="2291" spans="2:2" x14ac:dyDescent="0.3">
      <c r="B2291" s="36"/>
    </row>
    <row r="2292" spans="2:2" x14ac:dyDescent="0.3">
      <c r="B2292" s="36"/>
    </row>
    <row r="2293" spans="2:2" x14ac:dyDescent="0.3">
      <c r="B2293" s="36"/>
    </row>
    <row r="2294" spans="2:2" x14ac:dyDescent="0.3">
      <c r="B2294" s="36"/>
    </row>
    <row r="2295" spans="2:2" x14ac:dyDescent="0.3">
      <c r="B2295" s="36"/>
    </row>
    <row r="2296" spans="2:2" x14ac:dyDescent="0.3">
      <c r="B2296" s="36"/>
    </row>
    <row r="2297" spans="2:2" x14ac:dyDescent="0.3">
      <c r="B2297" s="36"/>
    </row>
    <row r="2298" spans="2:2" x14ac:dyDescent="0.3">
      <c r="B2298" s="36"/>
    </row>
    <row r="2299" spans="2:2" x14ac:dyDescent="0.3">
      <c r="B2299" s="36"/>
    </row>
    <row r="2300" spans="2:2" x14ac:dyDescent="0.3">
      <c r="B2300" s="36"/>
    </row>
    <row r="2301" spans="2:2" x14ac:dyDescent="0.3">
      <c r="B2301" s="36"/>
    </row>
    <row r="2302" spans="2:2" x14ac:dyDescent="0.3">
      <c r="B2302" s="36"/>
    </row>
    <row r="2303" spans="2:2" x14ac:dyDescent="0.3">
      <c r="B2303" s="36"/>
    </row>
    <row r="2304" spans="2:2" x14ac:dyDescent="0.3">
      <c r="B2304" s="36"/>
    </row>
    <row r="2305" spans="2:2" x14ac:dyDescent="0.3">
      <c r="B2305" s="36"/>
    </row>
    <row r="2306" spans="2:2" x14ac:dyDescent="0.3">
      <c r="B2306" s="36"/>
    </row>
    <row r="2307" spans="2:2" x14ac:dyDescent="0.3">
      <c r="B2307" s="36"/>
    </row>
    <row r="2308" spans="2:2" x14ac:dyDescent="0.3">
      <c r="B2308" s="36"/>
    </row>
    <row r="2309" spans="2:2" x14ac:dyDescent="0.3">
      <c r="B2309" s="36"/>
    </row>
    <row r="2310" spans="2:2" x14ac:dyDescent="0.3">
      <c r="B2310" s="36"/>
    </row>
    <row r="2311" spans="2:2" x14ac:dyDescent="0.3">
      <c r="B2311" s="36"/>
    </row>
    <row r="2312" spans="2:2" x14ac:dyDescent="0.3">
      <c r="B2312" s="36"/>
    </row>
    <row r="2313" spans="2:2" x14ac:dyDescent="0.3">
      <c r="B2313" s="36"/>
    </row>
    <row r="2314" spans="2:2" x14ac:dyDescent="0.3">
      <c r="B2314" s="36"/>
    </row>
    <row r="2315" spans="2:2" x14ac:dyDescent="0.3">
      <c r="B2315" s="36"/>
    </row>
    <row r="2316" spans="2:2" x14ac:dyDescent="0.3">
      <c r="B2316" s="36"/>
    </row>
    <row r="2317" spans="2:2" x14ac:dyDescent="0.3">
      <c r="B2317" s="36"/>
    </row>
    <row r="2318" spans="2:2" x14ac:dyDescent="0.3">
      <c r="B2318" s="36"/>
    </row>
    <row r="2319" spans="2:2" x14ac:dyDescent="0.3">
      <c r="B2319" s="36"/>
    </row>
    <row r="2320" spans="2:2" x14ac:dyDescent="0.3">
      <c r="B2320" s="36"/>
    </row>
    <row r="2321" spans="2:2" x14ac:dyDescent="0.3">
      <c r="B2321" s="36"/>
    </row>
    <row r="2322" spans="2:2" x14ac:dyDescent="0.3">
      <c r="B2322" s="36"/>
    </row>
    <row r="2323" spans="2:2" x14ac:dyDescent="0.3">
      <c r="B2323" s="36"/>
    </row>
    <row r="2324" spans="2:2" x14ac:dyDescent="0.3">
      <c r="B2324" s="36"/>
    </row>
    <row r="2325" spans="2:2" x14ac:dyDescent="0.3">
      <c r="B2325" s="36"/>
    </row>
    <row r="2326" spans="2:2" x14ac:dyDescent="0.3">
      <c r="B2326" s="36"/>
    </row>
    <row r="2327" spans="2:2" x14ac:dyDescent="0.3">
      <c r="B2327" s="36"/>
    </row>
    <row r="2328" spans="2:2" x14ac:dyDescent="0.3">
      <c r="B2328" s="36"/>
    </row>
    <row r="2329" spans="2:2" x14ac:dyDescent="0.3">
      <c r="B2329" s="36"/>
    </row>
    <row r="2330" spans="2:2" x14ac:dyDescent="0.3">
      <c r="B2330" s="36"/>
    </row>
    <row r="2331" spans="2:2" x14ac:dyDescent="0.3">
      <c r="B2331" s="36"/>
    </row>
    <row r="2332" spans="2:2" x14ac:dyDescent="0.3">
      <c r="B2332" s="36"/>
    </row>
    <row r="2333" spans="2:2" x14ac:dyDescent="0.3">
      <c r="B2333" s="36"/>
    </row>
    <row r="2334" spans="2:2" x14ac:dyDescent="0.3">
      <c r="B2334" s="36"/>
    </row>
    <row r="2335" spans="2:2" x14ac:dyDescent="0.3">
      <c r="B2335" s="36"/>
    </row>
    <row r="2336" spans="2:2" x14ac:dyDescent="0.3">
      <c r="B2336" s="36"/>
    </row>
    <row r="2337" spans="2:2" x14ac:dyDescent="0.3">
      <c r="B2337" s="36"/>
    </row>
    <row r="2338" spans="2:2" x14ac:dyDescent="0.3">
      <c r="B2338" s="36"/>
    </row>
    <row r="2339" spans="2:2" x14ac:dyDescent="0.3">
      <c r="B2339" s="36"/>
    </row>
    <row r="2340" spans="2:2" x14ac:dyDescent="0.3">
      <c r="B2340" s="36"/>
    </row>
    <row r="2341" spans="2:2" x14ac:dyDescent="0.3">
      <c r="B2341" s="36"/>
    </row>
    <row r="2342" spans="2:2" x14ac:dyDescent="0.3">
      <c r="B2342" s="36"/>
    </row>
    <row r="2343" spans="2:2" x14ac:dyDescent="0.3">
      <c r="B2343" s="36"/>
    </row>
    <row r="2344" spans="2:2" x14ac:dyDescent="0.3">
      <c r="B2344" s="36"/>
    </row>
    <row r="2345" spans="2:2" x14ac:dyDescent="0.3">
      <c r="B2345" s="36"/>
    </row>
    <row r="2346" spans="2:2" x14ac:dyDescent="0.3">
      <c r="B2346" s="36"/>
    </row>
    <row r="2347" spans="2:2" x14ac:dyDescent="0.3">
      <c r="B2347" s="36"/>
    </row>
    <row r="2348" spans="2:2" x14ac:dyDescent="0.3">
      <c r="B2348" s="36"/>
    </row>
    <row r="2349" spans="2:2" x14ac:dyDescent="0.3">
      <c r="B2349" s="36"/>
    </row>
    <row r="2350" spans="2:2" x14ac:dyDescent="0.3">
      <c r="B2350" s="36"/>
    </row>
    <row r="2351" spans="2:2" x14ac:dyDescent="0.3">
      <c r="B2351" s="36"/>
    </row>
    <row r="2352" spans="2:2" x14ac:dyDescent="0.3">
      <c r="B2352" s="36"/>
    </row>
    <row r="2353" spans="2:2" x14ac:dyDescent="0.3">
      <c r="B2353" s="36"/>
    </row>
    <row r="2354" spans="2:2" x14ac:dyDescent="0.3">
      <c r="B2354" s="36"/>
    </row>
    <row r="2355" spans="2:2" x14ac:dyDescent="0.3">
      <c r="B2355" s="36"/>
    </row>
    <row r="2356" spans="2:2" x14ac:dyDescent="0.3">
      <c r="B2356" s="36"/>
    </row>
    <row r="2357" spans="2:2" x14ac:dyDescent="0.3">
      <c r="B2357" s="36"/>
    </row>
    <row r="2358" spans="2:2" x14ac:dyDescent="0.3">
      <c r="B2358" s="36"/>
    </row>
    <row r="2359" spans="2:2" x14ac:dyDescent="0.3">
      <c r="B2359" s="36"/>
    </row>
    <row r="2360" spans="2:2" x14ac:dyDescent="0.3">
      <c r="B2360" s="36"/>
    </row>
    <row r="2361" spans="2:2" x14ac:dyDescent="0.3">
      <c r="B2361" s="36"/>
    </row>
    <row r="2362" spans="2:2" x14ac:dyDescent="0.3">
      <c r="B2362" s="36"/>
    </row>
    <row r="2363" spans="2:2" x14ac:dyDescent="0.3">
      <c r="B2363" s="36"/>
    </row>
    <row r="2364" spans="2:2" x14ac:dyDescent="0.3">
      <c r="B2364" s="36"/>
    </row>
    <row r="2365" spans="2:2" x14ac:dyDescent="0.3">
      <c r="B2365" s="36"/>
    </row>
    <row r="2366" spans="2:2" x14ac:dyDescent="0.3">
      <c r="B2366" s="36"/>
    </row>
    <row r="2367" spans="2:2" x14ac:dyDescent="0.3">
      <c r="B2367" s="36"/>
    </row>
    <row r="2368" spans="2:2" x14ac:dyDescent="0.3">
      <c r="B2368" s="36"/>
    </row>
    <row r="2369" spans="2:2" x14ac:dyDescent="0.3">
      <c r="B2369" s="36"/>
    </row>
    <row r="2370" spans="2:2" x14ac:dyDescent="0.3">
      <c r="B2370" s="36"/>
    </row>
    <row r="2371" spans="2:2" x14ac:dyDescent="0.3">
      <c r="B2371" s="36"/>
    </row>
    <row r="2372" spans="2:2" x14ac:dyDescent="0.3">
      <c r="B2372" s="36"/>
    </row>
    <row r="2373" spans="2:2" x14ac:dyDescent="0.3">
      <c r="B2373" s="36"/>
    </row>
    <row r="2374" spans="2:2" x14ac:dyDescent="0.3">
      <c r="B2374" s="36"/>
    </row>
    <row r="2375" spans="2:2" x14ac:dyDescent="0.3">
      <c r="B2375" s="36"/>
    </row>
    <row r="2376" spans="2:2" x14ac:dyDescent="0.3">
      <c r="B2376" s="36"/>
    </row>
    <row r="2377" spans="2:2" x14ac:dyDescent="0.3">
      <c r="B2377" s="36"/>
    </row>
    <row r="2378" spans="2:2" x14ac:dyDescent="0.3">
      <c r="B2378" s="36"/>
    </row>
    <row r="2379" spans="2:2" x14ac:dyDescent="0.3">
      <c r="B2379" s="36"/>
    </row>
    <row r="2380" spans="2:2" x14ac:dyDescent="0.3">
      <c r="B2380" s="36"/>
    </row>
    <row r="2381" spans="2:2" x14ac:dyDescent="0.3">
      <c r="B2381" s="36"/>
    </row>
    <row r="2382" spans="2:2" x14ac:dyDescent="0.3">
      <c r="B2382" s="36"/>
    </row>
    <row r="2383" spans="2:2" x14ac:dyDescent="0.3">
      <c r="B2383" s="36"/>
    </row>
    <row r="2384" spans="2:2" x14ac:dyDescent="0.3">
      <c r="B2384" s="36"/>
    </row>
    <row r="2385" spans="2:2" x14ac:dyDescent="0.3">
      <c r="B2385" s="36"/>
    </row>
    <row r="2386" spans="2:2" x14ac:dyDescent="0.3">
      <c r="B2386" s="36"/>
    </row>
    <row r="2387" spans="2:2" x14ac:dyDescent="0.3">
      <c r="B2387" s="36"/>
    </row>
    <row r="2388" spans="2:2" x14ac:dyDescent="0.3">
      <c r="B2388" s="36"/>
    </row>
    <row r="2389" spans="2:2" x14ac:dyDescent="0.3">
      <c r="B2389" s="36"/>
    </row>
    <row r="2390" spans="2:2" x14ac:dyDescent="0.3">
      <c r="B2390" s="36"/>
    </row>
    <row r="2391" spans="2:2" x14ac:dyDescent="0.3">
      <c r="B2391" s="36"/>
    </row>
    <row r="2392" spans="2:2" x14ac:dyDescent="0.3">
      <c r="B2392" s="36"/>
    </row>
    <row r="2393" spans="2:2" x14ac:dyDescent="0.3">
      <c r="B2393" s="36"/>
    </row>
    <row r="2394" spans="2:2" x14ac:dyDescent="0.3">
      <c r="B2394" s="36"/>
    </row>
    <row r="2395" spans="2:2" x14ac:dyDescent="0.3">
      <c r="B2395" s="36"/>
    </row>
    <row r="2396" spans="2:2" x14ac:dyDescent="0.3">
      <c r="B2396" s="36"/>
    </row>
    <row r="2397" spans="2:2" x14ac:dyDescent="0.3">
      <c r="B2397" s="36"/>
    </row>
    <row r="2398" spans="2:2" x14ac:dyDescent="0.3">
      <c r="B2398" s="36"/>
    </row>
    <row r="2399" spans="2:2" x14ac:dyDescent="0.3">
      <c r="B2399" s="36"/>
    </row>
    <row r="2400" spans="2:2" x14ac:dyDescent="0.3">
      <c r="B2400" s="36"/>
    </row>
    <row r="2401" spans="2:2" x14ac:dyDescent="0.3">
      <c r="B2401" s="36"/>
    </row>
    <row r="2402" spans="2:2" x14ac:dyDescent="0.3">
      <c r="B2402" s="36"/>
    </row>
    <row r="2403" spans="2:2" x14ac:dyDescent="0.3">
      <c r="B2403" s="36"/>
    </row>
    <row r="2404" spans="2:2" x14ac:dyDescent="0.3">
      <c r="B2404" s="36"/>
    </row>
    <row r="2405" spans="2:2" x14ac:dyDescent="0.3">
      <c r="B2405" s="36"/>
    </row>
    <row r="2406" spans="2:2" x14ac:dyDescent="0.3">
      <c r="B2406" s="36"/>
    </row>
    <row r="2407" spans="2:2" x14ac:dyDescent="0.3">
      <c r="B2407" s="36"/>
    </row>
    <row r="2408" spans="2:2" x14ac:dyDescent="0.3">
      <c r="B2408" s="36"/>
    </row>
    <row r="2409" spans="2:2" x14ac:dyDescent="0.3">
      <c r="B2409" s="36"/>
    </row>
    <row r="2410" spans="2:2" x14ac:dyDescent="0.3">
      <c r="B2410" s="36"/>
    </row>
    <row r="2411" spans="2:2" x14ac:dyDescent="0.3">
      <c r="B2411" s="36"/>
    </row>
    <row r="2412" spans="2:2" x14ac:dyDescent="0.3">
      <c r="B2412" s="36"/>
    </row>
    <row r="2413" spans="2:2" x14ac:dyDescent="0.3">
      <c r="B2413" s="36"/>
    </row>
    <row r="2414" spans="2:2" x14ac:dyDescent="0.3">
      <c r="B2414" s="36"/>
    </row>
    <row r="2415" spans="2:2" x14ac:dyDescent="0.3">
      <c r="B2415" s="36"/>
    </row>
    <row r="2416" spans="2:2" x14ac:dyDescent="0.3">
      <c r="B2416" s="36"/>
    </row>
    <row r="2417" spans="2:2" x14ac:dyDescent="0.3">
      <c r="B2417" s="36"/>
    </row>
    <row r="2418" spans="2:2" x14ac:dyDescent="0.3">
      <c r="B2418" s="36"/>
    </row>
    <row r="2419" spans="2:2" x14ac:dyDescent="0.3">
      <c r="B2419" s="36"/>
    </row>
    <row r="2420" spans="2:2" x14ac:dyDescent="0.3">
      <c r="B2420" s="36"/>
    </row>
    <row r="2421" spans="2:2" x14ac:dyDescent="0.3">
      <c r="B2421" s="36"/>
    </row>
    <row r="2422" spans="2:2" x14ac:dyDescent="0.3">
      <c r="B2422" s="36"/>
    </row>
    <row r="2423" spans="2:2" x14ac:dyDescent="0.3">
      <c r="B2423" s="36"/>
    </row>
    <row r="2424" spans="2:2" x14ac:dyDescent="0.3">
      <c r="B2424" s="36"/>
    </row>
    <row r="2425" spans="2:2" x14ac:dyDescent="0.3">
      <c r="B2425" s="36"/>
    </row>
    <row r="2426" spans="2:2" x14ac:dyDescent="0.3">
      <c r="B2426" s="36"/>
    </row>
    <row r="2427" spans="2:2" x14ac:dyDescent="0.3">
      <c r="B2427" s="36"/>
    </row>
    <row r="2428" spans="2:2" x14ac:dyDescent="0.3">
      <c r="B2428" s="36"/>
    </row>
    <row r="2429" spans="2:2" x14ac:dyDescent="0.3">
      <c r="B2429" s="36"/>
    </row>
    <row r="2430" spans="2:2" x14ac:dyDescent="0.3">
      <c r="B2430" s="36"/>
    </row>
    <row r="2431" spans="2:2" x14ac:dyDescent="0.3">
      <c r="B2431" s="36"/>
    </row>
    <row r="2432" spans="2:2" x14ac:dyDescent="0.3">
      <c r="B2432" s="36"/>
    </row>
    <row r="2433" spans="2:2" x14ac:dyDescent="0.3">
      <c r="B2433" s="36"/>
    </row>
    <row r="2434" spans="2:2" x14ac:dyDescent="0.3">
      <c r="B2434" s="36"/>
    </row>
    <row r="2435" spans="2:2" x14ac:dyDescent="0.3">
      <c r="B2435" s="36"/>
    </row>
    <row r="2436" spans="2:2" x14ac:dyDescent="0.3">
      <c r="B2436" s="36"/>
    </row>
    <row r="2437" spans="2:2" x14ac:dyDescent="0.3">
      <c r="B2437" s="36"/>
    </row>
    <row r="2438" spans="2:2" x14ac:dyDescent="0.3">
      <c r="B2438" s="36"/>
    </row>
    <row r="2439" spans="2:2" x14ac:dyDescent="0.3">
      <c r="B2439" s="36"/>
    </row>
    <row r="2440" spans="2:2" x14ac:dyDescent="0.3">
      <c r="B2440" s="36"/>
    </row>
    <row r="2441" spans="2:2" x14ac:dyDescent="0.3">
      <c r="B2441" s="36"/>
    </row>
    <row r="2442" spans="2:2" x14ac:dyDescent="0.3">
      <c r="B2442" s="36"/>
    </row>
    <row r="2443" spans="2:2" x14ac:dyDescent="0.3">
      <c r="B2443" s="36"/>
    </row>
    <row r="2444" spans="2:2" x14ac:dyDescent="0.3">
      <c r="B2444" s="36"/>
    </row>
    <row r="2445" spans="2:2" x14ac:dyDescent="0.3">
      <c r="B2445" s="36"/>
    </row>
    <row r="2446" spans="2:2" x14ac:dyDescent="0.3">
      <c r="B2446" s="36"/>
    </row>
    <row r="2447" spans="2:2" x14ac:dyDescent="0.3">
      <c r="B2447" s="36"/>
    </row>
    <row r="2448" spans="2:2" x14ac:dyDescent="0.3">
      <c r="B2448" s="36"/>
    </row>
    <row r="2449" spans="2:2" x14ac:dyDescent="0.3">
      <c r="B2449" s="36"/>
    </row>
    <row r="2450" spans="2:2" x14ac:dyDescent="0.3">
      <c r="B2450" s="36"/>
    </row>
    <row r="2451" spans="2:2" x14ac:dyDescent="0.3">
      <c r="B2451" s="36"/>
    </row>
    <row r="2452" spans="2:2" x14ac:dyDescent="0.3">
      <c r="B2452" s="36"/>
    </row>
    <row r="2453" spans="2:2" x14ac:dyDescent="0.3">
      <c r="B2453" s="36"/>
    </row>
    <row r="2454" spans="2:2" x14ac:dyDescent="0.3">
      <c r="B2454" s="36"/>
    </row>
    <row r="2455" spans="2:2" x14ac:dyDescent="0.3">
      <c r="B2455" s="36"/>
    </row>
    <row r="2456" spans="2:2" x14ac:dyDescent="0.3">
      <c r="B2456" s="36"/>
    </row>
    <row r="2457" spans="2:2" x14ac:dyDescent="0.3">
      <c r="B2457" s="36"/>
    </row>
    <row r="2458" spans="2:2" x14ac:dyDescent="0.3">
      <c r="B2458" s="36"/>
    </row>
    <row r="2459" spans="2:2" x14ac:dyDescent="0.3">
      <c r="B2459" s="36"/>
    </row>
    <row r="2460" spans="2:2" x14ac:dyDescent="0.3">
      <c r="B2460" s="36"/>
    </row>
    <row r="2461" spans="2:2" x14ac:dyDescent="0.3">
      <c r="B2461" s="36"/>
    </row>
    <row r="2462" spans="2:2" x14ac:dyDescent="0.3">
      <c r="B2462" s="36"/>
    </row>
    <row r="2463" spans="2:2" x14ac:dyDescent="0.3">
      <c r="B2463" s="36"/>
    </row>
    <row r="2464" spans="2:2" x14ac:dyDescent="0.3">
      <c r="B2464" s="36"/>
    </row>
    <row r="2465" spans="2:2" x14ac:dyDescent="0.3">
      <c r="B2465" s="36"/>
    </row>
    <row r="2466" spans="2:2" x14ac:dyDescent="0.3">
      <c r="B2466" s="36"/>
    </row>
    <row r="2467" spans="2:2" x14ac:dyDescent="0.3">
      <c r="B2467" s="36"/>
    </row>
    <row r="2468" spans="2:2" x14ac:dyDescent="0.3">
      <c r="B2468" s="36"/>
    </row>
    <row r="2469" spans="2:2" x14ac:dyDescent="0.3">
      <c r="B2469" s="36"/>
    </row>
    <row r="2470" spans="2:2" x14ac:dyDescent="0.3">
      <c r="B2470" s="36"/>
    </row>
    <row r="2471" spans="2:2" x14ac:dyDescent="0.3">
      <c r="B2471" s="36"/>
    </row>
    <row r="2472" spans="2:2" x14ac:dyDescent="0.3">
      <c r="B2472" s="36"/>
    </row>
    <row r="2473" spans="2:2" x14ac:dyDescent="0.3">
      <c r="B2473" s="36"/>
    </row>
    <row r="2474" spans="2:2" x14ac:dyDescent="0.3">
      <c r="B2474" s="36"/>
    </row>
    <row r="2475" spans="2:2" x14ac:dyDescent="0.3">
      <c r="B2475" s="36"/>
    </row>
    <row r="2476" spans="2:2" x14ac:dyDescent="0.3">
      <c r="B2476" s="36"/>
    </row>
    <row r="2477" spans="2:2" x14ac:dyDescent="0.3">
      <c r="B2477" s="36"/>
    </row>
    <row r="2478" spans="2:2" x14ac:dyDescent="0.3">
      <c r="B2478" s="36"/>
    </row>
    <row r="2479" spans="2:2" x14ac:dyDescent="0.3">
      <c r="B2479" s="36"/>
    </row>
    <row r="2480" spans="2:2" x14ac:dyDescent="0.3">
      <c r="B2480" s="36"/>
    </row>
    <row r="2481" spans="2:2" x14ac:dyDescent="0.3">
      <c r="B2481" s="36"/>
    </row>
    <row r="2482" spans="2:2" x14ac:dyDescent="0.3">
      <c r="B2482" s="36"/>
    </row>
    <row r="2483" spans="2:2" x14ac:dyDescent="0.3">
      <c r="B2483" s="36"/>
    </row>
    <row r="2484" spans="2:2" x14ac:dyDescent="0.3">
      <c r="B2484" s="36"/>
    </row>
    <row r="2485" spans="2:2" x14ac:dyDescent="0.3">
      <c r="B2485" s="36"/>
    </row>
    <row r="2486" spans="2:2" x14ac:dyDescent="0.3">
      <c r="B2486" s="36"/>
    </row>
    <row r="2487" spans="2:2" x14ac:dyDescent="0.3">
      <c r="B2487" s="36"/>
    </row>
    <row r="2488" spans="2:2" x14ac:dyDescent="0.3">
      <c r="B2488" s="36"/>
    </row>
    <row r="2489" spans="2:2" x14ac:dyDescent="0.3">
      <c r="B2489" s="36"/>
    </row>
    <row r="2490" spans="2:2" x14ac:dyDescent="0.3">
      <c r="B2490" s="36"/>
    </row>
    <row r="2491" spans="2:2" x14ac:dyDescent="0.3">
      <c r="B2491" s="36"/>
    </row>
    <row r="2492" spans="2:2" x14ac:dyDescent="0.3">
      <c r="B2492" s="36"/>
    </row>
    <row r="2493" spans="2:2" x14ac:dyDescent="0.3">
      <c r="B2493" s="36"/>
    </row>
    <row r="2494" spans="2:2" x14ac:dyDescent="0.3">
      <c r="B2494" s="36"/>
    </row>
    <row r="2495" spans="2:2" x14ac:dyDescent="0.3">
      <c r="B2495" s="36"/>
    </row>
    <row r="2496" spans="2:2" x14ac:dyDescent="0.3">
      <c r="B2496" s="36"/>
    </row>
    <row r="2497" spans="2:2" x14ac:dyDescent="0.3">
      <c r="B2497" s="36"/>
    </row>
    <row r="2498" spans="2:2" x14ac:dyDescent="0.3">
      <c r="B2498" s="36"/>
    </row>
    <row r="2499" spans="2:2" x14ac:dyDescent="0.3">
      <c r="B2499" s="36"/>
    </row>
    <row r="2500" spans="2:2" x14ac:dyDescent="0.3">
      <c r="B2500" s="36"/>
    </row>
    <row r="2501" spans="2:2" x14ac:dyDescent="0.3">
      <c r="B2501" s="36"/>
    </row>
    <row r="2502" spans="2:2" x14ac:dyDescent="0.3">
      <c r="B2502" s="36"/>
    </row>
    <row r="2503" spans="2:2" x14ac:dyDescent="0.3">
      <c r="B2503" s="36"/>
    </row>
    <row r="2504" spans="2:2" x14ac:dyDescent="0.3">
      <c r="B2504" s="36"/>
    </row>
    <row r="2505" spans="2:2" x14ac:dyDescent="0.3">
      <c r="B2505" s="36"/>
    </row>
    <row r="2506" spans="2:2" x14ac:dyDescent="0.3">
      <c r="B2506" s="36"/>
    </row>
    <row r="2507" spans="2:2" x14ac:dyDescent="0.3">
      <c r="B2507" s="36"/>
    </row>
    <row r="2508" spans="2:2" x14ac:dyDescent="0.3">
      <c r="B2508" s="36"/>
    </row>
    <row r="2509" spans="2:2" x14ac:dyDescent="0.3">
      <c r="B2509" s="36"/>
    </row>
    <row r="2510" spans="2:2" x14ac:dyDescent="0.3">
      <c r="B2510" s="36"/>
    </row>
    <row r="2511" spans="2:2" x14ac:dyDescent="0.3">
      <c r="B2511" s="36"/>
    </row>
    <row r="2512" spans="2:2" x14ac:dyDescent="0.3">
      <c r="B2512" s="36"/>
    </row>
    <row r="2513" spans="2:2" x14ac:dyDescent="0.3">
      <c r="B2513" s="36"/>
    </row>
    <row r="2514" spans="2:2" x14ac:dyDescent="0.3">
      <c r="B2514" s="36"/>
    </row>
    <row r="2515" spans="2:2" x14ac:dyDescent="0.3">
      <c r="B2515" s="36"/>
    </row>
    <row r="2516" spans="2:2" x14ac:dyDescent="0.3">
      <c r="B2516" s="36"/>
    </row>
    <row r="2517" spans="2:2" x14ac:dyDescent="0.3">
      <c r="B2517" s="36"/>
    </row>
    <row r="2518" spans="2:2" x14ac:dyDescent="0.3">
      <c r="B2518" s="36"/>
    </row>
    <row r="2519" spans="2:2" x14ac:dyDescent="0.3">
      <c r="B2519" s="36"/>
    </row>
    <row r="2520" spans="2:2" x14ac:dyDescent="0.3">
      <c r="B2520" s="36"/>
    </row>
    <row r="2521" spans="2:2" x14ac:dyDescent="0.3">
      <c r="B2521" s="36"/>
    </row>
    <row r="2522" spans="2:2" x14ac:dyDescent="0.3">
      <c r="B2522" s="36"/>
    </row>
    <row r="2523" spans="2:2" x14ac:dyDescent="0.3">
      <c r="B2523" s="36"/>
    </row>
    <row r="2524" spans="2:2" x14ac:dyDescent="0.3">
      <c r="B2524" s="36"/>
    </row>
    <row r="2525" spans="2:2" x14ac:dyDescent="0.3">
      <c r="B2525" s="36"/>
    </row>
    <row r="2526" spans="2:2" x14ac:dyDescent="0.3">
      <c r="B2526" s="36"/>
    </row>
    <row r="2527" spans="2:2" x14ac:dyDescent="0.3">
      <c r="B2527" s="36"/>
    </row>
    <row r="2528" spans="2:2" x14ac:dyDescent="0.3">
      <c r="B2528" s="36"/>
    </row>
    <row r="2529" spans="2:2" x14ac:dyDescent="0.3">
      <c r="B2529" s="36"/>
    </row>
    <row r="2530" spans="2:2" x14ac:dyDescent="0.3">
      <c r="B2530" s="36"/>
    </row>
    <row r="2531" spans="2:2" x14ac:dyDescent="0.3">
      <c r="B2531" s="36"/>
    </row>
    <row r="2532" spans="2:2" x14ac:dyDescent="0.3">
      <c r="B2532" s="36"/>
    </row>
    <row r="2533" spans="2:2" x14ac:dyDescent="0.3">
      <c r="B2533" s="36"/>
    </row>
    <row r="2534" spans="2:2" x14ac:dyDescent="0.3">
      <c r="B2534" s="36"/>
    </row>
    <row r="2535" spans="2:2" x14ac:dyDescent="0.3">
      <c r="B2535" s="36"/>
    </row>
    <row r="2536" spans="2:2" x14ac:dyDescent="0.3">
      <c r="B2536" s="36"/>
    </row>
    <row r="2537" spans="2:2" x14ac:dyDescent="0.3">
      <c r="B2537" s="36"/>
    </row>
    <row r="2538" spans="2:2" x14ac:dyDescent="0.3">
      <c r="B2538" s="36"/>
    </row>
    <row r="2539" spans="2:2" x14ac:dyDescent="0.3">
      <c r="B2539" s="36"/>
    </row>
    <row r="2540" spans="2:2" x14ac:dyDescent="0.3">
      <c r="B2540" s="36"/>
    </row>
    <row r="2541" spans="2:2" x14ac:dyDescent="0.3">
      <c r="B2541" s="36"/>
    </row>
    <row r="2542" spans="2:2" x14ac:dyDescent="0.3">
      <c r="B2542" s="36"/>
    </row>
    <row r="2543" spans="2:2" x14ac:dyDescent="0.3">
      <c r="B2543" s="36"/>
    </row>
    <row r="2544" spans="2:2" x14ac:dyDescent="0.3">
      <c r="B2544" s="36"/>
    </row>
    <row r="2545" spans="2:2" x14ac:dyDescent="0.3">
      <c r="B2545" s="36"/>
    </row>
    <row r="2546" spans="2:2" x14ac:dyDescent="0.3">
      <c r="B2546" s="36"/>
    </row>
    <row r="2547" spans="2:2" x14ac:dyDescent="0.3">
      <c r="B2547" s="36"/>
    </row>
    <row r="2548" spans="2:2" x14ac:dyDescent="0.3">
      <c r="B2548" s="36"/>
    </row>
    <row r="2549" spans="2:2" x14ac:dyDescent="0.3">
      <c r="B2549" s="36"/>
    </row>
    <row r="2550" spans="2:2" x14ac:dyDescent="0.3">
      <c r="B2550" s="36"/>
    </row>
    <row r="2551" spans="2:2" x14ac:dyDescent="0.3">
      <c r="B2551" s="36"/>
    </row>
    <row r="2552" spans="2:2" x14ac:dyDescent="0.3">
      <c r="B2552" s="36"/>
    </row>
    <row r="2553" spans="2:2" x14ac:dyDescent="0.3">
      <c r="B2553" s="36"/>
    </row>
    <row r="2554" spans="2:2" x14ac:dyDescent="0.3">
      <c r="B2554" s="36"/>
    </row>
    <row r="2555" spans="2:2" x14ac:dyDescent="0.3">
      <c r="B2555" s="36"/>
    </row>
    <row r="2556" spans="2:2" x14ac:dyDescent="0.3">
      <c r="B2556" s="36"/>
    </row>
    <row r="2557" spans="2:2" x14ac:dyDescent="0.3">
      <c r="B2557" s="36"/>
    </row>
    <row r="2558" spans="2:2" x14ac:dyDescent="0.3">
      <c r="B2558" s="36"/>
    </row>
    <row r="2559" spans="2:2" x14ac:dyDescent="0.3">
      <c r="B2559" s="36"/>
    </row>
    <row r="2560" spans="2:2" x14ac:dyDescent="0.3">
      <c r="B2560" s="36"/>
    </row>
    <row r="2561" spans="2:2" x14ac:dyDescent="0.3">
      <c r="B2561" s="36"/>
    </row>
    <row r="2562" spans="2:2" x14ac:dyDescent="0.3">
      <c r="B2562" s="36"/>
    </row>
    <row r="2563" spans="2:2" x14ac:dyDescent="0.3">
      <c r="B2563" s="36"/>
    </row>
    <row r="2564" spans="2:2" x14ac:dyDescent="0.3">
      <c r="B2564" s="36"/>
    </row>
    <row r="2565" spans="2:2" x14ac:dyDescent="0.3">
      <c r="B2565" s="36"/>
    </row>
    <row r="2566" spans="2:2" x14ac:dyDescent="0.3">
      <c r="B2566" s="36"/>
    </row>
    <row r="2567" spans="2:2" x14ac:dyDescent="0.3">
      <c r="B2567" s="36"/>
    </row>
    <row r="2568" spans="2:2" x14ac:dyDescent="0.3">
      <c r="B2568" s="36"/>
    </row>
    <row r="2569" spans="2:2" x14ac:dyDescent="0.3">
      <c r="B2569" s="36"/>
    </row>
    <row r="2570" spans="2:2" x14ac:dyDescent="0.3">
      <c r="B2570" s="36"/>
    </row>
    <row r="2571" spans="2:2" x14ac:dyDescent="0.3">
      <c r="B2571" s="36"/>
    </row>
    <row r="2572" spans="2:2" x14ac:dyDescent="0.3">
      <c r="B2572" s="36"/>
    </row>
    <row r="2573" spans="2:2" x14ac:dyDescent="0.3">
      <c r="B2573" s="36"/>
    </row>
    <row r="2574" spans="2:2" x14ac:dyDescent="0.3">
      <c r="B2574" s="36"/>
    </row>
    <row r="2575" spans="2:2" x14ac:dyDescent="0.3">
      <c r="B2575" s="36"/>
    </row>
    <row r="2576" spans="2:2" x14ac:dyDescent="0.3">
      <c r="B2576" s="36"/>
    </row>
    <row r="2577" spans="2:2" x14ac:dyDescent="0.3">
      <c r="B2577" s="36"/>
    </row>
    <row r="2578" spans="2:2" x14ac:dyDescent="0.3">
      <c r="B2578" s="36"/>
    </row>
    <row r="2579" spans="2:2" x14ac:dyDescent="0.3">
      <c r="B2579" s="36"/>
    </row>
    <row r="2580" spans="2:2" x14ac:dyDescent="0.3">
      <c r="B2580" s="36"/>
    </row>
    <row r="2581" spans="2:2" x14ac:dyDescent="0.3">
      <c r="B2581" s="36"/>
    </row>
    <row r="2582" spans="2:2" x14ac:dyDescent="0.3">
      <c r="B2582" s="36"/>
    </row>
    <row r="2583" spans="2:2" x14ac:dyDescent="0.3">
      <c r="B2583" s="36"/>
    </row>
    <row r="2584" spans="2:2" x14ac:dyDescent="0.3">
      <c r="B2584" s="36"/>
    </row>
    <row r="2585" spans="2:2" x14ac:dyDescent="0.3">
      <c r="B2585" s="36"/>
    </row>
    <row r="2586" spans="2:2" x14ac:dyDescent="0.3">
      <c r="B2586" s="36"/>
    </row>
    <row r="2587" spans="2:2" x14ac:dyDescent="0.3">
      <c r="B2587" s="36"/>
    </row>
    <row r="2588" spans="2:2" x14ac:dyDescent="0.3">
      <c r="B2588" s="36"/>
    </row>
    <row r="2589" spans="2:2" x14ac:dyDescent="0.3">
      <c r="B2589" s="36"/>
    </row>
    <row r="2590" spans="2:2" x14ac:dyDescent="0.3">
      <c r="B2590" s="36"/>
    </row>
    <row r="2591" spans="2:2" x14ac:dyDescent="0.3">
      <c r="B2591" s="36"/>
    </row>
    <row r="2592" spans="2:2" x14ac:dyDescent="0.3">
      <c r="B2592" s="36"/>
    </row>
    <row r="2593" spans="2:2" x14ac:dyDescent="0.3">
      <c r="B2593" s="36"/>
    </row>
    <row r="2594" spans="2:2" x14ac:dyDescent="0.3">
      <c r="B2594" s="36"/>
    </row>
    <row r="2595" spans="2:2" x14ac:dyDescent="0.3">
      <c r="B2595" s="36"/>
    </row>
    <row r="2596" spans="2:2" x14ac:dyDescent="0.3">
      <c r="B2596" s="36"/>
    </row>
    <row r="2597" spans="2:2" x14ac:dyDescent="0.3">
      <c r="B2597" s="36"/>
    </row>
    <row r="2598" spans="2:2" x14ac:dyDescent="0.3">
      <c r="B2598" s="36"/>
    </row>
    <row r="2599" spans="2:2" x14ac:dyDescent="0.3">
      <c r="B2599" s="36"/>
    </row>
    <row r="2600" spans="2:2" x14ac:dyDescent="0.3">
      <c r="B2600" s="36"/>
    </row>
    <row r="2601" spans="2:2" x14ac:dyDescent="0.3">
      <c r="B2601" s="36"/>
    </row>
    <row r="2602" spans="2:2" x14ac:dyDescent="0.3">
      <c r="B2602" s="36"/>
    </row>
    <row r="2603" spans="2:2" x14ac:dyDescent="0.3">
      <c r="B2603" s="36"/>
    </row>
    <row r="2604" spans="2:2" x14ac:dyDescent="0.3">
      <c r="B2604" s="36"/>
    </row>
    <row r="2605" spans="2:2" x14ac:dyDescent="0.3">
      <c r="B2605" s="36"/>
    </row>
    <row r="2606" spans="2:2" x14ac:dyDescent="0.3">
      <c r="B2606" s="36"/>
    </row>
    <row r="2607" spans="2:2" x14ac:dyDescent="0.3">
      <c r="B2607" s="36"/>
    </row>
    <row r="2608" spans="2:2" x14ac:dyDescent="0.3">
      <c r="B2608" s="36"/>
    </row>
    <row r="2609" spans="2:2" x14ac:dyDescent="0.3">
      <c r="B2609" s="36"/>
    </row>
    <row r="2610" spans="2:2" x14ac:dyDescent="0.3">
      <c r="B2610" s="36"/>
    </row>
    <row r="2611" spans="2:2" x14ac:dyDescent="0.3">
      <c r="B2611" s="36"/>
    </row>
    <row r="2612" spans="2:2" x14ac:dyDescent="0.3">
      <c r="B2612" s="36"/>
    </row>
    <row r="2613" spans="2:2" x14ac:dyDescent="0.3">
      <c r="B2613" s="36"/>
    </row>
    <row r="2614" spans="2:2" x14ac:dyDescent="0.3">
      <c r="B2614" s="36"/>
    </row>
    <row r="2615" spans="2:2" x14ac:dyDescent="0.3">
      <c r="B2615" s="36"/>
    </row>
    <row r="2616" spans="2:2" x14ac:dyDescent="0.3">
      <c r="B2616" s="36"/>
    </row>
    <row r="2617" spans="2:2" x14ac:dyDescent="0.3">
      <c r="B2617" s="36"/>
    </row>
    <row r="2618" spans="2:2" x14ac:dyDescent="0.3">
      <c r="B2618" s="36"/>
    </row>
    <row r="2619" spans="2:2" x14ac:dyDescent="0.3">
      <c r="B2619" s="36"/>
    </row>
    <row r="2620" spans="2:2" x14ac:dyDescent="0.3">
      <c r="B2620" s="36"/>
    </row>
    <row r="2621" spans="2:2" x14ac:dyDescent="0.3">
      <c r="B2621" s="36"/>
    </row>
    <row r="2622" spans="2:2" x14ac:dyDescent="0.3">
      <c r="B2622" s="36"/>
    </row>
    <row r="2623" spans="2:2" x14ac:dyDescent="0.3">
      <c r="B2623" s="36"/>
    </row>
    <row r="2624" spans="2:2" x14ac:dyDescent="0.3">
      <c r="B2624" s="36"/>
    </row>
    <row r="2625" spans="2:2" x14ac:dyDescent="0.3">
      <c r="B2625" s="36"/>
    </row>
    <row r="2626" spans="2:2" x14ac:dyDescent="0.3">
      <c r="B2626" s="36"/>
    </row>
    <row r="2627" spans="2:2" x14ac:dyDescent="0.3">
      <c r="B2627" s="36"/>
    </row>
    <row r="2628" spans="2:2" x14ac:dyDescent="0.3">
      <c r="B2628" s="36"/>
    </row>
    <row r="2629" spans="2:2" x14ac:dyDescent="0.3">
      <c r="B2629" s="36"/>
    </row>
    <row r="2630" spans="2:2" x14ac:dyDescent="0.3">
      <c r="B2630" s="36"/>
    </row>
    <row r="2631" spans="2:2" x14ac:dyDescent="0.3">
      <c r="B2631" s="36"/>
    </row>
    <row r="2632" spans="2:2" x14ac:dyDescent="0.3">
      <c r="B2632" s="36"/>
    </row>
    <row r="2633" spans="2:2" x14ac:dyDescent="0.3">
      <c r="B2633" s="36"/>
    </row>
    <row r="2634" spans="2:2" x14ac:dyDescent="0.3">
      <c r="B2634" s="36"/>
    </row>
    <row r="2635" spans="2:2" x14ac:dyDescent="0.3">
      <c r="B2635" s="36"/>
    </row>
    <row r="2636" spans="2:2" x14ac:dyDescent="0.3">
      <c r="B2636" s="36"/>
    </row>
    <row r="2637" spans="2:2" x14ac:dyDescent="0.3">
      <c r="B2637" s="36"/>
    </row>
    <row r="2638" spans="2:2" x14ac:dyDescent="0.3">
      <c r="B2638" s="36"/>
    </row>
    <row r="2639" spans="2:2" x14ac:dyDescent="0.3">
      <c r="B2639" s="36"/>
    </row>
    <row r="2640" spans="2:2" x14ac:dyDescent="0.3">
      <c r="B2640" s="36"/>
    </row>
    <row r="2641" spans="2:2" x14ac:dyDescent="0.3">
      <c r="B2641" s="36"/>
    </row>
    <row r="2642" spans="2:2" x14ac:dyDescent="0.3">
      <c r="B2642" s="36"/>
    </row>
    <row r="2643" spans="2:2" x14ac:dyDescent="0.3">
      <c r="B2643" s="36"/>
    </row>
    <row r="2644" spans="2:2" x14ac:dyDescent="0.3">
      <c r="B2644" s="36"/>
    </row>
    <row r="2645" spans="2:2" x14ac:dyDescent="0.3">
      <c r="B2645" s="36"/>
    </row>
    <row r="2646" spans="2:2" x14ac:dyDescent="0.3">
      <c r="B2646" s="36"/>
    </row>
    <row r="2647" spans="2:2" x14ac:dyDescent="0.3">
      <c r="B2647" s="36"/>
    </row>
    <row r="2648" spans="2:2" x14ac:dyDescent="0.3">
      <c r="B2648" s="36"/>
    </row>
    <row r="2649" spans="2:2" x14ac:dyDescent="0.3">
      <c r="B2649" s="36"/>
    </row>
    <row r="2650" spans="2:2" x14ac:dyDescent="0.3">
      <c r="B2650" s="36"/>
    </row>
    <row r="2651" spans="2:2" x14ac:dyDescent="0.3">
      <c r="B2651" s="36"/>
    </row>
    <row r="2652" spans="2:2" x14ac:dyDescent="0.3">
      <c r="B2652" s="36"/>
    </row>
    <row r="2653" spans="2:2" x14ac:dyDescent="0.3">
      <c r="B2653" s="36"/>
    </row>
    <row r="2654" spans="2:2" x14ac:dyDescent="0.3">
      <c r="B2654" s="36"/>
    </row>
    <row r="2655" spans="2:2" x14ac:dyDescent="0.3">
      <c r="B2655" s="36"/>
    </row>
    <row r="2656" spans="2:2" x14ac:dyDescent="0.3">
      <c r="B2656" s="36"/>
    </row>
    <row r="2657" spans="2:2" x14ac:dyDescent="0.3">
      <c r="B2657" s="36"/>
    </row>
    <row r="2658" spans="2:2" x14ac:dyDescent="0.3">
      <c r="B2658" s="36"/>
    </row>
    <row r="2659" spans="2:2" x14ac:dyDescent="0.3">
      <c r="B2659" s="36"/>
    </row>
    <row r="2660" spans="2:2" x14ac:dyDescent="0.3">
      <c r="B2660" s="36"/>
    </row>
    <row r="2661" spans="2:2" x14ac:dyDescent="0.3">
      <c r="B2661" s="36"/>
    </row>
    <row r="2662" spans="2:2" x14ac:dyDescent="0.3">
      <c r="B2662" s="36"/>
    </row>
    <row r="2663" spans="2:2" x14ac:dyDescent="0.3">
      <c r="B2663" s="36"/>
    </row>
    <row r="2664" spans="2:2" x14ac:dyDescent="0.3">
      <c r="B2664" s="36"/>
    </row>
    <row r="2665" spans="2:2" x14ac:dyDescent="0.3">
      <c r="B2665" s="36"/>
    </row>
    <row r="2666" spans="2:2" x14ac:dyDescent="0.3">
      <c r="B2666" s="36"/>
    </row>
    <row r="2667" spans="2:2" x14ac:dyDescent="0.3">
      <c r="B2667" s="36"/>
    </row>
    <row r="2668" spans="2:2" x14ac:dyDescent="0.3">
      <c r="B2668" s="36"/>
    </row>
    <row r="2669" spans="2:2" x14ac:dyDescent="0.3">
      <c r="B2669" s="36"/>
    </row>
    <row r="2670" spans="2:2" x14ac:dyDescent="0.3">
      <c r="B2670" s="36"/>
    </row>
    <row r="2671" spans="2:2" x14ac:dyDescent="0.3">
      <c r="B2671" s="36"/>
    </row>
    <row r="2672" spans="2:2" x14ac:dyDescent="0.3">
      <c r="B2672" s="36"/>
    </row>
    <row r="2673" spans="2:2" x14ac:dyDescent="0.3">
      <c r="B2673" s="36"/>
    </row>
    <row r="2674" spans="2:2" x14ac:dyDescent="0.3">
      <c r="B2674" s="36"/>
    </row>
    <row r="2675" spans="2:2" x14ac:dyDescent="0.3">
      <c r="B2675" s="36"/>
    </row>
    <row r="2676" spans="2:2" x14ac:dyDescent="0.3">
      <c r="B2676" s="36"/>
    </row>
    <row r="2677" spans="2:2" x14ac:dyDescent="0.3">
      <c r="B2677" s="36"/>
    </row>
    <row r="2678" spans="2:2" x14ac:dyDescent="0.3">
      <c r="B2678" s="36"/>
    </row>
    <row r="2679" spans="2:2" x14ac:dyDescent="0.3">
      <c r="B2679" s="36"/>
    </row>
    <row r="2680" spans="2:2" x14ac:dyDescent="0.3">
      <c r="B2680" s="36"/>
    </row>
    <row r="2681" spans="2:2" x14ac:dyDescent="0.3">
      <c r="B2681" s="36"/>
    </row>
    <row r="2682" spans="2:2" x14ac:dyDescent="0.3">
      <c r="B2682" s="36"/>
    </row>
    <row r="2683" spans="2:2" x14ac:dyDescent="0.3">
      <c r="B2683" s="36"/>
    </row>
    <row r="2684" spans="2:2" x14ac:dyDescent="0.3">
      <c r="B2684" s="36"/>
    </row>
    <row r="2685" spans="2:2" x14ac:dyDescent="0.3">
      <c r="B2685" s="36"/>
    </row>
    <row r="2686" spans="2:2" x14ac:dyDescent="0.3">
      <c r="B2686" s="36"/>
    </row>
    <row r="2687" spans="2:2" x14ac:dyDescent="0.3">
      <c r="B2687" s="36"/>
    </row>
    <row r="2688" spans="2:2" x14ac:dyDescent="0.3">
      <c r="B2688" s="36"/>
    </row>
    <row r="2689" spans="2:2" x14ac:dyDescent="0.3">
      <c r="B2689" s="36"/>
    </row>
    <row r="2690" spans="2:2" x14ac:dyDescent="0.3">
      <c r="B2690" s="36"/>
    </row>
    <row r="2691" spans="2:2" x14ac:dyDescent="0.3">
      <c r="B2691" s="36"/>
    </row>
    <row r="2692" spans="2:2" x14ac:dyDescent="0.3">
      <c r="B2692" s="36"/>
    </row>
    <row r="2693" spans="2:2" x14ac:dyDescent="0.3">
      <c r="B2693" s="36"/>
    </row>
    <row r="2694" spans="2:2" x14ac:dyDescent="0.3">
      <c r="B2694" s="36"/>
    </row>
    <row r="2695" spans="2:2" x14ac:dyDescent="0.3">
      <c r="B2695" s="36"/>
    </row>
    <row r="2696" spans="2:2" x14ac:dyDescent="0.3">
      <c r="B2696" s="36"/>
    </row>
    <row r="2697" spans="2:2" x14ac:dyDescent="0.3">
      <c r="B2697" s="36"/>
    </row>
    <row r="2698" spans="2:2" x14ac:dyDescent="0.3">
      <c r="B2698" s="36"/>
    </row>
    <row r="2699" spans="2:2" x14ac:dyDescent="0.3">
      <c r="B2699" s="36"/>
    </row>
    <row r="2700" spans="2:2" x14ac:dyDescent="0.3">
      <c r="B2700" s="36"/>
    </row>
    <row r="2701" spans="2:2" x14ac:dyDescent="0.3">
      <c r="B2701" s="36"/>
    </row>
    <row r="2702" spans="2:2" x14ac:dyDescent="0.3">
      <c r="B2702" s="36"/>
    </row>
    <row r="2703" spans="2:2" x14ac:dyDescent="0.3">
      <c r="B2703" s="36"/>
    </row>
    <row r="2704" spans="2:2" x14ac:dyDescent="0.3">
      <c r="B2704" s="36"/>
    </row>
    <row r="2705" spans="2:2" x14ac:dyDescent="0.3">
      <c r="B2705" s="36"/>
    </row>
    <row r="2706" spans="2:2" x14ac:dyDescent="0.3">
      <c r="B2706" s="36"/>
    </row>
    <row r="2707" spans="2:2" x14ac:dyDescent="0.3">
      <c r="B2707" s="36"/>
    </row>
    <row r="2708" spans="2:2" x14ac:dyDescent="0.3">
      <c r="B2708" s="36"/>
    </row>
    <row r="2709" spans="2:2" x14ac:dyDescent="0.3">
      <c r="B2709" s="36"/>
    </row>
    <row r="2710" spans="2:2" x14ac:dyDescent="0.3">
      <c r="B2710" s="36"/>
    </row>
    <row r="2711" spans="2:2" x14ac:dyDescent="0.3">
      <c r="B2711" s="36"/>
    </row>
    <row r="2712" spans="2:2" x14ac:dyDescent="0.3">
      <c r="B2712" s="36"/>
    </row>
    <row r="2713" spans="2:2" x14ac:dyDescent="0.3">
      <c r="B2713" s="36"/>
    </row>
    <row r="2714" spans="2:2" x14ac:dyDescent="0.3">
      <c r="B2714" s="36"/>
    </row>
    <row r="2715" spans="2:2" x14ac:dyDescent="0.3">
      <c r="B2715" s="36"/>
    </row>
    <row r="2716" spans="2:2" x14ac:dyDescent="0.3">
      <c r="B2716" s="36"/>
    </row>
    <row r="2717" spans="2:2" x14ac:dyDescent="0.3">
      <c r="B2717" s="36"/>
    </row>
    <row r="2718" spans="2:2" x14ac:dyDescent="0.3">
      <c r="B2718" s="36"/>
    </row>
    <row r="2719" spans="2:2" x14ac:dyDescent="0.3">
      <c r="B2719" s="36"/>
    </row>
    <row r="2720" spans="2:2" x14ac:dyDescent="0.3">
      <c r="B2720" s="36"/>
    </row>
    <row r="2721" spans="2:2" x14ac:dyDescent="0.3">
      <c r="B2721" s="36"/>
    </row>
    <row r="2722" spans="2:2" x14ac:dyDescent="0.3">
      <c r="B2722" s="36"/>
    </row>
    <row r="2723" spans="2:2" x14ac:dyDescent="0.3">
      <c r="B2723" s="36"/>
    </row>
    <row r="2724" spans="2:2" x14ac:dyDescent="0.3">
      <c r="B2724" s="36"/>
    </row>
    <row r="2725" spans="2:2" x14ac:dyDescent="0.3">
      <c r="B2725" s="36"/>
    </row>
    <row r="2726" spans="2:2" x14ac:dyDescent="0.3">
      <c r="B2726" s="36"/>
    </row>
    <row r="2727" spans="2:2" x14ac:dyDescent="0.3">
      <c r="B2727" s="36"/>
    </row>
    <row r="2728" spans="2:2" x14ac:dyDescent="0.3">
      <c r="B2728" s="36"/>
    </row>
    <row r="2729" spans="2:2" x14ac:dyDescent="0.3">
      <c r="B2729" s="36"/>
    </row>
    <row r="2730" spans="2:2" x14ac:dyDescent="0.3">
      <c r="B2730" s="36"/>
    </row>
    <row r="2731" spans="2:2" x14ac:dyDescent="0.3">
      <c r="B2731" s="36"/>
    </row>
    <row r="2732" spans="2:2" x14ac:dyDescent="0.3">
      <c r="B2732" s="36"/>
    </row>
    <row r="2733" spans="2:2" x14ac:dyDescent="0.3">
      <c r="B2733" s="36"/>
    </row>
    <row r="2734" spans="2:2" x14ac:dyDescent="0.3">
      <c r="B2734" s="36"/>
    </row>
    <row r="2735" spans="2:2" x14ac:dyDescent="0.3">
      <c r="B2735" s="36"/>
    </row>
    <row r="2736" spans="2:2" x14ac:dyDescent="0.3">
      <c r="B2736" s="36"/>
    </row>
    <row r="2737" spans="2:2" x14ac:dyDescent="0.3">
      <c r="B2737" s="36"/>
    </row>
    <row r="2738" spans="2:2" x14ac:dyDescent="0.3">
      <c r="B2738" s="36"/>
    </row>
    <row r="2739" spans="2:2" x14ac:dyDescent="0.3">
      <c r="B2739" s="36"/>
    </row>
    <row r="2740" spans="2:2" x14ac:dyDescent="0.3">
      <c r="B2740" s="36"/>
    </row>
    <row r="2741" spans="2:2" x14ac:dyDescent="0.3">
      <c r="B2741" s="36"/>
    </row>
    <row r="2742" spans="2:2" x14ac:dyDescent="0.3">
      <c r="B2742" s="36"/>
    </row>
    <row r="2743" spans="2:2" x14ac:dyDescent="0.3">
      <c r="B2743" s="36"/>
    </row>
    <row r="2744" spans="2:2" x14ac:dyDescent="0.3">
      <c r="B2744" s="36"/>
    </row>
    <row r="2745" spans="2:2" x14ac:dyDescent="0.3">
      <c r="B2745" s="36"/>
    </row>
    <row r="2746" spans="2:2" x14ac:dyDescent="0.3">
      <c r="B2746" s="36"/>
    </row>
    <row r="2747" spans="2:2" x14ac:dyDescent="0.3">
      <c r="B2747" s="36"/>
    </row>
    <row r="2748" spans="2:2" x14ac:dyDescent="0.3">
      <c r="B2748" s="36"/>
    </row>
    <row r="2749" spans="2:2" x14ac:dyDescent="0.3">
      <c r="B2749" s="36"/>
    </row>
    <row r="2750" spans="2:2" x14ac:dyDescent="0.3">
      <c r="B2750" s="36"/>
    </row>
    <row r="2751" spans="2:2" x14ac:dyDescent="0.3">
      <c r="B2751" s="36"/>
    </row>
    <row r="2752" spans="2:2" x14ac:dyDescent="0.3">
      <c r="B2752" s="36"/>
    </row>
    <row r="2753" spans="2:2" x14ac:dyDescent="0.3">
      <c r="B2753" s="36"/>
    </row>
    <row r="2754" spans="2:2" x14ac:dyDescent="0.3">
      <c r="B2754" s="36"/>
    </row>
    <row r="2755" spans="2:2" x14ac:dyDescent="0.3">
      <c r="B2755" s="36"/>
    </row>
    <row r="2756" spans="2:2" x14ac:dyDescent="0.3">
      <c r="B2756" s="36"/>
    </row>
    <row r="2757" spans="2:2" x14ac:dyDescent="0.3">
      <c r="B2757" s="36"/>
    </row>
    <row r="2758" spans="2:2" x14ac:dyDescent="0.3">
      <c r="B2758" s="36"/>
    </row>
    <row r="2759" spans="2:2" x14ac:dyDescent="0.3">
      <c r="B2759" s="36"/>
    </row>
    <row r="2760" spans="2:2" x14ac:dyDescent="0.3">
      <c r="B2760" s="36"/>
    </row>
    <row r="2761" spans="2:2" x14ac:dyDescent="0.3">
      <c r="B2761" s="36"/>
    </row>
    <row r="2762" spans="2:2" x14ac:dyDescent="0.3">
      <c r="B2762" s="36"/>
    </row>
    <row r="2763" spans="2:2" x14ac:dyDescent="0.3">
      <c r="B2763" s="36"/>
    </row>
    <row r="2764" spans="2:2" x14ac:dyDescent="0.3">
      <c r="B2764" s="36"/>
    </row>
    <row r="2765" spans="2:2" x14ac:dyDescent="0.3">
      <c r="B2765" s="36"/>
    </row>
    <row r="2766" spans="2:2" x14ac:dyDescent="0.3">
      <c r="B2766" s="36"/>
    </row>
    <row r="2767" spans="2:2" x14ac:dyDescent="0.3">
      <c r="B2767" s="36"/>
    </row>
    <row r="2768" spans="2:2" x14ac:dyDescent="0.3">
      <c r="B2768" s="36"/>
    </row>
    <row r="2769" spans="2:2" x14ac:dyDescent="0.3">
      <c r="B2769" s="36"/>
    </row>
    <row r="2770" spans="2:2" x14ac:dyDescent="0.3">
      <c r="B2770" s="36"/>
    </row>
    <row r="2771" spans="2:2" x14ac:dyDescent="0.3">
      <c r="B2771" s="36"/>
    </row>
    <row r="2772" spans="2:2" x14ac:dyDescent="0.3">
      <c r="B2772" s="36"/>
    </row>
    <row r="2773" spans="2:2" x14ac:dyDescent="0.3">
      <c r="B2773" s="36"/>
    </row>
    <row r="2774" spans="2:2" x14ac:dyDescent="0.3">
      <c r="B2774" s="36"/>
    </row>
    <row r="2775" spans="2:2" x14ac:dyDescent="0.3">
      <c r="B2775" s="36"/>
    </row>
    <row r="2776" spans="2:2" x14ac:dyDescent="0.3">
      <c r="B2776" s="36"/>
    </row>
    <row r="2777" spans="2:2" x14ac:dyDescent="0.3">
      <c r="B2777" s="36"/>
    </row>
    <row r="2778" spans="2:2" x14ac:dyDescent="0.3">
      <c r="B2778" s="36"/>
    </row>
    <row r="2779" spans="2:2" x14ac:dyDescent="0.3">
      <c r="B2779" s="36"/>
    </row>
    <row r="2780" spans="2:2" x14ac:dyDescent="0.3">
      <c r="B2780" s="36"/>
    </row>
    <row r="2781" spans="2:2" x14ac:dyDescent="0.3">
      <c r="B2781" s="36"/>
    </row>
    <row r="2782" spans="2:2" x14ac:dyDescent="0.3">
      <c r="B2782" s="36"/>
    </row>
    <row r="2783" spans="2:2" x14ac:dyDescent="0.3">
      <c r="B2783" s="36"/>
    </row>
    <row r="2784" spans="2:2" x14ac:dyDescent="0.3">
      <c r="B2784" s="36"/>
    </row>
    <row r="2785" spans="2:2" x14ac:dyDescent="0.3">
      <c r="B2785" s="36"/>
    </row>
    <row r="2786" spans="2:2" x14ac:dyDescent="0.3">
      <c r="B2786" s="36"/>
    </row>
    <row r="2787" spans="2:2" x14ac:dyDescent="0.3">
      <c r="B2787" s="36"/>
    </row>
    <row r="2788" spans="2:2" x14ac:dyDescent="0.3">
      <c r="B2788" s="36"/>
    </row>
    <row r="2789" spans="2:2" x14ac:dyDescent="0.3">
      <c r="B2789" s="36"/>
    </row>
    <row r="2790" spans="2:2" x14ac:dyDescent="0.3">
      <c r="B2790" s="36"/>
    </row>
    <row r="2791" spans="2:2" x14ac:dyDescent="0.3">
      <c r="B2791" s="36"/>
    </row>
    <row r="2792" spans="2:2" x14ac:dyDescent="0.3">
      <c r="B2792" s="36"/>
    </row>
    <row r="2793" spans="2:2" x14ac:dyDescent="0.3">
      <c r="B2793" s="36"/>
    </row>
    <row r="2794" spans="2:2" x14ac:dyDescent="0.3">
      <c r="B2794" s="36"/>
    </row>
    <row r="2795" spans="2:2" x14ac:dyDescent="0.3">
      <c r="B2795" s="36"/>
    </row>
    <row r="2796" spans="2:2" x14ac:dyDescent="0.3">
      <c r="B2796" s="36"/>
    </row>
    <row r="2797" spans="2:2" x14ac:dyDescent="0.3">
      <c r="B2797" s="36"/>
    </row>
    <row r="2798" spans="2:2" x14ac:dyDescent="0.3">
      <c r="B2798" s="36"/>
    </row>
    <row r="2799" spans="2:2" x14ac:dyDescent="0.3">
      <c r="B2799" s="36"/>
    </row>
    <row r="2800" spans="2:2" x14ac:dyDescent="0.3">
      <c r="B2800" s="36"/>
    </row>
    <row r="2801" spans="2:2" x14ac:dyDescent="0.3">
      <c r="B2801" s="36"/>
    </row>
    <row r="2802" spans="2:2" x14ac:dyDescent="0.3">
      <c r="B2802" s="36"/>
    </row>
    <row r="2803" spans="2:2" x14ac:dyDescent="0.3">
      <c r="B2803" s="36"/>
    </row>
    <row r="2804" spans="2:2" x14ac:dyDescent="0.3">
      <c r="B2804" s="36"/>
    </row>
    <row r="2805" spans="2:2" x14ac:dyDescent="0.3">
      <c r="B2805" s="36"/>
    </row>
    <row r="2806" spans="2:2" x14ac:dyDescent="0.3">
      <c r="B2806" s="36"/>
    </row>
    <row r="2807" spans="2:2" x14ac:dyDescent="0.3">
      <c r="B2807" s="36"/>
    </row>
    <row r="2808" spans="2:2" x14ac:dyDescent="0.3">
      <c r="B2808" s="36"/>
    </row>
    <row r="2809" spans="2:2" x14ac:dyDescent="0.3">
      <c r="B2809" s="36"/>
    </row>
    <row r="2810" spans="2:2" x14ac:dyDescent="0.3">
      <c r="B2810" s="36"/>
    </row>
    <row r="2811" spans="2:2" x14ac:dyDescent="0.3">
      <c r="B2811" s="36"/>
    </row>
    <row r="2812" spans="2:2" x14ac:dyDescent="0.3">
      <c r="B2812" s="36"/>
    </row>
    <row r="2813" spans="2:2" x14ac:dyDescent="0.3">
      <c r="B2813" s="36"/>
    </row>
    <row r="2814" spans="2:2" x14ac:dyDescent="0.3">
      <c r="B2814" s="36"/>
    </row>
    <row r="2815" spans="2:2" x14ac:dyDescent="0.3">
      <c r="B2815" s="36"/>
    </row>
    <row r="2816" spans="2:2" x14ac:dyDescent="0.3">
      <c r="B2816" s="36"/>
    </row>
    <row r="2817" spans="2:2" x14ac:dyDescent="0.3">
      <c r="B2817" s="36"/>
    </row>
    <row r="2818" spans="2:2" x14ac:dyDescent="0.3">
      <c r="B2818" s="36"/>
    </row>
    <row r="2819" spans="2:2" x14ac:dyDescent="0.3">
      <c r="B2819" s="36"/>
    </row>
    <row r="2820" spans="2:2" x14ac:dyDescent="0.3">
      <c r="B2820" s="36"/>
    </row>
    <row r="2821" spans="2:2" x14ac:dyDescent="0.3">
      <c r="B2821" s="36"/>
    </row>
    <row r="2822" spans="2:2" x14ac:dyDescent="0.3">
      <c r="B2822" s="36"/>
    </row>
    <row r="2823" spans="2:2" x14ac:dyDescent="0.3">
      <c r="B2823" s="36"/>
    </row>
    <row r="2824" spans="2:2" x14ac:dyDescent="0.3">
      <c r="B2824" s="36"/>
    </row>
    <row r="2825" spans="2:2" x14ac:dyDescent="0.3">
      <c r="B2825" s="36"/>
    </row>
    <row r="2826" spans="2:2" x14ac:dyDescent="0.3">
      <c r="B2826" s="36"/>
    </row>
    <row r="2827" spans="2:2" x14ac:dyDescent="0.3">
      <c r="B2827" s="36"/>
    </row>
    <row r="2828" spans="2:2" x14ac:dyDescent="0.3">
      <c r="B2828" s="36"/>
    </row>
    <row r="2829" spans="2:2" x14ac:dyDescent="0.3">
      <c r="B2829" s="36"/>
    </row>
    <row r="2830" spans="2:2" x14ac:dyDescent="0.3">
      <c r="B2830" s="36"/>
    </row>
    <row r="2831" spans="2:2" x14ac:dyDescent="0.3">
      <c r="B2831" s="36"/>
    </row>
    <row r="2832" spans="2:2" x14ac:dyDescent="0.3">
      <c r="B2832" s="36"/>
    </row>
    <row r="2833" spans="2:2" x14ac:dyDescent="0.3">
      <c r="B2833" s="36"/>
    </row>
    <row r="2834" spans="2:2" x14ac:dyDescent="0.3">
      <c r="B2834" s="36"/>
    </row>
    <row r="2835" spans="2:2" x14ac:dyDescent="0.3">
      <c r="B2835" s="36"/>
    </row>
    <row r="2836" spans="2:2" x14ac:dyDescent="0.3">
      <c r="B2836" s="36"/>
    </row>
    <row r="2837" spans="2:2" x14ac:dyDescent="0.3">
      <c r="B2837" s="36"/>
    </row>
    <row r="2838" spans="2:2" x14ac:dyDescent="0.3">
      <c r="B2838" s="36"/>
    </row>
    <row r="2839" spans="2:2" x14ac:dyDescent="0.3">
      <c r="B2839" s="36"/>
    </row>
    <row r="2840" spans="2:2" x14ac:dyDescent="0.3">
      <c r="B2840" s="36"/>
    </row>
    <row r="2841" spans="2:2" x14ac:dyDescent="0.3">
      <c r="B2841" s="36"/>
    </row>
    <row r="2842" spans="2:2" x14ac:dyDescent="0.3">
      <c r="B2842" s="36"/>
    </row>
    <row r="2843" spans="2:2" x14ac:dyDescent="0.3">
      <c r="B2843" s="36"/>
    </row>
    <row r="2844" spans="2:2" x14ac:dyDescent="0.3">
      <c r="B2844" s="36"/>
    </row>
    <row r="2845" spans="2:2" x14ac:dyDescent="0.3">
      <c r="B2845" s="36"/>
    </row>
    <row r="2846" spans="2:2" x14ac:dyDescent="0.3">
      <c r="B2846" s="36"/>
    </row>
    <row r="2847" spans="2:2" x14ac:dyDescent="0.3">
      <c r="B2847" s="36"/>
    </row>
    <row r="2848" spans="2:2" x14ac:dyDescent="0.3">
      <c r="B2848" s="36"/>
    </row>
    <row r="2849" spans="2:2" x14ac:dyDescent="0.3">
      <c r="B2849" s="36"/>
    </row>
    <row r="2850" spans="2:2" x14ac:dyDescent="0.3">
      <c r="B2850" s="36"/>
    </row>
    <row r="2851" spans="2:2" x14ac:dyDescent="0.3">
      <c r="B2851" s="36"/>
    </row>
    <row r="2852" spans="2:2" x14ac:dyDescent="0.3">
      <c r="B2852" s="36"/>
    </row>
    <row r="2853" spans="2:2" x14ac:dyDescent="0.3">
      <c r="B2853" s="36"/>
    </row>
    <row r="2854" spans="2:2" x14ac:dyDescent="0.3">
      <c r="B2854" s="36"/>
    </row>
    <row r="2855" spans="2:2" x14ac:dyDescent="0.3">
      <c r="B2855" s="36"/>
    </row>
    <row r="2856" spans="2:2" x14ac:dyDescent="0.3">
      <c r="B2856" s="36"/>
    </row>
    <row r="2857" spans="2:2" x14ac:dyDescent="0.3">
      <c r="B2857" s="36"/>
    </row>
    <row r="2858" spans="2:2" x14ac:dyDescent="0.3">
      <c r="B2858" s="36"/>
    </row>
    <row r="2859" spans="2:2" x14ac:dyDescent="0.3">
      <c r="B2859" s="36"/>
    </row>
    <row r="2860" spans="2:2" x14ac:dyDescent="0.3">
      <c r="B2860" s="36"/>
    </row>
    <row r="2861" spans="2:2" x14ac:dyDescent="0.3">
      <c r="B2861" s="36"/>
    </row>
    <row r="2862" spans="2:2" x14ac:dyDescent="0.3">
      <c r="B2862" s="36"/>
    </row>
    <row r="2863" spans="2:2" x14ac:dyDescent="0.3">
      <c r="B2863" s="36"/>
    </row>
    <row r="2864" spans="2:2" x14ac:dyDescent="0.3">
      <c r="B2864" s="36"/>
    </row>
    <row r="2865" spans="2:2" x14ac:dyDescent="0.3">
      <c r="B2865" s="36"/>
    </row>
    <row r="2866" spans="2:2" x14ac:dyDescent="0.3">
      <c r="B2866" s="36"/>
    </row>
    <row r="2867" spans="2:2" x14ac:dyDescent="0.3">
      <c r="B2867" s="36"/>
    </row>
    <row r="2868" spans="2:2" x14ac:dyDescent="0.3">
      <c r="B2868" s="36"/>
    </row>
    <row r="2869" spans="2:2" x14ac:dyDescent="0.3">
      <c r="B2869" s="36"/>
    </row>
    <row r="2870" spans="2:2" x14ac:dyDescent="0.3">
      <c r="B2870" s="36"/>
    </row>
    <row r="2871" spans="2:2" x14ac:dyDescent="0.3">
      <c r="B2871" s="36"/>
    </row>
    <row r="2872" spans="2:2" x14ac:dyDescent="0.3">
      <c r="B2872" s="36"/>
    </row>
    <row r="2873" spans="2:2" x14ac:dyDescent="0.3">
      <c r="B2873" s="36"/>
    </row>
    <row r="2874" spans="2:2" x14ac:dyDescent="0.3">
      <c r="B2874" s="36"/>
    </row>
    <row r="2875" spans="2:2" x14ac:dyDescent="0.3">
      <c r="B2875" s="36"/>
    </row>
    <row r="2876" spans="2:2" x14ac:dyDescent="0.3">
      <c r="B2876" s="36"/>
    </row>
    <row r="2877" spans="2:2" x14ac:dyDescent="0.3">
      <c r="B2877" s="36"/>
    </row>
    <row r="2878" spans="2:2" x14ac:dyDescent="0.3">
      <c r="B2878" s="36"/>
    </row>
    <row r="2879" spans="2:2" x14ac:dyDescent="0.3">
      <c r="B2879" s="36"/>
    </row>
    <row r="2880" spans="2:2" x14ac:dyDescent="0.3">
      <c r="B2880" s="36"/>
    </row>
    <row r="2881" spans="2:2" x14ac:dyDescent="0.3">
      <c r="B2881" s="36"/>
    </row>
    <row r="2882" spans="2:2" x14ac:dyDescent="0.3">
      <c r="B2882" s="36"/>
    </row>
    <row r="2883" spans="2:2" x14ac:dyDescent="0.3">
      <c r="B2883" s="36"/>
    </row>
    <row r="2884" spans="2:2" x14ac:dyDescent="0.3">
      <c r="B2884" s="36"/>
    </row>
    <row r="2885" spans="2:2" x14ac:dyDescent="0.3">
      <c r="B2885" s="36"/>
    </row>
    <row r="2886" spans="2:2" x14ac:dyDescent="0.3">
      <c r="B2886" s="36"/>
    </row>
    <row r="2887" spans="2:2" x14ac:dyDescent="0.3">
      <c r="B2887" s="36"/>
    </row>
    <row r="2888" spans="2:2" x14ac:dyDescent="0.3">
      <c r="B2888" s="36"/>
    </row>
    <row r="2889" spans="2:2" x14ac:dyDescent="0.3">
      <c r="B2889" s="36"/>
    </row>
    <row r="2890" spans="2:2" x14ac:dyDescent="0.3">
      <c r="B2890" s="36"/>
    </row>
    <row r="2891" spans="2:2" x14ac:dyDescent="0.3">
      <c r="B2891" s="36"/>
    </row>
    <row r="2892" spans="2:2" x14ac:dyDescent="0.3">
      <c r="B2892" s="36"/>
    </row>
    <row r="2893" spans="2:2" x14ac:dyDescent="0.3">
      <c r="B2893" s="36"/>
    </row>
    <row r="2894" spans="2:2" x14ac:dyDescent="0.3">
      <c r="B2894" s="36"/>
    </row>
    <row r="2895" spans="2:2" x14ac:dyDescent="0.3">
      <c r="B2895" s="36"/>
    </row>
    <row r="2896" spans="2:2" x14ac:dyDescent="0.3">
      <c r="B2896" s="36"/>
    </row>
    <row r="2897" spans="2:2" x14ac:dyDescent="0.3">
      <c r="B2897" s="36"/>
    </row>
    <row r="2898" spans="2:2" x14ac:dyDescent="0.3">
      <c r="B2898" s="36"/>
    </row>
    <row r="2899" spans="2:2" x14ac:dyDescent="0.3">
      <c r="B2899" s="36"/>
    </row>
    <row r="2900" spans="2:2" x14ac:dyDescent="0.3">
      <c r="B2900" s="36"/>
    </row>
    <row r="2901" spans="2:2" x14ac:dyDescent="0.3">
      <c r="B2901" s="36"/>
    </row>
    <row r="2902" spans="2:2" x14ac:dyDescent="0.3">
      <c r="B2902" s="36"/>
    </row>
    <row r="2903" spans="2:2" x14ac:dyDescent="0.3">
      <c r="B2903" s="36"/>
    </row>
    <row r="2904" spans="2:2" x14ac:dyDescent="0.3">
      <c r="B2904" s="36"/>
    </row>
    <row r="2905" spans="2:2" x14ac:dyDescent="0.3">
      <c r="B2905" s="36"/>
    </row>
    <row r="2906" spans="2:2" x14ac:dyDescent="0.3">
      <c r="B2906" s="36"/>
    </row>
    <row r="2907" spans="2:2" x14ac:dyDescent="0.3">
      <c r="B2907" s="36"/>
    </row>
    <row r="2908" spans="2:2" x14ac:dyDescent="0.3">
      <c r="B2908" s="36"/>
    </row>
    <row r="2909" spans="2:2" x14ac:dyDescent="0.3">
      <c r="B2909" s="36"/>
    </row>
    <row r="2910" spans="2:2" x14ac:dyDescent="0.3">
      <c r="B2910" s="36"/>
    </row>
    <row r="2911" spans="2:2" x14ac:dyDescent="0.3">
      <c r="B2911" s="36"/>
    </row>
    <row r="2912" spans="2:2" x14ac:dyDescent="0.3">
      <c r="B2912" s="36"/>
    </row>
    <row r="2913" spans="2:2" x14ac:dyDescent="0.3">
      <c r="B2913" s="36"/>
    </row>
    <row r="2914" spans="2:2" x14ac:dyDescent="0.3">
      <c r="B2914" s="36"/>
    </row>
    <row r="2915" spans="2:2" x14ac:dyDescent="0.3">
      <c r="B2915" s="36"/>
    </row>
    <row r="2916" spans="2:2" x14ac:dyDescent="0.3">
      <c r="B2916" s="36"/>
    </row>
    <row r="2917" spans="2:2" x14ac:dyDescent="0.3">
      <c r="B2917" s="36"/>
    </row>
    <row r="2918" spans="2:2" x14ac:dyDescent="0.3">
      <c r="B2918" s="36"/>
    </row>
    <row r="2919" spans="2:2" x14ac:dyDescent="0.3">
      <c r="B2919" s="36"/>
    </row>
    <row r="2920" spans="2:2" x14ac:dyDescent="0.3">
      <c r="B2920" s="36"/>
    </row>
    <row r="2921" spans="2:2" x14ac:dyDescent="0.3">
      <c r="B2921" s="36"/>
    </row>
    <row r="2922" spans="2:2" x14ac:dyDescent="0.3">
      <c r="B2922" s="36"/>
    </row>
    <row r="2923" spans="2:2" x14ac:dyDescent="0.3">
      <c r="B2923" s="36"/>
    </row>
    <row r="2924" spans="2:2" x14ac:dyDescent="0.3">
      <c r="B2924" s="36"/>
    </row>
    <row r="2925" spans="2:2" x14ac:dyDescent="0.3">
      <c r="B2925" s="36"/>
    </row>
    <row r="2926" spans="2:2" x14ac:dyDescent="0.3">
      <c r="B2926" s="36"/>
    </row>
    <row r="2927" spans="2:2" x14ac:dyDescent="0.3">
      <c r="B2927" s="36"/>
    </row>
    <row r="2928" spans="2:2" x14ac:dyDescent="0.3">
      <c r="B2928" s="36"/>
    </row>
    <row r="2929" spans="2:2" x14ac:dyDescent="0.3">
      <c r="B2929" s="36"/>
    </row>
    <row r="2930" spans="2:2" x14ac:dyDescent="0.3">
      <c r="B2930" s="36"/>
    </row>
    <row r="2931" spans="2:2" x14ac:dyDescent="0.3">
      <c r="B2931" s="36"/>
    </row>
    <row r="2932" spans="2:2" x14ac:dyDescent="0.3">
      <c r="B2932" s="36"/>
    </row>
    <row r="2933" spans="2:2" x14ac:dyDescent="0.3">
      <c r="B2933" s="36"/>
    </row>
    <row r="2934" spans="2:2" x14ac:dyDescent="0.3">
      <c r="B2934" s="36"/>
    </row>
    <row r="2935" spans="2:2" x14ac:dyDescent="0.3">
      <c r="B2935" s="36"/>
    </row>
    <row r="2936" spans="2:2" x14ac:dyDescent="0.3">
      <c r="B2936" s="36"/>
    </row>
    <row r="2937" spans="2:2" x14ac:dyDescent="0.3">
      <c r="B2937" s="36"/>
    </row>
    <row r="2938" spans="2:2" x14ac:dyDescent="0.3">
      <c r="B2938" s="36"/>
    </row>
    <row r="2939" spans="2:2" x14ac:dyDescent="0.3">
      <c r="B2939" s="36"/>
    </row>
    <row r="2940" spans="2:2" x14ac:dyDescent="0.3">
      <c r="B2940" s="36"/>
    </row>
    <row r="2941" spans="2:2" x14ac:dyDescent="0.3">
      <c r="B2941" s="36"/>
    </row>
    <row r="2942" spans="2:2" x14ac:dyDescent="0.3">
      <c r="B2942" s="36"/>
    </row>
    <row r="2943" spans="2:2" x14ac:dyDescent="0.3">
      <c r="B2943" s="36"/>
    </row>
    <row r="2944" spans="2:2" x14ac:dyDescent="0.3">
      <c r="B2944" s="36"/>
    </row>
    <row r="2945" spans="2:2" x14ac:dyDescent="0.3">
      <c r="B2945" s="36"/>
    </row>
    <row r="2946" spans="2:2" x14ac:dyDescent="0.3">
      <c r="B2946" s="36"/>
    </row>
    <row r="2947" spans="2:2" x14ac:dyDescent="0.3">
      <c r="B2947" s="36"/>
    </row>
    <row r="2948" spans="2:2" x14ac:dyDescent="0.3">
      <c r="B2948" s="36"/>
    </row>
    <row r="2949" spans="2:2" x14ac:dyDescent="0.3">
      <c r="B2949" s="36"/>
    </row>
    <row r="2950" spans="2:2" x14ac:dyDescent="0.3">
      <c r="B2950" s="36"/>
    </row>
    <row r="2951" spans="2:2" x14ac:dyDescent="0.3">
      <c r="B2951" s="36"/>
    </row>
    <row r="2952" spans="2:2" x14ac:dyDescent="0.3">
      <c r="B2952" s="36"/>
    </row>
    <row r="2953" spans="2:2" x14ac:dyDescent="0.3">
      <c r="B2953" s="36"/>
    </row>
    <row r="2954" spans="2:2" x14ac:dyDescent="0.3">
      <c r="B2954" s="36"/>
    </row>
    <row r="2955" spans="2:2" x14ac:dyDescent="0.3">
      <c r="B2955" s="36"/>
    </row>
    <row r="2956" spans="2:2" x14ac:dyDescent="0.3">
      <c r="B2956" s="36"/>
    </row>
    <row r="2957" spans="2:2" x14ac:dyDescent="0.3">
      <c r="B2957" s="36"/>
    </row>
    <row r="2958" spans="2:2" x14ac:dyDescent="0.3">
      <c r="B2958" s="36"/>
    </row>
    <row r="2959" spans="2:2" x14ac:dyDescent="0.3">
      <c r="B2959" s="36"/>
    </row>
    <row r="2960" spans="2:2" x14ac:dyDescent="0.3">
      <c r="B2960" s="36"/>
    </row>
    <row r="2961" spans="2:2" x14ac:dyDescent="0.3">
      <c r="B2961" s="36"/>
    </row>
    <row r="2962" spans="2:2" x14ac:dyDescent="0.3">
      <c r="B2962" s="36"/>
    </row>
    <row r="2963" spans="2:2" x14ac:dyDescent="0.3">
      <c r="B2963" s="36"/>
    </row>
    <row r="2964" spans="2:2" x14ac:dyDescent="0.3">
      <c r="B2964" s="36"/>
    </row>
    <row r="2965" spans="2:2" x14ac:dyDescent="0.3">
      <c r="B2965" s="36"/>
    </row>
    <row r="2966" spans="2:2" x14ac:dyDescent="0.3">
      <c r="B2966" s="36"/>
    </row>
    <row r="2967" spans="2:2" x14ac:dyDescent="0.3">
      <c r="B2967" s="36"/>
    </row>
    <row r="2968" spans="2:2" x14ac:dyDescent="0.3">
      <c r="B2968" s="36"/>
    </row>
    <row r="2969" spans="2:2" x14ac:dyDescent="0.3">
      <c r="B2969" s="36"/>
    </row>
    <row r="2970" spans="2:2" x14ac:dyDescent="0.3">
      <c r="B2970" s="36"/>
    </row>
    <row r="2971" spans="2:2" x14ac:dyDescent="0.3">
      <c r="B2971" s="36"/>
    </row>
    <row r="2972" spans="2:2" x14ac:dyDescent="0.3">
      <c r="B2972" s="36"/>
    </row>
    <row r="2973" spans="2:2" x14ac:dyDescent="0.3">
      <c r="B2973" s="36"/>
    </row>
    <row r="2974" spans="2:2" x14ac:dyDescent="0.3">
      <c r="B2974" s="36"/>
    </row>
    <row r="2975" spans="2:2" x14ac:dyDescent="0.3">
      <c r="B2975" s="36"/>
    </row>
    <row r="2976" spans="2:2" x14ac:dyDescent="0.3">
      <c r="B2976" s="36"/>
    </row>
    <row r="2977" spans="2:2" x14ac:dyDescent="0.3">
      <c r="B2977" s="36"/>
    </row>
    <row r="2978" spans="2:2" x14ac:dyDescent="0.3">
      <c r="B2978" s="36"/>
    </row>
    <row r="2979" spans="2:2" x14ac:dyDescent="0.3">
      <c r="B2979" s="36"/>
    </row>
    <row r="2980" spans="2:2" x14ac:dyDescent="0.3">
      <c r="B2980" s="36"/>
    </row>
    <row r="2981" spans="2:2" x14ac:dyDescent="0.3">
      <c r="B2981" s="36"/>
    </row>
    <row r="2982" spans="2:2" x14ac:dyDescent="0.3">
      <c r="B2982" s="36"/>
    </row>
    <row r="2983" spans="2:2" x14ac:dyDescent="0.3">
      <c r="B2983" s="36"/>
    </row>
    <row r="2984" spans="2:2" x14ac:dyDescent="0.3">
      <c r="B2984" s="36"/>
    </row>
    <row r="2985" spans="2:2" x14ac:dyDescent="0.3">
      <c r="B2985" s="36"/>
    </row>
    <row r="2986" spans="2:2" x14ac:dyDescent="0.3">
      <c r="B2986" s="36"/>
    </row>
    <row r="2987" spans="2:2" x14ac:dyDescent="0.3">
      <c r="B2987" s="36"/>
    </row>
    <row r="2988" spans="2:2" x14ac:dyDescent="0.3">
      <c r="B2988" s="36"/>
    </row>
    <row r="2989" spans="2:2" x14ac:dyDescent="0.3">
      <c r="B2989" s="36"/>
    </row>
    <row r="2990" spans="2:2" x14ac:dyDescent="0.3">
      <c r="B2990" s="36"/>
    </row>
    <row r="2991" spans="2:2" x14ac:dyDescent="0.3">
      <c r="B2991" s="36"/>
    </row>
    <row r="2992" spans="2:2" x14ac:dyDescent="0.3">
      <c r="B2992" s="36"/>
    </row>
    <row r="2993" spans="2:2" x14ac:dyDescent="0.3">
      <c r="B2993" s="36"/>
    </row>
    <row r="2994" spans="2:2" x14ac:dyDescent="0.3">
      <c r="B2994" s="36"/>
    </row>
    <row r="2995" spans="2:2" x14ac:dyDescent="0.3">
      <c r="B2995" s="36"/>
    </row>
    <row r="2996" spans="2:2" x14ac:dyDescent="0.3">
      <c r="B2996" s="36"/>
    </row>
    <row r="2997" spans="2:2" x14ac:dyDescent="0.3">
      <c r="B2997" s="36"/>
    </row>
    <row r="2998" spans="2:2" x14ac:dyDescent="0.3">
      <c r="B2998" s="36"/>
    </row>
    <row r="2999" spans="2:2" x14ac:dyDescent="0.3">
      <c r="B2999" s="36"/>
    </row>
    <row r="3000" spans="2:2" x14ac:dyDescent="0.3">
      <c r="B3000" s="36"/>
    </row>
    <row r="3001" spans="2:2" x14ac:dyDescent="0.3">
      <c r="B3001" s="36"/>
    </row>
    <row r="3002" spans="2:2" x14ac:dyDescent="0.3">
      <c r="B3002" s="36"/>
    </row>
    <row r="3003" spans="2:2" x14ac:dyDescent="0.3">
      <c r="B3003" s="36"/>
    </row>
    <row r="3004" spans="2:2" x14ac:dyDescent="0.3">
      <c r="B3004" s="36"/>
    </row>
    <row r="3005" spans="2:2" x14ac:dyDescent="0.3">
      <c r="B3005" s="36"/>
    </row>
    <row r="3006" spans="2:2" x14ac:dyDescent="0.3">
      <c r="B3006" s="36"/>
    </row>
    <row r="3007" spans="2:2" x14ac:dyDescent="0.3">
      <c r="B3007" s="36"/>
    </row>
    <row r="3008" spans="2:2" x14ac:dyDescent="0.3">
      <c r="B3008" s="36"/>
    </row>
    <row r="3009" spans="2:2" x14ac:dyDescent="0.3">
      <c r="B3009" s="36"/>
    </row>
    <row r="3010" spans="2:2" x14ac:dyDescent="0.3">
      <c r="B3010" s="36"/>
    </row>
    <row r="3011" spans="2:2" x14ac:dyDescent="0.3">
      <c r="B3011" s="36"/>
    </row>
    <row r="3012" spans="2:2" x14ac:dyDescent="0.3">
      <c r="B3012" s="36"/>
    </row>
    <row r="3013" spans="2:2" x14ac:dyDescent="0.3">
      <c r="B3013" s="36"/>
    </row>
    <row r="3014" spans="2:2" x14ac:dyDescent="0.3">
      <c r="B3014" s="36"/>
    </row>
    <row r="3015" spans="2:2" x14ac:dyDescent="0.3">
      <c r="B3015" s="36"/>
    </row>
    <row r="3016" spans="2:2" x14ac:dyDescent="0.3">
      <c r="B3016" s="36"/>
    </row>
    <row r="3017" spans="2:2" x14ac:dyDescent="0.3">
      <c r="B3017" s="36"/>
    </row>
    <row r="3018" spans="2:2" x14ac:dyDescent="0.3">
      <c r="B3018" s="36"/>
    </row>
    <row r="3019" spans="2:2" x14ac:dyDescent="0.3">
      <c r="B3019" s="36"/>
    </row>
    <row r="3020" spans="2:2" x14ac:dyDescent="0.3">
      <c r="B3020" s="36"/>
    </row>
    <row r="3021" spans="2:2" x14ac:dyDescent="0.3">
      <c r="B3021" s="36"/>
    </row>
    <row r="3022" spans="2:2" x14ac:dyDescent="0.3">
      <c r="B3022" s="36"/>
    </row>
    <row r="3023" spans="2:2" x14ac:dyDescent="0.3">
      <c r="B3023" s="36"/>
    </row>
    <row r="3024" spans="2:2" x14ac:dyDescent="0.3">
      <c r="B3024" s="36"/>
    </row>
    <row r="3025" spans="2:2" x14ac:dyDescent="0.3">
      <c r="B3025" s="36"/>
    </row>
    <row r="3026" spans="2:2" x14ac:dyDescent="0.3">
      <c r="B3026" s="36"/>
    </row>
    <row r="3027" spans="2:2" x14ac:dyDescent="0.3">
      <c r="B3027" s="36"/>
    </row>
    <row r="3028" spans="2:2" x14ac:dyDescent="0.3">
      <c r="B3028" s="36"/>
    </row>
    <row r="3029" spans="2:2" x14ac:dyDescent="0.3">
      <c r="B3029" s="36"/>
    </row>
    <row r="3030" spans="2:2" x14ac:dyDescent="0.3">
      <c r="B3030" s="36"/>
    </row>
    <row r="3031" spans="2:2" x14ac:dyDescent="0.3">
      <c r="B3031" s="36"/>
    </row>
    <row r="3032" spans="2:2" x14ac:dyDescent="0.3">
      <c r="B3032" s="36"/>
    </row>
    <row r="3033" spans="2:2" x14ac:dyDescent="0.3">
      <c r="B3033" s="36"/>
    </row>
    <row r="3034" spans="2:2" x14ac:dyDescent="0.3">
      <c r="B3034" s="36"/>
    </row>
    <row r="3035" spans="2:2" x14ac:dyDescent="0.3">
      <c r="B3035" s="36"/>
    </row>
    <row r="3036" spans="2:2" x14ac:dyDescent="0.3">
      <c r="B3036" s="36"/>
    </row>
    <row r="3037" spans="2:2" x14ac:dyDescent="0.3">
      <c r="B3037" s="36"/>
    </row>
    <row r="3038" spans="2:2" x14ac:dyDescent="0.3">
      <c r="B3038" s="36"/>
    </row>
    <row r="3039" spans="2:2" x14ac:dyDescent="0.3">
      <c r="B3039" s="36"/>
    </row>
    <row r="3040" spans="2:2" x14ac:dyDescent="0.3">
      <c r="B3040" s="36"/>
    </row>
    <row r="3041" spans="2:2" x14ac:dyDescent="0.3">
      <c r="B3041" s="36"/>
    </row>
    <row r="3042" spans="2:2" x14ac:dyDescent="0.3">
      <c r="B3042" s="36"/>
    </row>
    <row r="3043" spans="2:2" x14ac:dyDescent="0.3">
      <c r="B3043" s="36"/>
    </row>
    <row r="3044" spans="2:2" x14ac:dyDescent="0.3">
      <c r="B3044" s="36"/>
    </row>
    <row r="3045" spans="2:2" x14ac:dyDescent="0.3">
      <c r="B3045" s="36"/>
    </row>
    <row r="3046" spans="2:2" x14ac:dyDescent="0.3">
      <c r="B3046" s="36"/>
    </row>
    <row r="3047" spans="2:2" x14ac:dyDescent="0.3">
      <c r="B3047" s="36"/>
    </row>
    <row r="3048" spans="2:2" x14ac:dyDescent="0.3">
      <c r="B3048" s="36"/>
    </row>
    <row r="3049" spans="2:2" x14ac:dyDescent="0.3">
      <c r="B3049" s="36"/>
    </row>
    <row r="3050" spans="2:2" x14ac:dyDescent="0.3">
      <c r="B3050" s="36"/>
    </row>
    <row r="3051" spans="2:2" x14ac:dyDescent="0.3">
      <c r="B3051" s="36"/>
    </row>
    <row r="3052" spans="2:2" x14ac:dyDescent="0.3">
      <c r="B3052" s="36"/>
    </row>
    <row r="3053" spans="2:2" x14ac:dyDescent="0.3">
      <c r="B3053" s="36"/>
    </row>
    <row r="3054" spans="2:2" x14ac:dyDescent="0.3">
      <c r="B3054" s="36"/>
    </row>
    <row r="3055" spans="2:2" x14ac:dyDescent="0.3">
      <c r="B3055" s="36"/>
    </row>
    <row r="3056" spans="2:2" x14ac:dyDescent="0.3">
      <c r="B3056" s="36"/>
    </row>
    <row r="3057" spans="2:2" x14ac:dyDescent="0.3">
      <c r="B3057" s="36"/>
    </row>
    <row r="3058" spans="2:2" x14ac:dyDescent="0.3">
      <c r="B3058" s="36"/>
    </row>
    <row r="3059" spans="2:2" x14ac:dyDescent="0.3">
      <c r="B3059" s="36"/>
    </row>
    <row r="3060" spans="2:2" x14ac:dyDescent="0.3">
      <c r="B3060" s="36"/>
    </row>
    <row r="3061" spans="2:2" x14ac:dyDescent="0.3">
      <c r="B3061" s="36"/>
    </row>
    <row r="3062" spans="2:2" x14ac:dyDescent="0.3">
      <c r="B3062" s="36"/>
    </row>
    <row r="3063" spans="2:2" x14ac:dyDescent="0.3">
      <c r="B3063" s="36"/>
    </row>
    <row r="3064" spans="2:2" x14ac:dyDescent="0.3">
      <c r="B3064" s="36"/>
    </row>
    <row r="3065" spans="2:2" x14ac:dyDescent="0.3">
      <c r="B3065" s="36"/>
    </row>
    <row r="3066" spans="2:2" x14ac:dyDescent="0.3">
      <c r="B3066" s="36"/>
    </row>
    <row r="3067" spans="2:2" x14ac:dyDescent="0.3">
      <c r="B3067" s="36"/>
    </row>
    <row r="3068" spans="2:2" x14ac:dyDescent="0.3">
      <c r="B3068" s="36"/>
    </row>
    <row r="3069" spans="2:2" x14ac:dyDescent="0.3">
      <c r="B3069" s="36"/>
    </row>
    <row r="3070" spans="2:2" x14ac:dyDescent="0.3">
      <c r="B3070" s="36"/>
    </row>
    <row r="3071" spans="2:2" x14ac:dyDescent="0.3">
      <c r="B3071" s="36"/>
    </row>
    <row r="3072" spans="2:2" x14ac:dyDescent="0.3">
      <c r="B3072" s="36"/>
    </row>
    <row r="3073" spans="2:2" x14ac:dyDescent="0.3">
      <c r="B3073" s="36"/>
    </row>
    <row r="3074" spans="2:2" x14ac:dyDescent="0.3">
      <c r="B3074" s="36"/>
    </row>
    <row r="3075" spans="2:2" x14ac:dyDescent="0.3">
      <c r="B3075" s="36"/>
    </row>
    <row r="3076" spans="2:2" x14ac:dyDescent="0.3">
      <c r="B3076" s="36"/>
    </row>
    <row r="3077" spans="2:2" x14ac:dyDescent="0.3">
      <c r="B3077" s="36"/>
    </row>
    <row r="3078" spans="2:2" x14ac:dyDescent="0.3">
      <c r="B3078" s="36"/>
    </row>
    <row r="3079" spans="2:2" x14ac:dyDescent="0.3">
      <c r="B3079" s="36"/>
    </row>
    <row r="3080" spans="2:2" x14ac:dyDescent="0.3">
      <c r="B3080" s="36"/>
    </row>
    <row r="3081" spans="2:2" x14ac:dyDescent="0.3">
      <c r="B3081" s="36"/>
    </row>
    <row r="3082" spans="2:2" x14ac:dyDescent="0.3">
      <c r="B3082" s="36"/>
    </row>
    <row r="3083" spans="2:2" x14ac:dyDescent="0.3">
      <c r="B3083" s="36"/>
    </row>
    <row r="3084" spans="2:2" x14ac:dyDescent="0.3">
      <c r="B3084" s="36"/>
    </row>
    <row r="3085" spans="2:2" x14ac:dyDescent="0.3">
      <c r="B3085" s="36"/>
    </row>
    <row r="3086" spans="2:2" x14ac:dyDescent="0.3">
      <c r="B3086" s="36"/>
    </row>
    <row r="3087" spans="2:2" x14ac:dyDescent="0.3">
      <c r="B3087" s="36"/>
    </row>
    <row r="3088" spans="2:2" x14ac:dyDescent="0.3">
      <c r="B3088" s="36"/>
    </row>
    <row r="3089" spans="2:2" x14ac:dyDescent="0.3">
      <c r="B3089" s="36"/>
    </row>
    <row r="3090" spans="2:2" x14ac:dyDescent="0.3">
      <c r="B3090" s="36"/>
    </row>
    <row r="3091" spans="2:2" x14ac:dyDescent="0.3">
      <c r="B3091" s="36"/>
    </row>
    <row r="3092" spans="2:2" x14ac:dyDescent="0.3">
      <c r="B3092" s="36"/>
    </row>
    <row r="3093" spans="2:2" x14ac:dyDescent="0.3">
      <c r="B3093" s="36"/>
    </row>
    <row r="3094" spans="2:2" x14ac:dyDescent="0.3">
      <c r="B3094" s="36"/>
    </row>
    <row r="3095" spans="2:2" x14ac:dyDescent="0.3">
      <c r="B3095" s="36"/>
    </row>
    <row r="3096" spans="2:2" x14ac:dyDescent="0.3">
      <c r="B3096" s="36"/>
    </row>
    <row r="3097" spans="2:2" x14ac:dyDescent="0.3">
      <c r="B3097" s="36"/>
    </row>
    <row r="3098" spans="2:2" x14ac:dyDescent="0.3">
      <c r="B3098" s="36"/>
    </row>
    <row r="3099" spans="2:2" x14ac:dyDescent="0.3">
      <c r="B3099" s="36"/>
    </row>
    <row r="3100" spans="2:2" x14ac:dyDescent="0.3">
      <c r="B3100" s="36"/>
    </row>
    <row r="3101" spans="2:2" x14ac:dyDescent="0.3">
      <c r="B3101" s="36"/>
    </row>
    <row r="3102" spans="2:2" x14ac:dyDescent="0.3">
      <c r="B3102" s="36"/>
    </row>
    <row r="3103" spans="2:2" x14ac:dyDescent="0.3">
      <c r="B3103" s="36"/>
    </row>
    <row r="3104" spans="2:2" x14ac:dyDescent="0.3">
      <c r="B3104" s="36"/>
    </row>
    <row r="3105" spans="2:2" x14ac:dyDescent="0.3">
      <c r="B3105" s="36"/>
    </row>
    <row r="3106" spans="2:2" x14ac:dyDescent="0.3">
      <c r="B3106" s="36"/>
    </row>
    <row r="3107" spans="2:2" x14ac:dyDescent="0.3">
      <c r="B3107" s="36"/>
    </row>
    <row r="3108" spans="2:2" x14ac:dyDescent="0.3">
      <c r="B3108" s="36"/>
    </row>
    <row r="3109" spans="2:2" x14ac:dyDescent="0.3">
      <c r="B3109" s="36"/>
    </row>
    <row r="3110" spans="2:2" x14ac:dyDescent="0.3">
      <c r="B3110" s="36"/>
    </row>
    <row r="3111" spans="2:2" x14ac:dyDescent="0.3">
      <c r="B3111" s="36"/>
    </row>
    <row r="3112" spans="2:2" x14ac:dyDescent="0.3">
      <c r="B3112" s="36"/>
    </row>
    <row r="3113" spans="2:2" x14ac:dyDescent="0.3">
      <c r="B3113" s="36"/>
    </row>
    <row r="3114" spans="2:2" x14ac:dyDescent="0.3">
      <c r="B3114" s="36"/>
    </row>
    <row r="3115" spans="2:2" x14ac:dyDescent="0.3">
      <c r="B3115" s="36"/>
    </row>
    <row r="3116" spans="2:2" x14ac:dyDescent="0.3">
      <c r="B3116" s="36"/>
    </row>
    <row r="3117" spans="2:2" x14ac:dyDescent="0.3">
      <c r="B3117" s="36"/>
    </row>
    <row r="3118" spans="2:2" x14ac:dyDescent="0.3">
      <c r="B3118" s="36"/>
    </row>
    <row r="3119" spans="2:2" x14ac:dyDescent="0.3">
      <c r="B3119" s="36"/>
    </row>
    <row r="3120" spans="2:2" x14ac:dyDescent="0.3">
      <c r="B3120" s="36"/>
    </row>
    <row r="3121" spans="2:2" x14ac:dyDescent="0.3">
      <c r="B3121" s="36"/>
    </row>
    <row r="3122" spans="2:2" x14ac:dyDescent="0.3">
      <c r="B3122" s="36"/>
    </row>
    <row r="3123" spans="2:2" x14ac:dyDescent="0.3">
      <c r="B3123" s="36"/>
    </row>
    <row r="3124" spans="2:2" x14ac:dyDescent="0.3">
      <c r="B3124" s="36"/>
    </row>
    <row r="3125" spans="2:2" x14ac:dyDescent="0.3">
      <c r="B3125" s="36"/>
    </row>
    <row r="3126" spans="2:2" x14ac:dyDescent="0.3">
      <c r="B3126" s="36"/>
    </row>
    <row r="3127" spans="2:2" x14ac:dyDescent="0.3">
      <c r="B3127" s="36"/>
    </row>
    <row r="3128" spans="2:2" x14ac:dyDescent="0.3">
      <c r="B3128" s="36"/>
    </row>
    <row r="3129" spans="2:2" x14ac:dyDescent="0.3">
      <c r="B3129" s="36"/>
    </row>
    <row r="3130" spans="2:2" x14ac:dyDescent="0.3">
      <c r="B3130" s="36"/>
    </row>
    <row r="3131" spans="2:2" x14ac:dyDescent="0.3">
      <c r="B3131" s="36"/>
    </row>
    <row r="3132" spans="2:2" x14ac:dyDescent="0.3">
      <c r="B3132" s="36"/>
    </row>
    <row r="3133" spans="2:2" x14ac:dyDescent="0.3">
      <c r="B3133" s="36"/>
    </row>
    <row r="3134" spans="2:2" x14ac:dyDescent="0.3">
      <c r="B3134" s="36"/>
    </row>
    <row r="3135" spans="2:2" x14ac:dyDescent="0.3">
      <c r="B3135" s="36"/>
    </row>
    <row r="3136" spans="2:2" x14ac:dyDescent="0.3">
      <c r="B3136" s="36"/>
    </row>
    <row r="3137" spans="2:2" x14ac:dyDescent="0.3">
      <c r="B3137" s="36"/>
    </row>
    <row r="3138" spans="2:2" x14ac:dyDescent="0.3">
      <c r="B3138" s="36"/>
    </row>
    <row r="3139" spans="2:2" x14ac:dyDescent="0.3">
      <c r="B3139" s="36"/>
    </row>
    <row r="3140" spans="2:2" x14ac:dyDescent="0.3">
      <c r="B3140" s="36"/>
    </row>
    <row r="3141" spans="2:2" x14ac:dyDescent="0.3">
      <c r="B3141" s="36"/>
    </row>
    <row r="3142" spans="2:2" x14ac:dyDescent="0.3">
      <c r="B3142" s="36"/>
    </row>
    <row r="3143" spans="2:2" x14ac:dyDescent="0.3">
      <c r="B3143" s="36"/>
    </row>
    <row r="3144" spans="2:2" x14ac:dyDescent="0.3">
      <c r="B3144" s="36"/>
    </row>
    <row r="3145" spans="2:2" x14ac:dyDescent="0.3">
      <c r="B3145" s="36"/>
    </row>
    <row r="3146" spans="2:2" x14ac:dyDescent="0.3">
      <c r="B3146" s="36"/>
    </row>
    <row r="3147" spans="2:2" x14ac:dyDescent="0.3">
      <c r="B3147" s="36"/>
    </row>
    <row r="3148" spans="2:2" x14ac:dyDescent="0.3">
      <c r="B3148" s="36"/>
    </row>
    <row r="3149" spans="2:2" x14ac:dyDescent="0.3">
      <c r="B3149" s="36"/>
    </row>
    <row r="3150" spans="2:2" x14ac:dyDescent="0.3">
      <c r="B3150" s="36"/>
    </row>
    <row r="3151" spans="2:2" x14ac:dyDescent="0.3">
      <c r="B3151" s="36"/>
    </row>
    <row r="3152" spans="2:2" x14ac:dyDescent="0.3">
      <c r="B3152" s="36"/>
    </row>
    <row r="3153" spans="2:2" x14ac:dyDescent="0.3">
      <c r="B3153" s="36"/>
    </row>
    <row r="3154" spans="2:2" x14ac:dyDescent="0.3">
      <c r="B3154" s="36"/>
    </row>
    <row r="3155" spans="2:2" x14ac:dyDescent="0.3">
      <c r="B3155" s="36"/>
    </row>
    <row r="3156" spans="2:2" x14ac:dyDescent="0.3">
      <c r="B3156" s="36"/>
    </row>
    <row r="3157" spans="2:2" x14ac:dyDescent="0.3">
      <c r="B3157" s="36"/>
    </row>
    <row r="3158" spans="2:2" x14ac:dyDescent="0.3">
      <c r="B3158" s="36"/>
    </row>
    <row r="3159" spans="2:2" x14ac:dyDescent="0.3">
      <c r="B3159" s="36"/>
    </row>
    <row r="3160" spans="2:2" x14ac:dyDescent="0.3">
      <c r="B3160" s="36"/>
    </row>
    <row r="3161" spans="2:2" x14ac:dyDescent="0.3">
      <c r="B3161" s="36"/>
    </row>
    <row r="3162" spans="2:2" x14ac:dyDescent="0.3">
      <c r="B3162" s="36"/>
    </row>
    <row r="3163" spans="2:2" x14ac:dyDescent="0.3">
      <c r="B3163" s="36"/>
    </row>
    <row r="3164" spans="2:2" x14ac:dyDescent="0.3">
      <c r="B3164" s="36"/>
    </row>
    <row r="3165" spans="2:2" x14ac:dyDescent="0.3">
      <c r="B3165" s="36"/>
    </row>
    <row r="3166" spans="2:2" x14ac:dyDescent="0.3">
      <c r="B3166" s="36"/>
    </row>
    <row r="3167" spans="2:2" x14ac:dyDescent="0.3">
      <c r="B3167" s="36"/>
    </row>
    <row r="3168" spans="2:2" x14ac:dyDescent="0.3">
      <c r="B3168" s="36"/>
    </row>
    <row r="3169" spans="2:2" x14ac:dyDescent="0.3">
      <c r="B3169" s="36"/>
    </row>
    <row r="3170" spans="2:2" x14ac:dyDescent="0.3">
      <c r="B3170" s="36"/>
    </row>
    <row r="3171" spans="2:2" x14ac:dyDescent="0.3">
      <c r="B3171" s="36"/>
    </row>
    <row r="3172" spans="2:2" x14ac:dyDescent="0.3">
      <c r="B3172" s="36"/>
    </row>
    <row r="3173" spans="2:2" x14ac:dyDescent="0.3">
      <c r="B3173" s="36"/>
    </row>
    <row r="3174" spans="2:2" x14ac:dyDescent="0.3">
      <c r="B3174" s="36"/>
    </row>
    <row r="3175" spans="2:2" x14ac:dyDescent="0.3">
      <c r="B3175" s="36"/>
    </row>
    <row r="3176" spans="2:2" x14ac:dyDescent="0.3">
      <c r="B3176" s="36"/>
    </row>
    <row r="3177" spans="2:2" x14ac:dyDescent="0.3">
      <c r="B3177" s="36"/>
    </row>
    <row r="3178" spans="2:2" x14ac:dyDescent="0.3">
      <c r="B3178" s="36"/>
    </row>
    <row r="3179" spans="2:2" x14ac:dyDescent="0.3">
      <c r="B3179" s="36"/>
    </row>
    <row r="3180" spans="2:2" x14ac:dyDescent="0.3">
      <c r="B3180" s="36"/>
    </row>
    <row r="3181" spans="2:2" x14ac:dyDescent="0.3">
      <c r="B3181" s="36"/>
    </row>
    <row r="3182" spans="2:2" x14ac:dyDescent="0.3">
      <c r="B3182" s="36"/>
    </row>
    <row r="3183" spans="2:2" x14ac:dyDescent="0.3">
      <c r="B3183" s="36"/>
    </row>
    <row r="3184" spans="2:2" x14ac:dyDescent="0.3">
      <c r="B3184" s="36"/>
    </row>
    <row r="3185" spans="2:2" x14ac:dyDescent="0.3">
      <c r="B3185" s="36"/>
    </row>
    <row r="3186" spans="2:2" x14ac:dyDescent="0.3">
      <c r="B3186" s="36"/>
    </row>
    <row r="3187" spans="2:2" x14ac:dyDescent="0.3">
      <c r="B3187" s="36"/>
    </row>
    <row r="3188" spans="2:2" x14ac:dyDescent="0.3">
      <c r="B3188" s="36"/>
    </row>
    <row r="3189" spans="2:2" x14ac:dyDescent="0.3">
      <c r="B3189" s="36"/>
    </row>
    <row r="3190" spans="2:2" x14ac:dyDescent="0.3">
      <c r="B3190" s="36"/>
    </row>
    <row r="3191" spans="2:2" x14ac:dyDescent="0.3">
      <c r="B3191" s="36"/>
    </row>
    <row r="3192" spans="2:2" x14ac:dyDescent="0.3">
      <c r="B3192" s="36"/>
    </row>
    <row r="3193" spans="2:2" x14ac:dyDescent="0.3">
      <c r="B3193" s="36"/>
    </row>
    <row r="3194" spans="2:2" x14ac:dyDescent="0.3">
      <c r="B3194" s="36"/>
    </row>
    <row r="3195" spans="2:2" x14ac:dyDescent="0.3">
      <c r="B3195" s="36"/>
    </row>
    <row r="3196" spans="2:2" x14ac:dyDescent="0.3">
      <c r="B3196" s="36"/>
    </row>
    <row r="3197" spans="2:2" x14ac:dyDescent="0.3">
      <c r="B3197" s="36"/>
    </row>
    <row r="3198" spans="2:2" x14ac:dyDescent="0.3">
      <c r="B3198" s="36"/>
    </row>
    <row r="3199" spans="2:2" x14ac:dyDescent="0.3">
      <c r="B3199" s="36"/>
    </row>
    <row r="3200" spans="2:2" x14ac:dyDescent="0.3">
      <c r="B3200" s="36"/>
    </row>
    <row r="3201" spans="2:2" x14ac:dyDescent="0.3">
      <c r="B3201" s="36"/>
    </row>
    <row r="3202" spans="2:2" x14ac:dyDescent="0.3">
      <c r="B3202" s="36"/>
    </row>
    <row r="3203" spans="2:2" x14ac:dyDescent="0.3">
      <c r="B3203" s="36"/>
    </row>
    <row r="3204" spans="2:2" x14ac:dyDescent="0.3">
      <c r="B3204" s="36"/>
    </row>
    <row r="3205" spans="2:2" x14ac:dyDescent="0.3">
      <c r="B3205" s="36"/>
    </row>
    <row r="3206" spans="2:2" x14ac:dyDescent="0.3">
      <c r="B3206" s="36"/>
    </row>
    <row r="3207" spans="2:2" x14ac:dyDescent="0.3">
      <c r="B3207" s="36"/>
    </row>
    <row r="3208" spans="2:2" x14ac:dyDescent="0.3">
      <c r="B3208" s="36"/>
    </row>
    <row r="3209" spans="2:2" x14ac:dyDescent="0.3">
      <c r="B3209" s="36"/>
    </row>
    <row r="3210" spans="2:2" x14ac:dyDescent="0.3">
      <c r="B3210" s="36"/>
    </row>
    <row r="3211" spans="2:2" x14ac:dyDescent="0.3">
      <c r="B3211" s="36"/>
    </row>
    <row r="3212" spans="2:2" x14ac:dyDescent="0.3">
      <c r="B3212" s="36"/>
    </row>
    <row r="3213" spans="2:2" x14ac:dyDescent="0.3">
      <c r="B3213" s="36"/>
    </row>
    <row r="3214" spans="2:2" x14ac:dyDescent="0.3">
      <c r="B3214" s="36"/>
    </row>
    <row r="3215" spans="2:2" x14ac:dyDescent="0.3">
      <c r="B3215" s="36"/>
    </row>
    <row r="3216" spans="2:2" x14ac:dyDescent="0.3">
      <c r="B3216" s="36"/>
    </row>
    <row r="3217" spans="2:2" x14ac:dyDescent="0.3">
      <c r="B3217" s="36"/>
    </row>
    <row r="3218" spans="2:2" x14ac:dyDescent="0.3">
      <c r="B3218" s="36"/>
    </row>
    <row r="3219" spans="2:2" x14ac:dyDescent="0.3">
      <c r="B3219" s="36"/>
    </row>
    <row r="3220" spans="2:2" x14ac:dyDescent="0.3">
      <c r="B3220" s="36"/>
    </row>
    <row r="3221" spans="2:2" x14ac:dyDescent="0.3">
      <c r="B3221" s="36"/>
    </row>
    <row r="3222" spans="2:2" x14ac:dyDescent="0.3">
      <c r="B3222" s="36"/>
    </row>
    <row r="3223" spans="2:2" x14ac:dyDescent="0.3">
      <c r="B3223" s="36"/>
    </row>
    <row r="3224" spans="2:2" x14ac:dyDescent="0.3">
      <c r="B3224" s="36"/>
    </row>
    <row r="3225" spans="2:2" x14ac:dyDescent="0.3">
      <c r="B3225" s="36"/>
    </row>
    <row r="3226" spans="2:2" x14ac:dyDescent="0.3">
      <c r="B3226" s="36"/>
    </row>
    <row r="3227" spans="2:2" x14ac:dyDescent="0.3">
      <c r="B3227" s="36"/>
    </row>
    <row r="3228" spans="2:2" x14ac:dyDescent="0.3">
      <c r="B3228" s="36"/>
    </row>
    <row r="3229" spans="2:2" x14ac:dyDescent="0.3">
      <c r="B3229" s="36"/>
    </row>
    <row r="3230" spans="2:2" x14ac:dyDescent="0.3">
      <c r="B3230" s="36"/>
    </row>
    <row r="3231" spans="2:2" x14ac:dyDescent="0.3">
      <c r="B3231" s="36"/>
    </row>
    <row r="3232" spans="2:2" x14ac:dyDescent="0.3">
      <c r="B3232" s="36"/>
    </row>
    <row r="3233" spans="2:2" x14ac:dyDescent="0.3">
      <c r="B3233" s="36"/>
    </row>
    <row r="3234" spans="2:2" x14ac:dyDescent="0.3">
      <c r="B3234" s="36"/>
    </row>
    <row r="3235" spans="2:2" x14ac:dyDescent="0.3">
      <c r="B3235" s="36"/>
    </row>
    <row r="3236" spans="2:2" x14ac:dyDescent="0.3">
      <c r="B3236" s="36"/>
    </row>
    <row r="3237" spans="2:2" x14ac:dyDescent="0.3">
      <c r="B3237" s="36"/>
    </row>
    <row r="3238" spans="2:2" x14ac:dyDescent="0.3">
      <c r="B3238" s="36"/>
    </row>
    <row r="3239" spans="2:2" x14ac:dyDescent="0.3">
      <c r="B3239" s="36"/>
    </row>
    <row r="3240" spans="2:2" x14ac:dyDescent="0.3">
      <c r="B3240" s="36"/>
    </row>
    <row r="3241" spans="2:2" x14ac:dyDescent="0.3">
      <c r="B3241" s="36"/>
    </row>
    <row r="3242" spans="2:2" x14ac:dyDescent="0.3">
      <c r="B3242" s="36"/>
    </row>
    <row r="3243" spans="2:2" x14ac:dyDescent="0.3">
      <c r="B3243" s="36"/>
    </row>
    <row r="3244" spans="2:2" x14ac:dyDescent="0.3">
      <c r="B3244" s="36"/>
    </row>
    <row r="3245" spans="2:2" x14ac:dyDescent="0.3">
      <c r="B3245" s="36"/>
    </row>
    <row r="3246" spans="2:2" x14ac:dyDescent="0.3">
      <c r="B3246" s="36"/>
    </row>
    <row r="3247" spans="2:2" x14ac:dyDescent="0.3">
      <c r="B3247" s="36"/>
    </row>
    <row r="3248" spans="2:2" x14ac:dyDescent="0.3">
      <c r="B3248" s="36"/>
    </row>
    <row r="3249" spans="2:2" x14ac:dyDescent="0.3">
      <c r="B3249" s="36"/>
    </row>
    <row r="3250" spans="2:2" x14ac:dyDescent="0.3">
      <c r="B3250" s="36"/>
    </row>
    <row r="3251" spans="2:2" x14ac:dyDescent="0.3">
      <c r="B3251" s="36"/>
    </row>
    <row r="3252" spans="2:2" x14ac:dyDescent="0.3">
      <c r="B3252" s="36"/>
    </row>
    <row r="3253" spans="2:2" x14ac:dyDescent="0.3">
      <c r="B3253" s="36"/>
    </row>
    <row r="3254" spans="2:2" x14ac:dyDescent="0.3">
      <c r="B3254" s="36"/>
    </row>
    <row r="3255" spans="2:2" x14ac:dyDescent="0.3">
      <c r="B3255" s="36"/>
    </row>
    <row r="3256" spans="2:2" x14ac:dyDescent="0.3">
      <c r="B3256" s="36"/>
    </row>
    <row r="3257" spans="2:2" x14ac:dyDescent="0.3">
      <c r="B3257" s="36"/>
    </row>
    <row r="3258" spans="2:2" x14ac:dyDescent="0.3">
      <c r="B3258" s="36"/>
    </row>
    <row r="3259" spans="2:2" x14ac:dyDescent="0.3">
      <c r="B3259" s="36"/>
    </row>
    <row r="3260" spans="2:2" x14ac:dyDescent="0.3">
      <c r="B3260" s="36"/>
    </row>
    <row r="3261" spans="2:2" x14ac:dyDescent="0.3">
      <c r="B3261" s="36"/>
    </row>
    <row r="3262" spans="2:2" x14ac:dyDescent="0.3">
      <c r="B3262" s="36"/>
    </row>
    <row r="3263" spans="2:2" x14ac:dyDescent="0.3">
      <c r="B3263" s="36"/>
    </row>
    <row r="3264" spans="2:2" x14ac:dyDescent="0.3">
      <c r="B3264" s="36"/>
    </row>
    <row r="3265" spans="2:2" x14ac:dyDescent="0.3">
      <c r="B3265" s="36"/>
    </row>
    <row r="3266" spans="2:2" x14ac:dyDescent="0.3">
      <c r="B3266" s="36"/>
    </row>
    <row r="3267" spans="2:2" x14ac:dyDescent="0.3">
      <c r="B3267" s="36"/>
    </row>
    <row r="3268" spans="2:2" x14ac:dyDescent="0.3">
      <c r="B3268" s="36"/>
    </row>
    <row r="3269" spans="2:2" x14ac:dyDescent="0.3">
      <c r="B3269" s="36"/>
    </row>
    <row r="3270" spans="2:2" x14ac:dyDescent="0.3">
      <c r="B3270" s="36"/>
    </row>
    <row r="3271" spans="2:2" x14ac:dyDescent="0.3">
      <c r="B3271" s="36"/>
    </row>
    <row r="3272" spans="2:2" x14ac:dyDescent="0.3">
      <c r="B3272" s="36"/>
    </row>
    <row r="3273" spans="2:2" x14ac:dyDescent="0.3">
      <c r="B3273" s="36"/>
    </row>
    <row r="3274" spans="2:2" x14ac:dyDescent="0.3">
      <c r="B3274" s="36"/>
    </row>
    <row r="3275" spans="2:2" x14ac:dyDescent="0.3">
      <c r="B3275" s="36"/>
    </row>
    <row r="3276" spans="2:2" x14ac:dyDescent="0.3">
      <c r="B3276" s="36"/>
    </row>
    <row r="3277" spans="2:2" x14ac:dyDescent="0.3">
      <c r="B3277" s="36"/>
    </row>
    <row r="3278" spans="2:2" x14ac:dyDescent="0.3">
      <c r="B3278" s="36"/>
    </row>
    <row r="3279" spans="2:2" x14ac:dyDescent="0.3">
      <c r="B3279" s="36"/>
    </row>
    <row r="3280" spans="2:2" x14ac:dyDescent="0.3">
      <c r="B3280" s="36"/>
    </row>
    <row r="3281" spans="2:2" x14ac:dyDescent="0.3">
      <c r="B3281" s="36"/>
    </row>
    <row r="3282" spans="2:2" x14ac:dyDescent="0.3">
      <c r="B3282" s="36"/>
    </row>
    <row r="3283" spans="2:2" x14ac:dyDescent="0.3">
      <c r="B3283" s="36"/>
    </row>
    <row r="3284" spans="2:2" x14ac:dyDescent="0.3">
      <c r="B3284" s="36"/>
    </row>
    <row r="3285" spans="2:2" x14ac:dyDescent="0.3">
      <c r="B3285" s="36"/>
    </row>
    <row r="3286" spans="2:2" x14ac:dyDescent="0.3">
      <c r="B3286" s="36"/>
    </row>
    <row r="3287" spans="2:2" x14ac:dyDescent="0.3">
      <c r="B3287" s="36"/>
    </row>
    <row r="3288" spans="2:2" x14ac:dyDescent="0.3">
      <c r="B3288" s="36"/>
    </row>
    <row r="3289" spans="2:2" x14ac:dyDescent="0.3">
      <c r="B3289" s="36"/>
    </row>
    <row r="3290" spans="2:2" x14ac:dyDescent="0.3">
      <c r="B3290" s="36"/>
    </row>
    <row r="3291" spans="2:2" x14ac:dyDescent="0.3">
      <c r="B3291" s="36"/>
    </row>
    <row r="3292" spans="2:2" x14ac:dyDescent="0.3">
      <c r="B3292" s="36"/>
    </row>
    <row r="3293" spans="2:2" x14ac:dyDescent="0.3">
      <c r="B3293" s="36"/>
    </row>
    <row r="3294" spans="2:2" x14ac:dyDescent="0.3">
      <c r="B3294" s="36"/>
    </row>
    <row r="3295" spans="2:2" x14ac:dyDescent="0.3">
      <c r="B3295" s="36"/>
    </row>
    <row r="3296" spans="2:2" x14ac:dyDescent="0.3">
      <c r="B3296" s="36"/>
    </row>
    <row r="3297" spans="2:2" x14ac:dyDescent="0.3">
      <c r="B3297" s="36"/>
    </row>
    <row r="3298" spans="2:2" x14ac:dyDescent="0.3">
      <c r="B3298" s="36"/>
    </row>
    <row r="3299" spans="2:2" x14ac:dyDescent="0.3">
      <c r="B3299" s="36"/>
    </row>
    <row r="3300" spans="2:2" x14ac:dyDescent="0.3">
      <c r="B3300" s="36"/>
    </row>
    <row r="3301" spans="2:2" x14ac:dyDescent="0.3">
      <c r="B3301" s="36"/>
    </row>
    <row r="3302" spans="2:2" x14ac:dyDescent="0.3">
      <c r="B3302" s="36"/>
    </row>
    <row r="3303" spans="2:2" x14ac:dyDescent="0.3">
      <c r="B3303" s="36"/>
    </row>
    <row r="3304" spans="2:2" x14ac:dyDescent="0.3">
      <c r="B3304" s="36"/>
    </row>
    <row r="3305" spans="2:2" x14ac:dyDescent="0.3">
      <c r="B3305" s="36"/>
    </row>
    <row r="3306" spans="2:2" x14ac:dyDescent="0.3">
      <c r="B3306" s="36"/>
    </row>
    <row r="3307" spans="2:2" x14ac:dyDescent="0.3">
      <c r="B3307" s="36"/>
    </row>
    <row r="3308" spans="2:2" x14ac:dyDescent="0.3">
      <c r="B3308" s="36"/>
    </row>
    <row r="3309" spans="2:2" x14ac:dyDescent="0.3">
      <c r="B3309" s="36"/>
    </row>
    <row r="3310" spans="2:2" x14ac:dyDescent="0.3">
      <c r="B3310" s="36"/>
    </row>
    <row r="3311" spans="2:2" x14ac:dyDescent="0.3">
      <c r="B3311" s="36"/>
    </row>
    <row r="3312" spans="2:2" x14ac:dyDescent="0.3">
      <c r="B3312" s="36"/>
    </row>
    <row r="3313" spans="2:2" x14ac:dyDescent="0.3">
      <c r="B3313" s="36"/>
    </row>
    <row r="3314" spans="2:2" x14ac:dyDescent="0.3">
      <c r="B3314" s="36"/>
    </row>
    <row r="3315" spans="2:2" x14ac:dyDescent="0.3">
      <c r="B3315" s="36"/>
    </row>
    <row r="3316" spans="2:2" x14ac:dyDescent="0.3">
      <c r="B3316" s="36"/>
    </row>
    <row r="3317" spans="2:2" x14ac:dyDescent="0.3">
      <c r="B3317" s="36"/>
    </row>
    <row r="3318" spans="2:2" x14ac:dyDescent="0.3">
      <c r="B3318" s="36"/>
    </row>
    <row r="3319" spans="2:2" x14ac:dyDescent="0.3">
      <c r="B3319" s="36"/>
    </row>
    <row r="3320" spans="2:2" x14ac:dyDescent="0.3">
      <c r="B3320" s="36"/>
    </row>
    <row r="3321" spans="2:2" x14ac:dyDescent="0.3">
      <c r="B3321" s="36"/>
    </row>
    <row r="3322" spans="2:2" x14ac:dyDescent="0.3">
      <c r="B3322" s="36"/>
    </row>
    <row r="3323" spans="2:2" x14ac:dyDescent="0.3">
      <c r="B3323" s="36"/>
    </row>
    <row r="3324" spans="2:2" x14ac:dyDescent="0.3">
      <c r="B3324" s="36"/>
    </row>
    <row r="3325" spans="2:2" x14ac:dyDescent="0.3">
      <c r="B3325" s="36"/>
    </row>
    <row r="3326" spans="2:2" x14ac:dyDescent="0.3">
      <c r="B3326" s="36"/>
    </row>
    <row r="3327" spans="2:2" x14ac:dyDescent="0.3">
      <c r="B3327" s="36"/>
    </row>
    <row r="3328" spans="2:2" x14ac:dyDescent="0.3">
      <c r="B3328" s="36"/>
    </row>
    <row r="3329" spans="2:2" x14ac:dyDescent="0.3">
      <c r="B3329" s="36"/>
    </row>
    <row r="3330" spans="2:2" x14ac:dyDescent="0.3">
      <c r="B3330" s="36"/>
    </row>
    <row r="3331" spans="2:2" x14ac:dyDescent="0.3">
      <c r="B3331" s="36"/>
    </row>
    <row r="3332" spans="2:2" x14ac:dyDescent="0.3">
      <c r="B3332" s="36"/>
    </row>
    <row r="3333" spans="2:2" x14ac:dyDescent="0.3">
      <c r="B3333" s="36"/>
    </row>
    <row r="3334" spans="2:2" x14ac:dyDescent="0.3">
      <c r="B3334" s="36"/>
    </row>
    <row r="3335" spans="2:2" x14ac:dyDescent="0.3">
      <c r="B3335" s="36"/>
    </row>
    <row r="3336" spans="2:2" x14ac:dyDescent="0.3">
      <c r="B3336" s="36"/>
    </row>
    <row r="3337" spans="2:2" x14ac:dyDescent="0.3">
      <c r="B3337" s="36"/>
    </row>
    <row r="3338" spans="2:2" x14ac:dyDescent="0.3">
      <c r="B3338" s="36"/>
    </row>
    <row r="3339" spans="2:2" x14ac:dyDescent="0.3">
      <c r="B3339" s="36"/>
    </row>
    <row r="3340" spans="2:2" x14ac:dyDescent="0.3">
      <c r="B3340" s="36"/>
    </row>
    <row r="3341" spans="2:2" x14ac:dyDescent="0.3">
      <c r="B3341" s="36"/>
    </row>
    <row r="3342" spans="2:2" x14ac:dyDescent="0.3">
      <c r="B3342" s="36"/>
    </row>
    <row r="3343" spans="2:2" x14ac:dyDescent="0.3">
      <c r="B3343" s="36"/>
    </row>
    <row r="3344" spans="2:2" x14ac:dyDescent="0.3">
      <c r="B3344" s="36"/>
    </row>
    <row r="3345" spans="2:2" x14ac:dyDescent="0.3">
      <c r="B3345" s="36"/>
    </row>
    <row r="3346" spans="2:2" x14ac:dyDescent="0.3">
      <c r="B3346" s="36"/>
    </row>
    <row r="3347" spans="2:2" x14ac:dyDescent="0.3">
      <c r="B3347" s="36"/>
    </row>
    <row r="3348" spans="2:2" x14ac:dyDescent="0.3">
      <c r="B3348" s="36"/>
    </row>
    <row r="3349" spans="2:2" x14ac:dyDescent="0.3">
      <c r="B3349" s="36"/>
    </row>
    <row r="3350" spans="2:2" x14ac:dyDescent="0.3">
      <c r="B3350" s="36"/>
    </row>
    <row r="3351" spans="2:2" x14ac:dyDescent="0.3">
      <c r="B3351" s="36"/>
    </row>
    <row r="3352" spans="2:2" x14ac:dyDescent="0.3">
      <c r="B3352" s="36"/>
    </row>
    <row r="3353" spans="2:2" x14ac:dyDescent="0.3">
      <c r="B3353" s="36"/>
    </row>
    <row r="3354" spans="2:2" x14ac:dyDescent="0.3">
      <c r="B3354" s="36"/>
    </row>
    <row r="3355" spans="2:2" x14ac:dyDescent="0.3">
      <c r="B3355" s="36"/>
    </row>
    <row r="3356" spans="2:2" x14ac:dyDescent="0.3">
      <c r="B3356" s="36"/>
    </row>
    <row r="3357" spans="2:2" x14ac:dyDescent="0.3">
      <c r="B3357" s="36"/>
    </row>
    <row r="3358" spans="2:2" x14ac:dyDescent="0.3">
      <c r="B3358" s="36"/>
    </row>
    <row r="3359" spans="2:2" x14ac:dyDescent="0.3">
      <c r="B3359" s="36"/>
    </row>
    <row r="3360" spans="2:2" x14ac:dyDescent="0.3">
      <c r="B3360" s="36"/>
    </row>
    <row r="3361" spans="2:2" x14ac:dyDescent="0.3">
      <c r="B3361" s="36"/>
    </row>
    <row r="3362" spans="2:2" x14ac:dyDescent="0.3">
      <c r="B3362" s="36"/>
    </row>
    <row r="3363" spans="2:2" x14ac:dyDescent="0.3">
      <c r="B3363" s="36"/>
    </row>
    <row r="3364" spans="2:2" x14ac:dyDescent="0.3">
      <c r="B3364" s="36"/>
    </row>
    <row r="3365" spans="2:2" x14ac:dyDescent="0.3">
      <c r="B3365" s="36"/>
    </row>
    <row r="3366" spans="2:2" x14ac:dyDescent="0.3">
      <c r="B3366" s="36"/>
    </row>
    <row r="3367" spans="2:2" x14ac:dyDescent="0.3">
      <c r="B3367" s="36"/>
    </row>
    <row r="3368" spans="2:2" x14ac:dyDescent="0.3">
      <c r="B3368" s="36"/>
    </row>
    <row r="3369" spans="2:2" x14ac:dyDescent="0.3">
      <c r="B3369" s="36"/>
    </row>
    <row r="3370" spans="2:2" x14ac:dyDescent="0.3">
      <c r="B3370" s="36"/>
    </row>
    <row r="3371" spans="2:2" x14ac:dyDescent="0.3">
      <c r="B3371" s="36"/>
    </row>
    <row r="3372" spans="2:2" x14ac:dyDescent="0.3">
      <c r="B3372" s="36"/>
    </row>
    <row r="3373" spans="2:2" x14ac:dyDescent="0.3">
      <c r="B3373" s="36"/>
    </row>
    <row r="3374" spans="2:2" x14ac:dyDescent="0.3">
      <c r="B3374" s="36"/>
    </row>
    <row r="3375" spans="2:2" x14ac:dyDescent="0.3">
      <c r="B3375" s="36"/>
    </row>
    <row r="3376" spans="2:2" x14ac:dyDescent="0.3">
      <c r="B3376" s="36"/>
    </row>
    <row r="3377" spans="2:2" x14ac:dyDescent="0.3">
      <c r="B3377" s="36"/>
    </row>
    <row r="3378" spans="2:2" x14ac:dyDescent="0.3">
      <c r="B3378" s="36"/>
    </row>
    <row r="3379" spans="2:2" x14ac:dyDescent="0.3">
      <c r="B3379" s="36"/>
    </row>
    <row r="3380" spans="2:2" x14ac:dyDescent="0.3">
      <c r="B3380" s="36"/>
    </row>
    <row r="3381" spans="2:2" x14ac:dyDescent="0.3">
      <c r="B3381" s="36"/>
    </row>
    <row r="3382" spans="2:2" x14ac:dyDescent="0.3">
      <c r="B3382" s="36"/>
    </row>
    <row r="3383" spans="2:2" x14ac:dyDescent="0.3">
      <c r="B3383" s="36"/>
    </row>
    <row r="3384" spans="2:2" x14ac:dyDescent="0.3">
      <c r="B3384" s="36"/>
    </row>
    <row r="3385" spans="2:2" x14ac:dyDescent="0.3">
      <c r="B3385" s="36"/>
    </row>
    <row r="3386" spans="2:2" x14ac:dyDescent="0.3">
      <c r="B3386" s="36"/>
    </row>
    <row r="3387" spans="2:2" x14ac:dyDescent="0.3">
      <c r="B3387" s="36"/>
    </row>
    <row r="3388" spans="2:2" x14ac:dyDescent="0.3">
      <c r="B3388" s="36"/>
    </row>
    <row r="3389" spans="2:2" x14ac:dyDescent="0.3">
      <c r="B3389" s="36"/>
    </row>
    <row r="3390" spans="2:2" x14ac:dyDescent="0.3">
      <c r="B3390" s="36"/>
    </row>
    <row r="3391" spans="2:2" x14ac:dyDescent="0.3">
      <c r="B3391" s="36"/>
    </row>
    <row r="3392" spans="2:2" x14ac:dyDescent="0.3">
      <c r="B3392" s="36"/>
    </row>
    <row r="3393" spans="2:2" x14ac:dyDescent="0.3">
      <c r="B3393" s="36"/>
    </row>
    <row r="3394" spans="2:2" x14ac:dyDescent="0.3">
      <c r="B3394" s="36"/>
    </row>
    <row r="3395" spans="2:2" x14ac:dyDescent="0.3">
      <c r="B3395" s="36"/>
    </row>
    <row r="3396" spans="2:2" x14ac:dyDescent="0.3">
      <c r="B3396" s="36"/>
    </row>
    <row r="3397" spans="2:2" x14ac:dyDescent="0.3">
      <c r="B3397" s="36"/>
    </row>
    <row r="3398" spans="2:2" x14ac:dyDescent="0.3">
      <c r="B3398" s="36"/>
    </row>
    <row r="3399" spans="2:2" x14ac:dyDescent="0.3">
      <c r="B3399" s="36"/>
    </row>
    <row r="3400" spans="2:2" x14ac:dyDescent="0.3">
      <c r="B3400" s="36"/>
    </row>
    <row r="3401" spans="2:2" x14ac:dyDescent="0.3">
      <c r="B3401" s="36"/>
    </row>
    <row r="3402" spans="2:2" x14ac:dyDescent="0.3">
      <c r="B3402" s="36"/>
    </row>
    <row r="3403" spans="2:2" x14ac:dyDescent="0.3">
      <c r="B3403" s="36"/>
    </row>
    <row r="3404" spans="2:2" x14ac:dyDescent="0.3">
      <c r="B3404" s="36"/>
    </row>
    <row r="3405" spans="2:2" x14ac:dyDescent="0.3">
      <c r="B3405" s="36"/>
    </row>
    <row r="3406" spans="2:2" x14ac:dyDescent="0.3">
      <c r="B3406" s="36"/>
    </row>
    <row r="3407" spans="2:2" x14ac:dyDescent="0.3">
      <c r="B3407" s="36"/>
    </row>
    <row r="3408" spans="2:2" x14ac:dyDescent="0.3">
      <c r="B3408" s="36"/>
    </row>
    <row r="3409" spans="2:2" x14ac:dyDescent="0.3">
      <c r="B3409" s="36"/>
    </row>
    <row r="3410" spans="2:2" x14ac:dyDescent="0.3">
      <c r="B3410" s="36"/>
    </row>
    <row r="3411" spans="2:2" x14ac:dyDescent="0.3">
      <c r="B3411" s="36"/>
    </row>
    <row r="3412" spans="2:2" x14ac:dyDescent="0.3">
      <c r="B3412" s="36"/>
    </row>
    <row r="3413" spans="2:2" x14ac:dyDescent="0.3">
      <c r="B3413" s="36"/>
    </row>
    <row r="3414" spans="2:2" x14ac:dyDescent="0.3">
      <c r="B3414" s="36"/>
    </row>
    <row r="3415" spans="2:2" x14ac:dyDescent="0.3">
      <c r="B3415" s="36"/>
    </row>
    <row r="3416" spans="2:2" x14ac:dyDescent="0.3">
      <c r="B3416" s="36"/>
    </row>
    <row r="3417" spans="2:2" x14ac:dyDescent="0.3">
      <c r="B3417" s="36"/>
    </row>
    <row r="3418" spans="2:2" x14ac:dyDescent="0.3">
      <c r="B3418" s="36"/>
    </row>
    <row r="3419" spans="2:2" x14ac:dyDescent="0.3">
      <c r="B3419" s="36"/>
    </row>
    <row r="3420" spans="2:2" x14ac:dyDescent="0.3">
      <c r="B3420" s="36"/>
    </row>
    <row r="3421" spans="2:2" x14ac:dyDescent="0.3">
      <c r="B3421" s="36"/>
    </row>
    <row r="3422" spans="2:2" x14ac:dyDescent="0.3">
      <c r="B3422" s="36"/>
    </row>
    <row r="3423" spans="2:2" x14ac:dyDescent="0.3">
      <c r="B3423" s="36"/>
    </row>
    <row r="3424" spans="2:2" x14ac:dyDescent="0.3">
      <c r="B3424" s="36"/>
    </row>
    <row r="3425" spans="2:2" x14ac:dyDescent="0.3">
      <c r="B3425" s="36"/>
    </row>
    <row r="3426" spans="2:2" x14ac:dyDescent="0.3">
      <c r="B3426" s="36"/>
    </row>
    <row r="3427" spans="2:2" x14ac:dyDescent="0.3">
      <c r="B3427" s="36"/>
    </row>
    <row r="3428" spans="2:2" x14ac:dyDescent="0.3">
      <c r="B3428" s="36"/>
    </row>
    <row r="3429" spans="2:2" x14ac:dyDescent="0.3">
      <c r="B3429" s="36"/>
    </row>
    <row r="3430" spans="2:2" x14ac:dyDescent="0.3">
      <c r="B3430" s="36"/>
    </row>
    <row r="3431" spans="2:2" x14ac:dyDescent="0.3">
      <c r="B3431" s="36"/>
    </row>
    <row r="3432" spans="2:2" x14ac:dyDescent="0.3">
      <c r="B3432" s="36"/>
    </row>
    <row r="3433" spans="2:2" x14ac:dyDescent="0.3">
      <c r="B3433" s="36"/>
    </row>
    <row r="3434" spans="2:2" x14ac:dyDescent="0.3">
      <c r="B3434" s="36"/>
    </row>
    <row r="3435" spans="2:2" x14ac:dyDescent="0.3">
      <c r="B3435" s="36"/>
    </row>
    <row r="3436" spans="2:2" x14ac:dyDescent="0.3">
      <c r="B3436" s="36"/>
    </row>
    <row r="3437" spans="2:2" x14ac:dyDescent="0.3">
      <c r="B3437" s="36"/>
    </row>
    <row r="3438" spans="2:2" x14ac:dyDescent="0.3">
      <c r="B3438" s="36"/>
    </row>
    <row r="3439" spans="2:2" x14ac:dyDescent="0.3">
      <c r="B3439" s="36"/>
    </row>
    <row r="3440" spans="2:2" x14ac:dyDescent="0.3">
      <c r="B3440" s="36"/>
    </row>
    <row r="3441" spans="2:2" x14ac:dyDescent="0.3">
      <c r="B3441" s="36"/>
    </row>
    <row r="3442" spans="2:2" x14ac:dyDescent="0.3">
      <c r="B3442" s="36"/>
    </row>
    <row r="3443" spans="2:2" x14ac:dyDescent="0.3">
      <c r="B3443" s="36"/>
    </row>
    <row r="3444" spans="2:2" x14ac:dyDescent="0.3">
      <c r="B3444" s="36"/>
    </row>
    <row r="3445" spans="2:2" x14ac:dyDescent="0.3">
      <c r="B3445" s="36"/>
    </row>
    <row r="3446" spans="2:2" x14ac:dyDescent="0.3">
      <c r="B3446" s="36"/>
    </row>
    <row r="3447" spans="2:2" x14ac:dyDescent="0.3">
      <c r="B3447" s="36"/>
    </row>
    <row r="3448" spans="2:2" x14ac:dyDescent="0.3">
      <c r="B3448" s="36"/>
    </row>
    <row r="3449" spans="2:2" x14ac:dyDescent="0.3">
      <c r="B3449" s="36"/>
    </row>
    <row r="3450" spans="2:2" x14ac:dyDescent="0.3">
      <c r="B3450" s="36"/>
    </row>
    <row r="3451" spans="2:2" x14ac:dyDescent="0.3">
      <c r="B3451" s="36"/>
    </row>
    <row r="3452" spans="2:2" x14ac:dyDescent="0.3">
      <c r="B3452" s="36"/>
    </row>
    <row r="3453" spans="2:2" x14ac:dyDescent="0.3">
      <c r="B3453" s="36"/>
    </row>
    <row r="3454" spans="2:2" x14ac:dyDescent="0.3">
      <c r="B3454" s="36"/>
    </row>
    <row r="3455" spans="2:2" x14ac:dyDescent="0.3">
      <c r="B3455" s="36"/>
    </row>
    <row r="3456" spans="2:2" x14ac:dyDescent="0.3">
      <c r="B3456" s="36"/>
    </row>
    <row r="3457" spans="2:2" x14ac:dyDescent="0.3">
      <c r="B3457" s="36"/>
    </row>
    <row r="3458" spans="2:2" x14ac:dyDescent="0.3">
      <c r="B3458" s="36"/>
    </row>
    <row r="3459" spans="2:2" x14ac:dyDescent="0.3">
      <c r="B3459" s="36"/>
    </row>
    <row r="3460" spans="2:2" x14ac:dyDescent="0.3">
      <c r="B3460" s="36"/>
    </row>
    <row r="3461" spans="2:2" x14ac:dyDescent="0.3">
      <c r="B3461" s="36"/>
    </row>
    <row r="3462" spans="2:2" x14ac:dyDescent="0.3">
      <c r="B3462" s="36"/>
    </row>
    <row r="3463" spans="2:2" x14ac:dyDescent="0.3">
      <c r="B3463" s="36"/>
    </row>
    <row r="3464" spans="2:2" x14ac:dyDescent="0.3">
      <c r="B3464" s="36"/>
    </row>
    <row r="3465" spans="2:2" x14ac:dyDescent="0.3">
      <c r="B3465" s="36"/>
    </row>
    <row r="3466" spans="2:2" x14ac:dyDescent="0.3">
      <c r="B3466" s="36"/>
    </row>
    <row r="3467" spans="2:2" x14ac:dyDescent="0.3">
      <c r="B3467" s="36"/>
    </row>
    <row r="3468" spans="2:2" x14ac:dyDescent="0.3">
      <c r="B3468" s="36"/>
    </row>
    <row r="3469" spans="2:2" x14ac:dyDescent="0.3">
      <c r="B3469" s="36"/>
    </row>
    <row r="3470" spans="2:2" x14ac:dyDescent="0.3">
      <c r="B3470" s="36"/>
    </row>
    <row r="3471" spans="2:2" x14ac:dyDescent="0.3">
      <c r="B3471" s="36"/>
    </row>
    <row r="3472" spans="2:2" x14ac:dyDescent="0.3">
      <c r="B3472" s="36"/>
    </row>
    <row r="3473" spans="2:2" x14ac:dyDescent="0.3">
      <c r="B3473" s="36"/>
    </row>
    <row r="3474" spans="2:2" x14ac:dyDescent="0.3">
      <c r="B3474" s="36"/>
    </row>
    <row r="3475" spans="2:2" x14ac:dyDescent="0.3">
      <c r="B3475" s="36"/>
    </row>
    <row r="3476" spans="2:2" x14ac:dyDescent="0.3">
      <c r="B3476" s="36"/>
    </row>
    <row r="3477" spans="2:2" x14ac:dyDescent="0.3">
      <c r="B3477" s="36"/>
    </row>
    <row r="3478" spans="2:2" x14ac:dyDescent="0.3">
      <c r="B3478" s="36"/>
    </row>
    <row r="3479" spans="2:2" x14ac:dyDescent="0.3">
      <c r="B3479" s="36"/>
    </row>
    <row r="3480" spans="2:2" x14ac:dyDescent="0.3">
      <c r="B3480" s="36"/>
    </row>
    <row r="3481" spans="2:2" x14ac:dyDescent="0.3">
      <c r="B3481" s="36"/>
    </row>
    <row r="3482" spans="2:2" x14ac:dyDescent="0.3">
      <c r="B3482" s="36"/>
    </row>
    <row r="3483" spans="2:2" x14ac:dyDescent="0.3">
      <c r="B3483" s="36"/>
    </row>
    <row r="3484" spans="2:2" x14ac:dyDescent="0.3">
      <c r="B3484" s="36"/>
    </row>
    <row r="3485" spans="2:2" x14ac:dyDescent="0.3">
      <c r="B3485" s="36"/>
    </row>
    <row r="3486" spans="2:2" x14ac:dyDescent="0.3">
      <c r="B3486" s="36"/>
    </row>
    <row r="3487" spans="2:2" x14ac:dyDescent="0.3">
      <c r="B3487" s="36"/>
    </row>
    <row r="3488" spans="2:2" x14ac:dyDescent="0.3">
      <c r="B3488" s="36"/>
    </row>
    <row r="3489" spans="2:2" x14ac:dyDescent="0.3">
      <c r="B3489" s="36"/>
    </row>
    <row r="3490" spans="2:2" x14ac:dyDescent="0.3">
      <c r="B3490" s="36"/>
    </row>
    <row r="3491" spans="2:2" x14ac:dyDescent="0.3">
      <c r="B3491" s="36"/>
    </row>
    <row r="3492" spans="2:2" x14ac:dyDescent="0.3">
      <c r="B3492" s="36"/>
    </row>
    <row r="3493" spans="2:2" x14ac:dyDescent="0.3">
      <c r="B3493" s="36"/>
    </row>
    <row r="3494" spans="2:2" x14ac:dyDescent="0.3">
      <c r="B3494" s="36"/>
    </row>
    <row r="3495" spans="2:2" x14ac:dyDescent="0.3">
      <c r="B3495" s="36"/>
    </row>
    <row r="3496" spans="2:2" x14ac:dyDescent="0.3">
      <c r="B3496" s="36"/>
    </row>
    <row r="3497" spans="2:2" x14ac:dyDescent="0.3">
      <c r="B3497" s="36"/>
    </row>
    <row r="3498" spans="2:2" x14ac:dyDescent="0.3">
      <c r="B3498" s="36"/>
    </row>
    <row r="3499" spans="2:2" x14ac:dyDescent="0.3">
      <c r="B3499" s="36"/>
    </row>
    <row r="3500" spans="2:2" x14ac:dyDescent="0.3">
      <c r="B3500" s="36"/>
    </row>
    <row r="3501" spans="2:2" x14ac:dyDescent="0.3">
      <c r="B3501" s="36"/>
    </row>
  </sheetData>
  <sortState xmlns:xlrd2="http://schemas.microsoft.com/office/spreadsheetml/2017/richdata2" ref="A5:G14">
    <sortCondition ref="A4"/>
  </sortState>
  <phoneticPr fontId="8" type="noConversion"/>
  <conditionalFormatting sqref="I5:AL23 B24:AL99987 B3:AL3 A49:A100000 B16:F23 F5:F15 F4:AL4 B4:E15">
    <cfRule type="containsBlanks" dxfId="252" priority="189">
      <formula>LEN(TRIM(A3))=0</formula>
    </cfRule>
  </conditionalFormatting>
  <conditionalFormatting sqref="B5:C26">
    <cfRule type="containsBlanks" dxfId="251" priority="187">
      <formula>LEN(TRIM(B5))=0</formula>
    </cfRule>
  </conditionalFormatting>
  <conditionalFormatting sqref="D5:D10 D12:D14 D16:D26">
    <cfRule type="containsBlanks" dxfId="250" priority="186">
      <formula>LEN(TRIM(D5))=0</formula>
    </cfRule>
  </conditionalFormatting>
  <conditionalFormatting sqref="D11">
    <cfRule type="containsBlanks" dxfId="249" priority="185">
      <formula>LEN(TRIM(D11))=0</formula>
    </cfRule>
  </conditionalFormatting>
  <conditionalFormatting sqref="D15">
    <cfRule type="containsBlanks" dxfId="248" priority="184">
      <formula>LEN(TRIM(D15))=0</formula>
    </cfRule>
  </conditionalFormatting>
  <conditionalFormatting sqref="E17:E26">
    <cfRule type="containsBlanks" dxfId="247" priority="183">
      <formula>LEN(TRIM(E17))=0</formula>
    </cfRule>
  </conditionalFormatting>
  <conditionalFormatting sqref="F5:F15 F17:F26">
    <cfRule type="containsBlanks" dxfId="246" priority="180">
      <formula>LEN(TRIM(F5))=0</formula>
    </cfRule>
  </conditionalFormatting>
  <conditionalFormatting sqref="F11">
    <cfRule type="containsBlanks" dxfId="245" priority="179">
      <formula>LEN(TRIM(F11))=0</formula>
    </cfRule>
  </conditionalFormatting>
  <conditionalFormatting sqref="F15">
    <cfRule type="containsBlanks" dxfId="244" priority="178">
      <formula>LEN(TRIM(F15))=0</formula>
    </cfRule>
  </conditionalFormatting>
  <conditionalFormatting sqref="I5:J10 I12:J14 I15 I16:J26">
    <cfRule type="containsBlanks" dxfId="243" priority="177">
      <formula>LEN(TRIM(I5))=0</formula>
    </cfRule>
  </conditionalFormatting>
  <conditionalFormatting sqref="I11:J11">
    <cfRule type="containsBlanks" dxfId="242" priority="176">
      <formula>LEN(TRIM(I11))=0</formula>
    </cfRule>
  </conditionalFormatting>
  <conditionalFormatting sqref="J15">
    <cfRule type="containsBlanks" dxfId="241" priority="175">
      <formula>LEN(TRIM(J15))=0</formula>
    </cfRule>
  </conditionalFormatting>
  <conditionalFormatting sqref="K4:K9 K11:K13 K15:K24">
    <cfRule type="cellIs" dxfId="240" priority="173" operator="equal">
      <formula>"STOCK"</formula>
    </cfRule>
    <cfRule type="cellIs" dxfId="239" priority="174" operator="equal">
      <formula>"ATTRIBUE"</formula>
    </cfRule>
  </conditionalFormatting>
  <conditionalFormatting sqref="K4:K9 K11:K13 K15:K24">
    <cfRule type="containsBlanks" dxfId="238" priority="172">
      <formula>LEN(TRIM(K4))=0</formula>
    </cfRule>
  </conditionalFormatting>
  <conditionalFormatting sqref="K10">
    <cfRule type="cellIs" dxfId="237" priority="170" operator="equal">
      <formula>"STOCK"</formula>
    </cfRule>
    <cfRule type="cellIs" dxfId="236" priority="171" operator="equal">
      <formula>"ATTRIBUE"</formula>
    </cfRule>
  </conditionalFormatting>
  <conditionalFormatting sqref="K10">
    <cfRule type="containsBlanks" dxfId="235" priority="169">
      <formula>LEN(TRIM(K10))=0</formula>
    </cfRule>
  </conditionalFormatting>
  <conditionalFormatting sqref="K14">
    <cfRule type="cellIs" dxfId="234" priority="167" operator="equal">
      <formula>"STOCK"</formula>
    </cfRule>
    <cfRule type="cellIs" dxfId="233" priority="168" operator="equal">
      <formula>"ATTRIBUE"</formula>
    </cfRule>
  </conditionalFormatting>
  <conditionalFormatting sqref="K14">
    <cfRule type="containsBlanks" dxfId="232" priority="166">
      <formula>LEN(TRIM(K14))=0</formula>
    </cfRule>
  </conditionalFormatting>
  <conditionalFormatting sqref="L4:L9 L11:L13 L15:L24">
    <cfRule type="containsBlanks" dxfId="231" priority="165">
      <formula>LEN(TRIM(L4))=0</formula>
    </cfRule>
  </conditionalFormatting>
  <conditionalFormatting sqref="L10">
    <cfRule type="containsBlanks" dxfId="230" priority="164">
      <formula>LEN(TRIM(L10))=0</formula>
    </cfRule>
  </conditionalFormatting>
  <conditionalFormatting sqref="L14">
    <cfRule type="containsBlanks" dxfId="229" priority="163">
      <formula>LEN(TRIM(L14))=0</formula>
    </cfRule>
  </conditionalFormatting>
  <conditionalFormatting sqref="N5:O10 U5:U10 U12:U14 N12:O13 S23:AC25 N16:O25 AA12:AA14 AA5:AA10 U16:V22 AA16:AA22 AC5:AC10 AC12:AC14 AC16:AC22">
    <cfRule type="containsBlanks" dxfId="228" priority="162">
      <formula>LEN(TRIM(N5))=0</formula>
    </cfRule>
  </conditionalFormatting>
  <conditionalFormatting sqref="R5:R10 R16:R25 R12:R13">
    <cfRule type="containsBlanks" dxfId="227" priority="161">
      <formula>LEN(TRIM(R5))=0</formula>
    </cfRule>
  </conditionalFormatting>
  <conditionalFormatting sqref="P5:P10 P16:P25 P12:P13">
    <cfRule type="containsBlanks" dxfId="226" priority="160">
      <formula>LEN(TRIM(P5))=0</formula>
    </cfRule>
  </conditionalFormatting>
  <conditionalFormatting sqref="Q5:Q10 Q15:Q25 Q12:Q13">
    <cfRule type="containsBlanks" dxfId="225" priority="159">
      <formula>LEN(TRIM(Q5))=0</formula>
    </cfRule>
  </conditionalFormatting>
  <conditionalFormatting sqref="N14:O14">
    <cfRule type="containsBlanks" dxfId="224" priority="158">
      <formula>LEN(TRIM(N14))=0</formula>
    </cfRule>
  </conditionalFormatting>
  <conditionalFormatting sqref="R14">
    <cfRule type="containsBlanks" dxfId="223" priority="157">
      <formula>LEN(TRIM(R14))=0</formula>
    </cfRule>
  </conditionalFormatting>
  <conditionalFormatting sqref="P14">
    <cfRule type="containsBlanks" dxfId="222" priority="156">
      <formula>LEN(TRIM(P14))=0</formula>
    </cfRule>
  </conditionalFormatting>
  <conditionalFormatting sqref="Q14">
    <cfRule type="containsBlanks" dxfId="221" priority="155">
      <formula>LEN(TRIM(Q14))=0</formula>
    </cfRule>
  </conditionalFormatting>
  <conditionalFormatting sqref="N11:O11 U11 AA11 AC11">
    <cfRule type="containsBlanks" dxfId="220" priority="154">
      <formula>LEN(TRIM(N11))=0</formula>
    </cfRule>
  </conditionalFormatting>
  <conditionalFormatting sqref="R11">
    <cfRule type="containsBlanks" dxfId="219" priority="153">
      <formula>LEN(TRIM(R11))=0</formula>
    </cfRule>
  </conditionalFormatting>
  <conditionalFormatting sqref="P11">
    <cfRule type="containsBlanks" dxfId="218" priority="152">
      <formula>LEN(TRIM(P11))=0</formula>
    </cfRule>
  </conditionalFormatting>
  <conditionalFormatting sqref="Q11">
    <cfRule type="containsBlanks" dxfId="217" priority="151">
      <formula>LEN(TRIM(Q11))=0</formula>
    </cfRule>
  </conditionalFormatting>
  <conditionalFormatting sqref="N15:O15">
    <cfRule type="containsBlanks" dxfId="216" priority="150">
      <formula>LEN(TRIM(N15))=0</formula>
    </cfRule>
  </conditionalFormatting>
  <conditionalFormatting sqref="P15">
    <cfRule type="containsBlanks" dxfId="215" priority="149">
      <formula>LEN(TRIM(P15))=0</formula>
    </cfRule>
  </conditionalFormatting>
  <conditionalFormatting sqref="U15 AA15 AC15">
    <cfRule type="containsBlanks" dxfId="214" priority="148">
      <formula>LEN(TRIM(U15))=0</formula>
    </cfRule>
  </conditionalFormatting>
  <conditionalFormatting sqref="R15">
    <cfRule type="containsBlanks" dxfId="213" priority="147">
      <formula>LEN(TRIM(R15))=0</formula>
    </cfRule>
  </conditionalFormatting>
  <conditionalFormatting sqref="V5:V10 V12:V14">
    <cfRule type="containsBlanks" dxfId="212" priority="146">
      <formula>LEN(TRIM(V5))=0</formula>
    </cfRule>
  </conditionalFormatting>
  <conditionalFormatting sqref="V11">
    <cfRule type="containsBlanks" dxfId="211" priority="145">
      <formula>LEN(TRIM(V11))=0</formula>
    </cfRule>
  </conditionalFormatting>
  <conditionalFormatting sqref="V15">
    <cfRule type="containsBlanks" dxfId="210" priority="144">
      <formula>LEN(TRIM(V15))=0</formula>
    </cfRule>
  </conditionalFormatting>
  <conditionalFormatting sqref="S12:S14 S16:S22 S4:S10">
    <cfRule type="containsBlanks" dxfId="209" priority="143">
      <formula>LEN(TRIM(S4))=0</formula>
    </cfRule>
  </conditionalFormatting>
  <conditionalFormatting sqref="S11">
    <cfRule type="containsBlanks" dxfId="208" priority="142">
      <formula>LEN(TRIM(S11))=0</formula>
    </cfRule>
  </conditionalFormatting>
  <conditionalFormatting sqref="S15">
    <cfRule type="containsBlanks" dxfId="207" priority="141">
      <formula>LEN(TRIM(S15))=0</formula>
    </cfRule>
  </conditionalFormatting>
  <conditionalFormatting sqref="T4:T10 T12:T14 T16:T22">
    <cfRule type="containsBlanks" dxfId="206" priority="140">
      <formula>LEN(TRIM(T4))=0</formula>
    </cfRule>
  </conditionalFormatting>
  <conditionalFormatting sqref="T11">
    <cfRule type="containsBlanks" dxfId="205" priority="139">
      <formula>LEN(TRIM(T11))=0</formula>
    </cfRule>
  </conditionalFormatting>
  <conditionalFormatting sqref="T15">
    <cfRule type="containsBlanks" dxfId="204" priority="138">
      <formula>LEN(TRIM(T15))=0</formula>
    </cfRule>
  </conditionalFormatting>
  <conditionalFormatting sqref="W4:Z10 W12:Z14 W16:Z22">
    <cfRule type="containsBlanks" dxfId="203" priority="137">
      <formula>LEN(TRIM(W4))=0</formula>
    </cfRule>
  </conditionalFormatting>
  <conditionalFormatting sqref="W11:Z11">
    <cfRule type="containsBlanks" dxfId="202" priority="136">
      <formula>LEN(TRIM(W11))=0</formula>
    </cfRule>
  </conditionalFormatting>
  <conditionalFormatting sqref="W15:Z15">
    <cfRule type="containsBlanks" dxfId="201" priority="135">
      <formula>LEN(TRIM(W15))=0</formula>
    </cfRule>
  </conditionalFormatting>
  <conditionalFormatting sqref="AB4:AB10 AB12:AB14 AB16:AB22 AB5:AJ6">
    <cfRule type="containsBlanks" dxfId="200" priority="134">
      <formula>LEN(TRIM(AB4))=0</formula>
    </cfRule>
  </conditionalFormatting>
  <conditionalFormatting sqref="AB11">
    <cfRule type="containsBlanks" dxfId="199" priority="133">
      <formula>LEN(TRIM(AB11))=0</formula>
    </cfRule>
  </conditionalFormatting>
  <conditionalFormatting sqref="AB15">
    <cfRule type="containsBlanks" dxfId="198" priority="132">
      <formula>LEN(TRIM(AB15))=0</formula>
    </cfRule>
  </conditionalFormatting>
  <conditionalFormatting sqref="AD23">
    <cfRule type="containsBlanks" dxfId="197" priority="131">
      <formula>LEN(TRIM(AD23))=0</formula>
    </cfRule>
  </conditionalFormatting>
  <conditionalFormatting sqref="AD4:AD10 AD12:AD14 AD16:AD22">
    <cfRule type="containsBlanks" dxfId="196" priority="128">
      <formula>LEN(TRIM(AD4))=0</formula>
    </cfRule>
  </conditionalFormatting>
  <conditionalFormatting sqref="AD11">
    <cfRule type="containsBlanks" dxfId="195" priority="127">
      <formula>LEN(TRIM(AD11))=0</formula>
    </cfRule>
  </conditionalFormatting>
  <conditionalFormatting sqref="AD15">
    <cfRule type="containsBlanks" dxfId="194" priority="126">
      <formula>LEN(TRIM(AD15))=0</formula>
    </cfRule>
  </conditionalFormatting>
  <conditionalFormatting sqref="AF23">
    <cfRule type="containsBlanks" dxfId="193" priority="125">
      <formula>LEN(TRIM(AF23))=0</formula>
    </cfRule>
  </conditionalFormatting>
  <conditionalFormatting sqref="AF12:AF14 AF16:AF22 AF4:AF10">
    <cfRule type="containsBlanks" dxfId="192" priority="122">
      <formula>LEN(TRIM(AF4))=0</formula>
    </cfRule>
  </conditionalFormatting>
  <conditionalFormatting sqref="AF11">
    <cfRule type="containsBlanks" dxfId="191" priority="121">
      <formula>LEN(TRIM(AF11))=0</formula>
    </cfRule>
  </conditionalFormatting>
  <conditionalFormatting sqref="AF15">
    <cfRule type="containsBlanks" dxfId="190" priority="120">
      <formula>LEN(TRIM(AF15))=0</formula>
    </cfRule>
  </conditionalFormatting>
  <conditionalFormatting sqref="AG12:AJ14 AG16:AJ22 AG4:AJ10">
    <cfRule type="containsBlanks" dxfId="189" priority="119">
      <formula>LEN(TRIM(AG4))=0</formula>
    </cfRule>
  </conditionalFormatting>
  <conditionalFormatting sqref="AG11:AJ11">
    <cfRule type="containsBlanks" dxfId="188" priority="118">
      <formula>LEN(TRIM(AG11))=0</formula>
    </cfRule>
  </conditionalFormatting>
  <conditionalFormatting sqref="AG15:AJ15">
    <cfRule type="containsBlanks" dxfId="187" priority="117">
      <formula>LEN(TRIM(AG15))=0</formula>
    </cfRule>
  </conditionalFormatting>
  <conditionalFormatting sqref="G5:H10 G12:H14 G16:H23">
    <cfRule type="containsBlanks" dxfId="186" priority="30">
      <formula>LEN(TRIM(G5))=0</formula>
    </cfRule>
  </conditionalFormatting>
  <conditionalFormatting sqref="G11:H11">
    <cfRule type="containsBlanks" dxfId="185" priority="29">
      <formula>LEN(TRIM(G11))=0</formula>
    </cfRule>
  </conditionalFormatting>
  <conditionalFormatting sqref="G15:H15">
    <cfRule type="containsBlanks" dxfId="184" priority="28">
      <formula>LEN(TRIM(G15))=0</formula>
    </cfRule>
  </conditionalFormatting>
  <conditionalFormatting sqref="T6">
    <cfRule type="containsBlanks" dxfId="183" priority="27">
      <formula>LEN(TRIM(T6))=0</formula>
    </cfRule>
  </conditionalFormatting>
  <conditionalFormatting sqref="T5">
    <cfRule type="containsBlanks" dxfId="182" priority="26">
      <formula>LEN(TRIM(T5))=0</formula>
    </cfRule>
  </conditionalFormatting>
  <conditionalFormatting sqref="AC15">
    <cfRule type="containsBlanks" dxfId="181" priority="25">
      <formula>LEN(TRIM(AC15))=0</formula>
    </cfRule>
  </conditionalFormatting>
  <conditionalFormatting sqref="AE22">
    <cfRule type="containsBlanks" dxfId="180" priority="24">
      <formula>LEN(TRIM(AE22))=0</formula>
    </cfRule>
  </conditionalFormatting>
  <conditionalFormatting sqref="AE21">
    <cfRule type="containsBlanks" dxfId="179" priority="23">
      <formula>LEN(TRIM(AE21))=0</formula>
    </cfRule>
  </conditionalFormatting>
  <conditionalFormatting sqref="AE20">
    <cfRule type="containsBlanks" dxfId="178" priority="22">
      <formula>LEN(TRIM(AE20))=0</formula>
    </cfRule>
  </conditionalFormatting>
  <conditionalFormatting sqref="AE15">
    <cfRule type="containsBlanks" dxfId="177" priority="21">
      <formula>LEN(TRIM(AE15))=0</formula>
    </cfRule>
  </conditionalFormatting>
  <conditionalFormatting sqref="AE14">
    <cfRule type="containsBlanks" dxfId="176" priority="20">
      <formula>LEN(TRIM(AE14))=0</formula>
    </cfRule>
  </conditionalFormatting>
  <conditionalFormatting sqref="AE13">
    <cfRule type="containsBlanks" dxfId="175" priority="19">
      <formula>LEN(TRIM(AE13))=0</formula>
    </cfRule>
  </conditionalFormatting>
  <conditionalFormatting sqref="AE12">
    <cfRule type="containsBlanks" dxfId="174" priority="18">
      <formula>LEN(TRIM(AE12))=0</formula>
    </cfRule>
  </conditionalFormatting>
  <conditionalFormatting sqref="AE11">
    <cfRule type="containsBlanks" dxfId="173" priority="17">
      <formula>LEN(TRIM(AE11))=0</formula>
    </cfRule>
  </conditionalFormatting>
  <conditionalFormatting sqref="AE10">
    <cfRule type="containsBlanks" dxfId="172" priority="16">
      <formula>LEN(TRIM(AE10))=0</formula>
    </cfRule>
  </conditionalFormatting>
  <conditionalFormatting sqref="AE9">
    <cfRule type="containsBlanks" dxfId="171" priority="15">
      <formula>LEN(TRIM(AE9))=0</formula>
    </cfRule>
  </conditionalFormatting>
  <conditionalFormatting sqref="AE8">
    <cfRule type="containsBlanks" dxfId="170" priority="14">
      <formula>LEN(TRIM(AE8))=0</formula>
    </cfRule>
  </conditionalFormatting>
  <conditionalFormatting sqref="AE6">
    <cfRule type="containsBlanks" dxfId="169" priority="13">
      <formula>LEN(TRIM(AE6))=0</formula>
    </cfRule>
  </conditionalFormatting>
  <conditionalFormatting sqref="AE5">
    <cfRule type="containsBlanks" dxfId="168" priority="12">
      <formula>LEN(TRIM(AE5))=0</formula>
    </cfRule>
  </conditionalFormatting>
  <conditionalFormatting sqref="C27">
    <cfRule type="containsBlanks" dxfId="167" priority="11">
      <formula>LEN(TRIM(C27))=0</formula>
    </cfRule>
  </conditionalFormatting>
  <conditionalFormatting sqref="C28">
    <cfRule type="containsBlanks" dxfId="166" priority="10">
      <formula>LEN(TRIM(C28))=0</formula>
    </cfRule>
  </conditionalFormatting>
  <conditionalFormatting sqref="I27">
    <cfRule type="containsBlanks" dxfId="165" priority="8">
      <formula>LEN(TRIM(I27))=0</formula>
    </cfRule>
  </conditionalFormatting>
  <conditionalFormatting sqref="I28">
    <cfRule type="containsBlanks" dxfId="164" priority="7">
      <formula>LEN(TRIM(I28))=0</formula>
    </cfRule>
  </conditionalFormatting>
  <conditionalFormatting sqref="I31">
    <cfRule type="containsBlanks" dxfId="163" priority="6">
      <formula>LEN(TRIM(I31))=0</formula>
    </cfRule>
  </conditionalFormatting>
  <conditionalFormatting sqref="A14:A48">
    <cfRule type="containsBlanks" dxfId="162" priority="5">
      <formula>LEN(TRIM(A14))=0</formula>
    </cfRule>
  </conditionalFormatting>
  <conditionalFormatting sqref="A14:A48">
    <cfRule type="containsBlanks" dxfId="161" priority="4">
      <formula>LEN(TRIM(A14))=0</formula>
    </cfRule>
  </conditionalFormatting>
  <conditionalFormatting sqref="A3:A13">
    <cfRule type="containsBlanks" dxfId="160" priority="3">
      <formula>LEN(TRIM(A3))=0</formula>
    </cfRule>
  </conditionalFormatting>
  <conditionalFormatting sqref="A5:A13">
    <cfRule type="containsBlanks" dxfId="159" priority="2">
      <formula>LEN(TRIM(A5))=0</formula>
    </cfRule>
  </conditionalFormatting>
  <conditionalFormatting sqref="E4:E15">
    <cfRule type="containsBlanks" dxfId="158" priority="1">
      <formula>LEN(TRIM(E4))=0</formula>
    </cfRule>
  </conditionalFormatting>
  <pageMargins left="0.7" right="0.7" top="0.75" bottom="0.75" header="0.3" footer="0.3"/>
  <pageSetup paperSize="9" orientation="landscape" r:id="rId1"/>
  <headerFooter>
    <oddHeader>&amp;C&amp;"-,Gras italique"&amp;F</oddHeader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Module_Menu.nouvelle_saisie3">
                <anchor moveWithCells="1">
                  <from>
                    <xdr:col>0</xdr:col>
                    <xdr:colOff>83820</xdr:colOff>
                    <xdr:row>0</xdr:row>
                    <xdr:rowOff>83820</xdr:rowOff>
                  </from>
                  <to>
                    <xdr:col>0</xdr:col>
                    <xdr:colOff>914400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  <tableParts count="38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'G:\Gestion de Projets\projet\Gout stave\[LISTE DES DIFFERENTES AFFAIRES - GOUT''STAVE.xlsm]Listes'!#REF!</xm:f>
          </x14:formula1>
          <xm:sqref>J26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O103"/>
  <sheetViews>
    <sheetView showGridLines="0" workbookViewId="0">
      <selection activeCell="M15" sqref="M15"/>
    </sheetView>
  </sheetViews>
  <sheetFormatPr baseColWidth="10" defaultColWidth="11.44140625" defaultRowHeight="14.4" x14ac:dyDescent="0.3"/>
  <cols>
    <col min="1" max="1" width="11.44140625" style="1"/>
    <col min="2" max="2" width="17" style="1" bestFit="1" customWidth="1"/>
    <col min="3" max="10" width="11.44140625" style="1"/>
    <col min="11" max="11" width="13.109375" style="1" customWidth="1"/>
    <col min="12" max="12" width="18" style="1" bestFit="1" customWidth="1"/>
    <col min="13" max="13" width="12" style="1" bestFit="1" customWidth="1"/>
    <col min="14" max="14" width="11.44140625" style="1"/>
    <col min="15" max="15" width="10.44140625" style="1" bestFit="1" customWidth="1"/>
    <col min="16" max="16384" width="11.44140625" style="1"/>
  </cols>
  <sheetData>
    <row r="2" spans="2:15" ht="28.8" x14ac:dyDescent="0.3">
      <c r="B2" s="8" t="s">
        <v>37</v>
      </c>
      <c r="C2" s="8" t="s">
        <v>36</v>
      </c>
      <c r="D2" s="8" t="s">
        <v>35</v>
      </c>
      <c r="E2" s="8" t="s">
        <v>31</v>
      </c>
      <c r="F2" s="8" t="s">
        <v>32</v>
      </c>
      <c r="G2" s="8" t="s">
        <v>33</v>
      </c>
      <c r="H2" s="8" t="s">
        <v>34</v>
      </c>
      <c r="I2" s="8" t="s">
        <v>40</v>
      </c>
      <c r="J2" s="11" t="s">
        <v>41</v>
      </c>
      <c r="K2" s="11" t="s">
        <v>109</v>
      </c>
      <c r="L2" s="11" t="s">
        <v>118</v>
      </c>
      <c r="M2" s="11" t="s">
        <v>141</v>
      </c>
      <c r="N2" s="11" t="s">
        <v>142</v>
      </c>
      <c r="O2" s="11" t="s">
        <v>143</v>
      </c>
    </row>
    <row r="3" spans="2:15" x14ac:dyDescent="0.3">
      <c r="B3" s="6" t="s">
        <v>5</v>
      </c>
      <c r="C3" s="7">
        <v>1</v>
      </c>
      <c r="D3" s="7">
        <v>0</v>
      </c>
      <c r="E3" s="3">
        <v>941050</v>
      </c>
      <c r="F3" s="12">
        <v>940551</v>
      </c>
      <c r="G3" s="3">
        <v>943033</v>
      </c>
      <c r="H3" s="10">
        <v>50</v>
      </c>
      <c r="I3" s="7" t="s">
        <v>38</v>
      </c>
      <c r="J3" s="14">
        <v>30</v>
      </c>
      <c r="K3" s="35" t="s">
        <v>107</v>
      </c>
      <c r="L3" s="7" t="s">
        <v>151</v>
      </c>
      <c r="M3" s="35" t="s">
        <v>139</v>
      </c>
      <c r="N3" s="7">
        <v>380</v>
      </c>
      <c r="O3" s="7" t="s">
        <v>149</v>
      </c>
    </row>
    <row r="4" spans="2:15" x14ac:dyDescent="0.3">
      <c r="B4" s="6" t="s">
        <v>6</v>
      </c>
      <c r="C4" s="7">
        <v>2</v>
      </c>
      <c r="D4" s="7">
        <v>1</v>
      </c>
      <c r="E4" s="4"/>
      <c r="F4" s="13">
        <v>940555</v>
      </c>
      <c r="G4" s="5">
        <v>943034</v>
      </c>
      <c r="H4" s="10">
        <v>70</v>
      </c>
      <c r="I4" s="7" t="s">
        <v>39</v>
      </c>
      <c r="J4" s="14">
        <v>60</v>
      </c>
      <c r="K4" s="35" t="s">
        <v>108</v>
      </c>
      <c r="L4" s="7" t="s">
        <v>153</v>
      </c>
      <c r="M4" s="35" t="s">
        <v>140</v>
      </c>
      <c r="N4" s="7">
        <v>400</v>
      </c>
      <c r="O4" s="7" t="s">
        <v>148</v>
      </c>
    </row>
    <row r="5" spans="2:15" x14ac:dyDescent="0.3">
      <c r="B5" s="6" t="s">
        <v>8</v>
      </c>
      <c r="D5" s="7">
        <v>2</v>
      </c>
      <c r="E5" s="4"/>
      <c r="F5" s="3">
        <v>940558</v>
      </c>
      <c r="G5" s="3">
        <v>943037</v>
      </c>
      <c r="H5" s="10">
        <v>115</v>
      </c>
      <c r="L5" s="7" t="s">
        <v>150</v>
      </c>
      <c r="N5" s="7"/>
      <c r="O5" s="7" t="s">
        <v>144</v>
      </c>
    </row>
    <row r="6" spans="2:15" x14ac:dyDescent="0.3">
      <c r="B6" s="6" t="s">
        <v>3</v>
      </c>
      <c r="D6" s="7">
        <v>3</v>
      </c>
      <c r="E6" s="4"/>
      <c r="F6" s="9"/>
      <c r="G6" s="3">
        <v>943035</v>
      </c>
      <c r="H6" s="10">
        <v>150</v>
      </c>
      <c r="L6" s="7" t="s">
        <v>152</v>
      </c>
      <c r="N6" s="7"/>
      <c r="O6" s="7" t="s">
        <v>145</v>
      </c>
    </row>
    <row r="7" spans="2:15" x14ac:dyDescent="0.3">
      <c r="B7" s="6" t="s">
        <v>4</v>
      </c>
      <c r="D7" s="7">
        <v>4</v>
      </c>
      <c r="E7" s="4"/>
      <c r="F7" s="9"/>
      <c r="G7" s="9"/>
      <c r="H7" s="9"/>
      <c r="L7" s="7" t="s">
        <v>157</v>
      </c>
      <c r="N7" s="7"/>
      <c r="O7" s="7" t="s">
        <v>146</v>
      </c>
    </row>
    <row r="8" spans="2:15" x14ac:dyDescent="0.3">
      <c r="B8" s="6" t="s">
        <v>7</v>
      </c>
      <c r="D8" s="7">
        <v>5</v>
      </c>
      <c r="E8" s="4"/>
      <c r="F8" s="9"/>
      <c r="G8" s="9"/>
      <c r="H8" s="9"/>
      <c r="N8" s="7"/>
      <c r="O8" s="7" t="s">
        <v>147</v>
      </c>
    </row>
    <row r="9" spans="2:15" x14ac:dyDescent="0.3">
      <c r="D9" s="7">
        <v>6</v>
      </c>
      <c r="E9" s="4"/>
      <c r="F9" s="9"/>
      <c r="G9" s="9"/>
      <c r="H9" s="9"/>
    </row>
    <row r="10" spans="2:15" x14ac:dyDescent="0.3">
      <c r="D10" s="7">
        <v>7</v>
      </c>
      <c r="E10" s="2"/>
    </row>
    <row r="11" spans="2:15" x14ac:dyDescent="0.3">
      <c r="D11" s="7">
        <v>8</v>
      </c>
    </row>
    <row r="12" spans="2:15" x14ac:dyDescent="0.3">
      <c r="D12" s="7">
        <v>9</v>
      </c>
    </row>
    <row r="13" spans="2:15" x14ac:dyDescent="0.3">
      <c r="D13" s="7">
        <v>10</v>
      </c>
    </row>
    <row r="14" spans="2:15" x14ac:dyDescent="0.3">
      <c r="D14" s="7">
        <v>11</v>
      </c>
    </row>
    <row r="15" spans="2:15" x14ac:dyDescent="0.3">
      <c r="D15" s="7">
        <v>12</v>
      </c>
    </row>
    <row r="16" spans="2:15" x14ac:dyDescent="0.3">
      <c r="D16" s="7">
        <v>13</v>
      </c>
    </row>
    <row r="17" spans="4:4" x14ac:dyDescent="0.3">
      <c r="D17" s="7">
        <v>14</v>
      </c>
    </row>
    <row r="18" spans="4:4" x14ac:dyDescent="0.3">
      <c r="D18" s="7">
        <v>15</v>
      </c>
    </row>
    <row r="19" spans="4:4" x14ac:dyDescent="0.3">
      <c r="D19" s="7">
        <v>16</v>
      </c>
    </row>
    <row r="20" spans="4:4" x14ac:dyDescent="0.3">
      <c r="D20" s="7">
        <v>17</v>
      </c>
    </row>
    <row r="21" spans="4:4" x14ac:dyDescent="0.3">
      <c r="D21" s="7">
        <v>18</v>
      </c>
    </row>
    <row r="22" spans="4:4" x14ac:dyDescent="0.3">
      <c r="D22" s="7">
        <v>19</v>
      </c>
    </row>
    <row r="23" spans="4:4" x14ac:dyDescent="0.3">
      <c r="D23" s="7">
        <v>20</v>
      </c>
    </row>
    <row r="24" spans="4:4" x14ac:dyDescent="0.3">
      <c r="D24" s="7">
        <v>21</v>
      </c>
    </row>
    <row r="25" spans="4:4" x14ac:dyDescent="0.3">
      <c r="D25" s="7">
        <v>22</v>
      </c>
    </row>
    <row r="26" spans="4:4" x14ac:dyDescent="0.3">
      <c r="D26" s="7">
        <v>23</v>
      </c>
    </row>
    <row r="27" spans="4:4" x14ac:dyDescent="0.3">
      <c r="D27" s="7">
        <v>24</v>
      </c>
    </row>
    <row r="28" spans="4:4" x14ac:dyDescent="0.3">
      <c r="D28" s="7">
        <v>25</v>
      </c>
    </row>
    <row r="29" spans="4:4" x14ac:dyDescent="0.3">
      <c r="D29" s="7">
        <v>26</v>
      </c>
    </row>
    <row r="30" spans="4:4" x14ac:dyDescent="0.3">
      <c r="D30" s="7">
        <v>27</v>
      </c>
    </row>
    <row r="31" spans="4:4" x14ac:dyDescent="0.3">
      <c r="D31" s="7">
        <v>28</v>
      </c>
    </row>
    <row r="32" spans="4:4" x14ac:dyDescent="0.3">
      <c r="D32" s="7">
        <v>29</v>
      </c>
    </row>
    <row r="33" spans="4:4" x14ac:dyDescent="0.3">
      <c r="D33" s="7">
        <v>30</v>
      </c>
    </row>
    <row r="34" spans="4:4" x14ac:dyDescent="0.3">
      <c r="D34" s="7">
        <v>31</v>
      </c>
    </row>
    <row r="35" spans="4:4" x14ac:dyDescent="0.3">
      <c r="D35" s="7">
        <v>32</v>
      </c>
    </row>
    <row r="36" spans="4:4" x14ac:dyDescent="0.3">
      <c r="D36" s="7">
        <v>33</v>
      </c>
    </row>
    <row r="37" spans="4:4" x14ac:dyDescent="0.3">
      <c r="D37" s="7">
        <v>34</v>
      </c>
    </row>
    <row r="38" spans="4:4" x14ac:dyDescent="0.3">
      <c r="D38" s="7">
        <v>35</v>
      </c>
    </row>
    <row r="39" spans="4:4" x14ac:dyDescent="0.3">
      <c r="D39" s="7">
        <v>36</v>
      </c>
    </row>
    <row r="40" spans="4:4" x14ac:dyDescent="0.3">
      <c r="D40" s="7">
        <v>37</v>
      </c>
    </row>
    <row r="41" spans="4:4" x14ac:dyDescent="0.3">
      <c r="D41" s="7">
        <v>38</v>
      </c>
    </row>
    <row r="42" spans="4:4" x14ac:dyDescent="0.3">
      <c r="D42" s="7">
        <v>39</v>
      </c>
    </row>
    <row r="43" spans="4:4" x14ac:dyDescent="0.3">
      <c r="D43" s="7">
        <v>40</v>
      </c>
    </row>
    <row r="44" spans="4:4" x14ac:dyDescent="0.3">
      <c r="D44" s="7">
        <v>41</v>
      </c>
    </row>
    <row r="45" spans="4:4" x14ac:dyDescent="0.3">
      <c r="D45" s="7">
        <v>42</v>
      </c>
    </row>
    <row r="46" spans="4:4" x14ac:dyDescent="0.3">
      <c r="D46" s="7">
        <v>43</v>
      </c>
    </row>
    <row r="47" spans="4:4" x14ac:dyDescent="0.3">
      <c r="D47" s="7">
        <v>44</v>
      </c>
    </row>
    <row r="48" spans="4:4" x14ac:dyDescent="0.3">
      <c r="D48" s="7">
        <v>45</v>
      </c>
    </row>
    <row r="49" spans="4:4" x14ac:dyDescent="0.3">
      <c r="D49" s="7">
        <v>46</v>
      </c>
    </row>
    <row r="50" spans="4:4" x14ac:dyDescent="0.3">
      <c r="D50" s="7">
        <v>47</v>
      </c>
    </row>
    <row r="51" spans="4:4" x14ac:dyDescent="0.3">
      <c r="D51" s="7">
        <v>48</v>
      </c>
    </row>
    <row r="52" spans="4:4" x14ac:dyDescent="0.3">
      <c r="D52" s="7">
        <v>49</v>
      </c>
    </row>
    <row r="53" spans="4:4" x14ac:dyDescent="0.3">
      <c r="D53" s="7">
        <v>50</v>
      </c>
    </row>
    <row r="54" spans="4:4" x14ac:dyDescent="0.3">
      <c r="D54" s="7">
        <v>51</v>
      </c>
    </row>
    <row r="55" spans="4:4" x14ac:dyDescent="0.3">
      <c r="D55" s="7">
        <v>52</v>
      </c>
    </row>
    <row r="56" spans="4:4" x14ac:dyDescent="0.3">
      <c r="D56" s="7">
        <v>53</v>
      </c>
    </row>
    <row r="57" spans="4:4" x14ac:dyDescent="0.3">
      <c r="D57" s="7">
        <v>54</v>
      </c>
    </row>
    <row r="58" spans="4:4" x14ac:dyDescent="0.3">
      <c r="D58" s="7">
        <v>55</v>
      </c>
    </row>
    <row r="59" spans="4:4" x14ac:dyDescent="0.3">
      <c r="D59" s="7">
        <v>56</v>
      </c>
    </row>
    <row r="60" spans="4:4" x14ac:dyDescent="0.3">
      <c r="D60" s="7">
        <v>57</v>
      </c>
    </row>
    <row r="61" spans="4:4" x14ac:dyDescent="0.3">
      <c r="D61" s="7">
        <v>58</v>
      </c>
    </row>
    <row r="62" spans="4:4" x14ac:dyDescent="0.3">
      <c r="D62" s="7">
        <v>59</v>
      </c>
    </row>
    <row r="63" spans="4:4" x14ac:dyDescent="0.3">
      <c r="D63" s="7">
        <v>60</v>
      </c>
    </row>
    <row r="64" spans="4:4" x14ac:dyDescent="0.3">
      <c r="D64" s="7">
        <v>61</v>
      </c>
    </row>
    <row r="65" spans="4:4" x14ac:dyDescent="0.3">
      <c r="D65" s="7">
        <v>62</v>
      </c>
    </row>
    <row r="66" spans="4:4" x14ac:dyDescent="0.3">
      <c r="D66" s="7">
        <v>63</v>
      </c>
    </row>
    <row r="67" spans="4:4" x14ac:dyDescent="0.3">
      <c r="D67" s="7">
        <v>64</v>
      </c>
    </row>
    <row r="68" spans="4:4" x14ac:dyDescent="0.3">
      <c r="D68" s="7">
        <v>65</v>
      </c>
    </row>
    <row r="69" spans="4:4" x14ac:dyDescent="0.3">
      <c r="D69" s="7">
        <v>66</v>
      </c>
    </row>
    <row r="70" spans="4:4" x14ac:dyDescent="0.3">
      <c r="D70" s="7">
        <v>67</v>
      </c>
    </row>
    <row r="71" spans="4:4" x14ac:dyDescent="0.3">
      <c r="D71" s="7">
        <v>68</v>
      </c>
    </row>
    <row r="72" spans="4:4" x14ac:dyDescent="0.3">
      <c r="D72" s="7">
        <v>69</v>
      </c>
    </row>
    <row r="73" spans="4:4" x14ac:dyDescent="0.3">
      <c r="D73" s="7">
        <v>70</v>
      </c>
    </row>
    <row r="74" spans="4:4" x14ac:dyDescent="0.3">
      <c r="D74" s="7">
        <v>71</v>
      </c>
    </row>
    <row r="75" spans="4:4" x14ac:dyDescent="0.3">
      <c r="D75" s="7">
        <v>72</v>
      </c>
    </row>
    <row r="76" spans="4:4" x14ac:dyDescent="0.3">
      <c r="D76" s="7">
        <v>73</v>
      </c>
    </row>
    <row r="77" spans="4:4" x14ac:dyDescent="0.3">
      <c r="D77" s="7">
        <v>74</v>
      </c>
    </row>
    <row r="78" spans="4:4" x14ac:dyDescent="0.3">
      <c r="D78" s="7">
        <v>75</v>
      </c>
    </row>
    <row r="79" spans="4:4" x14ac:dyDescent="0.3">
      <c r="D79" s="7">
        <v>76</v>
      </c>
    </row>
    <row r="80" spans="4:4" x14ac:dyDescent="0.3">
      <c r="D80" s="7">
        <v>77</v>
      </c>
    </row>
    <row r="81" spans="4:4" x14ac:dyDescent="0.3">
      <c r="D81" s="7">
        <v>78</v>
      </c>
    </row>
    <row r="82" spans="4:4" x14ac:dyDescent="0.3">
      <c r="D82" s="7">
        <v>79</v>
      </c>
    </row>
    <row r="83" spans="4:4" x14ac:dyDescent="0.3">
      <c r="D83" s="7">
        <v>80</v>
      </c>
    </row>
    <row r="84" spans="4:4" x14ac:dyDescent="0.3">
      <c r="D84" s="7">
        <v>81</v>
      </c>
    </row>
    <row r="85" spans="4:4" x14ac:dyDescent="0.3">
      <c r="D85" s="7">
        <v>82</v>
      </c>
    </row>
    <row r="86" spans="4:4" x14ac:dyDescent="0.3">
      <c r="D86" s="7">
        <v>83</v>
      </c>
    </row>
    <row r="87" spans="4:4" x14ac:dyDescent="0.3">
      <c r="D87" s="7">
        <v>84</v>
      </c>
    </row>
    <row r="88" spans="4:4" x14ac:dyDescent="0.3">
      <c r="D88" s="7">
        <v>85</v>
      </c>
    </row>
    <row r="89" spans="4:4" x14ac:dyDescent="0.3">
      <c r="D89" s="7">
        <v>86</v>
      </c>
    </row>
    <row r="90" spans="4:4" x14ac:dyDescent="0.3">
      <c r="D90" s="7">
        <v>87</v>
      </c>
    </row>
    <row r="91" spans="4:4" x14ac:dyDescent="0.3">
      <c r="D91" s="7">
        <v>88</v>
      </c>
    </row>
    <row r="92" spans="4:4" x14ac:dyDescent="0.3">
      <c r="D92" s="7">
        <v>89</v>
      </c>
    </row>
    <row r="93" spans="4:4" x14ac:dyDescent="0.3">
      <c r="D93" s="7">
        <v>90</v>
      </c>
    </row>
    <row r="94" spans="4:4" x14ac:dyDescent="0.3">
      <c r="D94" s="7">
        <v>91</v>
      </c>
    </row>
    <row r="95" spans="4:4" x14ac:dyDescent="0.3">
      <c r="D95" s="7">
        <v>92</v>
      </c>
    </row>
    <row r="96" spans="4:4" x14ac:dyDescent="0.3">
      <c r="D96" s="7">
        <v>93</v>
      </c>
    </row>
    <row r="97" spans="4:4" x14ac:dyDescent="0.3">
      <c r="D97" s="7">
        <v>94</v>
      </c>
    </row>
    <row r="98" spans="4:4" x14ac:dyDescent="0.3">
      <c r="D98" s="7">
        <v>95</v>
      </c>
    </row>
    <row r="99" spans="4:4" x14ac:dyDescent="0.3">
      <c r="D99" s="7">
        <v>96</v>
      </c>
    </row>
    <row r="100" spans="4:4" x14ac:dyDescent="0.3">
      <c r="D100" s="7">
        <v>97</v>
      </c>
    </row>
    <row r="101" spans="4:4" x14ac:dyDescent="0.3">
      <c r="D101" s="7">
        <v>98</v>
      </c>
    </row>
    <row r="102" spans="4:4" x14ac:dyDescent="0.3">
      <c r="D102" s="7">
        <v>99</v>
      </c>
    </row>
    <row r="103" spans="4:4" x14ac:dyDescent="0.3">
      <c r="D103" s="7">
        <v>100</v>
      </c>
    </row>
  </sheetData>
  <conditionalFormatting sqref="F3:F5">
    <cfRule type="containsBlanks" dxfId="1" priority="2">
      <formula>LEN(TRIM(F3))=0</formula>
    </cfRule>
  </conditionalFormatting>
  <conditionalFormatting sqref="G3:G6">
    <cfRule type="containsBlanks" dxfId="0" priority="1">
      <formula>LEN(TRIM(G3))=0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Listes</vt:lpstr>
      <vt:lpstr>NUMERO_DE_SERIE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 Fiedler</cp:lastModifiedBy>
  <cp:lastPrinted>2022-11-24T14:53:55Z</cp:lastPrinted>
  <dcterms:created xsi:type="dcterms:W3CDTF">2022-05-17T10:41:45Z</dcterms:created>
  <dcterms:modified xsi:type="dcterms:W3CDTF">2022-11-25T07:58:47Z</dcterms:modified>
</cp:coreProperties>
</file>