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helleux\Desktop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O2" i="1"/>
</calcChain>
</file>

<file path=xl/sharedStrings.xml><?xml version="1.0" encoding="utf-8"?>
<sst xmlns="http://schemas.openxmlformats.org/spreadsheetml/2006/main" count="48" uniqueCount="48">
  <si>
    <t>date de l'évènement</t>
  </si>
  <si>
    <t>Intitulé</t>
  </si>
  <si>
    <t>Lieu</t>
  </si>
  <si>
    <t>contact /demandeur</t>
  </si>
  <si>
    <t xml:space="preserve">Externalisation </t>
  </si>
  <si>
    <t>prestation</t>
  </si>
  <si>
    <t>niveau de prestation</t>
  </si>
  <si>
    <t>Politique publique / niveau 1</t>
  </si>
  <si>
    <t>Politique publique / niveau 2</t>
  </si>
  <si>
    <t>RP / Interne</t>
  </si>
  <si>
    <t>tranche fin.</t>
  </si>
  <si>
    <t>Nombre de personnes</t>
  </si>
  <si>
    <t>Coût total</t>
  </si>
  <si>
    <t>Coût /pers</t>
  </si>
  <si>
    <t>Commandes de service à refacturer / Sorties de stock</t>
  </si>
  <si>
    <t>livraison</t>
  </si>
  <si>
    <t>bc transmis par service</t>
  </si>
  <si>
    <t>Fournisseur 1</t>
  </si>
  <si>
    <t>Viennoiseries / patisseries 1</t>
  </si>
  <si>
    <t>Plateaux Repas 1</t>
  </si>
  <si>
    <t>Buffet / Repas 1</t>
  </si>
  <si>
    <t>Autres 1</t>
  </si>
  <si>
    <t>Fournisseur 2</t>
  </si>
  <si>
    <t>Viennoiseries / patisseries 2</t>
  </si>
  <si>
    <t>Plateaux Repas 22</t>
  </si>
  <si>
    <t>Buffet / Repas2</t>
  </si>
  <si>
    <t>Location vaisselle 2</t>
  </si>
  <si>
    <t>Autres 2</t>
  </si>
  <si>
    <t>Fournisseur 3</t>
  </si>
  <si>
    <t>Viennoiseries / patisseries 3</t>
  </si>
  <si>
    <t>Plateaux Repas3</t>
  </si>
  <si>
    <t>Buffet / Repas 3</t>
  </si>
  <si>
    <t>Location vaisselle 3</t>
  </si>
  <si>
    <t>Autres 3</t>
  </si>
  <si>
    <t>Pause sucrée</t>
  </si>
  <si>
    <t>intermédiaire</t>
  </si>
  <si>
    <t>Assemblées et élus</t>
  </si>
  <si>
    <t>Vœux</t>
  </si>
  <si>
    <t>Interne</t>
  </si>
  <si>
    <t>RP</t>
  </si>
  <si>
    <t>Galette des rois</t>
  </si>
  <si>
    <t>michel</t>
  </si>
  <si>
    <t>stade</t>
  </si>
  <si>
    <t>club / section</t>
  </si>
  <si>
    <t>club</t>
  </si>
  <si>
    <t>BESNARD</t>
  </si>
  <si>
    <t>LAURENT</t>
  </si>
  <si>
    <t>LECLERC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</si>
</sst>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4" fontId="2" fillId="2" borderId="1" xfId="1" applyNumberFormat="1" applyFont="1" applyFill="1" applyBorder="1" applyAlignment="1">
      <alignment horizontal="center" vertical="center" wrapText="1"/>
    </xf>
    <xf numFmtId="44" fontId="4" fillId="3" borderId="1" xfId="1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44" fontId="5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44" fontId="6" fillId="2" borderId="1" xfId="1" applyNumberFormat="1" applyFont="1" applyFill="1" applyBorder="1" applyAlignment="1">
      <alignment horizontal="left" vertical="center" wrapText="1"/>
    </xf>
    <xf numFmtId="44" fontId="7" fillId="3" borderId="1" xfId="1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44" fontId="8" fillId="2" borderId="1" xfId="1" applyNumberFormat="1" applyFont="1" applyFill="1" applyBorder="1" applyAlignment="1">
      <alignment horizontal="left" vertical="center"/>
    </xf>
    <xf numFmtId="44" fontId="6" fillId="2" borderId="1" xfId="1" applyNumberFormat="1" applyFont="1" applyFill="1" applyBorder="1" applyAlignment="1">
      <alignment horizontal="left" vertical="center"/>
    </xf>
    <xf numFmtId="44" fontId="6" fillId="2" borderId="4" xfId="1" applyNumberFormat="1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"/>
  <sheetViews>
    <sheetView tabSelected="1" workbookViewId="0">
      <selection activeCell="O2" sqref="O2"/>
    </sheetView>
  </sheetViews>
  <sheetFormatPr baseColWidth="10" defaultRowHeight="14.4" x14ac:dyDescent="0.3"/>
  <cols>
    <col min="1" max="1" width="14.6640625" customWidth="1"/>
  </cols>
  <sheetData>
    <row r="1" spans="1:35" ht="86.4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1" t="s">
        <v>5</v>
      </c>
      <c r="G1" s="4" t="s">
        <v>6</v>
      </c>
      <c r="H1" s="5" t="s">
        <v>7</v>
      </c>
      <c r="I1" s="5" t="s">
        <v>8</v>
      </c>
      <c r="J1" s="5" t="s">
        <v>9</v>
      </c>
      <c r="K1" s="2" t="s">
        <v>10</v>
      </c>
      <c r="L1" s="2" t="s">
        <v>43</v>
      </c>
      <c r="M1" s="1" t="s">
        <v>11</v>
      </c>
      <c r="N1" s="6" t="s">
        <v>12</v>
      </c>
      <c r="O1" s="6" t="s">
        <v>13</v>
      </c>
      <c r="P1" s="7" t="s">
        <v>14</v>
      </c>
      <c r="Q1" s="1" t="s">
        <v>15</v>
      </c>
      <c r="R1" s="8" t="s">
        <v>16</v>
      </c>
      <c r="S1" s="9" t="s">
        <v>17</v>
      </c>
      <c r="T1" s="4" t="s">
        <v>18</v>
      </c>
      <c r="U1" s="4" t="s">
        <v>19</v>
      </c>
      <c r="V1" s="10" t="s">
        <v>20</v>
      </c>
      <c r="W1" s="4" t="s">
        <v>21</v>
      </c>
      <c r="X1" s="9" t="s">
        <v>22</v>
      </c>
      <c r="Y1" s="4" t="s">
        <v>23</v>
      </c>
      <c r="Z1" s="11" t="s">
        <v>24</v>
      </c>
      <c r="AA1" s="11" t="s">
        <v>25</v>
      </c>
      <c r="AB1" s="4" t="s">
        <v>26</v>
      </c>
      <c r="AC1" s="12" t="s">
        <v>27</v>
      </c>
      <c r="AD1" s="9" t="s">
        <v>28</v>
      </c>
      <c r="AE1" s="13" t="s">
        <v>29</v>
      </c>
      <c r="AF1" s="11" t="s">
        <v>30</v>
      </c>
      <c r="AG1" s="11" t="s">
        <v>31</v>
      </c>
      <c r="AH1" s="4" t="s">
        <v>32</v>
      </c>
      <c r="AI1" s="2" t="s">
        <v>33</v>
      </c>
    </row>
    <row r="2" spans="1:35" ht="15.6" x14ac:dyDescent="0.3">
      <c r="A2" s="14">
        <v>45299</v>
      </c>
      <c r="B2" s="15" t="s">
        <v>40</v>
      </c>
      <c r="C2" s="15" t="s">
        <v>42</v>
      </c>
      <c r="D2" s="15" t="s">
        <v>41</v>
      </c>
      <c r="E2" s="15"/>
      <c r="F2" s="15" t="s">
        <v>34</v>
      </c>
      <c r="G2" s="15" t="s">
        <v>35</v>
      </c>
      <c r="H2" s="15" t="s">
        <v>36</v>
      </c>
      <c r="I2" s="15" t="s">
        <v>37</v>
      </c>
      <c r="J2" s="15" t="s">
        <v>38</v>
      </c>
      <c r="K2" s="15" t="s">
        <v>39</v>
      </c>
      <c r="L2" s="15" t="s">
        <v>44</v>
      </c>
      <c r="M2" s="16">
        <v>30</v>
      </c>
      <c r="N2" s="17">
        <f>P2+T2+AB2+AI2</f>
        <v>103.00999999999999</v>
      </c>
      <c r="O2" s="17">
        <f>N2/M2</f>
        <v>3.4336666666666664</v>
      </c>
      <c r="P2" s="18">
        <v>26</v>
      </c>
      <c r="Q2" s="19"/>
      <c r="R2" s="20"/>
      <c r="S2" s="21" t="s">
        <v>45</v>
      </c>
      <c r="T2" s="17">
        <v>58.01</v>
      </c>
      <c r="U2" s="22"/>
      <c r="V2" s="23"/>
      <c r="W2" s="24"/>
      <c r="X2" s="21"/>
      <c r="Y2" s="17" t="s">
        <v>46</v>
      </c>
      <c r="Z2" s="23"/>
      <c r="AA2" s="23"/>
      <c r="AB2" s="17">
        <v>12</v>
      </c>
      <c r="AC2" s="24"/>
      <c r="AD2" s="21" t="s">
        <v>47</v>
      </c>
      <c r="AE2" s="25"/>
      <c r="AF2" s="23"/>
      <c r="AG2" s="23"/>
      <c r="AH2" s="17"/>
      <c r="AI2" s="23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Rennes Métropole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HELLEUX Dominique</dc:creator>
  <cp:lastModifiedBy>HELLEUX Dominique</cp:lastModifiedBy>
  <dcterms:created xsi:type="dcterms:W3CDTF">2024-12-09T20:41:40Z</dcterms:created>
  <dcterms:modified xsi:type="dcterms:W3CDTF">2024-12-09T20:48:32Z</dcterms:modified>
</cp:coreProperties>
</file>