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OURYG\Downloads\"/>
    </mc:Choice>
  </mc:AlternateContent>
  <bookViews>
    <workbookView xWindow="0" yWindow="0" windowWidth="12570" windowHeight="2895" tabRatio="698"/>
  </bookViews>
  <sheets>
    <sheet name="Données brut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/>
  <c r="J7" i="1"/>
  <c r="K7" i="1"/>
  <c r="L7" i="1"/>
  <c r="M7" i="1"/>
  <c r="N7" i="1"/>
  <c r="O7" i="1"/>
  <c r="P7" i="1"/>
  <c r="Q7" i="1"/>
  <c r="R7" i="1"/>
  <c r="S7" i="1"/>
  <c r="T7" i="1"/>
  <c r="U7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H5" i="1" l="1"/>
  <c r="I5" i="1"/>
  <c r="J5" i="1"/>
  <c r="K5" i="1"/>
  <c r="L5" i="1"/>
  <c r="M5" i="1"/>
  <c r="N5" i="1"/>
  <c r="O5" i="1"/>
  <c r="P5" i="1"/>
  <c r="Q5" i="1"/>
  <c r="R5" i="1"/>
  <c r="S5" i="1"/>
  <c r="T5" i="1"/>
  <c r="U5" i="1"/>
  <c r="U4" i="1" l="1"/>
  <c r="T4" i="1"/>
  <c r="S4" i="1"/>
  <c r="R4" i="1"/>
  <c r="Q4" i="1"/>
  <c r="P4" i="1"/>
  <c r="O4" i="1"/>
  <c r="N4" i="1"/>
  <c r="M4" i="1"/>
  <c r="L4" i="1"/>
  <c r="K4" i="1" l="1"/>
  <c r="I4" i="1"/>
  <c r="J4" i="1"/>
  <c r="H4" i="1"/>
</calcChain>
</file>

<file path=xl/sharedStrings.xml><?xml version="1.0" encoding="utf-8"?>
<sst xmlns="http://schemas.openxmlformats.org/spreadsheetml/2006/main" count="47" uniqueCount="36">
  <si>
    <t>Type</t>
  </si>
  <si>
    <t>Date d'approbation production</t>
  </si>
  <si>
    <t>Date d'approbation AQ</t>
  </si>
  <si>
    <t>Date de diffusion</t>
  </si>
  <si>
    <t>Demande modif-appro AQ</t>
  </si>
  <si>
    <t>Demande modif- appro Prod</t>
  </si>
  <si>
    <t>Appro Prod-Appro AQ</t>
  </si>
  <si>
    <t>Demande modif-diffusion</t>
  </si>
  <si>
    <t>Appro Prod-diffusion</t>
  </si>
  <si>
    <t>Appro AQ-diffusion</t>
  </si>
  <si>
    <t>Date de la demande de modification (envoi)</t>
  </si>
  <si>
    <t>Date de renvoi de la prise de co</t>
  </si>
  <si>
    <t>Renvoi prise co-Diffusion</t>
  </si>
  <si>
    <t>Appro AQ-Renvoi prise co</t>
  </si>
  <si>
    <t>Appro Prod-Renvoi prise co</t>
  </si>
  <si>
    <t>Demande modif-Renvoi prise co</t>
  </si>
  <si>
    <t>Jours écoulés sans approbation AQ</t>
  </si>
  <si>
    <t>Jours écoulés sans diffusion</t>
  </si>
  <si>
    <t xml:space="preserve">Nom du document
Version actuelle </t>
  </si>
  <si>
    <t>Délai écoulé sans appro AQ</t>
  </si>
  <si>
    <t>Délai écoulé sans diffusion</t>
  </si>
  <si>
    <t>Délai (jours)</t>
  </si>
  <si>
    <t/>
  </si>
  <si>
    <t>TARTE</t>
  </si>
  <si>
    <t>Dossier de lot</t>
  </si>
  <si>
    <t>15/05/2020</t>
  </si>
  <si>
    <t xml:space="preserve">SOUPE </t>
  </si>
  <si>
    <t>Mode opératoire</t>
  </si>
  <si>
    <t>01/01/2000</t>
  </si>
  <si>
    <t>01/05/2022</t>
  </si>
  <si>
    <t>CREPE</t>
  </si>
  <si>
    <t>Plan</t>
  </si>
  <si>
    <t>01/08/2005</t>
  </si>
  <si>
    <t>SALADE</t>
  </si>
  <si>
    <t>Protocole</t>
  </si>
  <si>
    <t>20/10/2015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</si>
</sst>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Alignment="1" applyProtection="1">
      <alignment horizontal="center" wrapText="1"/>
      <protection locked="0"/>
    </xf>
    <xf numFmtId="14" fontId="0" fillId="0" borderId="0" xfId="0" applyNumberFormat="1" applyFont="1" applyProtection="1">
      <protection locked="0"/>
    </xf>
    <xf numFmtId="0" fontId="0" fillId="3" borderId="0" xfId="0" applyNumberFormat="1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60000"/>
        </patternFill>
      </fill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60000"/>
      <color rgb="FFCC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560294</xdr:colOff>
      <xdr:row>0</xdr:row>
      <xdr:rowOff>102454</xdr:rowOff>
    </xdr:from>
    <xdr:to>
      <xdr:col>2</xdr:col>
      <xdr:colOff>870858</xdr:colOff>
      <xdr:row>1</xdr:row>
      <xdr:rowOff>113660</xdr:rowOff>
    </xdr:to>
    <xdr:sp macro="[0]!RensignementDonnees" textlink="">
      <xdr:nvSpPr>
        <xdr:cNvPr id="2" name="Rectangle à coins arrondis 1"/>
        <xdr:cNvSpPr/>
      </xdr:nvSpPr>
      <xdr:spPr>
        <a:xfrm>
          <a:off x="560294" y="102454"/>
          <a:ext cx="2732635" cy="582706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Ajouter / Modifier un document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3:U7" totalsRowShown="0" headerRowDxfId="25" dataDxfId="24">
  <autoFilter ref="A3:U7"/>
  <sortState ref="A4:U38">
    <sortCondition ref="B3:B38"/>
  </sortState>
  <tableColumns count="21">
    <tableColumn id="1" name="Nom du document_x000a_Version actuelle " dataDxfId="23"/>
    <tableColumn id="2" name="Type" dataDxfId="22"/>
    <tableColumn id="7" name="Date de la demande de modification (envoi)" dataDxfId="21"/>
    <tableColumn id="9" name="Date d'approbation production" dataDxfId="20"/>
    <tableColumn id="10" name="Date d'approbation AQ" dataDxfId="19"/>
    <tableColumn id="11" name="Date de renvoi de la prise de co" dataDxfId="18"/>
    <tableColumn id="3" name="Date de diffusion" dataDxfId="17"/>
    <tableColumn id="19" name="Jours écoulés sans approbation AQ" dataDxfId="16">
      <calculatedColumnFormula>IF(AND(C4="",E4=""),"",IF(C4="","",IF(E4="",DATEDIF(C4,TODAY(),"d"),DATEDIF(C4,E4,"d"))))</calculatedColumnFormula>
    </tableColumn>
    <tableColumn id="21" name="Délai écoulé sans appro AQ" dataDxfId="15">
      <calculatedColumnFormula>IF(AND(C4="",E4=""),"",IF(C4="","",IF(E4="",IF((DATEDIF(C4,TODAY(),"y"))&gt;1,DATEDIF(C4,TODAY(),"y")&amp;"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jour"),IF((DATEDIF(C4,E4,"y"))&gt;1,DATEDIF(C4,E4,"y")&amp;" ans ",DATEDIF(C4,E4,"y")&amp;" an, ")&amp;DATEDIF(C4,E4,"ym")&amp;" mois, "&amp;IF((DATEDIF(C4,E4,"md"))&gt;1,DATEDIF(C4,E4,"md")&amp;" jours",DATEDIF(C4,E4,"md")&amp;" jour"))))</calculatedColumnFormula>
    </tableColumn>
    <tableColumn id="4" name="Jours écoulés sans diffusion" dataDxfId="14">
      <calculatedColumnFormula>IF(AND(C4="",G4=""),"",IF(G4="",DATEDIF(C4,TODAY(),"d"),DATEDIF(C4,G4,"d")))</calculatedColumnFormula>
    </tableColumn>
    <tableColumn id="22" name="Délai écoulé sans diffusion" dataDxfId="13">
      <calculatedColumnFormula>IF(AND(C4="",G4=""),"",IF(C4="","",IF(G4="",IF((DATEDIF(C4,TODAY(),"y"))&gt;1,DATEDIF(C4,TODAY(),"y")&amp;"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jour"),IF((DATEDIF(C4,G4,"y"))&gt;1,DATEDIF(C4,G4,"y")&amp;" ans ",DATEDIF(C4,G4,"y")&amp;" an, ")&amp;DATEDIF(C4,G4,"ym")&amp;" mois, "&amp;IF((DATEDIF(C4,G4,"md"))&gt;1,DATEDIF(C4,G4,"md")&amp;" jours",DATEDIF(C4,G4,"md")&amp;" jour"))))</calculatedColumnFormula>
    </tableColumn>
    <tableColumn id="5" name="Demande modif- appro Prod" dataDxfId="12">
      <calculatedColumnFormula>IF(OR(C4="",D4=""),0,DATEDIF(C4,D4,"d"))</calculatedColumnFormula>
    </tableColumn>
    <tableColumn id="6" name="Demande modif-appro AQ" dataDxfId="11">
      <calculatedColumnFormula>IF(OR(C4="",E4=""),0,DATEDIF(C4,E4,"d"))</calculatedColumnFormula>
    </tableColumn>
    <tableColumn id="8" name="Demande modif-Renvoi prise co" dataDxfId="10">
      <calculatedColumnFormula>IF(OR(C4="",F4=""),0,DATEDIF(C4,F4,"d"))</calculatedColumnFormula>
    </tableColumn>
    <tableColumn id="12" name="Demande modif-diffusion" dataDxfId="9">
      <calculatedColumnFormula>IF(OR(C4="",G4=""),0,DATEDIF(C4,G4,"d"))</calculatedColumnFormula>
    </tableColumn>
    <tableColumn id="13" name="Appro Prod-Appro AQ" dataDxfId="8">
      <calculatedColumnFormula>IF(OR(D4="",E4=""),0,DATEDIF(D4,E4,"d"))</calculatedColumnFormula>
    </tableColumn>
    <tableColumn id="14" name="Appro Prod-Renvoi prise co" dataDxfId="7">
      <calculatedColumnFormula>IF(OR(D4="",F4=""),0,DATEDIF(D4,F4,"d"))</calculatedColumnFormula>
    </tableColumn>
    <tableColumn id="15" name="Appro Prod-diffusion" dataDxfId="6">
      <calculatedColumnFormula>IF(OR(D4="",G4=""),0,DATEDIF(D4,G4,"d"))</calculatedColumnFormula>
    </tableColumn>
    <tableColumn id="16" name="Appro AQ-Renvoi prise co" dataDxfId="5">
      <calculatedColumnFormula>IF(OR(E4="",F4=""),0,DATEDIF(E4,F4,"d"))</calculatedColumnFormula>
    </tableColumn>
    <tableColumn id="17" name="Appro AQ-diffusion" dataDxfId="4">
      <calculatedColumnFormula>IF(OR(E4="",G4=""),0,DATEDIF(E4,G4,"d"))</calculatedColumnFormula>
    </tableColumn>
    <tableColumn id="18" name="Renvoi prise co-Diffusion" dataDxfId="3">
      <calculatedColumnFormula>IF(OR(F4="",G4=""),0,DATEDIF(F4,G4,"d"))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0"/>
  <sheetViews>
    <sheetView showZeros="0" tabSelected="1" zoomScale="70" zoomScaleNormal="70" workbookViewId="0">
      <selection activeCell="F6" sqref="F6"/>
    </sheetView>
  </sheetViews>
  <sheetFormatPr baseColWidth="10" defaultRowHeight="15" x14ac:dyDescent="0.25"/>
  <cols>
    <col min="1" max="1" width="20.28515625" style="1" bestFit="1" customWidth="1"/>
    <col min="2" max="2" width="16.140625" style="1" bestFit="1" customWidth="1"/>
    <col min="3" max="3" width="26.42578125" style="1" bestFit="1" customWidth="1"/>
    <col min="4" max="4" width="19.7109375" style="1" customWidth="1"/>
    <col min="5" max="5" width="21.140625" style="1" bestFit="1" customWidth="1"/>
    <col min="6" max="6" width="25" style="1" bestFit="1" customWidth="1"/>
    <col min="7" max="7" width="27.7109375" style="1" bestFit="1" customWidth="1"/>
    <col min="8" max="8" width="30" style="6" bestFit="1" customWidth="1"/>
    <col min="9" max="9" width="20.28515625" style="6" customWidth="1"/>
    <col min="10" max="10" width="21.85546875" style="1" hidden="1" customWidth="1"/>
    <col min="11" max="11" width="20.28515625" style="1" bestFit="1" customWidth="1"/>
    <col min="12" max="21" width="15.7109375" style="1" customWidth="1"/>
    <col min="22" max="16384" width="11.42578125" style="1"/>
  </cols>
  <sheetData>
    <row r="1" spans="1:24" ht="45" customHeight="1" x14ac:dyDescent="0.25"/>
    <row r="2" spans="1:24" ht="27" customHeight="1" x14ac:dyDescent="0.25">
      <c r="H2" s="14" t="s">
        <v>21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X2" s="9"/>
    </row>
    <row r="3" spans="1:24" ht="30" x14ac:dyDescent="0.25">
      <c r="A3" s="3" t="s">
        <v>18</v>
      </c>
      <c r="B3" s="2" t="s">
        <v>0</v>
      </c>
      <c r="C3" s="3" t="s">
        <v>10</v>
      </c>
      <c r="D3" s="3" t="s">
        <v>1</v>
      </c>
      <c r="E3" s="3" t="s">
        <v>2</v>
      </c>
      <c r="F3" s="3" t="s">
        <v>11</v>
      </c>
      <c r="G3" s="3" t="s">
        <v>3</v>
      </c>
      <c r="H3" s="11" t="s">
        <v>16</v>
      </c>
      <c r="I3" s="11" t="s">
        <v>19</v>
      </c>
      <c r="J3" s="12" t="s">
        <v>17</v>
      </c>
      <c r="K3" s="12" t="s">
        <v>20</v>
      </c>
      <c r="L3" s="13" t="s">
        <v>5</v>
      </c>
      <c r="M3" s="13" t="s">
        <v>4</v>
      </c>
      <c r="N3" s="13" t="s">
        <v>15</v>
      </c>
      <c r="O3" s="13" t="s">
        <v>7</v>
      </c>
      <c r="P3" s="13" t="s">
        <v>6</v>
      </c>
      <c r="Q3" s="13" t="s">
        <v>14</v>
      </c>
      <c r="R3" s="13" t="s">
        <v>8</v>
      </c>
      <c r="S3" s="13" t="s">
        <v>13</v>
      </c>
      <c r="T3" s="13" t="s">
        <v>9</v>
      </c>
      <c r="U3" s="13" t="s">
        <v>12</v>
      </c>
    </row>
    <row r="4" spans="1:24" x14ac:dyDescent="0.25">
      <c r="A4" s="5" t="s">
        <v>23</v>
      </c>
      <c r="B4" s="5" t="s">
        <v>24</v>
      </c>
      <c r="C4" s="4" t="s">
        <v>25</v>
      </c>
      <c r="D4" s="4" t="s">
        <v>22</v>
      </c>
      <c r="E4" s="4" t="s">
        <v>22</v>
      </c>
      <c r="F4" s="4" t="s">
        <v>22</v>
      </c>
      <c r="G4" s="10" t="s">
        <v>22</v>
      </c>
      <c r="H4" s="8">
        <f t="shared" ref="H4" ca="1" si="0">IF(AND(C4="",E4=""),"",IF(C4="","",IF(E4="",DATEDIF(C4,TODAY(),"d"),DATEDIF(C4,E4,"d"))))</f>
        <v>893</v>
      </c>
      <c r="I4" s="8" t="str">
        <f t="shared" ref="I4" ca="1" si="1">IF(AND(C4="",E4=""),"",IF(C4="","",IF(E4="",IF((DATEDIF(C4,TODAY(),"y"))&gt;1,DATEDIF(C4,TODAY(),"y")&amp;"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jour"),IF((DATEDIF(C4,E4,"y"))&gt;1,DATEDIF(C4,E4,"y")&amp;" ans ",DATEDIF(C4,E4,"y")&amp;" an, ")&amp;DATEDIF(C4,E4,"ym")&amp;" mois, "&amp;IF((DATEDIF(C4,E4,"md"))&gt;1,DATEDIF(C4,E4,"md")&amp;" jours",DATEDIF(C4,E4,"md")&amp;" jour"))))</f>
        <v>2 ans 5 mois, 10 jours</v>
      </c>
      <c r="J4" s="7">
        <f t="shared" ref="J4" ca="1" si="2">IF(AND(C4="",G4=""),"",IF(G4="",DATEDIF(C4,TODAY(),"d"),DATEDIF(C4,G4,"d")))</f>
        <v>893</v>
      </c>
      <c r="K4" s="7" t="str">
        <f t="shared" ref="K4" ca="1" si="3">IF(AND(C4="",G4=""),"",IF(C4="","",IF(G4="",IF((DATEDIF(C4,TODAY(),"y"))&gt;1,DATEDIF(C4,TODAY(),"y")&amp;" ans ",DATEDIF(C4,TODAY(),"y")&amp;" an, ")&amp;DATEDIF(C4,TODAY(),"ym")&amp;" mois, "&amp;IF((DATEDIF(C4,TODAY(),"md"))&gt;1,DATEDIF(C4,TODAY(),"md")&amp;" jours",DATEDIF(C4,TODAY(),"md")&amp;" jour"),IF((DATEDIF(C4,G4,"y"))&gt;1,DATEDIF(C4,G4,"y")&amp;" ans ",DATEDIF(C4,G4,"y")&amp;" an, ")&amp;DATEDIF(C4,G4,"ym")&amp;" mois, "&amp;IF((DATEDIF(C4,G4,"md"))&gt;1,DATEDIF(C4,G4,"md")&amp;" jours",DATEDIF(C4,G4,"md")&amp;" jour"))))</f>
        <v>2 ans 5 mois, 10 jours</v>
      </c>
      <c r="L4" s="7">
        <f t="shared" ref="L4" si="4">IF(OR(C4="",D4=""),0,DATEDIF(C4,D4,"d"))</f>
        <v>0</v>
      </c>
      <c r="M4" s="7">
        <f t="shared" ref="M4" si="5">IF(OR(C4="",E4=""),0,DATEDIF(C4,E4,"d"))</f>
        <v>0</v>
      </c>
      <c r="N4" s="7">
        <f t="shared" ref="N4" si="6">IF(OR(C4="",F4=""),0,DATEDIF(C4,F4,"d"))</f>
        <v>0</v>
      </c>
      <c r="O4" s="7">
        <f t="shared" ref="O4" si="7">IF(OR(C4="",G4=""),0,DATEDIF(C4,G4,"d"))</f>
        <v>0</v>
      </c>
      <c r="P4" s="7">
        <f t="shared" ref="P4" si="8">IF(OR(D4="",E4=""),0,DATEDIF(D4,E4,"d"))</f>
        <v>0</v>
      </c>
      <c r="Q4" s="7">
        <f t="shared" ref="Q4" si="9">IF(OR(D4="",F4=""),0,DATEDIF(D4,F4,"d"))</f>
        <v>0</v>
      </c>
      <c r="R4" s="7">
        <f t="shared" ref="R4" si="10">IF(OR(D4="",G4=""),0,DATEDIF(D4,G4,"d"))</f>
        <v>0</v>
      </c>
      <c r="S4" s="7">
        <f t="shared" ref="S4" si="11">IF(OR(E4="",F4=""),0,DATEDIF(E4,F4,"d"))</f>
        <v>0</v>
      </c>
      <c r="T4" s="7">
        <f t="shared" ref="T4" si="12">IF(OR(E4="",G4=""),0,DATEDIF(E4,G4,"d"))</f>
        <v>0</v>
      </c>
      <c r="U4" s="7">
        <f t="shared" ref="U4" si="13">IF(OR(F4="",G4=""),0,DATEDIF(F4,G4,"d"))</f>
        <v>0</v>
      </c>
    </row>
    <row r="5" spans="1:24" x14ac:dyDescent="0.25">
      <c r="A5" s="5" t="s">
        <v>26</v>
      </c>
      <c r="B5" s="5" t="s">
        <v>27</v>
      </c>
      <c r="C5" s="4" t="s">
        <v>28</v>
      </c>
      <c r="D5" s="4" t="s">
        <v>29</v>
      </c>
      <c r="E5" s="4" t="s">
        <v>29</v>
      </c>
      <c r="F5" s="4" t="s">
        <v>22</v>
      </c>
      <c r="G5" s="10"/>
      <c r="H5" s="8">
        <f ca="1">IF(AND(C5="",E5=""),"",IF(C5="","",IF(E5="",DATEDIF(C5,TODAY(),"d"),DATEDIF(C5,E5,"d"))))</f>
        <v>8156</v>
      </c>
      <c r="I5" s="8" t="str">
        <f ca="1">IF(AND(C5="",E5=""),"",IF(C5="","",IF(E5="",IF((DATEDIF(C5,TODAY(),"y"))&gt;1,DATEDIF(C5,TODAY(),"y")&amp;" ans ",DATEDIF(C5,TODAY(),"y")&amp;" an, ")&amp;DATEDIF(C5,TODAY(),"ym")&amp;" mois, "&amp;IF((DATEDIF(C5,TODAY(),"md"))&gt;1,DATEDIF(C5,TODAY(),"md")&amp;" jours",DATEDIF(C5,TODAY(),"md")&amp;" jour"),IF((DATEDIF(C5,E5,"y"))&gt;1,DATEDIF(C5,E5,"y")&amp;" ans ",DATEDIF(C5,E5,"y")&amp;" an, ")&amp;DATEDIF(C5,E5,"ym")&amp;" mois, "&amp;IF((DATEDIF(C5,E5,"md"))&gt;1,DATEDIF(C5,E5,"md")&amp;" jours",DATEDIF(C5,E5,"md")&amp;" jour"))))</f>
        <v>22 ans 4 mois, 0 jour</v>
      </c>
      <c r="J5" s="8">
        <f ca="1">IF(AND(C5="",G5=""),"",IF(G5="",DATEDIF(C5,TODAY(),"d"),DATEDIF(C5,G5,"d")))</f>
        <v>8333</v>
      </c>
      <c r="K5" s="8" t="str">
        <f ca="1">IF(AND(C5="",G5=""),"",IF(C5="","",IF(G5="",IF((DATEDIF(C5,TODAY(),"y"))&gt;1,DATEDIF(C5,TODAY(),"y")&amp;" ans ",DATEDIF(C5,TODAY(),"y")&amp;" an, ")&amp;DATEDIF(C5,TODAY(),"ym")&amp;" mois, "&amp;IF((DATEDIF(C5,TODAY(),"md"))&gt;1,DATEDIF(C5,TODAY(),"md")&amp;" jours",DATEDIF(C5,TODAY(),"md")&amp;" jour"),IF((DATEDIF(C5,G5,"y"))&gt;1,DATEDIF(C5,G5,"y")&amp;" ans ",DATEDIF(C5,G5,"y")&amp;" an, ")&amp;DATEDIF(C5,G5,"ym")&amp;" mois, "&amp;IF((DATEDIF(C5,G5,"md"))&gt;1,DATEDIF(C5,G5,"md")&amp;" jours",DATEDIF(C5,G5,"md")&amp;" jour"))))</f>
        <v>22 ans 9 mois, 24 jours</v>
      </c>
      <c r="L5" s="8">
        <f>IF(OR(C5="",D5=""),0,DATEDIF(C5,D5,"d"))</f>
        <v>8156</v>
      </c>
      <c r="M5" s="8">
        <f>IF(OR(C5="",E5=""),0,DATEDIF(C5,E5,"d"))</f>
        <v>8156</v>
      </c>
      <c r="N5" s="8">
        <f>IF(OR(C5="",F5=""),0,DATEDIF(C5,F5,"d"))</f>
        <v>0</v>
      </c>
      <c r="O5" s="8">
        <f>IF(OR(C5="",G5=""),0,DATEDIF(C5,G5,"d"))</f>
        <v>0</v>
      </c>
      <c r="P5" s="8">
        <f>IF(OR(D5="",E5=""),0,DATEDIF(D5,E5,"d"))</f>
        <v>0</v>
      </c>
      <c r="Q5" s="8">
        <f>IF(OR(D5="",F5=""),0,DATEDIF(D5,F5,"d"))</f>
        <v>0</v>
      </c>
      <c r="R5" s="8">
        <f>IF(OR(D5="",G5=""),0,DATEDIF(D5,G5,"d"))</f>
        <v>0</v>
      </c>
      <c r="S5" s="8">
        <f>IF(OR(E5="",F5=""),0,DATEDIF(E5,F5,"d"))</f>
        <v>0</v>
      </c>
      <c r="T5" s="8">
        <f>IF(OR(E5="",G5=""),0,DATEDIF(E5,G5,"d"))</f>
        <v>0</v>
      </c>
      <c r="U5" s="8">
        <f>IF(OR(F5="",G5=""),0,DATEDIF(F5,G5,"d"))</f>
        <v>0</v>
      </c>
    </row>
    <row r="6" spans="1:24" x14ac:dyDescent="0.25">
      <c r="A6" s="5" t="s">
        <v>30</v>
      </c>
      <c r="B6" s="5" t="s">
        <v>31</v>
      </c>
      <c r="C6" s="4" t="s">
        <v>32</v>
      </c>
      <c r="D6" s="4" t="s">
        <v>22</v>
      </c>
      <c r="E6" s="4" t="s">
        <v>22</v>
      </c>
      <c r="F6" s="4" t="s">
        <v>22</v>
      </c>
      <c r="G6" s="10"/>
      <c r="H6" s="8">
        <f ca="1">IF(AND(C6="",E6=""),"",IF(C6="","",IF(E6="",DATEDIF(C6,TODAY(),"d"),DATEDIF(C6,E6,"d"))))</f>
        <v>6294</v>
      </c>
      <c r="I6" s="8" t="str">
        <f ca="1">IF(AND(C6="",E6=""),"",IF(C6="","",IF(E6="",IF((DATEDIF(C6,TODAY(),"y"))&gt;1,DATEDIF(C6,TODAY(),"y")&amp;" ans ",DATEDIF(C6,TODAY(),"y")&amp;" an, ")&amp;DATEDIF(C6,TODAY(),"ym")&amp;" mois, "&amp;IF((DATEDIF(C6,TODAY(),"md"))&gt;1,DATEDIF(C6,TODAY(),"md")&amp;" jours",DATEDIF(C6,TODAY(),"md")&amp;" jour"),IF((DATEDIF(C6,E6,"y"))&gt;1,DATEDIF(C6,E6,"y")&amp;" ans ",DATEDIF(C6,E6,"y")&amp;" an, ")&amp;DATEDIF(C6,E6,"ym")&amp;" mois, "&amp;IF((DATEDIF(C6,E6,"md"))&gt;1,DATEDIF(C6,E6,"md")&amp;" jours",DATEDIF(C6,E6,"md")&amp;" jour"))))</f>
        <v>17 ans 2 mois, 24 jours</v>
      </c>
      <c r="J6" s="8">
        <f ca="1">IF(AND(C6="",G6=""),"",IF(G6="",DATEDIF(C6,TODAY(),"d"),DATEDIF(C6,G6,"d")))</f>
        <v>6294</v>
      </c>
      <c r="K6" s="8" t="str">
        <f ca="1">IF(AND(C6="",G6=""),"",IF(C6="","",IF(G6="",IF((DATEDIF(C6,TODAY(),"y"))&gt;1,DATEDIF(C6,TODAY(),"y")&amp;" ans ",DATEDIF(C6,TODAY(),"y")&amp;" an, ")&amp;DATEDIF(C6,TODAY(),"ym")&amp;" mois, "&amp;IF((DATEDIF(C6,TODAY(),"md"))&gt;1,DATEDIF(C6,TODAY(),"md")&amp;" jours",DATEDIF(C6,TODAY(),"md")&amp;" jour"),IF((DATEDIF(C6,G6,"y"))&gt;1,DATEDIF(C6,G6,"y")&amp;" ans ",DATEDIF(C6,G6,"y")&amp;" an, ")&amp;DATEDIF(C6,G6,"ym")&amp;" mois, "&amp;IF((DATEDIF(C6,G6,"md"))&gt;1,DATEDIF(C6,G6,"md")&amp;" jours",DATEDIF(C6,G6,"md")&amp;" jour"))))</f>
        <v>17 ans 2 mois, 24 jours</v>
      </c>
      <c r="L6" s="8">
        <f>IF(OR(C6="",D6=""),0,DATEDIF(C6,D6,"d"))</f>
        <v>0</v>
      </c>
      <c r="M6" s="8">
        <f>IF(OR(C6="",E6=""),0,DATEDIF(C6,E6,"d"))</f>
        <v>0</v>
      </c>
      <c r="N6" s="8">
        <f>IF(OR(C6="",F6=""),0,DATEDIF(C6,F6,"d"))</f>
        <v>0</v>
      </c>
      <c r="O6" s="8">
        <f>IF(OR(C6="",G6=""),0,DATEDIF(C6,G6,"d"))</f>
        <v>0</v>
      </c>
      <c r="P6" s="8">
        <f>IF(OR(D6="",E6=""),0,DATEDIF(D6,E6,"d"))</f>
        <v>0</v>
      </c>
      <c r="Q6" s="8">
        <f>IF(OR(D6="",F6=""),0,DATEDIF(D6,F6,"d"))</f>
        <v>0</v>
      </c>
      <c r="R6" s="8">
        <f>IF(OR(D6="",G6=""),0,DATEDIF(D6,G6,"d"))</f>
        <v>0</v>
      </c>
      <c r="S6" s="8">
        <f>IF(OR(E6="",F6=""),0,DATEDIF(E6,F6,"d"))</f>
        <v>0</v>
      </c>
      <c r="T6" s="8">
        <f>IF(OR(E6="",G6=""),0,DATEDIF(E6,G6,"d"))</f>
        <v>0</v>
      </c>
      <c r="U6" s="8">
        <f>IF(OR(F6="",G6=""),0,DATEDIF(F6,G6,"d"))</f>
        <v>0</v>
      </c>
    </row>
    <row r="7" spans="1:24" x14ac:dyDescent="0.25">
      <c r="A7" s="5" t="s">
        <v>33</v>
      </c>
      <c r="B7" s="5" t="s">
        <v>34</v>
      </c>
      <c r="C7" s="4" t="s">
        <v>35</v>
      </c>
      <c r="D7" s="4" t="s">
        <v>22</v>
      </c>
      <c r="E7" s="4" t="s">
        <v>22</v>
      </c>
      <c r="F7" s="4" t="s">
        <v>22</v>
      </c>
      <c r="G7" s="10"/>
      <c r="H7" s="8">
        <f ca="1">IF(AND(C7="",E7=""),"",IF(C7="","",IF(E7="",DATEDIF(C7,TODAY(),"d"),DATEDIF(C7,E7,"d"))))</f>
        <v>2562</v>
      </c>
      <c r="I7" s="8" t="str">
        <f ca="1">IF(AND(C7="",E7=""),"",IF(C7="","",IF(E7="",IF((DATEDIF(C7,TODAY(),"y"))&gt;1,DATEDIF(C7,TODAY(),"y")&amp;" ans ",DATEDIF(C7,TODAY(),"y")&amp;" an, ")&amp;DATEDIF(C7,TODAY(),"ym")&amp;" mois, "&amp;IF((DATEDIF(C7,TODAY(),"md"))&gt;1,DATEDIF(C7,TODAY(),"md")&amp;" jours",DATEDIF(C7,TODAY(),"md")&amp;" jour"),IF((DATEDIF(C7,E7,"y"))&gt;1,DATEDIF(C7,E7,"y")&amp;" ans ",DATEDIF(C7,E7,"y")&amp;" an, ")&amp;DATEDIF(C7,E7,"ym")&amp;" mois, "&amp;IF((DATEDIF(C7,E7,"md"))&gt;1,DATEDIF(C7,E7,"md")&amp;" jours",DATEDIF(C7,E7,"md")&amp;" jour"))))</f>
        <v>7 ans 0 mois, 5 jours</v>
      </c>
      <c r="J7" s="8">
        <f ca="1">IF(AND(C7="",G7=""),"",IF(G7="",DATEDIF(C7,TODAY(),"d"),DATEDIF(C7,G7,"d")))</f>
        <v>2562</v>
      </c>
      <c r="K7" s="8" t="str">
        <f ca="1">IF(AND(C7="",G7=""),"",IF(C7="","",IF(G7="",IF((DATEDIF(C7,TODAY(),"y"))&gt;1,DATEDIF(C7,TODAY(),"y")&amp;" ans ",DATEDIF(C7,TODAY(),"y")&amp;" an, ")&amp;DATEDIF(C7,TODAY(),"ym")&amp;" mois, "&amp;IF((DATEDIF(C7,TODAY(),"md"))&gt;1,DATEDIF(C7,TODAY(),"md")&amp;" jours",DATEDIF(C7,TODAY(),"md")&amp;" jour"),IF((DATEDIF(C7,G7,"y"))&gt;1,DATEDIF(C7,G7,"y")&amp;" ans ",DATEDIF(C7,G7,"y")&amp;" an, ")&amp;DATEDIF(C7,G7,"ym")&amp;" mois, "&amp;IF((DATEDIF(C7,G7,"md"))&gt;1,DATEDIF(C7,G7,"md")&amp;" jours",DATEDIF(C7,G7,"md")&amp;" jour"))))</f>
        <v>7 ans 0 mois, 5 jours</v>
      </c>
      <c r="L7" s="8">
        <f>IF(OR(C7="",D7=""),0,DATEDIF(C7,D7,"d"))</f>
        <v>0</v>
      </c>
      <c r="M7" s="8">
        <f>IF(OR(C7="",E7=""),0,DATEDIF(C7,E7,"d"))</f>
        <v>0</v>
      </c>
      <c r="N7" s="8">
        <f>IF(OR(C7="",F7=""),0,DATEDIF(C7,F7,"d"))</f>
        <v>0</v>
      </c>
      <c r="O7" s="8">
        <f>IF(OR(C7="",G7=""),0,DATEDIF(C7,G7,"d"))</f>
        <v>0</v>
      </c>
      <c r="P7" s="8">
        <f>IF(OR(D7="",E7=""),0,DATEDIF(D7,E7,"d"))</f>
        <v>0</v>
      </c>
      <c r="Q7" s="8">
        <f>IF(OR(D7="",F7=""),0,DATEDIF(D7,F7,"d"))</f>
        <v>0</v>
      </c>
      <c r="R7" s="8">
        <f>IF(OR(D7="",G7=""),0,DATEDIF(D7,G7,"d"))</f>
        <v>0</v>
      </c>
      <c r="S7" s="8">
        <f>IF(OR(E7="",F7=""),0,DATEDIF(E7,F7,"d"))</f>
        <v>0</v>
      </c>
      <c r="T7" s="8">
        <f>IF(OR(E7="",G7=""),0,DATEDIF(E7,G7,"d"))</f>
        <v>0</v>
      </c>
      <c r="U7" s="8">
        <f>IF(OR(F7="",G7=""),0,DATEDIF(F7,G7,"d"))</f>
        <v>0</v>
      </c>
    </row>
    <row r="8" spans="1:24" x14ac:dyDescent="0.25">
      <c r="F8" s="4"/>
      <c r="G8" s="4"/>
    </row>
    <row r="10" spans="1:24" x14ac:dyDescent="0.25">
      <c r="F10" s="4"/>
      <c r="I10" s="4"/>
      <c r="K10" s="6"/>
    </row>
  </sheetData>
  <mergeCells count="1">
    <mergeCell ref="H2:U2"/>
  </mergeCells>
  <conditionalFormatting sqref="L2 L4:L1048576">
    <cfRule type="cellIs" dxfId="2" priority="1" stopIfTrue="1" operator="greaterThanOrEqual">
      <formula>61</formula>
    </cfRule>
    <cfRule type="cellIs" dxfId="1" priority="2" operator="between">
      <formula>31</formula>
      <formula>60</formula>
    </cfRule>
    <cfRule type="cellIs" dxfId="0" priority="3" operator="between">
      <formula>1</formula>
      <formula>30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GOURY Gabriel</dc:creator>
  <cp:lastModifiedBy>GOURY Gabriel</cp:lastModifiedBy>
  <dcterms:created xsi:type="dcterms:W3CDTF">2022-10-19T10:46:23Z</dcterms:created>
  <dcterms:modified xsi:type="dcterms:W3CDTF">2022-10-25T14:14:36Z</dcterms:modified>
</cp:coreProperties>
</file>