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w1148\Qualité\Service Qualité\Métrologie\Instruments non Conforme FORM 447 ET 054\OLD\"/>
    </mc:Choice>
  </mc:AlternateContent>
  <xr:revisionPtr revIDLastSave="0" documentId="13_ncr:1_{95311BF3-D923-48BF-BD07-388DC26768AA}" xr6:coauthVersionLast="47" xr6:coauthVersionMax="47" xr10:uidLastSave="{00000000-0000-0000-0000-000000000000}"/>
  <bookViews>
    <workbookView xWindow="-108" yWindow="-108" windowWidth="23256" windowHeight="12576" xr2:uid="{0FBA4F1A-CDAB-4F14-ACF1-42F6C82EBAB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F8" i="1"/>
  <c r="G8" i="1" s="1"/>
  <c r="E9" i="1"/>
  <c r="F9" i="1"/>
  <c r="G9" i="1" s="1"/>
  <c r="E10" i="1"/>
  <c r="F10" i="1"/>
  <c r="G10" i="1"/>
  <c r="E11" i="1"/>
  <c r="F11" i="1" s="1"/>
  <c r="G11" i="1" s="1"/>
  <c r="E12" i="1"/>
  <c r="F12" i="1" s="1"/>
  <c r="G12" i="1" s="1"/>
  <c r="E13" i="1"/>
  <c r="F13" i="1" s="1"/>
  <c r="G13" i="1" s="1"/>
  <c r="E7" i="1"/>
  <c r="E6" i="1"/>
  <c r="F6" i="1" s="1"/>
  <c r="G6" i="1" s="1"/>
  <c r="E5" i="1"/>
  <c r="F5" i="1" s="1"/>
  <c r="G5" i="1" s="1"/>
  <c r="E4" i="1"/>
  <c r="E3" i="1"/>
  <c r="F7" i="1"/>
  <c r="G7" i="1" s="1"/>
  <c r="F4" i="1"/>
  <c r="G4" i="1" s="1"/>
  <c r="F3" i="1"/>
  <c r="G3" i="1" s="1"/>
  <c r="E2" i="1"/>
  <c r="F2" i="1" s="1"/>
  <c r="G2" i="1" s="1"/>
</calcChain>
</file>

<file path=xl/sharedStrings.xml><?xml version="1.0" encoding="utf-8"?>
<sst xmlns="http://schemas.openxmlformats.org/spreadsheetml/2006/main" count="12" uniqueCount="12">
  <si>
    <t>Périodicité
mois</t>
  </si>
  <si>
    <t>170632</t>
  </si>
  <si>
    <t>170740</t>
  </si>
  <si>
    <t>060631</t>
  </si>
  <si>
    <t>890865</t>
  </si>
  <si>
    <t>892237</t>
  </si>
  <si>
    <t>1
Date 1</t>
  </si>
  <si>
    <t>2
Date 1 + Periodicité + 1 mois</t>
  </si>
  <si>
    <t>3
1 mois Date + 1 mois</t>
  </si>
  <si>
    <t>4
Finalisé Date + 1 mois</t>
  </si>
  <si>
    <t>N° 2</t>
  </si>
  <si>
    <t xml:space="preserve">
N°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</si>
</sst>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0" fillId="0" borderId="2" xfId="0" applyBorder="1" applyAlignment="1">
      <alignment vertical="center"/>
    </xf>
    <xf numFmtId="14" fontId="0" fillId="3" borderId="3" xfId="0" applyNumberForma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8"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531A9D-B1ED-402B-BB83-3686E2D8ED90}" name="Tableau1" displayName="Tableau1" ref="A1:G13" totalsRowShown="0" headerRowDxfId="7" headerRowBorderDxfId="6" tableBorderDxfId="5" totalsRowBorderDxfId="4">
  <autoFilter ref="A1:G13" xr:uid="{97531A9D-B1ED-402B-BB83-3686E2D8ED90}"/>
  <tableColumns count="7">
    <tableColumn id="1" xr3:uid="{DCEBED04-BF2A-4EB5-8332-1CB7FA9DE025}" name="_x000a_N° 1" dataDxfId="3"/>
    <tableColumn id="2" xr3:uid="{1C595594-02B7-4D2E-A634-8982009D6663}" name="N° 2"/>
    <tableColumn id="3" xr3:uid="{7F295ECF-4691-4B29-9490-99A94F9BFF87}" name="Périodicité_x000a_mois"/>
    <tableColumn id="4" xr3:uid="{FC4E5EF8-2A37-4D6B-A97D-8A91FE591EE3}" name="1_x000a__x000a_Date 1"/>
    <tableColumn id="5" xr3:uid="{D8B13D70-35BF-4CB3-AFA1-0048DB23B2A5}" name="2_x000a__x000a_Date 1 + Periodicité + 1 mois" dataDxfId="2">
      <calculatedColumnFormula>IF(WEEKDAY(DATE(YEAR(D2),MONTH(D2)+($C2+1),DAY(D2)),2)&gt;5,DATE(YEAR(D2),MONTH(D2)+($C2+1),DAY(D2))+8-WEEKDAY(DATE(YEAR(D2),MONTH(D2)+($C2+1),DAY(D2)),2),DATE(YEAR(D2),MONTH(D2)+($C2+1),DAY(D2)))</calculatedColumnFormula>
    </tableColumn>
    <tableColumn id="6" xr3:uid="{8447EEF9-25EA-4425-97EF-BA02C6BD1269}" name="3_x000a__x000a_1 mois Date + 1 mois" dataDxfId="1">
      <calculatedColumnFormula>IF(WEEKDAY(DATE(YEAR(E2),MONTH(E2)+1,DAY(E2)),2)&gt;5,DATE(YEAR(E2),MONTH(E2)+1,DAY(E2))+8-WEEKDAY(DATE(YEAR(E2),MONTH(E2)+1,DAY(E2)),2),DATE(YEAR(E2),MONTH(E2)+1,DAY(E2)))</calculatedColumnFormula>
    </tableColumn>
    <tableColumn id="7" xr3:uid="{1E3D350A-F940-476D-A806-9AD980BA7DEA}" name="4_x000a__x000a_Finalisé Date + 1 mois" dataDxfId="0">
      <calculatedColumnFormula>IF(WEEKDAY(DATE(YEAR(F2),MONTH(F2)+1,DAY(F2)),2)&gt;5,DATE(YEAR(F2),MONTH(F2)+1,DAY(F2))+8-WEEKDAY(DATE(YEAR(F2),MONTH(F2)+1,DAY(F2)),2),DATE(YEAR(F2),MONTH(F2)+1,DAY(F2)))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817E7-EF60-4BBF-9AD1-42E7CFF22C94}">
  <dimension ref="A1:G13"/>
  <sheetViews>
    <sheetView tabSelected="1" workbookViewId="0">
      <selection activeCell="C20" sqref="C20"/>
    </sheetView>
  </sheetViews>
  <sheetFormatPr baseColWidth="10" defaultRowHeight="13.2" x14ac:dyDescent="0.25"/>
  <cols>
    <col min="1" max="1" width="23.6640625" customWidth="1"/>
    <col min="2" max="2" width="24" customWidth="1"/>
    <col min="3" max="3" width="20.88671875" customWidth="1"/>
    <col min="5" max="5" width="30.44140625" customWidth="1"/>
    <col min="6" max="6" width="32.33203125" customWidth="1"/>
    <col min="7" max="7" width="29.88671875" customWidth="1"/>
  </cols>
  <sheetData>
    <row r="1" spans="1:7" ht="66.599999999999994" customHeight="1" x14ac:dyDescent="0.25">
      <c r="A1" s="10" t="s">
        <v>11</v>
      </c>
      <c r="B1" s="11" t="s">
        <v>10</v>
      </c>
      <c r="C1" s="12" t="s">
        <v>0</v>
      </c>
      <c r="D1" s="12" t="s">
        <v>6</v>
      </c>
      <c r="E1" s="12" t="s">
        <v>7</v>
      </c>
      <c r="F1" s="12" t="s">
        <v>8</v>
      </c>
      <c r="G1" s="13" t="s">
        <v>9</v>
      </c>
    </row>
    <row r="2" spans="1:7" ht="12.45" x14ac:dyDescent="0.25">
      <c r="A2" s="6">
        <v>23001</v>
      </c>
      <c r="B2" s="1">
        <v>951622</v>
      </c>
      <c r="C2" s="1">
        <v>1</v>
      </c>
      <c r="D2" s="2">
        <v>45040</v>
      </c>
      <c r="E2" s="2">
        <f>IF(WEEKDAY(DATE(YEAR(D2),MONTH(D2)+($C2+1),DAY(D2)),2)&gt;5,DATE(YEAR(D2),MONTH(D2)+($C2+1),DAY(D2))+8-WEEKDAY(DATE(YEAR(D2),MONTH(D2)+($C2+1),DAY(D2)),2),DATE(YEAR(D2),MONTH(D2)+($C2+1),DAY(D2)))</f>
        <v>45103</v>
      </c>
      <c r="F2" s="2">
        <f t="shared" ref="F2:F7" si="0">IF(WEEKDAY(DATE(YEAR(E2),MONTH(E2)+1,DAY(E2)),2)&gt;5,DATE(YEAR(E2),MONTH(E2)+1,DAY(E2))+8-WEEKDAY(DATE(YEAR(E2),MONTH(E2)+1,DAY(E2)),2),DATE(YEAR(E2),MONTH(E2)+1,DAY(E2)))</f>
        <v>45133</v>
      </c>
      <c r="G2" s="8">
        <f t="shared" ref="G2:G7" si="1">IF(WEEKDAY(DATE(YEAR(F2),MONTH(F2)+1,DAY(F2)),2)&gt;5,DATE(YEAR(F2),MONTH(F2)+1,DAY(F2))+8-WEEKDAY(DATE(YEAR(F2),MONTH(F2)+1,DAY(F2)),2),DATE(YEAR(F2),MONTH(F2)+1,DAY(F2)))</f>
        <v>45166</v>
      </c>
    </row>
    <row r="3" spans="1:7" ht="12.45" x14ac:dyDescent="0.25">
      <c r="A3" s="7">
        <v>23002</v>
      </c>
      <c r="B3" s="4" t="s">
        <v>1</v>
      </c>
      <c r="C3" s="4">
        <v>12</v>
      </c>
      <c r="D3" s="5">
        <v>44853</v>
      </c>
      <c r="E3" s="5">
        <f t="shared" ref="E3:E7" si="2">IF(WEEKDAY(DATE(YEAR(D3),MONTH(D3)+($C3+1),DAY(D3)),2)&gt;5,DATE(YEAR(D3),MONTH(D3)+($C3+1),DAY(D3))+8-WEEKDAY(DATE(YEAR(D3),MONTH(D3)+($C3+1),DAY(D3)),2),DATE(YEAR(D3),MONTH(D3)+($C3+1),DAY(D3)))</f>
        <v>45250</v>
      </c>
      <c r="F3" s="5">
        <f t="shared" si="0"/>
        <v>45280</v>
      </c>
      <c r="G3" s="9">
        <f t="shared" si="1"/>
        <v>45313</v>
      </c>
    </row>
    <row r="4" spans="1:7" ht="12.45" x14ac:dyDescent="0.25">
      <c r="A4" s="6">
        <v>23003</v>
      </c>
      <c r="B4" s="4" t="s">
        <v>2</v>
      </c>
      <c r="C4" s="1">
        <v>12</v>
      </c>
      <c r="D4" s="2">
        <v>44815</v>
      </c>
      <c r="E4" s="2">
        <f t="shared" si="2"/>
        <v>45210</v>
      </c>
      <c r="F4" s="2">
        <f t="shared" si="0"/>
        <v>45243</v>
      </c>
      <c r="G4" s="8">
        <f t="shared" si="1"/>
        <v>45273</v>
      </c>
    </row>
    <row r="5" spans="1:7" ht="12.45" x14ac:dyDescent="0.25">
      <c r="A5" s="7">
        <v>23004</v>
      </c>
      <c r="B5" s="4" t="s">
        <v>3</v>
      </c>
      <c r="C5" s="4">
        <v>6</v>
      </c>
      <c r="D5" s="5">
        <v>44819</v>
      </c>
      <c r="E5" s="5">
        <f t="shared" si="2"/>
        <v>45033</v>
      </c>
      <c r="F5" s="5">
        <f t="shared" si="0"/>
        <v>45063</v>
      </c>
      <c r="G5" s="9">
        <f t="shared" si="1"/>
        <v>45096</v>
      </c>
    </row>
    <row r="6" spans="1:7" ht="12.45" x14ac:dyDescent="0.25">
      <c r="A6" s="7">
        <v>23014</v>
      </c>
      <c r="B6" s="4" t="s">
        <v>4</v>
      </c>
      <c r="C6" s="4">
        <v>35</v>
      </c>
      <c r="D6" s="5">
        <v>44939</v>
      </c>
      <c r="E6" s="5">
        <f t="shared" si="2"/>
        <v>46035</v>
      </c>
      <c r="F6" s="5">
        <f t="shared" si="0"/>
        <v>46066</v>
      </c>
      <c r="G6" s="9">
        <f t="shared" si="1"/>
        <v>46094</v>
      </c>
    </row>
    <row r="7" spans="1:7" ht="12.45" x14ac:dyDescent="0.25">
      <c r="A7" s="3">
        <v>23016</v>
      </c>
      <c r="B7" s="4" t="s">
        <v>5</v>
      </c>
      <c r="C7" s="4">
        <v>18</v>
      </c>
      <c r="D7" s="5">
        <v>44939</v>
      </c>
      <c r="E7" s="5">
        <f t="shared" si="2"/>
        <v>45517</v>
      </c>
      <c r="F7" s="5">
        <f t="shared" si="0"/>
        <v>45548</v>
      </c>
      <c r="G7" s="5">
        <f t="shared" si="1"/>
        <v>45579</v>
      </c>
    </row>
    <row r="8" spans="1:7" x14ac:dyDescent="0.25">
      <c r="A8" s="7"/>
      <c r="B8" s="14"/>
      <c r="C8" s="14"/>
      <c r="D8" s="14"/>
      <c r="E8" s="5">
        <f t="shared" ref="E8:E13" si="3">IF(WEEKDAY(DATE(YEAR(D8),MONTH(D8)+($C8+1),DAY(D8)),2)&gt;5,DATE(YEAR(D8),MONTH(D8)+($C8+1),DAY(D8))+8-WEEKDAY(DATE(YEAR(D8),MONTH(D8)+($C8+1),DAY(D8)),2),DATE(YEAR(D8),MONTH(D8)+($C8+1),DAY(D8)))</f>
        <v>31</v>
      </c>
      <c r="F8" s="5">
        <f t="shared" ref="F8:F13" si="4">IF(WEEKDAY(DATE(YEAR(E8),MONTH(E8)+1,DAY(E8)),2)&gt;5,DATE(YEAR(E8),MONTH(E8)+1,DAY(E8))+8-WEEKDAY(DATE(YEAR(E8),MONTH(E8)+1,DAY(E8)),2),DATE(YEAR(E8),MONTH(E8)+1,DAY(E8)))</f>
        <v>62</v>
      </c>
      <c r="G8" s="5">
        <f t="shared" ref="G8:G13" si="5">IF(WEEKDAY(DATE(YEAR(F8),MONTH(F8)+1,DAY(F8)),2)&gt;5,DATE(YEAR(F8),MONTH(F8)+1,DAY(F8))+8-WEEKDAY(DATE(YEAR(F8),MONTH(F8)+1,DAY(F8)),2),DATE(YEAR(F8),MONTH(F8)+1,DAY(F8)))</f>
        <v>93</v>
      </c>
    </row>
    <row r="9" spans="1:7" x14ac:dyDescent="0.25">
      <c r="A9" s="7"/>
      <c r="B9" s="14"/>
      <c r="C9" s="14"/>
      <c r="D9" s="14"/>
      <c r="E9" s="5">
        <f t="shared" si="3"/>
        <v>31</v>
      </c>
      <c r="F9" s="5">
        <f t="shared" si="4"/>
        <v>62</v>
      </c>
      <c r="G9" s="5">
        <f t="shared" si="5"/>
        <v>93</v>
      </c>
    </row>
    <row r="10" spans="1:7" x14ac:dyDescent="0.25">
      <c r="A10" s="7"/>
      <c r="B10" s="14"/>
      <c r="C10" s="14"/>
      <c r="D10" s="14"/>
      <c r="E10" s="5">
        <f t="shared" si="3"/>
        <v>31</v>
      </c>
      <c r="F10" s="5">
        <f t="shared" si="4"/>
        <v>62</v>
      </c>
      <c r="G10" s="5">
        <f t="shared" si="5"/>
        <v>93</v>
      </c>
    </row>
    <row r="11" spans="1:7" x14ac:dyDescent="0.25">
      <c r="A11" s="7"/>
      <c r="B11" s="14"/>
      <c r="C11" s="14"/>
      <c r="D11" s="14"/>
      <c r="E11" s="5">
        <f t="shared" si="3"/>
        <v>31</v>
      </c>
      <c r="F11" s="5">
        <f t="shared" si="4"/>
        <v>62</v>
      </c>
      <c r="G11" s="5">
        <f t="shared" si="5"/>
        <v>93</v>
      </c>
    </row>
    <row r="12" spans="1:7" x14ac:dyDescent="0.25">
      <c r="A12" s="7"/>
      <c r="B12" s="14"/>
      <c r="C12" s="14"/>
      <c r="D12" s="14"/>
      <c r="E12" s="5">
        <f t="shared" si="3"/>
        <v>31</v>
      </c>
      <c r="F12" s="5">
        <f t="shared" si="4"/>
        <v>62</v>
      </c>
      <c r="G12" s="5">
        <f t="shared" si="5"/>
        <v>93</v>
      </c>
    </row>
    <row r="13" spans="1:7" x14ac:dyDescent="0.25">
      <c r="A13" s="7"/>
      <c r="B13" s="14"/>
      <c r="C13" s="14"/>
      <c r="D13" s="14"/>
      <c r="E13" s="5">
        <f t="shared" si="3"/>
        <v>31</v>
      </c>
      <c r="F13" s="5">
        <f t="shared" si="4"/>
        <v>62</v>
      </c>
      <c r="G13" s="5">
        <f t="shared" si="5"/>
        <v>93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PALOMBO</dc:creator>
  <cp:lastModifiedBy>Lucien PALOMBO</cp:lastModifiedBy>
  <dcterms:created xsi:type="dcterms:W3CDTF">2023-04-28T20:14:11Z</dcterms:created>
  <dcterms:modified xsi:type="dcterms:W3CDTF">2023-04-29T08:56:19Z</dcterms:modified>
</cp:coreProperties>
</file>