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SSANI\Downloads\"/>
    </mc:Choice>
  </mc:AlternateContent>
  <xr:revisionPtr revIDLastSave="0" documentId="13_ncr:1_{20F03ACC-8A74-49A8-9EB7-5B914BEAE869}" xr6:coauthVersionLast="47" xr6:coauthVersionMax="47" xr10:uidLastSave="{00000000-0000-0000-0000-000000000000}"/>
  <bookViews>
    <workbookView xWindow="-108" yWindow="-108" windowWidth="23256" windowHeight="14016" xr2:uid="{C3F6256F-92AD-45B7-B95D-05F23891A215}"/>
  </bookViews>
  <sheets>
    <sheet name="Inventaire" sheetId="1" r:id="rId1"/>
    <sheet name="Données" sheetId="2" r:id="rId2"/>
  </sheets>
  <externalReferences>
    <externalReference r:id="rId3"/>
  </externalReferences>
  <definedNames>
    <definedName name="Etat">[1]Données!$E$6:$E$10</definedName>
    <definedName name="Fruits">[1]Données!$I$6:$I$42</definedName>
    <definedName name="Motif">[1]Données!$B$6:$B$9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8" i="1" l="1"/>
  <c r="E38" i="1"/>
  <c r="D38" i="1"/>
  <c r="C38" i="1"/>
  <c r="B38" i="1"/>
</calcChain>
</file>

<file path=xl/sharedStrings.xml><?xml version="1.0" encoding="utf-8"?>
<sst xmlns="http://schemas.openxmlformats.org/spreadsheetml/2006/main" count="72" uniqueCount="60">
  <si>
    <t>Inventaire</t>
  </si>
  <si>
    <t>Cocher la case « Valider Inventaire » pour valider et dater.</t>
  </si>
  <si>
    <t>P0</t>
  </si>
  <si>
    <t>Motif</t>
  </si>
  <si>
    <t>Type Comptabilisé</t>
  </si>
  <si>
    <t>Etat</t>
  </si>
  <si>
    <t>Fruits</t>
  </si>
  <si>
    <t>Total</t>
  </si>
  <si>
    <t>Couleur</t>
  </si>
  <si>
    <t>Couleur unie</t>
  </si>
  <si>
    <t>Orange</t>
  </si>
  <si>
    <t>À commander</t>
  </si>
  <si>
    <t>Ananas (Ananas comosus)</t>
  </si>
  <si>
    <t>Bi-couleur</t>
  </si>
  <si>
    <t>Or</t>
  </si>
  <si>
    <t>À approvisionner</t>
  </si>
  <si>
    <t>Abricotier des Antilles ou Abricotier-pays (Mammea americana)</t>
  </si>
  <si>
    <t>Pas de couleur</t>
  </si>
  <si>
    <t>Bleu clair 2</t>
  </si>
  <si>
    <t>En attente de livraison</t>
  </si>
  <si>
    <t>Avocat (Persea americana)</t>
  </si>
  <si>
    <t>Couleur à définir</t>
  </si>
  <si>
    <t>Rouge</t>
  </si>
  <si>
    <t>À mettre en vente</t>
  </si>
  <si>
    <t>Vert</t>
  </si>
  <si>
    <t>Atte ou pomme cannelle (Annona squamosa)</t>
  </si>
  <si>
    <t>À renouveler</t>
  </si>
  <si>
    <t>Banane (Musa spp.)</t>
  </si>
  <si>
    <t>Carambole (Averrhoa carambola)</t>
  </si>
  <si>
    <t>Cerise pays (Malpighia emarginata)</t>
  </si>
  <si>
    <t>Cerise de Cayenne (Eugenia uniflora)</t>
  </si>
  <si>
    <t xml:space="preserve">Chérimole (Annona cherimola) </t>
  </si>
  <si>
    <t>Corossol ou Graviola (Annona muricata)</t>
  </si>
  <si>
    <t>Datte (Phoenix dactylifera)</t>
  </si>
  <si>
    <t>Figue de Barbie</t>
  </si>
  <si>
    <t>Fruit de la passion</t>
  </si>
  <si>
    <t>Goyave (Psidium guajava)</t>
  </si>
  <si>
    <t>Grenade (Punica granatum)</t>
  </si>
  <si>
    <t>Jacquier (Artocarpus heterophyllus)</t>
  </si>
  <si>
    <t>Kaki (fruit du plaqueminier)</t>
  </si>
  <si>
    <t>Kiwano ou Concombre cornu ou Melon à corne (Cucumis metulifer)</t>
  </si>
  <si>
    <t>La main de Bouddha (Citrus medica var. Sarcodactylis)</t>
  </si>
  <si>
    <t>La Margose, Melon amer, Concombre amer ou Momordique (Momordica charantia)</t>
  </si>
  <si>
    <t>Litchi (Litchi chinensis)</t>
  </si>
  <si>
    <t>Le longani (Dimocarpus longan)</t>
  </si>
  <si>
    <t>Mangue (Mangifera indica)</t>
  </si>
  <si>
    <t>Mangoustan (Garcinia mangostana)</t>
  </si>
  <si>
    <t>Maracuja ou Fruit de la passion (Passiflora edulis)</t>
  </si>
  <si>
    <t>Noix de coco (Cocos nucifera)</t>
  </si>
  <si>
    <t>Papaye (Carica papaya)</t>
  </si>
  <si>
    <t>Physalis ((Physalis peruviana)</t>
  </si>
  <si>
    <t>Pitaya ou Fruit du dragon (Hylocereus undatus) avec la chair rouge</t>
  </si>
  <si>
    <t>Pitaya ou Fruit du dragon (Hylocereus undatus) avec la chair blanche</t>
  </si>
  <si>
    <t>Pomme cannelle (Annona squamosa)</t>
  </si>
  <si>
    <t>Pomme d'eau ou Jambose rouge (Syzygium malaccense)</t>
  </si>
  <si>
    <t>Pomme de lait ou Pomme étoile (Chrysophyllum cainito)</t>
  </si>
  <si>
    <t>Prune de Cythère (Spondias dulcis)</t>
  </si>
  <si>
    <t>Quenette (Melicoccus bijugatus)</t>
  </si>
  <si>
    <t>Ramboutan ou Litchi chevelu (Nephelium lappaceum)</t>
  </si>
  <si>
    <t>Tamarin (Tamarindus indica)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</si>
</sst>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ptos Narrow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0" xfId="0" applyFill="1" applyAlignment="1">
      <alignment horizontal="center"/>
    </xf>
    <xf numFmtId="0" fontId="2" fillId="3" borderId="1" xfId="0" applyFont="1" applyFill="1" applyBorder="1"/>
    <xf numFmtId="0" fontId="0" fillId="3" borderId="2" xfId="0" applyFill="1" applyBorder="1"/>
    <xf numFmtId="0" fontId="0" fillId="3" borderId="3" xfId="0" applyFill="1" applyBorder="1"/>
    <xf numFmtId="0" fontId="0" fillId="0" borderId="4" xfId="0" applyBorder="1"/>
    <xf numFmtId="0" fontId="0" fillId="0" borderId="5" xfId="0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4" borderId="6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5" xfId="0" applyFill="1" applyBorder="1"/>
    <xf numFmtId="0" fontId="1" fillId="0" borderId="0" xfId="0" applyFont="1"/>
    <xf numFmtId="0" fontId="0" fillId="0" borderId="11" xfId="0" applyBorder="1"/>
    <xf numFmtId="0" fontId="0" fillId="6" borderId="1" xfId="0" applyFill="1" applyBorder="1"/>
    <xf numFmtId="0" fontId="0" fillId="6" borderId="3" xfId="0" applyFill="1" applyBorder="1"/>
    <xf numFmtId="0" fontId="0" fillId="7" borderId="1" xfId="0" applyFill="1" applyBorder="1"/>
    <xf numFmtId="0" fontId="0" fillId="7" borderId="3" xfId="0" applyFill="1" applyBorder="1"/>
    <xf numFmtId="0" fontId="0" fillId="8" borderId="12" xfId="0" applyFill="1" applyBorder="1" applyProtection="1">
      <protection locked="0"/>
    </xf>
    <xf numFmtId="0" fontId="0" fillId="0" borderId="0" xfId="0" applyProtection="1">
      <protection locked="0"/>
    </xf>
    <xf numFmtId="0" fontId="0" fillId="0" borderId="10" xfId="0" applyBorder="1" applyProtection="1">
      <protection locked="0"/>
    </xf>
    <xf numFmtId="0" fontId="0" fillId="0" borderId="10" xfId="0" applyBorder="1"/>
    <xf numFmtId="0" fontId="0" fillId="0" borderId="5" xfId="0" applyBorder="1" applyProtection="1"/>
  </cellXfs>
  <cellStyles count="1">
    <cellStyle name="Normal" xfId="0" builtinId="0"/>
  </cellStyles>
  <dxfs count="26"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8" tint="0.5999938962981048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protection locked="0" hidden="0"/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00B050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NASSANI\Downloads\agri-20240220.xlsm" TargetMode="External"/><Relationship Id="rId1" Type="http://schemas.openxmlformats.org/officeDocument/2006/relationships/externalLinkPath" Target="agri-202402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gri"/>
      <sheetName val="Données"/>
    </sheetNames>
    <sheetDataSet>
      <sheetData sheetId="0"/>
      <sheetData sheetId="1">
        <row r="6">
          <cell r="B6" t="str">
            <v>Couleur unie</v>
          </cell>
          <cell r="E6" t="str">
            <v>À commander</v>
          </cell>
          <cell r="I6" t="str">
            <v>Ananas (Ananas comosus)</v>
          </cell>
        </row>
        <row r="7">
          <cell r="B7" t="str">
            <v>Bi-couleur</v>
          </cell>
          <cell r="E7" t="str">
            <v>À approvisionner</v>
          </cell>
          <cell r="I7" t="str">
            <v>Abricotier des Antilles ou Abricotier-pays (Mammea americana)</v>
          </cell>
        </row>
        <row r="8">
          <cell r="B8" t="str">
            <v>Pas de couleur</v>
          </cell>
          <cell r="E8" t="str">
            <v>En attente de livraison</v>
          </cell>
          <cell r="I8" t="str">
            <v>Avocat (Persea americana)</v>
          </cell>
        </row>
        <row r="9">
          <cell r="B9" t="str">
            <v>Couleur à définir</v>
          </cell>
          <cell r="E9" t="str">
            <v>À mettre en vente</v>
          </cell>
          <cell r="I9" t="str">
            <v>Atte ou pomme cannelle (Annona squamosa)</v>
          </cell>
        </row>
        <row r="10">
          <cell r="E10" t="str">
            <v>À renouveler</v>
          </cell>
          <cell r="I10" t="str">
            <v>Banane (Musa spp.)</v>
          </cell>
        </row>
        <row r="11">
          <cell r="I11" t="str">
            <v>Carambole (Averrhoa carambola)</v>
          </cell>
        </row>
        <row r="12">
          <cell r="I12" t="str">
            <v>Cerise pays (Malpighia emarginata)</v>
          </cell>
        </row>
        <row r="13">
          <cell r="I13" t="str">
            <v>Cerise de Cayenne (Eugenia uniflora)</v>
          </cell>
        </row>
        <row r="14">
          <cell r="I14" t="str">
            <v xml:space="preserve">Chérimole (Annona cherimola) </v>
          </cell>
        </row>
        <row r="15">
          <cell r="I15" t="str">
            <v>Corossol ou Graviola (Annona muricata)</v>
          </cell>
        </row>
        <row r="16">
          <cell r="I16" t="str">
            <v>Datte (Phoenix dactylifera)</v>
          </cell>
        </row>
        <row r="17">
          <cell r="I17" t="str">
            <v>Figue de Barbie</v>
          </cell>
        </row>
        <row r="18">
          <cell r="I18" t="str">
            <v>Fruit de la passion</v>
          </cell>
        </row>
        <row r="19">
          <cell r="I19" t="str">
            <v>Goyave (Psidium guajava)</v>
          </cell>
        </row>
        <row r="20">
          <cell r="I20" t="str">
            <v>Grenade (Punica granatum)</v>
          </cell>
        </row>
        <row r="21">
          <cell r="I21" t="str">
            <v>Jacquier (Artocarpus heterophyllus)</v>
          </cell>
        </row>
        <row r="22">
          <cell r="I22" t="str">
            <v>Kaki (fruit du plaqueminier)</v>
          </cell>
        </row>
        <row r="23">
          <cell r="I23" t="str">
            <v>Kiwano ou Concombre cornu ou Melon à corne (Cucumis metulifer)</v>
          </cell>
        </row>
        <row r="24">
          <cell r="I24" t="str">
            <v>La main de Bouddha (Citrus medica var. Sarcodactylis)</v>
          </cell>
        </row>
        <row r="25">
          <cell r="I25" t="str">
            <v>La Margose, Melon amer, Concombre amer ou Momordique (Momordica charantia)</v>
          </cell>
        </row>
        <row r="26">
          <cell r="I26" t="str">
            <v>Litchi (Litchi chinensis)</v>
          </cell>
        </row>
        <row r="27">
          <cell r="I27" t="str">
            <v>Le longani (Dimocarpus longan)</v>
          </cell>
        </row>
        <row r="28">
          <cell r="I28" t="str">
            <v>Mangue (Mangifera indica)</v>
          </cell>
        </row>
        <row r="29">
          <cell r="I29" t="str">
            <v>Mangoustan (Garcinia mangostana)</v>
          </cell>
        </row>
        <row r="30">
          <cell r="I30" t="str">
            <v>Maracuja ou Fruit de la passion (Passiflora edulis)</v>
          </cell>
        </row>
        <row r="31">
          <cell r="I31" t="str">
            <v>Noix de coco (Cocos nucifera)</v>
          </cell>
        </row>
        <row r="32">
          <cell r="I32" t="str">
            <v>Papaye (Carica papaya)</v>
          </cell>
        </row>
        <row r="33">
          <cell r="I33" t="str">
            <v>Physalis ((Physalis peruviana)</v>
          </cell>
        </row>
        <row r="34">
          <cell r="I34" t="str">
            <v>Pitaya ou Fruit du dragon (Hylocereus undatus) avec la chair rouge</v>
          </cell>
        </row>
        <row r="35">
          <cell r="I35" t="str">
            <v>Pitaya ou Fruit du dragon (Hylocereus undatus) avec la chair blanche</v>
          </cell>
        </row>
        <row r="36">
          <cell r="I36" t="str">
            <v>Pomme cannelle (Annona squamosa)</v>
          </cell>
        </row>
        <row r="37">
          <cell r="I37" t="str">
            <v>Pomme d'eau ou Jambose rouge (Syzygium malaccense)</v>
          </cell>
        </row>
        <row r="38">
          <cell r="I38" t="str">
            <v>Pomme de lait ou Pomme étoile (Chrysophyllum cainito)</v>
          </cell>
        </row>
        <row r="39">
          <cell r="I39" t="str">
            <v>Prune de Cythère (Spondias dulcis)</v>
          </cell>
        </row>
        <row r="40">
          <cell r="I40" t="str">
            <v>Quenette (Melicoccus bijugatus)</v>
          </cell>
        </row>
        <row r="41">
          <cell r="I41" t="str">
            <v>Ramboutan ou Litchi chevelu (Nephelium lappaceum)</v>
          </cell>
        </row>
        <row r="42">
          <cell r="I42" t="str">
            <v>Tamarin (Tamarindus indica)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5F537C5-E969-4510-AD93-8AEDD90C0CE6}" name="Tableau2" displayName="Tableau2" ref="B4:F34" totalsRowShown="0" headerRowDxfId="25" headerRowBorderDxfId="23" tableBorderDxfId="24" totalsRowBorderDxfId="22">
  <autoFilter ref="B4:F34" xr:uid="{65F537C5-E969-4510-AD93-8AEDD90C0CE6}"/>
  <tableColumns count="5">
    <tableColumn id="1" xr3:uid="{1A9A3BC4-95C7-4B63-93DD-B1BD31FA5C55}" name="P0" dataDxfId="21"/>
    <tableColumn id="2" xr3:uid="{99C7FE17-7B7A-43F4-A056-C49892574D0D}" name="Motif" dataDxfId="20"/>
    <tableColumn id="3" xr3:uid="{99351DBD-75B1-43DC-9AFF-F9885D5F20B9}" name="Type Comptabilisé" dataDxfId="19"/>
    <tableColumn id="4" xr3:uid="{610ACD48-A5CD-421C-A641-EF6469DF7573}" name="Etat" dataDxfId="18"/>
    <tableColumn id="5" xr3:uid="{4DC94FD0-E6E4-47F3-A8AC-5A951DCF78E3}" name="Fruits" dataDxfId="17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5EC754E-1084-4310-B423-373283D4B903}" name="Tableau3" displayName="Tableau3" ref="I5:I42" totalsRowShown="0" headerRowDxfId="16" headerRowBorderDxfId="14" tableBorderDxfId="15" totalsRowBorderDxfId="13">
  <autoFilter ref="I5:I42" xr:uid="{B5EC754E-1084-4310-B423-373283D4B903}"/>
  <tableColumns count="1">
    <tableColumn id="1" xr3:uid="{B8D0414C-92AE-4A94-9414-68B71A39BF89}" name="Fruits" dataDxfId="12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A74B80A-9DF2-4CAE-B823-641340DE652F}" name="Tableau4" displayName="Tableau4" ref="E5:F10" totalsRowShown="0" headerRowDxfId="11" headerRowBorderDxfId="9" tableBorderDxfId="10" totalsRowBorderDxfId="8">
  <autoFilter ref="E5:F10" xr:uid="{9A74B80A-9DF2-4CAE-B823-641340DE652F}"/>
  <tableColumns count="2">
    <tableColumn id="1" xr3:uid="{624F960E-EAD1-4877-BC31-38D3F3CEAA8D}" name="Etat" dataDxfId="7"/>
    <tableColumn id="2" xr3:uid="{8D1393BE-A015-4632-808C-C61BB862C843}" name="Couleur" dataDxfId="6"/>
  </tableColumns>
  <tableStyleInfo name="TableStyleLight1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48C1C3E-388E-4F56-96DC-D3CCD82C2DE1}" name="Tableau5" displayName="Tableau5" ref="B5:C9" totalsRowShown="0" headerRowDxfId="5" headerRowBorderDxfId="3" tableBorderDxfId="4" totalsRowBorderDxfId="2">
  <autoFilter ref="B5:C9" xr:uid="{948C1C3E-388E-4F56-96DC-D3CCD82C2DE1}"/>
  <tableColumns count="2">
    <tableColumn id="1" xr3:uid="{E43BF6C6-F1C3-407D-9027-6EB3AA0CCD42}" name="Motif" dataDxfId="1"/>
    <tableColumn id="2" xr3:uid="{40AD3D13-4A83-4E31-B338-1035277560ED}" name="Couleur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B59C74-FE55-470D-A2E4-381DD1747052}">
  <sheetPr codeName="Feuil1"/>
  <dimension ref="B1:F41"/>
  <sheetViews>
    <sheetView tabSelected="1" workbookViewId="0">
      <selection activeCell="H14" sqref="H13:H14"/>
    </sheetView>
  </sheetViews>
  <sheetFormatPr baseColWidth="10" defaultRowHeight="14.4" x14ac:dyDescent="0.3"/>
  <cols>
    <col min="2" max="2" width="14.6640625" customWidth="1"/>
    <col min="3" max="3" width="19.33203125" customWidth="1"/>
    <col min="4" max="4" width="20.88671875" customWidth="1"/>
    <col min="5" max="5" width="10.44140625" customWidth="1"/>
    <col min="6" max="6" width="12.44140625" customWidth="1"/>
  </cols>
  <sheetData>
    <row r="1" spans="2:6" x14ac:dyDescent="0.3">
      <c r="B1" s="1" t="s">
        <v>0</v>
      </c>
      <c r="C1" s="1"/>
      <c r="D1" s="1"/>
      <c r="E1" s="1"/>
      <c r="F1" s="1"/>
    </row>
    <row r="2" spans="2:6" x14ac:dyDescent="0.3">
      <c r="C2" t="s">
        <v>1</v>
      </c>
    </row>
    <row r="4" spans="2:6" x14ac:dyDescent="0.3">
      <c r="B4" s="2" t="s">
        <v>2</v>
      </c>
      <c r="C4" s="3" t="s">
        <v>3</v>
      </c>
      <c r="D4" s="3" t="s">
        <v>4</v>
      </c>
      <c r="E4" s="3" t="s">
        <v>5</v>
      </c>
      <c r="F4" s="4" t="s">
        <v>6</v>
      </c>
    </row>
    <row r="5" spans="2:6" x14ac:dyDescent="0.3">
      <c r="B5" s="5"/>
      <c r="C5" s="6"/>
      <c r="D5" s="6"/>
      <c r="E5" s="7"/>
      <c r="F5" s="8"/>
    </row>
    <row r="6" spans="2:6" x14ac:dyDescent="0.3">
      <c r="B6" s="5"/>
      <c r="C6" s="6"/>
      <c r="D6" s="6"/>
      <c r="E6" s="7"/>
      <c r="F6" s="8"/>
    </row>
    <row r="7" spans="2:6" x14ac:dyDescent="0.3">
      <c r="B7" s="5"/>
      <c r="C7" s="6"/>
      <c r="D7" s="6"/>
      <c r="E7" s="7"/>
      <c r="F7" s="8"/>
    </row>
    <row r="8" spans="2:6" x14ac:dyDescent="0.3">
      <c r="B8" s="5"/>
      <c r="C8" s="6"/>
      <c r="D8" s="6"/>
      <c r="E8" s="7"/>
      <c r="F8" s="8"/>
    </row>
    <row r="9" spans="2:6" x14ac:dyDescent="0.3">
      <c r="B9" s="5"/>
      <c r="C9" s="6"/>
      <c r="D9" s="6"/>
      <c r="E9" s="7"/>
      <c r="F9" s="8"/>
    </row>
    <row r="10" spans="2:6" x14ac:dyDescent="0.3">
      <c r="B10" s="5"/>
      <c r="C10" s="27"/>
      <c r="D10" s="27"/>
      <c r="E10" s="7"/>
      <c r="F10" s="8"/>
    </row>
    <row r="11" spans="2:6" x14ac:dyDescent="0.3">
      <c r="B11" s="5"/>
      <c r="C11" s="6"/>
      <c r="D11" s="6"/>
      <c r="E11" s="7"/>
      <c r="F11" s="8"/>
    </row>
    <row r="12" spans="2:6" x14ac:dyDescent="0.3">
      <c r="B12" s="5"/>
      <c r="C12" s="27"/>
      <c r="D12" s="27"/>
      <c r="E12" s="7"/>
      <c r="F12" s="8"/>
    </row>
    <row r="13" spans="2:6" x14ac:dyDescent="0.3">
      <c r="B13" s="5"/>
      <c r="C13" s="6"/>
      <c r="D13" s="6"/>
      <c r="E13" s="7"/>
      <c r="F13" s="8"/>
    </row>
    <row r="14" spans="2:6" x14ac:dyDescent="0.3">
      <c r="B14" s="5"/>
      <c r="C14" s="6"/>
      <c r="D14" s="6"/>
      <c r="E14" s="7"/>
      <c r="F14" s="8"/>
    </row>
    <row r="15" spans="2:6" x14ac:dyDescent="0.3">
      <c r="B15" s="5"/>
      <c r="C15" s="27"/>
      <c r="D15" s="27"/>
      <c r="E15" s="7"/>
      <c r="F15" s="8"/>
    </row>
    <row r="16" spans="2:6" x14ac:dyDescent="0.3">
      <c r="B16" s="5"/>
      <c r="C16" s="6"/>
      <c r="D16" s="6"/>
      <c r="E16" s="7"/>
      <c r="F16" s="8"/>
    </row>
    <row r="17" spans="2:6" x14ac:dyDescent="0.3">
      <c r="B17" s="5"/>
      <c r="C17" s="6"/>
      <c r="D17" s="6"/>
      <c r="E17" s="7"/>
      <c r="F17" s="8"/>
    </row>
    <row r="18" spans="2:6" x14ac:dyDescent="0.3">
      <c r="B18" s="5"/>
      <c r="C18" s="6"/>
      <c r="D18" s="6"/>
      <c r="E18" s="7"/>
      <c r="F18" s="8"/>
    </row>
    <row r="19" spans="2:6" x14ac:dyDescent="0.3">
      <c r="B19" s="5"/>
      <c r="C19" s="6"/>
      <c r="D19" s="6"/>
      <c r="E19" s="7"/>
      <c r="F19" s="8"/>
    </row>
    <row r="20" spans="2:6" x14ac:dyDescent="0.3">
      <c r="B20" s="5"/>
      <c r="C20" s="6"/>
      <c r="D20" s="6"/>
      <c r="E20" s="7"/>
      <c r="F20" s="8"/>
    </row>
    <row r="21" spans="2:6" x14ac:dyDescent="0.3">
      <c r="B21" s="5"/>
      <c r="C21" s="6"/>
      <c r="D21" s="6"/>
      <c r="E21" s="7"/>
      <c r="F21" s="8"/>
    </row>
    <row r="22" spans="2:6" x14ac:dyDescent="0.3">
      <c r="B22" s="5"/>
      <c r="C22" s="6"/>
      <c r="D22" s="6"/>
      <c r="E22" s="7"/>
      <c r="F22" s="8"/>
    </row>
    <row r="23" spans="2:6" x14ac:dyDescent="0.3">
      <c r="B23" s="5"/>
      <c r="C23" s="6"/>
      <c r="D23" s="6"/>
      <c r="E23" s="7"/>
      <c r="F23" s="8"/>
    </row>
    <row r="24" spans="2:6" x14ac:dyDescent="0.3">
      <c r="B24" s="5"/>
      <c r="C24" s="6"/>
      <c r="D24" s="6"/>
      <c r="E24" s="7"/>
      <c r="F24" s="8"/>
    </row>
    <row r="25" spans="2:6" x14ac:dyDescent="0.3">
      <c r="B25" s="5"/>
      <c r="C25" s="6"/>
      <c r="D25" s="6"/>
      <c r="E25" s="7"/>
      <c r="F25" s="8"/>
    </row>
    <row r="26" spans="2:6" x14ac:dyDescent="0.3">
      <c r="B26" s="5"/>
      <c r="C26" s="6"/>
      <c r="D26" s="6"/>
      <c r="E26" s="7"/>
      <c r="F26" s="8"/>
    </row>
    <row r="27" spans="2:6" x14ac:dyDescent="0.3">
      <c r="B27" s="5"/>
      <c r="C27" s="6"/>
      <c r="D27" s="6"/>
      <c r="E27" s="7"/>
      <c r="F27" s="8"/>
    </row>
    <row r="28" spans="2:6" x14ac:dyDescent="0.3">
      <c r="B28" s="5"/>
      <c r="C28" s="6"/>
      <c r="D28" s="6"/>
      <c r="E28" s="7"/>
      <c r="F28" s="8"/>
    </row>
    <row r="29" spans="2:6" x14ac:dyDescent="0.3">
      <c r="B29" s="5"/>
      <c r="C29" s="6"/>
      <c r="D29" s="6"/>
      <c r="E29" s="7"/>
      <c r="F29" s="8"/>
    </row>
    <row r="30" spans="2:6" x14ac:dyDescent="0.3">
      <c r="B30" s="5"/>
      <c r="C30" s="6"/>
      <c r="D30" s="6"/>
      <c r="E30" s="7"/>
      <c r="F30" s="8"/>
    </row>
    <row r="31" spans="2:6" x14ac:dyDescent="0.3">
      <c r="B31" s="5"/>
      <c r="C31" s="6"/>
      <c r="D31" s="6"/>
      <c r="E31" s="7"/>
      <c r="F31" s="8"/>
    </row>
    <row r="32" spans="2:6" x14ac:dyDescent="0.3">
      <c r="B32" s="5"/>
      <c r="C32" s="6"/>
      <c r="D32" s="6"/>
      <c r="E32" s="7"/>
      <c r="F32" s="8"/>
    </row>
    <row r="33" spans="2:6" x14ac:dyDescent="0.3">
      <c r="B33" s="5"/>
      <c r="C33" s="6"/>
      <c r="D33" s="6"/>
      <c r="E33" s="7"/>
      <c r="F33" s="8"/>
    </row>
    <row r="34" spans="2:6" x14ac:dyDescent="0.3">
      <c r="B34" s="9"/>
      <c r="C34" s="10"/>
      <c r="D34" s="10"/>
      <c r="E34" s="11"/>
      <c r="F34" s="12"/>
    </row>
    <row r="36" spans="2:6" x14ac:dyDescent="0.3">
      <c r="B36" s="13" t="s">
        <v>7</v>
      </c>
      <c r="C36" s="14"/>
      <c r="D36" s="14"/>
      <c r="E36" s="14"/>
      <c r="F36" s="15"/>
    </row>
    <row r="37" spans="2:6" x14ac:dyDescent="0.3">
      <c r="B37" s="16" t="s">
        <v>2</v>
      </c>
      <c r="C37" s="16" t="s">
        <v>3</v>
      </c>
      <c r="D37" s="16" t="s">
        <v>4</v>
      </c>
      <c r="E37" s="16" t="s">
        <v>5</v>
      </c>
      <c r="F37" s="16" t="s">
        <v>6</v>
      </c>
    </row>
    <row r="38" spans="2:6" x14ac:dyDescent="0.3">
      <c r="B38" s="16">
        <f>IF(COUNTIF(B5:B34,"=0")&gt;=4,"Vérifier P0 !",COUNTA(B5:B34))</f>
        <v>0</v>
      </c>
      <c r="C38" s="16">
        <f>IF(AND(COUNTIF(C5:C5,"P0 !")&gt;=1,COUNTIF(C5:C34,"Attention P0 !")&lt;=3),"Vérifier Motif !",COUNTA(C5:C34))</f>
        <v>0</v>
      </c>
      <c r="D38" s="16">
        <f>SUM(D5:D34)</f>
        <v>0</v>
      </c>
      <c r="E38" s="16">
        <f>COUNTA(E5:E34)</f>
        <v>0</v>
      </c>
      <c r="F38" s="16">
        <f>COUNTA(F5:F34)</f>
        <v>0</v>
      </c>
    </row>
    <row r="41" spans="2:6" x14ac:dyDescent="0.3">
      <c r="B41" s="17"/>
    </row>
  </sheetData>
  <mergeCells count="2">
    <mergeCell ref="B1:F1"/>
    <mergeCell ref="B36:F36"/>
  </mergeCells>
  <dataValidations count="4">
    <dataValidation type="decimal" operator="equal" allowBlank="1" showInputMessage="1" showErrorMessage="1" sqref="B5:B7 B9 B19:B34 B17" xr:uid="{13649926-7E77-4BA8-B104-11936A358211}">
      <formula1>0</formula1>
    </dataValidation>
    <dataValidation type="list" allowBlank="1" showInputMessage="1" showErrorMessage="1" sqref="F5:F34" xr:uid="{517DF660-901D-4E92-ACF6-05698FF50BBD}">
      <formula1>Fruits</formula1>
    </dataValidation>
    <dataValidation type="list" allowBlank="1" showInputMessage="1" showErrorMessage="1" sqref="E5:E34" xr:uid="{C9E03F5F-7680-4294-96B1-03A4E3BB57C0}">
      <formula1>Etat</formula1>
    </dataValidation>
    <dataValidation type="list" allowBlank="1" showInputMessage="1" showErrorMessage="1" sqref="C5:C34" xr:uid="{BF982578-C21F-4B88-AF08-27BE1EDE82E6}">
      <formula1>Motif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B1BB74-FF71-4446-91EB-C7EEC699732D}">
  <sheetPr codeName="Feuil2"/>
  <dimension ref="B5:J42"/>
  <sheetViews>
    <sheetView workbookViewId="0">
      <selection activeCell="D27" sqref="D27"/>
    </sheetView>
  </sheetViews>
  <sheetFormatPr baseColWidth="10" defaultRowHeight="14.4" x14ac:dyDescent="0.3"/>
  <cols>
    <col min="2" max="2" width="15.44140625" bestFit="1" customWidth="1"/>
    <col min="5" max="5" width="20.44140625" bestFit="1" customWidth="1"/>
    <col min="9" max="9" width="73.44140625" bestFit="1" customWidth="1"/>
  </cols>
  <sheetData>
    <row r="5" spans="2:10" x14ac:dyDescent="0.3">
      <c r="B5" s="19" t="s">
        <v>3</v>
      </c>
      <c r="C5" s="20" t="s">
        <v>8</v>
      </c>
      <c r="E5" s="21" t="s">
        <v>5</v>
      </c>
      <c r="F5" s="22" t="s">
        <v>8</v>
      </c>
      <c r="I5" s="23" t="s">
        <v>6</v>
      </c>
      <c r="J5" s="24"/>
    </row>
    <row r="6" spans="2:10" x14ac:dyDescent="0.3">
      <c r="B6" s="5" t="s">
        <v>9</v>
      </c>
      <c r="C6" s="8" t="s">
        <v>10</v>
      </c>
      <c r="E6" s="5" t="s">
        <v>11</v>
      </c>
      <c r="F6" s="8" t="s">
        <v>10</v>
      </c>
      <c r="I6" s="25" t="s">
        <v>12</v>
      </c>
      <c r="J6" s="24"/>
    </row>
    <row r="7" spans="2:10" x14ac:dyDescent="0.3">
      <c r="B7" s="5" t="s">
        <v>13</v>
      </c>
      <c r="C7" s="8" t="s">
        <v>14</v>
      </c>
      <c r="E7" s="5" t="s">
        <v>15</v>
      </c>
      <c r="F7" s="8" t="s">
        <v>14</v>
      </c>
      <c r="I7" s="25" t="s">
        <v>16</v>
      </c>
      <c r="J7" s="24"/>
    </row>
    <row r="8" spans="2:10" x14ac:dyDescent="0.3">
      <c r="B8" s="5" t="s">
        <v>17</v>
      </c>
      <c r="C8" s="8" t="s">
        <v>18</v>
      </c>
      <c r="E8" s="5" t="s">
        <v>19</v>
      </c>
      <c r="F8" s="8" t="s">
        <v>18</v>
      </c>
      <c r="I8" s="25" t="s">
        <v>20</v>
      </c>
      <c r="J8" s="24"/>
    </row>
    <row r="9" spans="2:10" x14ac:dyDescent="0.3">
      <c r="B9" s="9" t="s">
        <v>21</v>
      </c>
      <c r="C9" s="12" t="s">
        <v>22</v>
      </c>
      <c r="E9" s="5" t="s">
        <v>23</v>
      </c>
      <c r="F9" s="8" t="s">
        <v>24</v>
      </c>
      <c r="I9" s="25" t="s">
        <v>25</v>
      </c>
      <c r="J9" s="24"/>
    </row>
    <row r="10" spans="2:10" x14ac:dyDescent="0.3">
      <c r="E10" s="9" t="s">
        <v>26</v>
      </c>
      <c r="F10" s="12"/>
      <c r="I10" s="25" t="s">
        <v>27</v>
      </c>
      <c r="J10" s="24"/>
    </row>
    <row r="11" spans="2:10" x14ac:dyDescent="0.3">
      <c r="I11" s="25" t="s">
        <v>28</v>
      </c>
      <c r="J11" s="24"/>
    </row>
    <row r="12" spans="2:10" x14ac:dyDescent="0.3">
      <c r="I12" s="25" t="s">
        <v>29</v>
      </c>
      <c r="J12" s="24"/>
    </row>
    <row r="13" spans="2:10" x14ac:dyDescent="0.3">
      <c r="I13" s="25" t="s">
        <v>30</v>
      </c>
      <c r="J13" s="24"/>
    </row>
    <row r="14" spans="2:10" x14ac:dyDescent="0.3">
      <c r="I14" s="25" t="s">
        <v>31</v>
      </c>
      <c r="J14" s="24"/>
    </row>
    <row r="15" spans="2:10" x14ac:dyDescent="0.3">
      <c r="I15" s="25" t="s">
        <v>32</v>
      </c>
      <c r="J15" s="24"/>
    </row>
    <row r="16" spans="2:10" x14ac:dyDescent="0.3">
      <c r="I16" s="25" t="s">
        <v>33</v>
      </c>
      <c r="J16" s="24"/>
    </row>
    <row r="17" spans="9:10" x14ac:dyDescent="0.3">
      <c r="I17" s="25" t="s">
        <v>34</v>
      </c>
      <c r="J17" s="24"/>
    </row>
    <row r="18" spans="9:10" x14ac:dyDescent="0.3">
      <c r="I18" s="25" t="s">
        <v>35</v>
      </c>
      <c r="J18" s="24"/>
    </row>
    <row r="19" spans="9:10" x14ac:dyDescent="0.3">
      <c r="I19" s="25" t="s">
        <v>36</v>
      </c>
      <c r="J19" s="24"/>
    </row>
    <row r="20" spans="9:10" x14ac:dyDescent="0.3">
      <c r="I20" s="25" t="s">
        <v>37</v>
      </c>
      <c r="J20" s="24"/>
    </row>
    <row r="21" spans="9:10" x14ac:dyDescent="0.3">
      <c r="I21" s="25" t="s">
        <v>38</v>
      </c>
      <c r="J21" s="24"/>
    </row>
    <row r="22" spans="9:10" x14ac:dyDescent="0.3">
      <c r="I22" s="25" t="s">
        <v>39</v>
      </c>
      <c r="J22" s="24"/>
    </row>
    <row r="23" spans="9:10" x14ac:dyDescent="0.3">
      <c r="I23" s="25" t="s">
        <v>40</v>
      </c>
      <c r="J23" s="24"/>
    </row>
    <row r="24" spans="9:10" x14ac:dyDescent="0.3">
      <c r="I24" s="25" t="s">
        <v>41</v>
      </c>
      <c r="J24" s="24"/>
    </row>
    <row r="25" spans="9:10" x14ac:dyDescent="0.3">
      <c r="I25" s="25" t="s">
        <v>42</v>
      </c>
      <c r="J25" s="24"/>
    </row>
    <row r="26" spans="9:10" x14ac:dyDescent="0.3">
      <c r="I26" s="25" t="s">
        <v>43</v>
      </c>
      <c r="J26" s="24"/>
    </row>
    <row r="27" spans="9:10" x14ac:dyDescent="0.3">
      <c r="I27" s="25" t="s">
        <v>44</v>
      </c>
      <c r="J27" s="24"/>
    </row>
    <row r="28" spans="9:10" x14ac:dyDescent="0.3">
      <c r="I28" s="25" t="s">
        <v>45</v>
      </c>
      <c r="J28" s="24"/>
    </row>
    <row r="29" spans="9:10" x14ac:dyDescent="0.3">
      <c r="I29" s="25" t="s">
        <v>46</v>
      </c>
      <c r="J29" s="24"/>
    </row>
    <row r="30" spans="9:10" x14ac:dyDescent="0.3">
      <c r="I30" s="25" t="s">
        <v>47</v>
      </c>
      <c r="J30" s="24"/>
    </row>
    <row r="31" spans="9:10" x14ac:dyDescent="0.3">
      <c r="I31" s="25" t="s">
        <v>48</v>
      </c>
      <c r="J31" s="24"/>
    </row>
    <row r="32" spans="9:10" x14ac:dyDescent="0.3">
      <c r="I32" s="25" t="s">
        <v>49</v>
      </c>
      <c r="J32" s="24"/>
    </row>
    <row r="33" spans="9:10" x14ac:dyDescent="0.3">
      <c r="I33" s="25" t="s">
        <v>50</v>
      </c>
      <c r="J33" s="24"/>
    </row>
    <row r="34" spans="9:10" x14ac:dyDescent="0.3">
      <c r="I34" s="25" t="s">
        <v>51</v>
      </c>
      <c r="J34" s="24"/>
    </row>
    <row r="35" spans="9:10" x14ac:dyDescent="0.3">
      <c r="I35" s="26" t="s">
        <v>52</v>
      </c>
    </row>
    <row r="36" spans="9:10" x14ac:dyDescent="0.3">
      <c r="I36" s="26" t="s">
        <v>53</v>
      </c>
    </row>
    <row r="37" spans="9:10" x14ac:dyDescent="0.3">
      <c r="I37" s="26" t="s">
        <v>54</v>
      </c>
    </row>
    <row r="38" spans="9:10" x14ac:dyDescent="0.3">
      <c r="I38" s="26" t="s">
        <v>55</v>
      </c>
    </row>
    <row r="39" spans="9:10" x14ac:dyDescent="0.3">
      <c r="I39" s="26" t="s">
        <v>56</v>
      </c>
    </row>
    <row r="40" spans="9:10" x14ac:dyDescent="0.3">
      <c r="I40" s="26" t="s">
        <v>57</v>
      </c>
    </row>
    <row r="41" spans="9:10" x14ac:dyDescent="0.3">
      <c r="I41" s="26" t="s">
        <v>58</v>
      </c>
    </row>
    <row r="42" spans="9:10" x14ac:dyDescent="0.3">
      <c r="I42" s="18" t="s">
        <v>59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Inventaire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Nazou ASSANI</dc:creator>
  <cp:lastModifiedBy>Nazou ASSANI</cp:lastModifiedBy>
  <dcterms:created xsi:type="dcterms:W3CDTF">2024-02-20T11:16:25Z</dcterms:created>
  <dcterms:modified xsi:type="dcterms:W3CDTF">2024-02-20T12:29:27Z</dcterms:modified>
</cp:coreProperties>
</file>