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azou\Desktop\Agri\"/>
    </mc:Choice>
  </mc:AlternateContent>
  <xr:revisionPtr revIDLastSave="0" documentId="13_ncr:1_{1C7909D0-611B-4E91-A358-11A98C7DEAE0}" xr6:coauthVersionLast="47" xr6:coauthVersionMax="47" xr10:uidLastSave="{00000000-0000-0000-0000-000000000000}"/>
  <bookViews>
    <workbookView xWindow="-120" yWindow="-120" windowWidth="25440" windowHeight="15390" xr2:uid="{C93657B3-8123-4EB6-95EB-1ABB1E16A2A2}"/>
  </bookViews>
  <sheets>
    <sheet name="Agri" sheetId="1" r:id="rId1"/>
    <sheet name="Données" sheetId="3" r:id="rId2"/>
  </sheets>
  <definedNames>
    <definedName name="_xlnm._FilterDatabase" localSheetId="0" hidden="1">Agri!$H$4:$L$4</definedName>
    <definedName name="Etat">Données!$E$6:$E$10</definedName>
    <definedName name="Fruits">Données!$I$6:$I$42</definedName>
    <definedName name="Motif">Données!$B$6:$B$9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  <c r="A5" i="1"/>
  <c r="A6" i="1"/>
  <c r="A3" i="1"/>
  <c r="L38" i="1"/>
  <c r="K38" i="1"/>
  <c r="J38" i="1"/>
  <c r="I38" i="1"/>
  <c r="H38" i="1"/>
</calcChain>
</file>

<file path=xl/sharedStrings.xml><?xml version="1.0" encoding="utf-8"?>
<sst xmlns="http://schemas.openxmlformats.org/spreadsheetml/2006/main" count="80" uniqueCount="68">
  <si>
    <t>Type Agriculture</t>
  </si>
  <si>
    <t>Moyens mis en œuvre</t>
  </si>
  <si>
    <t>Inventaire</t>
  </si>
  <si>
    <t>Cocher la case « Valider Inventaire » pour valider et dater.</t>
  </si>
  <si>
    <t xml:space="preserve">Type Agriculture </t>
  </si>
  <si>
    <t>L'agriculture conventionnelle, la plus répandue.</t>
  </si>
  <si>
    <t>P0</t>
  </si>
  <si>
    <t>Motif</t>
  </si>
  <si>
    <t>Type Comptabilisé</t>
  </si>
  <si>
    <t>Etat</t>
  </si>
  <si>
    <t>Fruits</t>
  </si>
  <si>
    <t>L'agriculture biologique, la plus écologique.</t>
  </si>
  <si>
    <t>L'agriculture durable sous le signe du développement durable.</t>
  </si>
  <si>
    <t>L'agriculture raisonnée, un système de production responsable.</t>
  </si>
  <si>
    <t>Total</t>
  </si>
  <si>
    <t>À commander</t>
  </si>
  <si>
    <t>À approvisionner</t>
  </si>
  <si>
    <t>En attente de livraison</t>
  </si>
  <si>
    <t>À mettre en vente</t>
  </si>
  <si>
    <t>À renouveler</t>
  </si>
  <si>
    <t>Couleur</t>
  </si>
  <si>
    <t>Couleur unie</t>
  </si>
  <si>
    <t>Orange</t>
  </si>
  <si>
    <t>Ananas (Ananas comosus)</t>
  </si>
  <si>
    <t>Bi-couleur</t>
  </si>
  <si>
    <t>Or</t>
  </si>
  <si>
    <t>Abricotier des Antilles ou Abricotier-pays (Mammea americana)</t>
  </si>
  <si>
    <t>Pas de couleur</t>
  </si>
  <si>
    <t>Bleu clair 2</t>
  </si>
  <si>
    <t>Avocat (Persea americana)</t>
  </si>
  <si>
    <t>Couleur à définir</t>
  </si>
  <si>
    <t>Rouge</t>
  </si>
  <si>
    <t>Vert</t>
  </si>
  <si>
    <t>Atte ou pomme cannelle (Annona squamosa)</t>
  </si>
  <si>
    <t>Banane (Musa spp.)</t>
  </si>
  <si>
    <t>Carambole (Averrhoa carambola)</t>
  </si>
  <si>
    <t>Cerise pays (Malpighia emarginata)</t>
  </si>
  <si>
    <t>Cerise de Cayenne (Eugenia uniflora)</t>
  </si>
  <si>
    <t xml:space="preserve">Chérimole (Annona cherimola) </t>
  </si>
  <si>
    <t>Corossol ou Graviola (Annona muricata)</t>
  </si>
  <si>
    <t>Datte (Phoenix dactylifera)</t>
  </si>
  <si>
    <t>Figue de Barbie</t>
  </si>
  <si>
    <t>Fruit de la passion</t>
  </si>
  <si>
    <t>Goyave (Psidium guajava)</t>
  </si>
  <si>
    <t>Grenade (Punica granatum)</t>
  </si>
  <si>
    <t>Jacquier (Artocarpus heterophyllus)</t>
  </si>
  <si>
    <t>Kaki (fruit du plaqueminier)</t>
  </si>
  <si>
    <t>Kiwano ou Concombre cornu ou Melon à corne (Cucumis metulifer)</t>
  </si>
  <si>
    <t>La main de Bouddha (Citrus medica var. Sarcodactylis)</t>
  </si>
  <si>
    <t>La Margose, Melon amer, Concombre amer ou Momordique (Momordica charantia)</t>
  </si>
  <si>
    <t>Litchi (Litchi chinensis)</t>
  </si>
  <si>
    <t>Le longani (Dimocarpus longan)</t>
  </si>
  <si>
    <t>Mangue (Mangifera indica)</t>
  </si>
  <si>
    <t>Mangoustan (Garcinia mangostana)</t>
  </si>
  <si>
    <t>Maracuja ou Fruit de la passion (Passiflora edulis)</t>
  </si>
  <si>
    <t>Noix de coco (Cocos nucifera)</t>
  </si>
  <si>
    <t>Papaye (Carica papaya)</t>
  </si>
  <si>
    <t>Physalis ((Physalis peruviana)</t>
  </si>
  <si>
    <t>Pitaya ou Fruit du dragon (Hylocereus undatus) avec la chair rouge</t>
  </si>
  <si>
    <t>Pitaya ou Fruit du dragon (Hylocereus undatus) avec la chair blanche</t>
  </si>
  <si>
    <t>Pomme cannelle (Annona squamosa)</t>
  </si>
  <si>
    <t>Pomme d'eau ou Jambose rouge (Syzygium malaccense)</t>
  </si>
  <si>
    <t>Pomme de lait ou Pomme étoile (Chrysophyllum cainito)</t>
  </si>
  <si>
    <t>Prune de Cythère (Spondias dulcis)</t>
  </si>
  <si>
    <t>Quenette (Melicoccus bijugatus)</t>
  </si>
  <si>
    <t>Ramboutan ou Litchi chevelu (Nephelium lappaceum)</t>
  </si>
  <si>
    <t>Tamarin (Tamarindus indica)</t>
  </si>
  <si>
    <t>Un Type Agriculture à saisir, ligne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</si>
</sst>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ptos Narrow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quotePrefix="1"/>
    <xf numFmtId="0" fontId="0" fillId="3" borderId="0" xfId="0" applyFill="1"/>
    <xf numFmtId="0" fontId="0" fillId="4" borderId="0" xfId="0" applyFill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2" borderId="1" xfId="0" applyFont="1" applyFill="1" applyBorder="1"/>
    <xf numFmtId="0" fontId="0" fillId="2" borderId="1" xfId="0" applyFill="1" applyBorder="1"/>
    <xf numFmtId="0" fontId="0" fillId="0" borderId="1" xfId="0" applyBorder="1"/>
    <xf numFmtId="0" fontId="0" fillId="3" borderId="2" xfId="0" applyFill="1" applyBorder="1"/>
    <xf numFmtId="0" fontId="0" fillId="3" borderId="3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2" fillId="0" borderId="0" xfId="0" applyFont="1"/>
    <xf numFmtId="0" fontId="2" fillId="0" borderId="0" xfId="0" applyFont="1" applyAlignment="1">
      <alignment wrapText="1"/>
    </xf>
    <xf numFmtId="0" fontId="0" fillId="0" borderId="1" xfId="0" applyBorder="1" applyProtection="1">
      <protection locked="0"/>
    </xf>
    <xf numFmtId="0" fontId="0" fillId="5" borderId="0" xfId="0" applyFill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18DC8-2A2C-46BC-A263-CF642725852B}">
  <sheetPr codeName="Feuil1">
    <tabColor rgb="FF00B050"/>
  </sheetPr>
  <dimension ref="A1:L41"/>
  <sheetViews>
    <sheetView tabSelected="1" zoomScale="96" zoomScaleNormal="96" workbookViewId="0">
      <selection activeCell="E37" sqref="E37"/>
    </sheetView>
  </sheetViews>
  <sheetFormatPr baseColWidth="10" defaultRowHeight="15" x14ac:dyDescent="0.25"/>
  <cols>
    <col min="2" max="2" width="38.42578125" bestFit="1" customWidth="1"/>
    <col min="3" max="3" width="49.42578125" bestFit="1" customWidth="1"/>
    <col min="5" max="5" width="57.7109375" customWidth="1"/>
    <col min="8" max="8" width="14.7109375" customWidth="1"/>
    <col min="9" max="9" width="19.28515625" customWidth="1"/>
    <col min="10" max="10" width="20.85546875" customWidth="1"/>
    <col min="11" max="11" width="10.42578125" customWidth="1"/>
    <col min="12" max="12" width="12.42578125" customWidth="1"/>
    <col min="13" max="13" width="9.5703125" customWidth="1"/>
    <col min="15" max="15" width="8.85546875" customWidth="1"/>
    <col min="16" max="16" width="9.42578125" customWidth="1"/>
  </cols>
  <sheetData>
    <row r="1" spans="1:12" x14ac:dyDescent="0.25">
      <c r="B1" s="19" t="s">
        <v>67</v>
      </c>
      <c r="C1" s="19"/>
      <c r="E1" s="3" t="s">
        <v>4</v>
      </c>
      <c r="H1" s="19" t="s">
        <v>2</v>
      </c>
      <c r="I1" s="19"/>
      <c r="J1" s="19"/>
      <c r="K1" s="19"/>
      <c r="L1" s="19"/>
    </row>
    <row r="2" spans="1:12" x14ac:dyDescent="0.25">
      <c r="B2" s="11" t="s">
        <v>0</v>
      </c>
      <c r="C2" s="12" t="s">
        <v>1</v>
      </c>
      <c r="E2" s="2" t="s">
        <v>5</v>
      </c>
      <c r="I2" t="s">
        <v>3</v>
      </c>
    </row>
    <row r="3" spans="1:12" x14ac:dyDescent="0.25">
      <c r="A3" t="str">
        <f>"Ligne "&amp;ROW()-2</f>
        <v>Ligne 1</v>
      </c>
      <c r="B3" s="4"/>
      <c r="C3" s="5"/>
      <c r="E3" s="2" t="s">
        <v>11</v>
      </c>
    </row>
    <row r="4" spans="1:12" x14ac:dyDescent="0.25">
      <c r="A4" t="str">
        <f t="shared" ref="A4:A6" si="0">"Ligne "&amp;ROW()-2</f>
        <v>Ligne 2</v>
      </c>
      <c r="B4" s="4"/>
      <c r="C4" s="5"/>
      <c r="E4" s="2" t="s">
        <v>12</v>
      </c>
      <c r="H4" s="8" t="s">
        <v>6</v>
      </c>
      <c r="I4" s="9" t="s">
        <v>7</v>
      </c>
      <c r="J4" s="9" t="s">
        <v>8</v>
      </c>
      <c r="K4" s="9" t="s">
        <v>9</v>
      </c>
      <c r="L4" s="9" t="s">
        <v>10</v>
      </c>
    </row>
    <row r="5" spans="1:12" x14ac:dyDescent="0.25">
      <c r="A5" t="str">
        <f t="shared" si="0"/>
        <v>Ligne 3</v>
      </c>
      <c r="B5" s="4"/>
      <c r="C5" s="5"/>
      <c r="E5" s="2" t="s">
        <v>13</v>
      </c>
      <c r="H5" s="10"/>
      <c r="I5" s="18"/>
      <c r="J5" s="18"/>
      <c r="K5" s="10"/>
      <c r="L5" s="10"/>
    </row>
    <row r="6" spans="1:12" x14ac:dyDescent="0.25">
      <c r="A6" t="str">
        <f t="shared" si="0"/>
        <v>Ligne 4</v>
      </c>
      <c r="B6" s="6"/>
      <c r="C6" s="7"/>
      <c r="G6" s="1"/>
      <c r="H6" s="10"/>
      <c r="I6" s="18"/>
      <c r="J6" s="18"/>
      <c r="K6" s="10"/>
      <c r="L6" s="10"/>
    </row>
    <row r="7" spans="1:12" x14ac:dyDescent="0.25">
      <c r="H7" s="10"/>
      <c r="I7" s="18"/>
      <c r="J7" s="18"/>
      <c r="K7" s="10"/>
      <c r="L7" s="10"/>
    </row>
    <row r="8" spans="1:12" x14ac:dyDescent="0.25">
      <c r="H8" s="10"/>
      <c r="I8" s="18"/>
      <c r="J8" s="18"/>
      <c r="K8" s="10"/>
      <c r="L8" s="10"/>
    </row>
    <row r="9" spans="1:12" x14ac:dyDescent="0.25">
      <c r="B9" s="17"/>
      <c r="H9" s="10"/>
      <c r="I9" s="18"/>
      <c r="J9" s="18"/>
      <c r="K9" s="10"/>
      <c r="L9" s="10"/>
    </row>
    <row r="10" spans="1:12" x14ac:dyDescent="0.25">
      <c r="H10" s="10"/>
      <c r="I10" s="18"/>
      <c r="J10" s="18"/>
      <c r="K10" s="10"/>
      <c r="L10" s="10"/>
    </row>
    <row r="11" spans="1:12" x14ac:dyDescent="0.25">
      <c r="H11" s="10"/>
      <c r="I11" s="18"/>
      <c r="J11" s="18"/>
      <c r="K11" s="10"/>
      <c r="L11" s="10"/>
    </row>
    <row r="12" spans="1:12" x14ac:dyDescent="0.25">
      <c r="H12" s="10"/>
      <c r="I12" s="18"/>
      <c r="J12" s="18"/>
      <c r="K12" s="10"/>
      <c r="L12" s="10"/>
    </row>
    <row r="13" spans="1:12" x14ac:dyDescent="0.25">
      <c r="H13" s="10"/>
      <c r="I13" s="18"/>
      <c r="J13" s="18"/>
      <c r="K13" s="10"/>
      <c r="L13" s="10"/>
    </row>
    <row r="14" spans="1:12" x14ac:dyDescent="0.25">
      <c r="H14" s="10"/>
      <c r="I14" s="18"/>
      <c r="J14" s="18"/>
      <c r="K14" s="10"/>
      <c r="L14" s="10"/>
    </row>
    <row r="15" spans="1:12" x14ac:dyDescent="0.25">
      <c r="H15" s="10"/>
      <c r="I15" s="18"/>
      <c r="J15" s="18"/>
      <c r="K15" s="10"/>
      <c r="L15" s="10"/>
    </row>
    <row r="16" spans="1:12" x14ac:dyDescent="0.25">
      <c r="H16" s="10"/>
      <c r="I16" s="18"/>
      <c r="J16" s="18"/>
      <c r="K16" s="10"/>
      <c r="L16" s="10"/>
    </row>
    <row r="17" spans="8:12" x14ac:dyDescent="0.25">
      <c r="H17" s="10"/>
      <c r="I17" s="18"/>
      <c r="J17" s="18"/>
      <c r="K17" s="10"/>
      <c r="L17" s="10"/>
    </row>
    <row r="18" spans="8:12" x14ac:dyDescent="0.25">
      <c r="H18" s="10"/>
      <c r="I18" s="18"/>
      <c r="J18" s="18"/>
      <c r="K18" s="10"/>
      <c r="L18" s="10"/>
    </row>
    <row r="19" spans="8:12" x14ac:dyDescent="0.25">
      <c r="H19" s="10"/>
      <c r="I19" s="18"/>
      <c r="J19" s="18"/>
      <c r="K19" s="10"/>
      <c r="L19" s="10"/>
    </row>
    <row r="20" spans="8:12" x14ac:dyDescent="0.25">
      <c r="H20" s="10"/>
      <c r="I20" s="18"/>
      <c r="J20" s="18"/>
      <c r="K20" s="10"/>
      <c r="L20" s="10"/>
    </row>
    <row r="21" spans="8:12" x14ac:dyDescent="0.25">
      <c r="H21" s="10"/>
      <c r="I21" s="18"/>
      <c r="J21" s="18"/>
      <c r="K21" s="10"/>
      <c r="L21" s="10"/>
    </row>
    <row r="22" spans="8:12" x14ac:dyDescent="0.25">
      <c r="H22" s="10"/>
      <c r="I22" s="18"/>
      <c r="J22" s="18"/>
      <c r="K22" s="10"/>
      <c r="L22" s="10"/>
    </row>
    <row r="23" spans="8:12" x14ac:dyDescent="0.25">
      <c r="H23" s="10"/>
      <c r="I23" s="18"/>
      <c r="J23" s="18"/>
      <c r="K23" s="10"/>
      <c r="L23" s="10"/>
    </row>
    <row r="24" spans="8:12" x14ac:dyDescent="0.25">
      <c r="H24" s="10"/>
      <c r="I24" s="18"/>
      <c r="J24" s="18"/>
      <c r="K24" s="10"/>
      <c r="L24" s="10"/>
    </row>
    <row r="25" spans="8:12" x14ac:dyDescent="0.25">
      <c r="H25" s="10"/>
      <c r="I25" s="18"/>
      <c r="J25" s="18"/>
      <c r="K25" s="10"/>
      <c r="L25" s="10"/>
    </row>
    <row r="26" spans="8:12" x14ac:dyDescent="0.25">
      <c r="H26" s="10"/>
      <c r="I26" s="18"/>
      <c r="J26" s="18"/>
      <c r="K26" s="10"/>
      <c r="L26" s="10"/>
    </row>
    <row r="27" spans="8:12" x14ac:dyDescent="0.25">
      <c r="H27" s="10"/>
      <c r="I27" s="18"/>
      <c r="J27" s="18"/>
      <c r="K27" s="10"/>
      <c r="L27" s="10"/>
    </row>
    <row r="28" spans="8:12" x14ac:dyDescent="0.25">
      <c r="H28" s="10"/>
      <c r="I28" s="18"/>
      <c r="J28" s="18"/>
      <c r="K28" s="10"/>
      <c r="L28" s="10"/>
    </row>
    <row r="29" spans="8:12" x14ac:dyDescent="0.25">
      <c r="H29" s="10"/>
      <c r="I29" s="18"/>
      <c r="J29" s="18"/>
      <c r="K29" s="10"/>
      <c r="L29" s="10"/>
    </row>
    <row r="30" spans="8:12" x14ac:dyDescent="0.25">
      <c r="H30" s="10"/>
      <c r="I30" s="18"/>
      <c r="J30" s="18"/>
      <c r="K30" s="10"/>
      <c r="L30" s="10"/>
    </row>
    <row r="31" spans="8:12" x14ac:dyDescent="0.25">
      <c r="H31" s="10"/>
      <c r="I31" s="18"/>
      <c r="J31" s="18"/>
      <c r="K31" s="10"/>
      <c r="L31" s="10"/>
    </row>
    <row r="32" spans="8:12" x14ac:dyDescent="0.25">
      <c r="H32" s="10"/>
      <c r="I32" s="18"/>
      <c r="J32" s="18"/>
      <c r="K32" s="10"/>
      <c r="L32" s="10"/>
    </row>
    <row r="33" spans="8:12" x14ac:dyDescent="0.25">
      <c r="H33" s="10"/>
      <c r="I33" s="18"/>
      <c r="J33" s="18"/>
      <c r="K33" s="10"/>
      <c r="L33" s="10"/>
    </row>
    <row r="34" spans="8:12" x14ac:dyDescent="0.25">
      <c r="H34" s="10"/>
      <c r="I34" s="18"/>
      <c r="J34" s="18"/>
      <c r="K34" s="10"/>
      <c r="L34" s="10"/>
    </row>
    <row r="35" spans="8:12" x14ac:dyDescent="0.25">
      <c r="H35" s="10"/>
    </row>
    <row r="36" spans="8:12" x14ac:dyDescent="0.25">
      <c r="H36" s="20" t="s">
        <v>14</v>
      </c>
      <c r="I36" s="21"/>
      <c r="J36" s="21"/>
      <c r="K36" s="21"/>
      <c r="L36" s="22"/>
    </row>
    <row r="37" spans="8:12" x14ac:dyDescent="0.25">
      <c r="H37" s="10" t="s">
        <v>6</v>
      </c>
      <c r="I37" s="10" t="s">
        <v>7</v>
      </c>
      <c r="J37" s="10" t="s">
        <v>8</v>
      </c>
      <c r="K37" s="10" t="s">
        <v>9</v>
      </c>
      <c r="L37" s="10" t="s">
        <v>10</v>
      </c>
    </row>
    <row r="38" spans="8:12" x14ac:dyDescent="0.25">
      <c r="H38" s="10">
        <f>IF(COUNTIF(H5:H34,"=0")&gt;=4,"Vérifier P0 !",COUNTA(H5:H34))</f>
        <v>0</v>
      </c>
      <c r="I38" s="10">
        <f>IF(AND(COUNTIF(I5:I5,"P0 !")&gt;=1,COUNTIF(I5:I34,"Attention P0 !")&lt;=3),"Vérifier Motif !",COUNTA(I5:I34))</f>
        <v>0</v>
      </c>
      <c r="J38" s="10">
        <f>SUM(J5:J34)</f>
        <v>0</v>
      </c>
      <c r="K38" s="10">
        <f>COUNTA(K5:K34)</f>
        <v>0</v>
      </c>
      <c r="L38" s="10">
        <f>COUNTA(L5:L34)</f>
        <v>0</v>
      </c>
    </row>
    <row r="41" spans="8:12" x14ac:dyDescent="0.25">
      <c r="H41" s="16"/>
    </row>
  </sheetData>
  <autoFilter ref="H4:L4" xr:uid="{62218DC8-2A2C-46BC-A263-CF642725852B}"/>
  <mergeCells count="3">
    <mergeCell ref="B1:C1"/>
    <mergeCell ref="H1:L1"/>
    <mergeCell ref="H36:L36"/>
  </mergeCells>
  <dataValidations count="4">
    <dataValidation type="list" allowBlank="1" showInputMessage="1" showErrorMessage="1" sqref="I5:I34" xr:uid="{38A66A70-5ECA-41F5-90B9-DFA526E331A3}">
      <formula1>Motif</formula1>
    </dataValidation>
    <dataValidation type="list" allowBlank="1" showInputMessage="1" showErrorMessage="1" sqref="K5:K34" xr:uid="{8EAD6334-A4B6-4E9B-9B4C-2C746D44C23C}">
      <formula1>Etat</formula1>
    </dataValidation>
    <dataValidation type="list" allowBlank="1" showInputMessage="1" showErrorMessage="1" sqref="L5:L34" xr:uid="{A66BD0F1-3885-423E-A960-1B6FF587B227}">
      <formula1>Fruits</formula1>
    </dataValidation>
    <dataValidation type="decimal" operator="equal" allowBlank="1" showInputMessage="1" showErrorMessage="1" sqref="H5:H35" xr:uid="{C4CE4FF3-814E-4F95-92E1-BE87386C31A6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BE0C4-39B6-4F9C-8AC5-6A2F21815B5B}">
  <sheetPr codeName="Feuil2">
    <tabColor theme="7"/>
  </sheetPr>
  <dimension ref="B5:I42"/>
  <sheetViews>
    <sheetView workbookViewId="0">
      <selection activeCell="D22" sqref="D22"/>
    </sheetView>
  </sheetViews>
  <sheetFormatPr baseColWidth="10" defaultRowHeight="15" x14ac:dyDescent="0.25"/>
  <cols>
    <col min="2" max="2" width="15.42578125" bestFit="1" customWidth="1"/>
    <col min="5" max="5" width="20.42578125" bestFit="1" customWidth="1"/>
    <col min="9" max="9" width="73.42578125" bestFit="1" customWidth="1"/>
  </cols>
  <sheetData>
    <row r="5" spans="2:9" x14ac:dyDescent="0.25">
      <c r="B5" s="15" t="s">
        <v>7</v>
      </c>
      <c r="C5" s="15" t="s">
        <v>20</v>
      </c>
      <c r="E5" s="13" t="s">
        <v>9</v>
      </c>
      <c r="F5" s="13" t="s">
        <v>20</v>
      </c>
      <c r="I5" s="14" t="s">
        <v>10</v>
      </c>
    </row>
    <row r="6" spans="2:9" x14ac:dyDescent="0.25">
      <c r="B6" s="10" t="s">
        <v>21</v>
      </c>
      <c r="C6" s="10" t="s">
        <v>22</v>
      </c>
      <c r="E6" s="10" t="s">
        <v>15</v>
      </c>
      <c r="F6" s="10" t="s">
        <v>22</v>
      </c>
      <c r="I6" s="10" t="s">
        <v>23</v>
      </c>
    </row>
    <row r="7" spans="2:9" x14ac:dyDescent="0.25">
      <c r="B7" s="10" t="s">
        <v>24</v>
      </c>
      <c r="C7" s="10" t="s">
        <v>25</v>
      </c>
      <c r="E7" s="10" t="s">
        <v>16</v>
      </c>
      <c r="F7" s="10" t="s">
        <v>25</v>
      </c>
      <c r="I7" s="10" t="s">
        <v>26</v>
      </c>
    </row>
    <row r="8" spans="2:9" x14ac:dyDescent="0.25">
      <c r="B8" s="10" t="s">
        <v>27</v>
      </c>
      <c r="C8" s="10" t="s">
        <v>28</v>
      </c>
      <c r="E8" s="10" t="s">
        <v>17</v>
      </c>
      <c r="F8" s="10" t="s">
        <v>28</v>
      </c>
      <c r="I8" s="10" t="s">
        <v>29</v>
      </c>
    </row>
    <row r="9" spans="2:9" x14ac:dyDescent="0.25">
      <c r="B9" s="10" t="s">
        <v>30</v>
      </c>
      <c r="C9" s="10" t="s">
        <v>31</v>
      </c>
      <c r="E9" s="10" t="s">
        <v>18</v>
      </c>
      <c r="F9" s="10" t="s">
        <v>32</v>
      </c>
      <c r="I9" s="10" t="s">
        <v>33</v>
      </c>
    </row>
    <row r="10" spans="2:9" x14ac:dyDescent="0.25">
      <c r="E10" s="10" t="s">
        <v>19</v>
      </c>
      <c r="F10" s="10"/>
      <c r="I10" s="10" t="s">
        <v>34</v>
      </c>
    </row>
    <row r="11" spans="2:9" x14ac:dyDescent="0.25">
      <c r="I11" s="10" t="s">
        <v>35</v>
      </c>
    </row>
    <row r="12" spans="2:9" x14ac:dyDescent="0.25">
      <c r="I12" s="10" t="s">
        <v>36</v>
      </c>
    </row>
    <row r="13" spans="2:9" x14ac:dyDescent="0.25">
      <c r="I13" s="10" t="s">
        <v>37</v>
      </c>
    </row>
    <row r="14" spans="2:9" x14ac:dyDescent="0.25">
      <c r="I14" s="10" t="s">
        <v>38</v>
      </c>
    </row>
    <row r="15" spans="2:9" x14ac:dyDescent="0.25">
      <c r="I15" s="10" t="s">
        <v>39</v>
      </c>
    </row>
    <row r="16" spans="2:9" x14ac:dyDescent="0.25">
      <c r="I16" s="10" t="s">
        <v>40</v>
      </c>
    </row>
    <row r="17" spans="9:9" x14ac:dyDescent="0.25">
      <c r="I17" s="10" t="s">
        <v>41</v>
      </c>
    </row>
    <row r="18" spans="9:9" x14ac:dyDescent="0.25">
      <c r="I18" s="10" t="s">
        <v>42</v>
      </c>
    </row>
    <row r="19" spans="9:9" x14ac:dyDescent="0.25">
      <c r="I19" s="10" t="s">
        <v>43</v>
      </c>
    </row>
    <row r="20" spans="9:9" x14ac:dyDescent="0.25">
      <c r="I20" s="10" t="s">
        <v>44</v>
      </c>
    </row>
    <row r="21" spans="9:9" x14ac:dyDescent="0.25">
      <c r="I21" s="10" t="s">
        <v>45</v>
      </c>
    </row>
    <row r="22" spans="9:9" x14ac:dyDescent="0.25">
      <c r="I22" s="10" t="s">
        <v>46</v>
      </c>
    </row>
    <row r="23" spans="9:9" x14ac:dyDescent="0.25">
      <c r="I23" s="10" t="s">
        <v>47</v>
      </c>
    </row>
    <row r="24" spans="9:9" x14ac:dyDescent="0.25">
      <c r="I24" s="10" t="s">
        <v>48</v>
      </c>
    </row>
    <row r="25" spans="9:9" x14ac:dyDescent="0.25">
      <c r="I25" s="10" t="s">
        <v>49</v>
      </c>
    </row>
    <row r="26" spans="9:9" x14ac:dyDescent="0.25">
      <c r="I26" s="10" t="s">
        <v>50</v>
      </c>
    </row>
    <row r="27" spans="9:9" x14ac:dyDescent="0.25">
      <c r="I27" s="10" t="s">
        <v>51</v>
      </c>
    </row>
    <row r="28" spans="9:9" x14ac:dyDescent="0.25">
      <c r="I28" s="10" t="s">
        <v>52</v>
      </c>
    </row>
    <row r="29" spans="9:9" x14ac:dyDescent="0.25">
      <c r="I29" s="10" t="s">
        <v>53</v>
      </c>
    </row>
    <row r="30" spans="9:9" x14ac:dyDescent="0.25">
      <c r="I30" s="10" t="s">
        <v>54</v>
      </c>
    </row>
    <row r="31" spans="9:9" x14ac:dyDescent="0.25">
      <c r="I31" s="10" t="s">
        <v>55</v>
      </c>
    </row>
    <row r="32" spans="9:9" x14ac:dyDescent="0.25">
      <c r="I32" s="10" t="s">
        <v>56</v>
      </c>
    </row>
    <row r="33" spans="9:9" x14ac:dyDescent="0.25">
      <c r="I33" s="10" t="s">
        <v>57</v>
      </c>
    </row>
    <row r="34" spans="9:9" x14ac:dyDescent="0.25">
      <c r="I34" s="10" t="s">
        <v>58</v>
      </c>
    </row>
    <row r="35" spans="9:9" x14ac:dyDescent="0.25">
      <c r="I35" s="10" t="s">
        <v>59</v>
      </c>
    </row>
    <row r="36" spans="9:9" x14ac:dyDescent="0.25">
      <c r="I36" s="10" t="s">
        <v>60</v>
      </c>
    </row>
    <row r="37" spans="9:9" x14ac:dyDescent="0.25">
      <c r="I37" s="10" t="s">
        <v>61</v>
      </c>
    </row>
    <row r="38" spans="9:9" x14ac:dyDescent="0.25">
      <c r="I38" s="10" t="s">
        <v>62</v>
      </c>
    </row>
    <row r="39" spans="9:9" x14ac:dyDescent="0.25">
      <c r="I39" s="10" t="s">
        <v>63</v>
      </c>
    </row>
    <row r="40" spans="9:9" x14ac:dyDescent="0.25">
      <c r="I40" s="10" t="s">
        <v>64</v>
      </c>
    </row>
    <row r="41" spans="9:9" x14ac:dyDescent="0.25">
      <c r="I41" s="10" t="s">
        <v>65</v>
      </c>
    </row>
    <row r="42" spans="9:9" x14ac:dyDescent="0.25">
      <c r="I42" s="10" t="s">
        <v>66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Agri</vt:lpstr>
      <vt:lpstr>Données</vt:lpstr>
      <vt:lpstr>Etat</vt:lpstr>
      <vt:lpstr>Fruits</vt:lpstr>
      <vt:lpstr>Motif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nazou</dc:creator>
  <cp:lastModifiedBy>nazou</cp:lastModifiedBy>
  <dcterms:created xsi:type="dcterms:W3CDTF">2024-01-16T21:38:17Z</dcterms:created>
  <dcterms:modified xsi:type="dcterms:W3CDTF">2024-02-18T01:36:20Z</dcterms:modified>
</cp:coreProperties>
</file>