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ruc\OneDrive\Bureau\"/>
    </mc:Choice>
  </mc:AlternateContent>
  <xr:revisionPtr revIDLastSave="0" documentId="13_ncr:1_{582FD87C-1E4E-47C4-B3C4-5932113C69CF}" xr6:coauthVersionLast="47" xr6:coauthVersionMax="47" xr10:uidLastSave="{00000000-0000-0000-0000-000000000000}"/>
  <bookViews>
    <workbookView xWindow="-120" yWindow="-120" windowWidth="29040" windowHeight="15720" xr2:uid="{717A5E4B-8826-4CDF-BBC5-40D42D6C3B5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3" i="1" l="1"/>
  <c r="F13" i="1"/>
  <c r="H13" i="1"/>
  <c r="G13" i="1"/>
  <c r="E12" i="1"/>
  <c r="G12" i="1"/>
  <c r="H12" i="1"/>
  <c r="F12" i="1"/>
  <c r="C15" i="1"/>
  <c r="F15" i="1" s="1"/>
  <c r="E9" i="1"/>
  <c r="F9" i="1"/>
  <c r="G9" i="1"/>
  <c r="E10" i="1"/>
  <c r="F10" i="1"/>
  <c r="H10" i="1" s="1"/>
  <c r="G10" i="1"/>
  <c r="E11" i="1"/>
  <c r="F11" i="1"/>
  <c r="H11" i="1" s="1"/>
  <c r="G11" i="1"/>
  <c r="E14" i="1"/>
  <c r="F14" i="1"/>
  <c r="G14" i="1"/>
  <c r="D15" i="1"/>
  <c r="D18" i="1" s="1"/>
  <c r="E6" i="1"/>
  <c r="F6" i="1"/>
  <c r="G6" i="1"/>
  <c r="E7" i="1"/>
  <c r="F7" i="1"/>
  <c r="H7" i="1" s="1"/>
  <c r="G7" i="1"/>
  <c r="E8" i="1"/>
  <c r="F8" i="1"/>
  <c r="H8" i="1" s="1"/>
  <c r="G8" i="1"/>
  <c r="G5" i="1"/>
  <c r="F5" i="1"/>
  <c r="E5" i="1"/>
  <c r="H5" i="1" l="1"/>
  <c r="H6" i="1"/>
  <c r="C18" i="1"/>
  <c r="E15" i="1"/>
  <c r="E18" i="1" s="1"/>
  <c r="H14" i="1"/>
  <c r="H9" i="1"/>
  <c r="F18" i="1"/>
  <c r="G15" i="1"/>
  <c r="G18" i="1" s="1"/>
  <c r="H15" i="1" l="1"/>
  <c r="H18" i="1"/>
  <c r="D23" i="1" s="1"/>
  <c r="D22" i="1" l="1"/>
</calcChain>
</file>

<file path=xl/sharedStrings.xml><?xml version="1.0" encoding="utf-8"?>
<sst xmlns="http://schemas.openxmlformats.org/spreadsheetml/2006/main" count="12" uniqueCount="12">
  <si>
    <t>Nb CUISSES</t>
  </si>
  <si>
    <t>Nb FILETS</t>
  </si>
  <si>
    <t>CLIENTS</t>
  </si>
  <si>
    <t>Nb POULETS cuisse</t>
  </si>
  <si>
    <t>TOTAL POULETS ENTIERS</t>
  </si>
  <si>
    <t>TOTAL PIECES</t>
  </si>
  <si>
    <t>Nb POULET filet</t>
  </si>
  <si>
    <t>Ventilation</t>
  </si>
  <si>
    <t xml:space="preserve">reste </t>
  </si>
  <si>
    <t>Filets</t>
  </si>
  <si>
    <t>reste</t>
  </si>
  <si>
    <t>cuisses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</si>
</sst>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9B69E-B6DE-4A23-83F2-C6EA931190E6}">
  <dimension ref="A2:I23"/>
  <sheetViews>
    <sheetView tabSelected="1" workbookViewId="0">
      <selection activeCell="J15" sqref="J15"/>
    </sheetView>
  </sheetViews>
  <sheetFormatPr baseColWidth="10" defaultRowHeight="15" x14ac:dyDescent="0.25"/>
  <cols>
    <col min="1" max="1" width="11" style="4" bestFit="1" customWidth="1"/>
    <col min="2" max="2" width="6.5703125" style="4" customWidth="1"/>
    <col min="3" max="3" width="11" style="1" bestFit="1" customWidth="1"/>
    <col min="4" max="4" width="9.42578125" style="1" bestFit="1" customWidth="1"/>
    <col min="5" max="5" width="12.85546875" style="1" bestFit="1" customWidth="1"/>
    <col min="6" max="6" width="17.7109375" style="1" bestFit="1" customWidth="1"/>
    <col min="7" max="7" width="14.85546875" style="1" bestFit="1" customWidth="1"/>
    <col min="8" max="8" width="22.5703125" style="1" bestFit="1" customWidth="1"/>
    <col min="9" max="16384" width="11.42578125" style="4"/>
  </cols>
  <sheetData>
    <row r="2" spans="1:9" s="1" customFormat="1" x14ac:dyDescent="0.25">
      <c r="A2" s="1" t="s">
        <v>2</v>
      </c>
      <c r="C2" s="1" t="s">
        <v>0</v>
      </c>
      <c r="D2" s="1" t="s">
        <v>1</v>
      </c>
      <c r="E2" s="1" t="s">
        <v>5</v>
      </c>
      <c r="F2" s="1" t="s">
        <v>3</v>
      </c>
      <c r="G2" s="1" t="s">
        <v>6</v>
      </c>
      <c r="H2" s="1" t="s">
        <v>4</v>
      </c>
    </row>
    <row r="3" spans="1:9" s="2" customFormat="1" x14ac:dyDescent="0.25">
      <c r="C3" s="1"/>
      <c r="D3" s="1"/>
      <c r="E3" s="1"/>
      <c r="F3" s="3"/>
      <c r="G3" s="3"/>
      <c r="H3" s="3"/>
    </row>
    <row r="4" spans="1:9" s="2" customFormat="1" x14ac:dyDescent="0.25">
      <c r="C4" s="1"/>
      <c r="D4" s="1"/>
      <c r="E4" s="1"/>
      <c r="F4" s="3"/>
      <c r="G4" s="3"/>
      <c r="H4" s="3"/>
    </row>
    <row r="5" spans="1:9" s="2" customFormat="1" x14ac:dyDescent="0.25">
      <c r="A5" s="2">
        <v>1</v>
      </c>
      <c r="C5" s="1">
        <v>10</v>
      </c>
      <c r="D5" s="1">
        <v>10</v>
      </c>
      <c r="E5" s="1">
        <f>(C5+D5)</f>
        <v>20</v>
      </c>
      <c r="F5" s="3">
        <f>C5/2</f>
        <v>5</v>
      </c>
      <c r="G5" s="3">
        <f>D5/2</f>
        <v>5</v>
      </c>
      <c r="H5" s="3">
        <f>IF(C5&lt;D5,G5,F5)</f>
        <v>5</v>
      </c>
    </row>
    <row r="6" spans="1:9" s="2" customFormat="1" x14ac:dyDescent="0.25">
      <c r="A6" s="2">
        <v>2</v>
      </c>
      <c r="C6" s="1">
        <v>20</v>
      </c>
      <c r="D6" s="1">
        <v>20</v>
      </c>
      <c r="E6" s="1">
        <f t="shared" ref="E6:E8" si="0">(C6+D6)</f>
        <v>40</v>
      </c>
      <c r="F6" s="3">
        <f t="shared" ref="F6:F8" si="1">C6/2</f>
        <v>10</v>
      </c>
      <c r="G6" s="3">
        <f t="shared" ref="G6:G8" si="2">D6/2</f>
        <v>10</v>
      </c>
      <c r="H6" s="3">
        <f t="shared" ref="H6:H8" si="3">IF(C6&lt;D6,G6,F6)</f>
        <v>10</v>
      </c>
    </row>
    <row r="7" spans="1:9" s="2" customFormat="1" x14ac:dyDescent="0.25">
      <c r="A7" s="2">
        <v>3</v>
      </c>
      <c r="C7" s="1">
        <v>30</v>
      </c>
      <c r="D7" s="1">
        <v>30</v>
      </c>
      <c r="E7" s="1">
        <f t="shared" si="0"/>
        <v>60</v>
      </c>
      <c r="F7" s="3">
        <f t="shared" si="1"/>
        <v>15</v>
      </c>
      <c r="G7" s="3">
        <f t="shared" si="2"/>
        <v>15</v>
      </c>
      <c r="H7" s="3">
        <f t="shared" si="3"/>
        <v>15</v>
      </c>
    </row>
    <row r="8" spans="1:9" s="2" customFormat="1" x14ac:dyDescent="0.25">
      <c r="A8" s="2">
        <v>4</v>
      </c>
      <c r="C8" s="1">
        <v>24</v>
      </c>
      <c r="D8" s="1">
        <v>12</v>
      </c>
      <c r="E8" s="1">
        <f t="shared" si="0"/>
        <v>36</v>
      </c>
      <c r="F8" s="3">
        <f t="shared" si="1"/>
        <v>12</v>
      </c>
      <c r="G8" s="3">
        <f t="shared" si="2"/>
        <v>6</v>
      </c>
      <c r="H8" s="3">
        <f t="shared" si="3"/>
        <v>12</v>
      </c>
    </row>
    <row r="9" spans="1:9" s="2" customFormat="1" x14ac:dyDescent="0.25">
      <c r="A9" s="2">
        <v>5</v>
      </c>
      <c r="C9" s="1">
        <v>12</v>
      </c>
      <c r="D9" s="1">
        <v>24</v>
      </c>
      <c r="E9" s="1">
        <f t="shared" ref="E9:E15" si="4">(C9+D9)</f>
        <v>36</v>
      </c>
      <c r="F9" s="3">
        <f t="shared" ref="F9:F15" si="5">C9/2</f>
        <v>6</v>
      </c>
      <c r="G9" s="3">
        <f t="shared" ref="G9:G14" si="6">D9/2</f>
        <v>12</v>
      </c>
      <c r="H9" s="3">
        <f t="shared" ref="H9:H14" si="7">IF(C9&lt;D9,G9,F9)</f>
        <v>12</v>
      </c>
    </row>
    <row r="10" spans="1:9" s="2" customFormat="1" x14ac:dyDescent="0.25">
      <c r="A10" s="2">
        <v>6</v>
      </c>
      <c r="C10" s="1">
        <v>12</v>
      </c>
      <c r="D10" s="1">
        <v>24</v>
      </c>
      <c r="E10" s="1">
        <f t="shared" si="4"/>
        <v>36</v>
      </c>
      <c r="F10" s="3">
        <f t="shared" si="5"/>
        <v>6</v>
      </c>
      <c r="G10" s="3">
        <f t="shared" si="6"/>
        <v>12</v>
      </c>
      <c r="H10" s="3">
        <f t="shared" si="7"/>
        <v>12</v>
      </c>
    </row>
    <row r="11" spans="1:9" x14ac:dyDescent="0.25">
      <c r="A11" s="2">
        <v>7</v>
      </c>
      <c r="C11" s="1">
        <v>120</v>
      </c>
      <c r="D11" s="1">
        <v>15</v>
      </c>
      <c r="E11" s="1">
        <f t="shared" si="4"/>
        <v>135</v>
      </c>
      <c r="F11" s="3">
        <f t="shared" si="5"/>
        <v>60</v>
      </c>
      <c r="G11" s="3">
        <f t="shared" si="6"/>
        <v>7.5</v>
      </c>
      <c r="H11" s="3">
        <f t="shared" si="7"/>
        <v>60</v>
      </c>
      <c r="I11" s="2"/>
    </row>
    <row r="12" spans="1:9" x14ac:dyDescent="0.25">
      <c r="A12" s="2"/>
      <c r="C12" s="1">
        <v>70</v>
      </c>
      <c r="D12" s="1">
        <v>160</v>
      </c>
      <c r="E12" s="1">
        <f t="shared" si="4"/>
        <v>230</v>
      </c>
      <c r="F12" s="3">
        <f t="shared" si="5"/>
        <v>35</v>
      </c>
      <c r="G12" s="3">
        <f t="shared" si="6"/>
        <v>80</v>
      </c>
      <c r="H12" s="3">
        <f t="shared" si="7"/>
        <v>80</v>
      </c>
      <c r="I12" s="2"/>
    </row>
    <row r="13" spans="1:9" x14ac:dyDescent="0.25">
      <c r="A13" s="2"/>
      <c r="C13" s="1">
        <v>5</v>
      </c>
      <c r="D13" s="1">
        <v>7</v>
      </c>
      <c r="E13" s="1">
        <f t="shared" si="4"/>
        <v>12</v>
      </c>
      <c r="F13" s="3">
        <f t="shared" si="5"/>
        <v>2.5</v>
      </c>
      <c r="G13" s="3">
        <f t="shared" si="6"/>
        <v>3.5</v>
      </c>
      <c r="H13" s="3">
        <f t="shared" si="7"/>
        <v>3.5</v>
      </c>
      <c r="I13" s="2"/>
    </row>
    <row r="14" spans="1:9" x14ac:dyDescent="0.25">
      <c r="A14" s="2">
        <v>8</v>
      </c>
      <c r="C14" s="1">
        <v>26</v>
      </c>
      <c r="D14" s="1">
        <v>26</v>
      </c>
      <c r="E14" s="1">
        <f t="shared" si="4"/>
        <v>52</v>
      </c>
      <c r="F14" s="3">
        <f t="shared" si="5"/>
        <v>13</v>
      </c>
      <c r="G14" s="3">
        <f t="shared" si="6"/>
        <v>13</v>
      </c>
      <c r="H14" s="3">
        <f t="shared" si="7"/>
        <v>13</v>
      </c>
    </row>
    <row r="15" spans="1:9" x14ac:dyDescent="0.25">
      <c r="A15" s="2"/>
      <c r="C15" s="7">
        <f>SUM(C5:C14)</f>
        <v>329</v>
      </c>
      <c r="D15" s="7">
        <f>SUM(D5:D14)</f>
        <v>328</v>
      </c>
      <c r="E15" s="7">
        <f t="shared" si="4"/>
        <v>657</v>
      </c>
      <c r="F15" s="8">
        <f t="shared" si="5"/>
        <v>164.5</v>
      </c>
      <c r="G15" s="8">
        <f>SUM(G5:G14)</f>
        <v>164</v>
      </c>
      <c r="H15" s="8">
        <f>SUM(H5:H14)</f>
        <v>222.5</v>
      </c>
    </row>
    <row r="18" spans="1:8" x14ac:dyDescent="0.25">
      <c r="A18" s="4" t="s">
        <v>7</v>
      </c>
      <c r="C18" s="6">
        <f>C15</f>
        <v>329</v>
      </c>
      <c r="D18" s="5">
        <f>D15</f>
        <v>328</v>
      </c>
      <c r="E18" s="5">
        <f>E15</f>
        <v>657</v>
      </c>
      <c r="F18" s="3">
        <f>F15</f>
        <v>164.5</v>
      </c>
      <c r="G18" s="3">
        <f>G15</f>
        <v>164</v>
      </c>
      <c r="H18" s="6">
        <f t="shared" ref="H18" si="8">IF(C18&lt;D18,G18,F18)</f>
        <v>164.5</v>
      </c>
    </row>
    <row r="22" spans="1:8" x14ac:dyDescent="0.25">
      <c r="C22" s="1" t="s">
        <v>8</v>
      </c>
      <c r="D22" s="3">
        <f>(H18*2)-D18</f>
        <v>1</v>
      </c>
      <c r="E22" s="1" t="s">
        <v>9</v>
      </c>
    </row>
    <row r="23" spans="1:8" x14ac:dyDescent="0.25">
      <c r="C23" s="1" t="s">
        <v>10</v>
      </c>
      <c r="D23" s="3">
        <f>((H18*2)-C18)+1</f>
        <v>1</v>
      </c>
      <c r="E23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HEUZE</dc:creator>
  <cp:lastModifiedBy>Dominique HEUZE</cp:lastModifiedBy>
  <dcterms:created xsi:type="dcterms:W3CDTF">2022-10-16T20:26:04Z</dcterms:created>
  <dcterms:modified xsi:type="dcterms:W3CDTF">2022-10-18T10:23:53Z</dcterms:modified>
</cp:coreProperties>
</file>