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athi\OneDrive\Bureau\"/>
    </mc:Choice>
  </mc:AlternateContent>
  <xr:revisionPtr revIDLastSave="0" documentId="8_{CA6384E5-9EA6-43E7-BF35-35FC79E45EAF}" xr6:coauthVersionLast="47" xr6:coauthVersionMax="47" xr10:uidLastSave="{00000000-0000-0000-0000-000000000000}"/>
  <bookViews>
    <workbookView xWindow="-108" yWindow="-108" windowWidth="23256" windowHeight="12456" activeTab="1" xr2:uid="{9B86DBF8-E88E-4CE7-A01F-4E45DEB87C0E}"/>
  </bookViews>
  <sheets>
    <sheet name="Encodage" sheetId="1" r:id="rId1"/>
    <sheet name="Ventes" sheetId="2" r:id="rId2"/>
    <sheet name="Achat" sheetId="3" r:id="rId3"/>
    <sheet name="Variables" sheetId="5" r:id="rId4"/>
  </sheets>
  <definedNames>
    <definedName name="Clients">Variables!$A$2:$A$30</definedName>
    <definedName name="Fournisseurs">Variables!$B$2:$B$30</definedName>
    <definedName name="Statut">Variables!$D$2:$D$30</definedName>
    <definedName name="Taux">Variables!$C$2:$C$4</definedName>
    <definedName name="Type">Variables!$E$2:$E$30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2" l="1"/>
  <c r="K6" i="2"/>
  <c r="E7" i="1"/>
  <c r="F7" i="1" s="1"/>
</calcChain>
</file>

<file path=xl/sharedStrings.xml><?xml version="1.0" encoding="utf-8"?>
<sst xmlns="http://schemas.openxmlformats.org/spreadsheetml/2006/main" count="66" uniqueCount="39">
  <si>
    <t>Comptabilité du mois de Janvier</t>
  </si>
  <si>
    <t>Date</t>
  </si>
  <si>
    <t>Client</t>
  </si>
  <si>
    <t>Commentaire</t>
  </si>
  <si>
    <t>Montant HT</t>
  </si>
  <si>
    <t>Taux</t>
  </si>
  <si>
    <t>Montant TTC</t>
  </si>
  <si>
    <t>Échéance</t>
  </si>
  <si>
    <t>Lien facture</t>
  </si>
  <si>
    <t>Statut</t>
  </si>
  <si>
    <t>Clients</t>
  </si>
  <si>
    <t>Fournisseur</t>
  </si>
  <si>
    <t>Aniselec</t>
  </si>
  <si>
    <t>Envoyé</t>
  </si>
  <si>
    <t>Payé</t>
  </si>
  <si>
    <t>Partiellement payé</t>
  </si>
  <si>
    <t>Impayé</t>
  </si>
  <si>
    <t>Rappel 1</t>
  </si>
  <si>
    <t>Rappel 2</t>
  </si>
  <si>
    <t>Rappel 3</t>
  </si>
  <si>
    <t>Mise en demeure</t>
  </si>
  <si>
    <t>Litige</t>
  </si>
  <si>
    <t>Commentaire Steve</t>
  </si>
  <si>
    <t xml:space="preserve"> </t>
  </si>
  <si>
    <t>Type</t>
  </si>
  <si>
    <t>FA - Solde</t>
  </si>
  <si>
    <t>FA - Acompte</t>
  </si>
  <si>
    <t>FA - Unique</t>
  </si>
  <si>
    <t>AV - Avoir</t>
  </si>
  <si>
    <t>Client 1</t>
  </si>
  <si>
    <t>Client 2</t>
  </si>
  <si>
    <t>Client 3</t>
  </si>
  <si>
    <t>Test 1</t>
  </si>
  <si>
    <t>Date d'envoi</t>
  </si>
  <si>
    <t>Tva</t>
  </si>
  <si>
    <t>Date d'émission</t>
  </si>
  <si>
    <t>TVA</t>
  </si>
  <si>
    <t>Date d'échéance</t>
  </si>
  <si>
    <t>Test comm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</si>
</sst>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m/yy;@"/>
    <numFmt numFmtId="165" formatCode="#,##0.00_ ;\-#,##0.00\ 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9" fontId="0" fillId="0" borderId="0" xfId="0" applyNumberFormat="1"/>
    <xf numFmtId="0" fontId="0" fillId="2" borderId="0" xfId="0" applyFill="1"/>
    <xf numFmtId="44" fontId="0" fillId="0" borderId="0" xfId="1" applyFont="1"/>
    <xf numFmtId="0" fontId="3" fillId="0" borderId="0" xfId="0" applyFont="1"/>
    <xf numFmtId="44" fontId="3" fillId="0" borderId="0" xfId="1" applyFont="1" applyFill="1"/>
    <xf numFmtId="14" fontId="3" fillId="0" borderId="0" xfId="0" applyNumberFormat="1" applyFont="1"/>
    <xf numFmtId="44" fontId="3" fillId="0" borderId="0" xfId="1" applyFont="1"/>
    <xf numFmtId="0" fontId="0" fillId="4" borderId="0" xfId="0" applyFill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164" fontId="0" fillId="0" borderId="4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44" fontId="0" fillId="0" borderId="4" xfId="1" applyFont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0" xfId="0" applyFont="1" applyFill="1"/>
    <xf numFmtId="44" fontId="3" fillId="5" borderId="0" xfId="1" applyFont="1" applyFill="1"/>
    <xf numFmtId="14" fontId="3" fillId="5" borderId="0" xfId="0" applyNumberFormat="1" applyFont="1" applyFill="1"/>
    <xf numFmtId="0" fontId="3" fillId="0" borderId="0" xfId="0" applyFont="1" applyAlignment="1">
      <alignment horizontal="center"/>
    </xf>
    <xf numFmtId="0" fontId="0" fillId="6" borderId="9" xfId="0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44" fontId="3" fillId="0" borderId="0" xfId="0" applyNumberFormat="1" applyFont="1" applyFill="1"/>
    <xf numFmtId="0" fontId="0" fillId="6" borderId="10" xfId="0" applyFill="1" applyBorder="1" applyAlignment="1">
      <alignment horizontal="center"/>
    </xf>
    <xf numFmtId="165" fontId="0" fillId="6" borderId="10" xfId="1" applyNumberFormat="1" applyFont="1" applyFill="1" applyBorder="1" applyAlignment="1">
      <alignment horizontal="center"/>
    </xf>
    <xf numFmtId="0" fontId="0" fillId="6" borderId="10" xfId="0" applyFill="1" applyBorder="1"/>
    <xf numFmtId="44" fontId="0" fillId="7" borderId="9" xfId="1" applyFont="1" applyFill="1" applyBorder="1" applyAlignment="1">
      <alignment horizontal="center"/>
    </xf>
    <xf numFmtId="44" fontId="0" fillId="7" borderId="5" xfId="1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14" fontId="3" fillId="0" borderId="0" xfId="0" applyNumberFormat="1" applyFont="1" applyFill="1"/>
    <xf numFmtId="0" fontId="4" fillId="4" borderId="5" xfId="2" applyFill="1" applyBorder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13</xdr:row>
          <xdr:rowOff>7620</xdr:rowOff>
        </xdr:from>
        <xdr:to>
          <xdr:col>6</xdr:col>
          <xdr:colOff>30480</xdr:colOff>
          <xdr:row>14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Encoder une nouvelle facture de vente pour l'excercice 2025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DE0F19-59D6-4500-83B8-6F6F50DEB8B0}">
  <sheetPr codeName="Feuil1"/>
  <dimension ref="C1:I13"/>
  <sheetViews>
    <sheetView workbookViewId="0">
      <selection activeCell="D21" sqref="D21"/>
    </sheetView>
  </sheetViews>
  <sheetFormatPr baseColWidth="10" defaultRowHeight="14.4" x14ac:dyDescent="0.3"/>
  <cols>
    <col min="3" max="5" width="23.5546875" customWidth="1"/>
    <col min="6" max="6" width="23.88671875" customWidth="1"/>
    <col min="7" max="7" width="16.44140625" style="3" bestFit="1" customWidth="1"/>
    <col min="9" max="9" width="16.44140625" style="3" bestFit="1" customWidth="1"/>
    <col min="12" max="12" width="31" customWidth="1"/>
    <col min="13" max="13" width="19.77734375" customWidth="1"/>
  </cols>
  <sheetData>
    <row r="1" spans="3:6" ht="15" thickBot="1" x14ac:dyDescent="0.35"/>
    <row r="2" spans="3:6" ht="15" thickTop="1" x14ac:dyDescent="0.3">
      <c r="C2" s="9" t="s">
        <v>35</v>
      </c>
      <c r="D2" s="10" t="s">
        <v>24</v>
      </c>
      <c r="E2" s="10" t="s">
        <v>2</v>
      </c>
      <c r="F2" s="11" t="s">
        <v>3</v>
      </c>
    </row>
    <row r="3" spans="3:6" x14ac:dyDescent="0.3">
      <c r="C3" s="25"/>
      <c r="D3" s="24"/>
      <c r="E3" s="27"/>
      <c r="F3" s="17"/>
    </row>
    <row r="4" spans="3:6" ht="15" thickBot="1" x14ac:dyDescent="0.35">
      <c r="C4" s="12"/>
      <c r="D4" s="13"/>
      <c r="E4" s="13"/>
      <c r="F4" s="14"/>
    </row>
    <row r="5" spans="3:6" ht="15.6" thickTop="1" thickBot="1" x14ac:dyDescent="0.35">
      <c r="C5" s="8"/>
      <c r="D5" s="8"/>
      <c r="E5" s="8"/>
      <c r="F5" s="8"/>
    </row>
    <row r="6" spans="3:6" ht="15" thickTop="1" x14ac:dyDescent="0.3">
      <c r="C6" s="9" t="s">
        <v>4</v>
      </c>
      <c r="D6" s="10" t="s">
        <v>5</v>
      </c>
      <c r="E6" s="10" t="s">
        <v>36</v>
      </c>
      <c r="F6" s="11" t="s">
        <v>6</v>
      </c>
    </row>
    <row r="7" spans="3:6" x14ac:dyDescent="0.3">
      <c r="C7" s="18"/>
      <c r="D7" s="28"/>
      <c r="E7" s="30">
        <f>C7*D7</f>
        <v>0</v>
      </c>
      <c r="F7" s="31">
        <f>C7+E7</f>
        <v>0</v>
      </c>
    </row>
    <row r="8" spans="3:6" ht="15" thickBot="1" x14ac:dyDescent="0.35">
      <c r="C8" s="12"/>
      <c r="D8" s="13"/>
      <c r="E8" s="13"/>
      <c r="F8" s="14"/>
    </row>
    <row r="9" spans="3:6" ht="15.6" thickTop="1" thickBot="1" x14ac:dyDescent="0.35"/>
    <row r="10" spans="3:6" ht="15" thickTop="1" x14ac:dyDescent="0.3">
      <c r="C10" s="9" t="s">
        <v>33</v>
      </c>
      <c r="D10" s="10" t="s">
        <v>37</v>
      </c>
      <c r="E10" s="10" t="s">
        <v>9</v>
      </c>
      <c r="F10" s="11" t="s">
        <v>8</v>
      </c>
    </row>
    <row r="11" spans="3:6" x14ac:dyDescent="0.3">
      <c r="C11" s="15"/>
      <c r="D11" s="16"/>
      <c r="E11" s="29"/>
      <c r="F11" s="35"/>
    </row>
    <row r="12" spans="3:6" ht="15" thickBot="1" x14ac:dyDescent="0.35">
      <c r="C12" s="12"/>
      <c r="D12" s="13"/>
      <c r="E12" s="13"/>
      <c r="F12" s="14"/>
    </row>
    <row r="13" spans="3:6" ht="15" thickTop="1" x14ac:dyDescent="0.3"/>
  </sheetData>
  <dataValidations count="4">
    <dataValidation type="list" allowBlank="1" showInputMessage="1" showErrorMessage="1" sqref="E3" xr:uid="{B1F6524B-68B8-405F-AEEC-D4CDDE97FBF7}">
      <formula1>Clients</formula1>
    </dataValidation>
    <dataValidation type="list" allowBlank="1" showInputMessage="1" showErrorMessage="1" sqref="D3" xr:uid="{24DA9252-0F24-4E2B-AC71-028A0507E0E4}">
      <formula1>Type</formula1>
    </dataValidation>
    <dataValidation type="list" allowBlank="1" showInputMessage="1" showErrorMessage="1" sqref="E11" xr:uid="{1B1A33EC-0116-48EB-97F9-530115C8BFA2}">
      <formula1>Statut</formula1>
    </dataValidation>
    <dataValidation type="list" allowBlank="1" showInputMessage="1" showErrorMessage="1" sqref="D7" xr:uid="{59223FB8-BADE-411C-B0CE-104D88191AA1}">
      <formula1>Taux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ntrées">
                <anchor moveWithCells="1" sizeWithCells="1">
                  <from>
                    <xdr:col>2</xdr:col>
                    <xdr:colOff>0</xdr:colOff>
                    <xdr:row>13</xdr:row>
                    <xdr:rowOff>7620</xdr:rowOff>
                  </from>
                  <to>
                    <xdr:col>6</xdr:col>
                    <xdr:colOff>30480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52E6AF-7924-48D8-AE8B-DF0C428945F5}">
  <sheetPr codeName="Feuil2"/>
  <dimension ref="A1:N14"/>
  <sheetViews>
    <sheetView tabSelected="1" workbookViewId="0">
      <selection activeCell="A5" sqref="A5:A6"/>
    </sheetView>
  </sheetViews>
  <sheetFormatPr baseColWidth="10" defaultRowHeight="14.4" x14ac:dyDescent="0.3"/>
  <cols>
    <col min="1" max="1" width="8.33203125" style="4" bestFit="1" customWidth="1"/>
    <col min="2" max="2" width="11.77734375" style="4" customWidth="1"/>
    <col min="3" max="3" width="23.77734375" style="4" customWidth="1"/>
    <col min="4" max="4" width="25.6640625" style="4" customWidth="1"/>
    <col min="5" max="5" width="14.33203125" style="7" bestFit="1" customWidth="1"/>
    <col min="6" max="6" width="4.6640625" style="4" bestFit="1" customWidth="1"/>
    <col min="7" max="7" width="12.77734375" style="4" bestFit="1" customWidth="1"/>
    <col min="8" max="8" width="14.33203125" style="7" bestFit="1" customWidth="1"/>
    <col min="9" max="9" width="10.6640625" style="6" bestFit="1" customWidth="1"/>
    <col min="10" max="10" width="9" style="6" bestFit="1" customWidth="1"/>
    <col min="11" max="11" width="10.44140625" style="4" bestFit="1" customWidth="1"/>
    <col min="12" max="12" width="14.6640625" style="4" bestFit="1" customWidth="1"/>
    <col min="13" max="13" width="25.6640625" style="4" customWidth="1"/>
    <col min="14" max="16384" width="11.5546875" style="4"/>
  </cols>
  <sheetData>
    <row r="1" spans="1:14" x14ac:dyDescent="0.3">
      <c r="C1" s="23" t="s">
        <v>0</v>
      </c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</row>
    <row r="3" spans="1:14" x14ac:dyDescent="0.3">
      <c r="A3" s="19" t="s">
        <v>1</v>
      </c>
      <c r="B3" s="19" t="s">
        <v>24</v>
      </c>
      <c r="C3" s="20" t="s">
        <v>2</v>
      </c>
      <c r="D3" s="20" t="s">
        <v>3</v>
      </c>
      <c r="E3" s="21" t="s">
        <v>4</v>
      </c>
      <c r="F3" s="20" t="s">
        <v>5</v>
      </c>
      <c r="G3" s="20" t="s">
        <v>34</v>
      </c>
      <c r="H3" s="21" t="s">
        <v>6</v>
      </c>
      <c r="I3" s="22" t="s">
        <v>33</v>
      </c>
      <c r="J3" s="22" t="s">
        <v>7</v>
      </c>
      <c r="K3" s="20" t="s">
        <v>8</v>
      </c>
      <c r="L3" s="20" t="s">
        <v>9</v>
      </c>
      <c r="M3" s="20" t="s">
        <v>22</v>
      </c>
    </row>
    <row r="4" spans="1:14" s="33" customFormat="1" x14ac:dyDescent="0.3">
      <c r="A4" s="32"/>
      <c r="B4" s="32"/>
      <c r="E4" s="5"/>
      <c r="H4" s="5"/>
      <c r="I4" s="34"/>
      <c r="J4" s="34"/>
    </row>
    <row r="5" spans="1:14" s="33" customFormat="1" x14ac:dyDescent="0.3">
      <c r="A5" s="32"/>
      <c r="B5" s="32" t="s">
        <v>28</v>
      </c>
      <c r="C5" s="33" t="s">
        <v>30</v>
      </c>
      <c r="D5" s="33" t="s">
        <v>38</v>
      </c>
      <c r="E5" s="5">
        <v>1550</v>
      </c>
      <c r="F5" s="33">
        <v>0.1</v>
      </c>
      <c r="G5" s="33">
        <v>155</v>
      </c>
      <c r="H5" s="5">
        <v>1705</v>
      </c>
      <c r="I5" s="34">
        <v>45660</v>
      </c>
      <c r="J5" s="34">
        <v>45668</v>
      </c>
      <c r="K5" s="33">
        <f>Encodage!$F$11</f>
        <v>0</v>
      </c>
      <c r="L5" s="33" t="s">
        <v>18</v>
      </c>
      <c r="M5" s="33" t="s">
        <v>23</v>
      </c>
    </row>
    <row r="6" spans="1:14" s="33" customFormat="1" x14ac:dyDescent="0.3">
      <c r="A6" s="32"/>
      <c r="B6" s="32" t="s">
        <v>26</v>
      </c>
      <c r="C6" s="33" t="s">
        <v>29</v>
      </c>
      <c r="D6" s="33" t="s">
        <v>32</v>
      </c>
      <c r="E6" s="5">
        <v>1500</v>
      </c>
      <c r="F6" s="33">
        <v>0.2</v>
      </c>
      <c r="G6" s="33">
        <v>300</v>
      </c>
      <c r="H6" s="5">
        <v>1800</v>
      </c>
      <c r="I6" s="34">
        <v>45660</v>
      </c>
      <c r="J6" s="34">
        <v>45668</v>
      </c>
      <c r="K6" s="33">
        <f>Encodage!$F$11</f>
        <v>0</v>
      </c>
      <c r="L6" s="33" t="s">
        <v>13</v>
      </c>
      <c r="M6" s="33" t="s">
        <v>23</v>
      </c>
    </row>
    <row r="7" spans="1:14" x14ac:dyDescent="0.3">
      <c r="A7" s="6"/>
      <c r="E7" s="5"/>
      <c r="G7" s="26"/>
      <c r="H7" s="5"/>
      <c r="L7"/>
      <c r="M7" s="4" t="s">
        <v>23</v>
      </c>
    </row>
    <row r="8" spans="1:14" x14ac:dyDescent="0.3">
      <c r="E8" s="5"/>
      <c r="H8" s="5"/>
      <c r="N8" s="4" t="s">
        <v>23</v>
      </c>
    </row>
    <row r="9" spans="1:14" x14ac:dyDescent="0.3">
      <c r="E9" s="5"/>
      <c r="H9" s="5"/>
      <c r="N9" s="4" t="s">
        <v>23</v>
      </c>
    </row>
    <row r="10" spans="1:14" x14ac:dyDescent="0.3">
      <c r="E10" s="5"/>
      <c r="H10" s="5"/>
      <c r="N10" s="4" t="s">
        <v>23</v>
      </c>
    </row>
    <row r="11" spans="1:14" x14ac:dyDescent="0.3">
      <c r="E11" s="5"/>
      <c r="H11" s="5"/>
      <c r="N11" s="4" t="s">
        <v>23</v>
      </c>
    </row>
    <row r="12" spans="1:14" x14ac:dyDescent="0.3">
      <c r="E12" s="5"/>
      <c r="H12" s="5"/>
      <c r="N12" s="4" t="s">
        <v>23</v>
      </c>
    </row>
    <row r="13" spans="1:14" x14ac:dyDescent="0.3">
      <c r="E13" s="5"/>
      <c r="H13" s="5"/>
      <c r="N13" s="4" t="s">
        <v>23</v>
      </c>
    </row>
    <row r="14" spans="1:14" x14ac:dyDescent="0.3">
      <c r="N14" s="4" t="s">
        <v>23</v>
      </c>
    </row>
  </sheetData>
  <mergeCells count="1">
    <mergeCell ref="C1:N1"/>
  </mergeCells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C3386-3562-4BDF-B559-04640537BA43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5847E-2DE1-484B-86EA-F1BD5FE90FA6}">
  <sheetPr codeName="Feuil4"/>
  <dimension ref="A1:I31"/>
  <sheetViews>
    <sheetView workbookViewId="0">
      <selection activeCell="D9" sqref="D9"/>
    </sheetView>
  </sheetViews>
  <sheetFormatPr baseColWidth="10" defaultRowHeight="14.4" x14ac:dyDescent="0.3"/>
  <cols>
    <col min="1" max="1" width="20.21875" customWidth="1"/>
    <col min="4" max="4" width="28.44140625" customWidth="1"/>
  </cols>
  <sheetData>
    <row r="1" spans="1:5" x14ac:dyDescent="0.3">
      <c r="A1" t="s">
        <v>10</v>
      </c>
      <c r="B1" t="s">
        <v>11</v>
      </c>
      <c r="C1" t="s">
        <v>5</v>
      </c>
      <c r="D1" t="s">
        <v>9</v>
      </c>
      <c r="E1" t="s">
        <v>24</v>
      </c>
    </row>
    <row r="2" spans="1:5" x14ac:dyDescent="0.3">
      <c r="A2" t="s">
        <v>29</v>
      </c>
      <c r="B2" t="s">
        <v>12</v>
      </c>
      <c r="C2" s="1">
        <v>0</v>
      </c>
      <c r="D2" t="s">
        <v>13</v>
      </c>
      <c r="E2" t="s">
        <v>26</v>
      </c>
    </row>
    <row r="3" spans="1:5" x14ac:dyDescent="0.3">
      <c r="A3" t="s">
        <v>30</v>
      </c>
      <c r="C3" s="1">
        <v>0.1</v>
      </c>
      <c r="D3" t="s">
        <v>14</v>
      </c>
      <c r="E3" t="s">
        <v>25</v>
      </c>
    </row>
    <row r="4" spans="1:5" x14ac:dyDescent="0.3">
      <c r="A4" t="s">
        <v>31</v>
      </c>
      <c r="C4" s="1">
        <v>0.2</v>
      </c>
      <c r="D4" t="s">
        <v>15</v>
      </c>
      <c r="E4" t="s">
        <v>27</v>
      </c>
    </row>
    <row r="5" spans="1:5" x14ac:dyDescent="0.3">
      <c r="D5" t="s">
        <v>16</v>
      </c>
      <c r="E5" t="s">
        <v>28</v>
      </c>
    </row>
    <row r="6" spans="1:5" x14ac:dyDescent="0.3">
      <c r="D6" t="s">
        <v>17</v>
      </c>
    </row>
    <row r="7" spans="1:5" x14ac:dyDescent="0.3">
      <c r="D7" t="s">
        <v>18</v>
      </c>
    </row>
    <row r="8" spans="1:5" x14ac:dyDescent="0.3">
      <c r="D8" t="s">
        <v>19</v>
      </c>
    </row>
    <row r="9" spans="1:5" x14ac:dyDescent="0.3">
      <c r="D9" t="s">
        <v>20</v>
      </c>
    </row>
    <row r="10" spans="1:5" x14ac:dyDescent="0.3">
      <c r="D10" t="s">
        <v>21</v>
      </c>
    </row>
    <row r="31" spans="1:9" x14ac:dyDescent="0.3">
      <c r="A31" s="2"/>
      <c r="B31" s="2"/>
      <c r="C31" s="2"/>
      <c r="D31" s="2"/>
      <c r="E31" s="2"/>
      <c r="F31" s="2"/>
      <c r="G31" s="2"/>
      <c r="H31" s="2"/>
      <c r="I31" s="2"/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Encodage</vt:lpstr>
      <vt:lpstr>Ventes</vt:lpstr>
      <vt:lpstr>Achat</vt:lpstr>
      <vt:lpstr>Variables</vt:lpstr>
      <vt:lpstr>Clients</vt:lpstr>
      <vt:lpstr>Fournisseurs</vt:lpstr>
      <vt:lpstr>Statut</vt:lpstr>
      <vt:lpstr>Taux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Gentges | Earth France</dc:creator>
  <cp:lastModifiedBy>Mathieu Gentges | Earth France</cp:lastModifiedBy>
  <cp:lastPrinted>2025-01-13T14:34:54Z</cp:lastPrinted>
  <dcterms:created xsi:type="dcterms:W3CDTF">2025-01-13T14:31:47Z</dcterms:created>
  <dcterms:modified xsi:type="dcterms:W3CDTF">2025-01-13T16:54:53Z</dcterms:modified>
</cp:coreProperties>
</file>