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 codeName="{AE6600E7-7A62-396C-DE95-9942FA9DD81E}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33608\Desktop\"/>
    </mc:Choice>
  </mc:AlternateContent>
  <xr:revisionPtr revIDLastSave="0" documentId="8_{533DA036-C552-4B4D-9EB9-08F63D23B14E}" xr6:coauthVersionLast="47" xr6:coauthVersionMax="47" xr10:uidLastSave="{00000000-0000-0000-0000-000000000000}"/>
  <bookViews>
    <workbookView xWindow="-108" yWindow="-108" windowWidth="23256" windowHeight="12456" xr2:uid="{4329A91F-0591-4651-AEA0-3965A511C096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18" i="1" l="1"/>
  <c r="G19" i="1"/>
  <c r="E14" i="1"/>
  <c r="G14" i="1" s="1"/>
  <c r="D15" i="1"/>
  <c r="E15" i="1" l="1"/>
  <c r="G15" i="1" s="1"/>
  <c r="D16" i="1"/>
  <c r="D17" i="1" l="1"/>
  <c r="E17" i="1" s="1"/>
  <c r="G17" i="1" s="1"/>
  <c r="E16" i="1"/>
  <c r="G16" i="1" s="1"/>
  <c r="D18" i="1" l="1"/>
  <c r="E18" i="1" s="1"/>
  <c r="H14" i="1"/>
  <c r="D19" i="1" l="1"/>
  <c r="E19" i="1" s="1"/>
</calcChain>
</file>

<file path=xl/sharedStrings.xml><?xml version="1.0" encoding="utf-8"?>
<sst xmlns="http://schemas.openxmlformats.org/spreadsheetml/2006/main" count="10" uniqueCount="10">
  <si>
    <t>reunion</t>
  </si>
  <si>
    <t>date</t>
  </si>
  <si>
    <t>Course</t>
  </si>
  <si>
    <t>Chevaux</t>
  </si>
  <si>
    <t>Mises Euros</t>
  </si>
  <si>
    <t>Cotes SG</t>
  </si>
  <si>
    <t>GAIN</t>
  </si>
  <si>
    <t>mises</t>
  </si>
  <si>
    <t xml:space="preserve"> Prog Mises </t>
  </si>
  <si>
    <t>Gain/Course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</si>
</sst>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7" x14ac:knownFonts="1">
    <font>
      <sz val="11"/>
      <color theme="1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26"/>
      <color rgb="FF0066FF"/>
      <name val="Calibri"/>
      <family val="2"/>
      <scheme val="minor"/>
    </font>
    <font>
      <sz val="18"/>
      <color theme="0"/>
      <name val="Calibri"/>
      <family val="2"/>
      <scheme val="minor"/>
    </font>
    <font>
      <sz val="2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9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3" borderId="8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64" fontId="0" fillId="2" borderId="9" xfId="0" applyNumberFormat="1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164" fontId="0" fillId="2" borderId="12" xfId="0" applyNumberForma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16" fontId="2" fillId="5" borderId="6" xfId="0" applyNumberFormat="1" applyFont="1" applyFill="1" applyBorder="1" applyAlignment="1">
      <alignment horizontal="center" vertical="center"/>
    </xf>
    <xf numFmtId="0" fontId="2" fillId="5" borderId="7" xfId="0" applyFont="1" applyFill="1" applyBorder="1" applyAlignment="1">
      <alignment horizontal="center" vertical="center"/>
    </xf>
    <xf numFmtId="164" fontId="4" fillId="7" borderId="2" xfId="0" applyNumberFormat="1" applyFont="1" applyFill="1" applyBorder="1" applyAlignment="1">
      <alignment horizontal="center" vertical="center"/>
    </xf>
    <xf numFmtId="164" fontId="4" fillId="7" borderId="3" xfId="0" applyNumberFormat="1" applyFont="1" applyFill="1" applyBorder="1" applyAlignment="1">
      <alignment horizontal="center" vertical="center"/>
    </xf>
    <xf numFmtId="164" fontId="4" fillId="7" borderId="4" xfId="0" applyNumberFormat="1" applyFont="1" applyFill="1" applyBorder="1" applyAlignment="1">
      <alignment horizontal="center" vertical="center"/>
    </xf>
    <xf numFmtId="0" fontId="1" fillId="6" borderId="2" xfId="0" applyFont="1" applyFill="1" applyBorder="1" applyAlignment="1">
      <alignment horizontal="center" vertical="center"/>
    </xf>
    <xf numFmtId="0" fontId="1" fillId="6" borderId="4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5" fillId="4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66FF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312420</xdr:colOff>
      <xdr:row>13</xdr:row>
      <xdr:rowOff>243840</xdr:rowOff>
    </xdr:from>
    <xdr:to>
      <xdr:col>9</xdr:col>
      <xdr:colOff>327660</xdr:colOff>
      <xdr:row>16</xdr:row>
      <xdr:rowOff>220980</xdr:rowOff>
    </xdr:to>
    <xdr:sp macro="[0]!EFFACE" textlink="">
      <xdr:nvSpPr>
        <xdr:cNvPr id="4" name="Ellipse 3">
          <a:extLst>
            <a:ext uri="{FF2B5EF4-FFF2-40B4-BE49-F238E27FC236}">
              <a16:creationId xmlns:a16="http://schemas.microsoft.com/office/drawing/2014/main" id="{5813D2F0-EEE9-F017-E53C-6522BEA70F5B}"/>
            </a:ext>
          </a:extLst>
        </xdr:cNvPr>
        <xdr:cNvSpPr/>
      </xdr:nvSpPr>
      <xdr:spPr>
        <a:xfrm>
          <a:off x="11711940" y="3147060"/>
          <a:ext cx="1440180" cy="9144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EFFACE</a:t>
          </a:r>
        </a:p>
      </xdr:txBody>
    </xdr:sp>
    <xdr:clientData/>
  </xdr:twoCellAnchor>
  <xdr:twoCellAnchor>
    <xdr:from>
      <xdr:col>1</xdr:col>
      <xdr:colOff>99060</xdr:colOff>
      <xdr:row>22</xdr:row>
      <xdr:rowOff>7620</xdr:rowOff>
    </xdr:from>
    <xdr:to>
      <xdr:col>1</xdr:col>
      <xdr:colOff>1402080</xdr:colOff>
      <xdr:row>24</xdr:row>
      <xdr:rowOff>243840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5DAD22E5-79D6-90DF-F99A-F2D5E3E3591C}"/>
            </a:ext>
          </a:extLst>
        </xdr:cNvPr>
        <xdr:cNvSpPr/>
      </xdr:nvSpPr>
      <xdr:spPr>
        <a:xfrm>
          <a:off x="1524000" y="5539740"/>
          <a:ext cx="1303020" cy="739140"/>
        </a:xfrm>
        <a:prstGeom prst="rect">
          <a:avLst/>
        </a:prstGeom>
        <a:solidFill>
          <a:schemeClr val="accent6">
            <a:lumMod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RESULTAT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063AA9-4D6F-47F4-A31E-0DC30267B991}">
  <dimension ref="B1:H28"/>
  <sheetViews>
    <sheetView tabSelected="1" topLeftCell="A13" zoomScaleNormal="100" workbookViewId="0">
      <selection activeCell="E28" sqref="E28"/>
    </sheetView>
  </sheetViews>
  <sheetFormatPr baseColWidth="10" defaultColWidth="20.77734375" defaultRowHeight="14.4" x14ac:dyDescent="0.3"/>
  <cols>
    <col min="1" max="16384" width="20.77734375" style="4"/>
  </cols>
  <sheetData>
    <row r="1" spans="2:8" ht="15" customHeight="1" x14ac:dyDescent="0.3"/>
    <row r="2" spans="2:8" ht="15" customHeight="1" x14ac:dyDescent="0.3"/>
    <row r="3" spans="2:8" ht="15" customHeight="1" x14ac:dyDescent="0.3"/>
    <row r="4" spans="2:8" ht="15" customHeight="1" x14ac:dyDescent="0.3"/>
    <row r="5" spans="2:8" ht="15" customHeight="1" x14ac:dyDescent="0.3"/>
    <row r="6" spans="2:8" ht="15" customHeight="1" x14ac:dyDescent="0.3"/>
    <row r="7" spans="2:8" ht="15" customHeight="1" x14ac:dyDescent="0.3"/>
    <row r="8" spans="2:8" ht="15" customHeight="1" x14ac:dyDescent="0.3"/>
    <row r="9" spans="2:8" ht="19.95" customHeight="1" x14ac:dyDescent="0.3"/>
    <row r="10" spans="2:8" ht="19.95" customHeight="1" x14ac:dyDescent="0.3"/>
    <row r="11" spans="2:8" ht="19.95" customHeight="1" thickBot="1" x14ac:dyDescent="0.35"/>
    <row r="12" spans="2:8" ht="25.05" customHeight="1" x14ac:dyDescent="0.3">
      <c r="B12" s="11" t="s">
        <v>0</v>
      </c>
      <c r="C12" s="12">
        <v>4</v>
      </c>
      <c r="D12" s="12" t="s">
        <v>1</v>
      </c>
      <c r="E12" s="13"/>
      <c r="F12" s="12" t="s">
        <v>7</v>
      </c>
      <c r="G12" s="14">
        <v>200</v>
      </c>
      <c r="H12" s="18" t="s">
        <v>6</v>
      </c>
    </row>
    <row r="13" spans="2:8" ht="25.05" customHeight="1" thickBot="1" x14ac:dyDescent="0.35">
      <c r="B13" s="1" t="s">
        <v>2</v>
      </c>
      <c r="C13" s="2" t="s">
        <v>3</v>
      </c>
      <c r="D13" s="2" t="s">
        <v>8</v>
      </c>
      <c r="E13" s="2" t="s">
        <v>4</v>
      </c>
      <c r="F13" s="2" t="s">
        <v>5</v>
      </c>
      <c r="G13" s="3" t="s">
        <v>9</v>
      </c>
      <c r="H13" s="19"/>
    </row>
    <row r="14" spans="2:8" ht="25.05" customHeight="1" x14ac:dyDescent="0.3">
      <c r="B14" s="5"/>
      <c r="C14" s="6"/>
      <c r="D14" s="6">
        <v>2</v>
      </c>
      <c r="E14" s="6">
        <f>G12*D14</f>
        <v>400</v>
      </c>
      <c r="F14" s="6"/>
      <c r="G14" s="7" t="str">
        <f t="shared" ref="G14:G19" si="0">IF(C14="","",(IF(ISBLANK(F14),((E14)-(E14+E14)),(E14*F14-E14))))</f>
        <v/>
      </c>
      <c r="H14" s="15">
        <f>SUM(G14:G19)</f>
        <v>0</v>
      </c>
    </row>
    <row r="15" spans="2:8" ht="25.05" customHeight="1" x14ac:dyDescent="0.3">
      <c r="B15" s="5"/>
      <c r="C15" s="6"/>
      <c r="D15" s="6">
        <f>IF(AND(F14=0,D14=2),4,IF(AND(F14=0,D14=4),7,IF(AND(F14=0,D14=7),11,IF(AND(F14=0,D14=11),16,IF(AND(F14=0,D14=16),23,2)))))</f>
        <v>4</v>
      </c>
      <c r="E15" s="6">
        <f>G12*D15</f>
        <v>800</v>
      </c>
      <c r="F15" s="6"/>
      <c r="G15" s="7" t="str">
        <f t="shared" si="0"/>
        <v/>
      </c>
      <c r="H15" s="16"/>
    </row>
    <row r="16" spans="2:8" ht="25.05" customHeight="1" x14ac:dyDescent="0.3">
      <c r="B16" s="5"/>
      <c r="C16" s="6"/>
      <c r="D16" s="6">
        <f>IF(AND(F15=0,D15=2),4,IF(AND(F15=0,D15=4),7,IF(AND(F15=0,D15=7),11,IF(AND(F15=0,D15=11),16,IF(AND(F15=0,D15=16),23,2)))))</f>
        <v>7</v>
      </c>
      <c r="E16" s="6">
        <f>G12*D16</f>
        <v>1400</v>
      </c>
      <c r="F16" s="6"/>
      <c r="G16" s="7" t="str">
        <f t="shared" si="0"/>
        <v/>
      </c>
      <c r="H16" s="16"/>
    </row>
    <row r="17" spans="2:8" ht="25.05" customHeight="1" x14ac:dyDescent="0.3">
      <c r="B17" s="5"/>
      <c r="C17" s="6"/>
      <c r="D17" s="6">
        <f>IF(AND(F16=0,D16=2),4,IF(AND(F16=0,D16=4),7,IF(AND(F16=0,D16=7),11,IF(AND(F16=0,D16=11),16,IF(AND(F16=0,D16=16),23,2)))))</f>
        <v>11</v>
      </c>
      <c r="E17" s="6">
        <f>G12*D17</f>
        <v>2200</v>
      </c>
      <c r="F17" s="6"/>
      <c r="G17" s="7" t="str">
        <f t="shared" si="0"/>
        <v/>
      </c>
      <c r="H17" s="16"/>
    </row>
    <row r="18" spans="2:8" ht="25.05" customHeight="1" x14ac:dyDescent="0.3">
      <c r="B18" s="5"/>
      <c r="C18" s="6"/>
      <c r="D18" s="6">
        <f>IF(AND(F17=0,D17=2),4,IF(AND(F17=0,D17=4),7,IF(AND(F17=0,D17=7),11,IF(AND(F17=0,D17=11),16,IF(AND(F17=0,D17=16),23,2)))))</f>
        <v>16</v>
      </c>
      <c r="E18" s="6">
        <f>G12*D18</f>
        <v>3200</v>
      </c>
      <c r="F18" s="6"/>
      <c r="G18" s="7" t="str">
        <f t="shared" si="0"/>
        <v/>
      </c>
      <c r="H18" s="16"/>
    </row>
    <row r="19" spans="2:8" ht="25.05" customHeight="1" thickBot="1" x14ac:dyDescent="0.35">
      <c r="B19" s="8"/>
      <c r="C19" s="9"/>
      <c r="D19" s="9">
        <f>IF(AND(F18=0,D18=2),4,IF(AND(F18=0,D18=4),7,IF(AND(F18=0,D18=7),11,IF(AND(F18=0,D18=11),16,IF(AND(F18=0,D18=16),23,2)))))</f>
        <v>23</v>
      </c>
      <c r="E19" s="9">
        <f>G12*D19</f>
        <v>4600</v>
      </c>
      <c r="F19" s="9"/>
      <c r="G19" s="10" t="str">
        <f t="shared" si="0"/>
        <v/>
      </c>
      <c r="H19" s="17"/>
    </row>
    <row r="20" spans="2:8" ht="19.95" customHeight="1" x14ac:dyDescent="0.3"/>
    <row r="21" spans="2:8" ht="19.95" customHeight="1" x14ac:dyDescent="0.3"/>
    <row r="22" spans="2:8" ht="19.95" customHeight="1" x14ac:dyDescent="0.3"/>
    <row r="23" spans="2:8" ht="19.95" customHeight="1" x14ac:dyDescent="0.3">
      <c r="B23" s="21"/>
      <c r="C23" s="20"/>
    </row>
    <row r="24" spans="2:8" ht="19.95" customHeight="1" x14ac:dyDescent="0.3">
      <c r="B24" s="21"/>
      <c r="C24" s="20"/>
    </row>
    <row r="25" spans="2:8" ht="19.95" customHeight="1" x14ac:dyDescent="0.3">
      <c r="B25" s="21"/>
      <c r="C25" s="20"/>
    </row>
    <row r="26" spans="2:8" ht="19.95" customHeight="1" x14ac:dyDescent="0.3"/>
    <row r="27" spans="2:8" ht="19.95" customHeight="1" x14ac:dyDescent="0.3"/>
    <row r="28" spans="2:8" ht="19.95" customHeight="1" x14ac:dyDescent="0.3"/>
  </sheetData>
  <mergeCells count="4">
    <mergeCell ref="H14:H19"/>
    <mergeCell ref="H12:H13"/>
    <mergeCell ref="B23:B25"/>
    <mergeCell ref="C23:C25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EAF1E8-37C5-4A68-992E-3E9B02DEB370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leroy christophe</dc:creator>
  <cp:lastModifiedBy>leroy christophe</cp:lastModifiedBy>
  <dcterms:created xsi:type="dcterms:W3CDTF">2022-09-24T12:25:34Z</dcterms:created>
  <dcterms:modified xsi:type="dcterms:W3CDTF">2022-10-17T09:14:52Z</dcterms:modified>
</cp:coreProperties>
</file>