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xl/ink/ink12.xml" ContentType="application/inkml+xml"/>
  <Override PartName="/xl/ink/ink13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bony\Desktop\"/>
    </mc:Choice>
  </mc:AlternateContent>
  <xr:revisionPtr revIDLastSave="0" documentId="8_{16D8E826-A7ED-4B13-82FF-FB75DBAC42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apport FC (SPO)" sheetId="1" r:id="rId1"/>
    <sheet name="Listes déroulantes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1" l="1"/>
  <c r="B18" i="1"/>
  <c r="B19" i="1"/>
  <c r="D10" i="1"/>
  <c r="D11" i="1"/>
  <c r="D12" i="1"/>
  <c r="D13" i="1"/>
  <c r="D14" i="1"/>
  <c r="D15" i="1"/>
  <c r="D16" i="1"/>
  <c r="D17" i="1"/>
  <c r="D18" i="1"/>
  <c r="D19" i="1"/>
  <c r="D53" i="1"/>
</calcChain>
</file>

<file path=xl/sharedStrings.xml><?xml version="1.0" encoding="utf-8"?>
<sst xmlns="http://schemas.openxmlformats.org/spreadsheetml/2006/main" count="126" uniqueCount="69">
  <si>
    <t>Nom / Prénom</t>
  </si>
  <si>
    <t>Lieu de travail</t>
  </si>
  <si>
    <t>Validation</t>
  </si>
  <si>
    <t>Signature</t>
  </si>
  <si>
    <t>Vernets (50m)</t>
  </si>
  <si>
    <t>Varembé (33m)</t>
  </si>
  <si>
    <t>Chandieu (25m)</t>
  </si>
  <si>
    <t>Bls Aed</t>
  </si>
  <si>
    <t>T.circulatoire</t>
  </si>
  <si>
    <t>T.musculo-squeletique</t>
  </si>
  <si>
    <t>T.conscience</t>
  </si>
  <si>
    <t>Présent</t>
  </si>
  <si>
    <t>Indisponible</t>
  </si>
  <si>
    <t>ALLESANT Eric</t>
  </si>
  <si>
    <t>AUBINEL Jérémy</t>
  </si>
  <si>
    <t>BARBAGALLO Nicolas</t>
  </si>
  <si>
    <t>BONVIN Joël</t>
  </si>
  <si>
    <t>CARISSONI Remo</t>
  </si>
  <si>
    <t>CLEMENT Olivier</t>
  </si>
  <si>
    <t>CLERC Emilie</t>
  </si>
  <si>
    <t>DUFEY Olivier</t>
  </si>
  <si>
    <t>DUSSANS Alexandre</t>
  </si>
  <si>
    <t>FELIX Cédric</t>
  </si>
  <si>
    <t>FERRERO Frédéric</t>
  </si>
  <si>
    <t>FRANCHINA Fabio</t>
  </si>
  <si>
    <t>GABRIEL Barnaby</t>
  </si>
  <si>
    <t>GALLET David</t>
  </si>
  <si>
    <t>GASPARI François Xavier</t>
  </si>
  <si>
    <t>GEYER Maël</t>
  </si>
  <si>
    <t>GILOMEN Marcia</t>
  </si>
  <si>
    <t>GIRARD Olivier</t>
  </si>
  <si>
    <t>GROSSMANN Gary</t>
  </si>
  <si>
    <t>HUSSY Olivier</t>
  </si>
  <si>
    <t>JEGOUSSE Robin</t>
  </si>
  <si>
    <t>KNOBEL Manfred</t>
  </si>
  <si>
    <t>MAULAZ Hubert</t>
  </si>
  <si>
    <t>OLSZEWSKI Marc</t>
  </si>
  <si>
    <t>PASCOAL FOUASSIER Lucileia</t>
  </si>
  <si>
    <t>PEQUEREAUX Jean-François</t>
  </si>
  <si>
    <t>PERNAS Brais</t>
  </si>
  <si>
    <t>PERTIN Frank</t>
  </si>
  <si>
    <t>PETRETTI Yadira</t>
  </si>
  <si>
    <t>POLLIEN FISCHER Raphaelle</t>
  </si>
  <si>
    <t>ROLLE Serge</t>
  </si>
  <si>
    <t>SEEMATTER Daniel</t>
  </si>
  <si>
    <t>SEGU DUCRET Alexandra</t>
  </si>
  <si>
    <t>SILLOU Jérôme</t>
  </si>
  <si>
    <t>STURM David</t>
  </si>
  <si>
    <t>VANYUSHIN Andrey</t>
  </si>
  <si>
    <t>Lieux de formation</t>
  </si>
  <si>
    <t>NOM Prénom</t>
  </si>
  <si>
    <t>Lieu</t>
  </si>
  <si>
    <t>Module</t>
  </si>
  <si>
    <t>N°</t>
  </si>
  <si>
    <t>P</t>
  </si>
  <si>
    <t>Sur site</t>
  </si>
  <si>
    <t>Salle polyvalente</t>
  </si>
  <si>
    <t>Accidents spécifiques</t>
  </si>
  <si>
    <t>TS</t>
  </si>
  <si>
    <t>Piscine de Varembé</t>
  </si>
  <si>
    <t>Piscine des Vernets</t>
  </si>
  <si>
    <t>ERARD Somying</t>
  </si>
  <si>
    <t>Test</t>
  </si>
  <si>
    <t>T.divers</t>
  </si>
  <si>
    <t>MELT Julien</t>
  </si>
  <si>
    <t>CONIN François</t>
  </si>
  <si>
    <t>XXXXXXXXXX</t>
  </si>
  <si>
    <t>XXXXXXXX</t>
  </si>
  <si>
    <t>XXXXXXXXXXXXX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</si>
</sst>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sz val="12"/>
      <name val="Calibri"/>
      <family val="2"/>
      <scheme val="minor"/>
    </font>
    <font>
      <b/>
      <u/>
      <sz val="24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rgb="FF9BC2E6"/>
      </top>
      <bottom style="thin">
        <color rgb="FF9BC2E6"/>
      </bottom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/>
      <diagonal/>
    </border>
    <border>
      <left style="medium">
        <color rgb="FF505050"/>
      </left>
      <right style="medium">
        <color rgb="FF505050"/>
      </right>
      <top style="thin">
        <color rgb="FF9BC2E6"/>
      </top>
      <bottom style="thin">
        <color rgb="FF9BC2E6"/>
      </bottom>
      <diagonal/>
    </border>
    <border>
      <left style="medium">
        <color rgb="FF505050"/>
      </left>
      <right style="medium">
        <color rgb="FF505050"/>
      </right>
      <top/>
      <bottom/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8" xfId="0" applyBorder="1"/>
    <xf numFmtId="49" fontId="0" fillId="0" borderId="8" xfId="0" applyNumberFormat="1" applyBorder="1"/>
    <xf numFmtId="49" fontId="0" fillId="0" borderId="8" xfId="0" applyNumberFormat="1" applyBorder="1" applyAlignment="1">
      <alignment horizontal="left" vertical="center"/>
    </xf>
    <xf numFmtId="49" fontId="1" fillId="0" borderId="8" xfId="0" applyNumberFormat="1" applyFont="1" applyBorder="1"/>
    <xf numFmtId="0" fontId="2" fillId="0" borderId="7" xfId="0" applyFont="1" applyBorder="1"/>
    <xf numFmtId="49" fontId="0" fillId="0" borderId="9" xfId="0" applyNumberFormat="1" applyBorder="1" applyAlignment="1">
      <alignment horizontal="left" vertical="center"/>
    </xf>
    <xf numFmtId="49" fontId="0" fillId="0" borderId="2" xfId="0" applyNumberFormat="1" applyFill="1" applyBorder="1" applyAlignment="1">
      <alignment horizontal="left" vertical="center"/>
    </xf>
    <xf numFmtId="0" fontId="0" fillId="0" borderId="0" xfId="0" applyFill="1" applyBorder="1"/>
    <xf numFmtId="0" fontId="5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0" fillId="0" borderId="3" xfId="0" applyNumberFormat="1" applyFill="1" applyBorder="1" applyAlignment="1">
      <alignment horizontal="left" vertic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 applyProtection="1">
      <alignment horizontal="center" vertical="center"/>
      <protection locked="0"/>
    </xf>
    <xf numFmtId="2" fontId="7" fillId="0" borderId="0" xfId="0" applyNumberFormat="1" applyFont="1" applyAlignment="1">
      <alignment horizontal="right" vertical="center"/>
    </xf>
    <xf numFmtId="0" fontId="2" fillId="0" borderId="0" xfId="0" applyFont="1"/>
    <xf numFmtId="0" fontId="0" fillId="0" borderId="14" xfId="0" applyBorder="1"/>
    <xf numFmtId="0" fontId="0" fillId="0" borderId="9" xfId="0" applyBorder="1"/>
    <xf numFmtId="0" fontId="0" fillId="0" borderId="12" xfId="0" applyBorder="1"/>
    <xf numFmtId="0" fontId="0" fillId="0" borderId="13" xfId="0" applyBorder="1"/>
    <xf numFmtId="0" fontId="0" fillId="0" borderId="10" xfId="0" applyBorder="1"/>
    <xf numFmtId="0" fontId="0" fillId="0" borderId="11" xfId="0" applyBorder="1"/>
    <xf numFmtId="0" fontId="6" fillId="0" borderId="8" xfId="0" applyFont="1" applyBorder="1"/>
    <xf numFmtId="0" fontId="4" fillId="0" borderId="8" xfId="0" applyFont="1" applyBorder="1"/>
    <xf numFmtId="0" fontId="3" fillId="0" borderId="8" xfId="0" applyFont="1" applyBorder="1" applyAlignment="1">
      <alignment horizontal="left" vertical="top"/>
    </xf>
    <xf numFmtId="0" fontId="3" fillId="0" borderId="8" xfId="0" applyFont="1" applyBorder="1"/>
    <xf numFmtId="0" fontId="0" fillId="0" borderId="7" xfId="0" applyBorder="1"/>
    <xf numFmtId="0" fontId="8" fillId="2" borderId="7" xfId="0" applyFont="1" applyFill="1" applyBorder="1"/>
    <xf numFmtId="0" fontId="8" fillId="2" borderId="11" xfId="0" applyFont="1" applyFill="1" applyBorder="1"/>
    <xf numFmtId="0" fontId="8" fillId="2" borderId="7" xfId="0" applyFont="1" applyFill="1" applyBorder="1" applyAlignment="1">
      <alignment horizontal="left"/>
    </xf>
    <xf numFmtId="0" fontId="8" fillId="2" borderId="11" xfId="0" applyFont="1" applyFill="1" applyBorder="1" applyProtection="1">
      <protection locked="0"/>
    </xf>
    <xf numFmtId="0" fontId="8" fillId="2" borderId="5" xfId="0" applyFont="1" applyFill="1" applyBorder="1"/>
    <xf numFmtId="0" fontId="8" fillId="2" borderId="6" xfId="0" applyFont="1" applyFill="1" applyBorder="1" applyProtection="1">
      <protection locked="0"/>
    </xf>
    <xf numFmtId="0" fontId="8" fillId="2" borderId="5" xfId="0" applyFont="1" applyFill="1" applyBorder="1" applyAlignment="1">
      <alignment horizontal="left"/>
    </xf>
    <xf numFmtId="14" fontId="8" fillId="2" borderId="6" xfId="0" applyNumberFormat="1" applyFont="1" applyFill="1" applyBorder="1" applyAlignment="1" applyProtection="1">
      <alignment horizontal="left"/>
      <protection locked="0"/>
    </xf>
    <xf numFmtId="0" fontId="8" fillId="2" borderId="9" xfId="0" applyFont="1" applyFill="1" applyBorder="1"/>
    <xf numFmtId="0" fontId="8" fillId="2" borderId="13" xfId="0" applyFont="1" applyFill="1" applyBorder="1" applyAlignment="1">
      <alignment horizontal="left" vertical="top"/>
    </xf>
    <xf numFmtId="0" fontId="8" fillId="2" borderId="9" xfId="0" applyFont="1" applyFill="1" applyBorder="1" applyAlignment="1">
      <alignment horizontal="left"/>
    </xf>
    <xf numFmtId="37" fontId="8" fillId="2" borderId="13" xfId="0" applyNumberFormat="1" applyFont="1" applyFill="1" applyBorder="1" applyAlignment="1">
      <alignment horizontal="left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/>
    <xf numFmtId="0" fontId="3" fillId="0" borderId="0" xfId="0" applyFont="1" applyBorder="1"/>
    <xf numFmtId="0" fontId="10" fillId="0" borderId="15" xfId="0" applyFont="1" applyBorder="1" applyAlignment="1">
      <alignment horizontal="center" vertical="center" wrapText="1"/>
    </xf>
    <xf numFmtId="49" fontId="0" fillId="0" borderId="16" xfId="0" applyNumberFormat="1" applyBorder="1" applyAlignment="1">
      <alignment vertical="center"/>
    </xf>
    <xf numFmtId="0" fontId="10" fillId="0" borderId="17" xfId="0" applyFont="1" applyBorder="1" applyAlignment="1">
      <alignment horizontal="left" vertical="center" wrapText="1"/>
    </xf>
    <xf numFmtId="49" fontId="0" fillId="0" borderId="18" xfId="0" applyNumberFormat="1" applyBorder="1" applyAlignment="1">
      <alignment vertical="center"/>
    </xf>
    <xf numFmtId="0" fontId="0" fillId="0" borderId="18" xfId="0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14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wrapText="1"/>
    </xf>
    <xf numFmtId="0" fontId="9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14" xfId="0" applyFont="1" applyBorder="1" applyAlignment="1">
      <alignment horizontal="center"/>
    </xf>
  </cellXfs>
  <cellStyles count="1">
    <cellStyle name="Normal" xfId="0" builtinId="0"/>
  </cellStyles>
  <dxfs count="11">
    <dxf>
      <font>
        <color theme="0"/>
      </font>
      <fill>
        <patternFill>
          <bgColor theme="8" tint="0.59996337778862885"/>
        </patternFill>
      </fill>
    </dxf>
    <dxf>
      <font>
        <color theme="0"/>
      </font>
      <fill>
        <patternFill>
          <bgColor theme="8" tint="0.59996337778862885"/>
        </patternFill>
      </fill>
    </dxf>
    <dxf>
      <font>
        <color rgb="FFFF0000"/>
      </font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</border>
    </dxf>
    <dxf>
      <alignment horizontal="left" vertical="center" textRotation="0" wrapText="0" indent="0" justifyLastLine="0" shrinkToFit="0" readingOrder="0"/>
      <border>
        <left style="medium">
          <color rgb="FF505050"/>
        </left>
        <right style="medium">
          <color rgb="FF505050"/>
        </right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customXml" Target="../ink/ink3.xml"/><Relationship Id="rId39" Type="http://schemas.openxmlformats.org/officeDocument/2006/relationships/image" Target="../media/image9.png"/><Relationship Id="rId34" Type="http://schemas.openxmlformats.org/officeDocument/2006/relationships/customXml" Target="../ink/ink7.xml"/><Relationship Id="rId42" Type="http://schemas.openxmlformats.org/officeDocument/2006/relationships/customXml" Target="../ink/ink11.xml"/><Relationship Id="rId47" Type="http://schemas.openxmlformats.org/officeDocument/2006/relationships/image" Target="../media/image14.png"/><Relationship Id="rId12" Type="http://schemas.openxmlformats.org/officeDocument/2006/relationships/customXml" Target="../ink/ink2.xml"/><Relationship Id="rId25" Type="http://schemas.openxmlformats.org/officeDocument/2006/relationships/image" Target="../media/image13.png"/><Relationship Id="rId33" Type="http://schemas.openxmlformats.org/officeDocument/2006/relationships/image" Target="../media/image5.png"/><Relationship Id="rId38" Type="http://schemas.openxmlformats.org/officeDocument/2006/relationships/customXml" Target="../ink/ink9.xml"/><Relationship Id="rId46" Type="http://schemas.openxmlformats.org/officeDocument/2006/relationships/customXml" Target="../ink/ink13.xml"/><Relationship Id="rId29" Type="http://schemas.openxmlformats.org/officeDocument/2006/relationships/image" Target="../media/image3.png"/><Relationship Id="rId41" Type="http://schemas.openxmlformats.org/officeDocument/2006/relationships/image" Target="../media/image10.png"/><Relationship Id="rId1" Type="http://schemas.openxmlformats.org/officeDocument/2006/relationships/customXml" Target="../ink/ink1.xml"/><Relationship Id="rId11" Type="http://schemas.openxmlformats.org/officeDocument/2006/relationships/image" Target="../media/image6.png"/><Relationship Id="rId32" Type="http://schemas.openxmlformats.org/officeDocument/2006/relationships/customXml" Target="../ink/ink6.xml"/><Relationship Id="rId37" Type="http://schemas.openxmlformats.org/officeDocument/2006/relationships/image" Target="../media/image8.png"/><Relationship Id="rId40" Type="http://schemas.openxmlformats.org/officeDocument/2006/relationships/customXml" Target="../ink/ink10.xml"/><Relationship Id="rId45" Type="http://schemas.openxmlformats.org/officeDocument/2006/relationships/image" Target="../media/image12.png"/><Relationship Id="rId28" Type="http://schemas.openxmlformats.org/officeDocument/2006/relationships/customXml" Target="../ink/ink4.xml"/><Relationship Id="rId36" Type="http://schemas.openxmlformats.org/officeDocument/2006/relationships/customXml" Target="../ink/ink8.xml"/><Relationship Id="rId31" Type="http://schemas.openxmlformats.org/officeDocument/2006/relationships/image" Target="../media/image4.png"/><Relationship Id="rId44" Type="http://schemas.openxmlformats.org/officeDocument/2006/relationships/customXml" Target="../ink/ink12.xml"/><Relationship Id="rId27" Type="http://schemas.openxmlformats.org/officeDocument/2006/relationships/image" Target="../media/image2.png"/><Relationship Id="rId30" Type="http://schemas.openxmlformats.org/officeDocument/2006/relationships/customXml" Target="../ink/ink5.xml"/><Relationship Id="rId35" Type="http://schemas.openxmlformats.org/officeDocument/2006/relationships/image" Target="../media/image7.png"/><Relationship Id="rId43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408954</xdr:colOff>
      <xdr:row>9</xdr:row>
      <xdr:rowOff>129512</xdr:rowOff>
    </xdr:from>
    <xdr:to>
      <xdr:col>3</xdr:col>
      <xdr:colOff>427314</xdr:colOff>
      <xdr:row>9</xdr:row>
      <xdr:rowOff>145352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8" name="Encre 7">
              <a:extLst>
                <a:ext uri="{FF2B5EF4-FFF2-40B4-BE49-F238E27FC236}">
                  <a16:creationId xmlns:a16="http://schemas.microsoft.com/office/drawing/2014/main" id="{8D0C5E3C-93DB-94E0-86BB-67555D2049AA}"/>
                </a:ext>
              </a:extLst>
            </xdr14:cNvPr>
            <xdr14:cNvContentPartPr/>
          </xdr14:nvContentPartPr>
          <xdr14:nvPr macro=""/>
          <xdr14:xfrm>
            <a:off x="5861520" y="2349000"/>
            <a:ext cx="18360" cy="15840"/>
          </xdr14:xfrm>
        </xdr:contentPart>
      </mc:Choice>
      <mc:Fallback xmlns=""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8D0C5E3C-93DB-94E0-86BB-67555D2049AA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5852520" y="2340000"/>
              <a:ext cx="36000" cy="334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459714</xdr:colOff>
      <xdr:row>9</xdr:row>
      <xdr:rowOff>37352</xdr:rowOff>
    </xdr:from>
    <xdr:to>
      <xdr:col>3</xdr:col>
      <xdr:colOff>462954</xdr:colOff>
      <xdr:row>9</xdr:row>
      <xdr:rowOff>39512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2">
          <xdr14:nvContentPartPr>
            <xdr14:cNvPr id="15" name="Encre 14">
              <a:extLst>
                <a:ext uri="{FF2B5EF4-FFF2-40B4-BE49-F238E27FC236}">
                  <a16:creationId xmlns:a16="http://schemas.microsoft.com/office/drawing/2014/main" id="{F82DB598-D558-A4FC-9738-604420038A37}"/>
                </a:ext>
              </a:extLst>
            </xdr14:cNvPr>
            <xdr14:cNvContentPartPr/>
          </xdr14:nvContentPartPr>
          <xdr14:nvPr macro=""/>
          <xdr14:xfrm>
            <a:off x="5912280" y="2256840"/>
            <a:ext cx="3240" cy="2160"/>
          </xdr14:xfrm>
        </xdr:contentPart>
      </mc:Choice>
      <mc:Fallback xmlns="">
        <xdr:pic>
          <xdr:nvPicPr>
            <xdr:cNvPr id="15" name="Encre 14">
              <a:extLst>
                <a:ext uri="{FF2B5EF4-FFF2-40B4-BE49-F238E27FC236}">
                  <a16:creationId xmlns:a16="http://schemas.microsoft.com/office/drawing/2014/main" id="{F82DB598-D558-A4FC-9738-604420038A37}"/>
                </a:ext>
              </a:extLst>
            </xdr:cNvPr>
            <xdr:cNvPicPr/>
          </xdr:nvPicPr>
          <xdr:blipFill>
            <a:blip xmlns:r="http://schemas.openxmlformats.org/officeDocument/2006/relationships" r:embed="rId25"/>
            <a:stretch>
              <a:fillRect/>
            </a:stretch>
          </xdr:blipFill>
          <xdr:spPr>
            <a:xfrm>
              <a:off x="5903640" y="2248200"/>
              <a:ext cx="20880" cy="198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459973</xdr:colOff>
      <xdr:row>8</xdr:row>
      <xdr:rowOff>135205</xdr:rowOff>
    </xdr:from>
    <xdr:to>
      <xdr:col>3</xdr:col>
      <xdr:colOff>603613</xdr:colOff>
      <xdr:row>10</xdr:row>
      <xdr:rowOff>35267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6">
          <xdr14:nvContentPartPr>
            <xdr14:cNvPr id="2" name="Encre 1">
              <a:extLst>
                <a:ext uri="{FF2B5EF4-FFF2-40B4-BE49-F238E27FC236}">
                  <a16:creationId xmlns:a16="http://schemas.microsoft.com/office/drawing/2014/main" id="{6BF20DCA-9E3D-F00F-3377-2E2F4F94F264}"/>
                </a:ext>
              </a:extLst>
            </xdr14:cNvPr>
            <xdr14:cNvContentPartPr/>
          </xdr14:nvContentPartPr>
          <xdr14:nvPr macro=""/>
          <xdr14:xfrm>
            <a:off x="5919480" y="2107440"/>
            <a:ext cx="143640" cy="393120"/>
          </xdr14:xfrm>
        </xdr:contentPart>
      </mc:Choice>
      <mc:Fallback xmlns="">
        <xdr:pic>
          <xdr:nvPicPr>
            <xdr:cNvPr id="2" name="Encre 1">
              <a:extLst>
                <a:ext uri="{FF2B5EF4-FFF2-40B4-BE49-F238E27FC236}">
                  <a16:creationId xmlns:a16="http://schemas.microsoft.com/office/drawing/2014/main" id="{6BF20DCA-9E3D-F00F-3377-2E2F4F94F264}"/>
                </a:ext>
              </a:extLst>
            </xdr:cNvPr>
            <xdr:cNvPicPr/>
          </xdr:nvPicPr>
          <xdr:blipFill>
            <a:blip xmlns:r="http://schemas.openxmlformats.org/officeDocument/2006/relationships" r:embed="rId27"/>
            <a:stretch>
              <a:fillRect/>
            </a:stretch>
          </xdr:blipFill>
          <xdr:spPr>
            <a:xfrm>
              <a:off x="5910840" y="2098800"/>
              <a:ext cx="161280" cy="410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578773</xdr:colOff>
      <xdr:row>9</xdr:row>
      <xdr:rowOff>13955</xdr:rowOff>
    </xdr:from>
    <xdr:to>
      <xdr:col>3</xdr:col>
      <xdr:colOff>715213</xdr:colOff>
      <xdr:row>10</xdr:row>
      <xdr:rowOff>13667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8">
          <xdr14:nvContentPartPr>
            <xdr14:cNvPr id="19" name="Encre 18">
              <a:extLst>
                <a:ext uri="{FF2B5EF4-FFF2-40B4-BE49-F238E27FC236}">
                  <a16:creationId xmlns:a16="http://schemas.microsoft.com/office/drawing/2014/main" id="{9F1E0A8D-F2C9-F5C8-CB0E-A4FBF5004094}"/>
                </a:ext>
              </a:extLst>
            </xdr14:cNvPr>
            <xdr14:cNvContentPartPr/>
          </xdr14:nvContentPartPr>
          <xdr14:nvPr macro=""/>
          <xdr14:xfrm>
            <a:off x="6038280" y="2232720"/>
            <a:ext cx="136440" cy="246240"/>
          </xdr14:xfrm>
        </xdr:contentPart>
      </mc:Choice>
      <mc:Fallback xmlns="">
        <xdr:pic>
          <xdr:nvPicPr>
            <xdr:cNvPr id="19" name="Encre 18">
              <a:extLst>
                <a:ext uri="{FF2B5EF4-FFF2-40B4-BE49-F238E27FC236}">
                  <a16:creationId xmlns:a16="http://schemas.microsoft.com/office/drawing/2014/main" id="{9F1E0A8D-F2C9-F5C8-CB0E-A4FBF5004094}"/>
                </a:ext>
              </a:extLst>
            </xdr:cNvPr>
            <xdr:cNvPicPr/>
          </xdr:nvPicPr>
          <xdr:blipFill>
            <a:blip xmlns:r="http://schemas.openxmlformats.org/officeDocument/2006/relationships" r:embed="rId29"/>
            <a:stretch>
              <a:fillRect/>
            </a:stretch>
          </xdr:blipFill>
          <xdr:spPr>
            <a:xfrm>
              <a:off x="6029280" y="2224080"/>
              <a:ext cx="154080" cy="2638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808093</xdr:colOff>
      <xdr:row>10</xdr:row>
      <xdr:rowOff>58667</xdr:rowOff>
    </xdr:from>
    <xdr:to>
      <xdr:col>3</xdr:col>
      <xdr:colOff>959653</xdr:colOff>
      <xdr:row>10</xdr:row>
      <xdr:rowOff>236147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0">
          <xdr14:nvContentPartPr>
            <xdr14:cNvPr id="26" name="Encre 25">
              <a:extLst>
                <a:ext uri="{FF2B5EF4-FFF2-40B4-BE49-F238E27FC236}">
                  <a16:creationId xmlns:a16="http://schemas.microsoft.com/office/drawing/2014/main" id="{734A8729-19B5-A7B8-C958-0D957497800B}"/>
                </a:ext>
              </a:extLst>
            </xdr14:cNvPr>
            <xdr14:cNvContentPartPr/>
          </xdr14:nvContentPartPr>
          <xdr14:nvPr macro=""/>
          <xdr14:xfrm>
            <a:off x="6267600" y="2523960"/>
            <a:ext cx="151560" cy="177480"/>
          </xdr14:xfrm>
        </xdr:contentPart>
      </mc:Choice>
      <mc:Fallback xmlns="">
        <xdr:pic>
          <xdr:nvPicPr>
            <xdr:cNvPr id="26" name="Encre 25">
              <a:extLst>
                <a:ext uri="{FF2B5EF4-FFF2-40B4-BE49-F238E27FC236}">
                  <a16:creationId xmlns:a16="http://schemas.microsoft.com/office/drawing/2014/main" id="{734A8729-19B5-A7B8-C958-0D957497800B}"/>
                </a:ext>
              </a:extLst>
            </xdr:cNvPr>
            <xdr:cNvPicPr/>
          </xdr:nvPicPr>
          <xdr:blipFill>
            <a:blip xmlns:r="http://schemas.openxmlformats.org/officeDocument/2006/relationships" r:embed="rId31"/>
            <a:stretch>
              <a:fillRect/>
            </a:stretch>
          </xdr:blipFill>
          <xdr:spPr>
            <a:xfrm>
              <a:off x="6258600" y="2515320"/>
              <a:ext cx="169200" cy="1951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958933</xdr:colOff>
      <xdr:row>10</xdr:row>
      <xdr:rowOff>57947</xdr:rowOff>
    </xdr:from>
    <xdr:to>
      <xdr:col>3</xdr:col>
      <xdr:colOff>1223173</xdr:colOff>
      <xdr:row>11</xdr:row>
      <xdr:rowOff>49017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2">
          <xdr14:nvContentPartPr>
            <xdr14:cNvPr id="27" name="Encre 26">
              <a:extLst>
                <a:ext uri="{FF2B5EF4-FFF2-40B4-BE49-F238E27FC236}">
                  <a16:creationId xmlns:a16="http://schemas.microsoft.com/office/drawing/2014/main" id="{3C12AF4D-ECAB-BCD8-EADE-913346C520B3}"/>
                </a:ext>
              </a:extLst>
            </xdr14:cNvPr>
            <xdr14:cNvContentPartPr/>
          </xdr14:nvContentPartPr>
          <xdr14:nvPr macro=""/>
          <xdr14:xfrm>
            <a:off x="6418440" y="2523240"/>
            <a:ext cx="264240" cy="237600"/>
          </xdr14:xfrm>
        </xdr:contentPart>
      </mc:Choice>
      <mc:Fallback xmlns="">
        <xdr:pic>
          <xdr:nvPicPr>
            <xdr:cNvPr id="27" name="Encre 26">
              <a:extLst>
                <a:ext uri="{FF2B5EF4-FFF2-40B4-BE49-F238E27FC236}">
                  <a16:creationId xmlns:a16="http://schemas.microsoft.com/office/drawing/2014/main" id="{3C12AF4D-ECAB-BCD8-EADE-913346C520B3}"/>
                </a:ext>
              </a:extLst>
            </xdr:cNvPr>
            <xdr:cNvPicPr/>
          </xdr:nvPicPr>
          <xdr:blipFill>
            <a:blip xmlns:r="http://schemas.openxmlformats.org/officeDocument/2006/relationships" r:embed="rId33"/>
            <a:stretch>
              <a:fillRect/>
            </a:stretch>
          </xdr:blipFill>
          <xdr:spPr>
            <a:xfrm>
              <a:off x="6409440" y="2514240"/>
              <a:ext cx="281880" cy="2552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492733</xdr:colOff>
      <xdr:row>10</xdr:row>
      <xdr:rowOff>213827</xdr:rowOff>
    </xdr:from>
    <xdr:to>
      <xdr:col>3</xdr:col>
      <xdr:colOff>589213</xdr:colOff>
      <xdr:row>11</xdr:row>
      <xdr:rowOff>218577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4">
          <xdr14:nvContentPartPr>
            <xdr14:cNvPr id="28" name="Encre 27">
              <a:extLst>
                <a:ext uri="{FF2B5EF4-FFF2-40B4-BE49-F238E27FC236}">
                  <a16:creationId xmlns:a16="http://schemas.microsoft.com/office/drawing/2014/main" id="{A51F9BDC-C657-1967-3F89-9BCBA3FB146B}"/>
                </a:ext>
              </a:extLst>
            </xdr14:cNvPr>
            <xdr14:cNvContentPartPr/>
          </xdr14:nvContentPartPr>
          <xdr14:nvPr macro=""/>
          <xdr14:xfrm>
            <a:off x="5952240" y="2679120"/>
            <a:ext cx="96480" cy="251280"/>
          </xdr14:xfrm>
        </xdr:contentPart>
      </mc:Choice>
      <mc:Fallback xmlns="">
        <xdr:pic>
          <xdr:nvPicPr>
            <xdr:cNvPr id="28" name="Encre 27">
              <a:extLst>
                <a:ext uri="{FF2B5EF4-FFF2-40B4-BE49-F238E27FC236}">
                  <a16:creationId xmlns:a16="http://schemas.microsoft.com/office/drawing/2014/main" id="{A51F9BDC-C657-1967-3F89-9BCBA3FB146B}"/>
                </a:ext>
              </a:extLst>
            </xdr:cNvPr>
            <xdr:cNvPicPr/>
          </xdr:nvPicPr>
          <xdr:blipFill>
            <a:blip xmlns:r="http://schemas.openxmlformats.org/officeDocument/2006/relationships" r:embed="rId35"/>
            <a:stretch>
              <a:fillRect/>
            </a:stretch>
          </xdr:blipFill>
          <xdr:spPr>
            <a:xfrm>
              <a:off x="5943240" y="2670480"/>
              <a:ext cx="114120" cy="2689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626653</xdr:colOff>
      <xdr:row>11</xdr:row>
      <xdr:rowOff>31377</xdr:rowOff>
    </xdr:from>
    <xdr:to>
      <xdr:col>3</xdr:col>
      <xdr:colOff>937333</xdr:colOff>
      <xdr:row>12</xdr:row>
      <xdr:rowOff>7687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6">
          <xdr14:nvContentPartPr>
            <xdr14:cNvPr id="29" name="Encre 28">
              <a:extLst>
                <a:ext uri="{FF2B5EF4-FFF2-40B4-BE49-F238E27FC236}">
                  <a16:creationId xmlns:a16="http://schemas.microsoft.com/office/drawing/2014/main" id="{AD7EA2D0-8A2A-9158-B4FD-C9A834F82CED}"/>
                </a:ext>
              </a:extLst>
            </xdr14:cNvPr>
            <xdr14:cNvContentPartPr/>
          </xdr14:nvContentPartPr>
          <xdr14:nvPr macro=""/>
          <xdr14:xfrm>
            <a:off x="6086160" y="2743200"/>
            <a:ext cx="310680" cy="222840"/>
          </xdr14:xfrm>
        </xdr:contentPart>
      </mc:Choice>
      <mc:Fallback xmlns="">
        <xdr:pic>
          <xdr:nvPicPr>
            <xdr:cNvPr id="29" name="Encre 28">
              <a:extLst>
                <a:ext uri="{FF2B5EF4-FFF2-40B4-BE49-F238E27FC236}">
                  <a16:creationId xmlns:a16="http://schemas.microsoft.com/office/drawing/2014/main" id="{AD7EA2D0-8A2A-9158-B4FD-C9A834F82CED}"/>
                </a:ext>
              </a:extLst>
            </xdr:cNvPr>
            <xdr:cNvPicPr/>
          </xdr:nvPicPr>
          <xdr:blipFill>
            <a:blip xmlns:r="http://schemas.openxmlformats.org/officeDocument/2006/relationships" r:embed="rId37"/>
            <a:stretch>
              <a:fillRect/>
            </a:stretch>
          </xdr:blipFill>
          <xdr:spPr>
            <a:xfrm>
              <a:off x="6077520" y="2734560"/>
              <a:ext cx="328320" cy="2404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814213</xdr:colOff>
      <xdr:row>11</xdr:row>
      <xdr:rowOff>44697</xdr:rowOff>
    </xdr:from>
    <xdr:to>
      <xdr:col>3</xdr:col>
      <xdr:colOff>1520893</xdr:colOff>
      <xdr:row>13</xdr:row>
      <xdr:rowOff>49158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8">
          <xdr14:nvContentPartPr>
            <xdr14:cNvPr id="30" name="Encre 29">
              <a:extLst>
                <a:ext uri="{FF2B5EF4-FFF2-40B4-BE49-F238E27FC236}">
                  <a16:creationId xmlns:a16="http://schemas.microsoft.com/office/drawing/2014/main" id="{B0E762B9-673A-4ECF-B19E-81AEB41DABE0}"/>
                </a:ext>
              </a:extLst>
            </xdr14:cNvPr>
            <xdr14:cNvContentPartPr/>
          </xdr14:nvContentPartPr>
          <xdr14:nvPr macro=""/>
          <xdr14:xfrm>
            <a:off x="6273720" y="2756520"/>
            <a:ext cx="706680" cy="497520"/>
          </xdr14:xfrm>
        </xdr:contentPart>
      </mc:Choice>
      <mc:Fallback xmlns="">
        <xdr:pic>
          <xdr:nvPicPr>
            <xdr:cNvPr id="30" name="Encre 29">
              <a:extLst>
                <a:ext uri="{FF2B5EF4-FFF2-40B4-BE49-F238E27FC236}">
                  <a16:creationId xmlns:a16="http://schemas.microsoft.com/office/drawing/2014/main" id="{B0E762B9-673A-4ECF-B19E-81AEB41DABE0}"/>
                </a:ext>
              </a:extLst>
            </xdr:cNvPr>
            <xdr:cNvPicPr/>
          </xdr:nvPicPr>
          <xdr:blipFill>
            <a:blip xmlns:r="http://schemas.openxmlformats.org/officeDocument/2006/relationships" r:embed="rId39"/>
            <a:stretch>
              <a:fillRect/>
            </a:stretch>
          </xdr:blipFill>
          <xdr:spPr>
            <a:xfrm>
              <a:off x="6265080" y="2747520"/>
              <a:ext cx="724320" cy="5151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590293</xdr:colOff>
      <xdr:row>13</xdr:row>
      <xdr:rowOff>140238</xdr:rowOff>
    </xdr:from>
    <xdr:to>
      <xdr:col>3</xdr:col>
      <xdr:colOff>1628893</xdr:colOff>
      <xdr:row>14</xdr:row>
      <xdr:rowOff>198268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0">
          <xdr14:nvContentPartPr>
            <xdr14:cNvPr id="31" name="Encre 30">
              <a:extLst>
                <a:ext uri="{FF2B5EF4-FFF2-40B4-BE49-F238E27FC236}">
                  <a16:creationId xmlns:a16="http://schemas.microsoft.com/office/drawing/2014/main" id="{7248214D-62B0-7DFB-2112-C3DA0A4E1723}"/>
                </a:ext>
              </a:extLst>
            </xdr14:cNvPr>
            <xdr14:cNvContentPartPr/>
          </xdr14:nvContentPartPr>
          <xdr14:nvPr macro=""/>
          <xdr14:xfrm>
            <a:off x="6049800" y="3345120"/>
            <a:ext cx="1038600" cy="304560"/>
          </xdr14:xfrm>
        </xdr:contentPart>
      </mc:Choice>
      <mc:Fallback xmlns="">
        <xdr:pic>
          <xdr:nvPicPr>
            <xdr:cNvPr id="31" name="Encre 30">
              <a:extLst>
                <a:ext uri="{FF2B5EF4-FFF2-40B4-BE49-F238E27FC236}">
                  <a16:creationId xmlns:a16="http://schemas.microsoft.com/office/drawing/2014/main" id="{7248214D-62B0-7DFB-2112-C3DA0A4E1723}"/>
                </a:ext>
              </a:extLst>
            </xdr:cNvPr>
            <xdr:cNvPicPr/>
          </xdr:nvPicPr>
          <xdr:blipFill>
            <a:blip xmlns:r="http://schemas.openxmlformats.org/officeDocument/2006/relationships" r:embed="rId41"/>
            <a:stretch>
              <a:fillRect/>
            </a:stretch>
          </xdr:blipFill>
          <xdr:spPr>
            <a:xfrm>
              <a:off x="6040800" y="3336480"/>
              <a:ext cx="1056240" cy="322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783613</xdr:colOff>
      <xdr:row>15</xdr:row>
      <xdr:rowOff>94658</xdr:rowOff>
    </xdr:from>
    <xdr:to>
      <xdr:col>3</xdr:col>
      <xdr:colOff>799093</xdr:colOff>
      <xdr:row>15</xdr:row>
      <xdr:rowOff>184298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2">
          <xdr14:nvContentPartPr>
            <xdr14:cNvPr id="32" name="Encre 31">
              <a:extLst>
                <a:ext uri="{FF2B5EF4-FFF2-40B4-BE49-F238E27FC236}">
                  <a16:creationId xmlns:a16="http://schemas.microsoft.com/office/drawing/2014/main" id="{6997C27A-FCB4-A696-6718-9E28C833CED9}"/>
                </a:ext>
              </a:extLst>
            </xdr14:cNvPr>
            <xdr14:cNvContentPartPr/>
          </xdr14:nvContentPartPr>
          <xdr14:nvPr macro=""/>
          <xdr14:xfrm>
            <a:off x="6243120" y="3792600"/>
            <a:ext cx="15480" cy="89640"/>
          </xdr14:xfrm>
        </xdr:contentPart>
      </mc:Choice>
      <mc:Fallback xmlns="">
        <xdr:pic>
          <xdr:nvPicPr>
            <xdr:cNvPr id="32" name="Encre 31">
              <a:extLst>
                <a:ext uri="{FF2B5EF4-FFF2-40B4-BE49-F238E27FC236}">
                  <a16:creationId xmlns:a16="http://schemas.microsoft.com/office/drawing/2014/main" id="{6997C27A-FCB4-A696-6718-9E28C833CED9}"/>
                </a:ext>
              </a:extLst>
            </xdr:cNvPr>
            <xdr:cNvPicPr/>
          </xdr:nvPicPr>
          <xdr:blipFill>
            <a:blip xmlns:r="http://schemas.openxmlformats.org/officeDocument/2006/relationships" r:embed="rId43"/>
            <a:stretch>
              <a:fillRect/>
            </a:stretch>
          </xdr:blipFill>
          <xdr:spPr>
            <a:xfrm>
              <a:off x="6234480" y="3783600"/>
              <a:ext cx="33120" cy="107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874693</xdr:colOff>
      <xdr:row>15</xdr:row>
      <xdr:rowOff>21578</xdr:rowOff>
    </xdr:from>
    <xdr:to>
      <xdr:col>3</xdr:col>
      <xdr:colOff>879013</xdr:colOff>
      <xdr:row>15</xdr:row>
      <xdr:rowOff>32018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4">
          <xdr14:nvContentPartPr>
            <xdr14:cNvPr id="33" name="Encre 32">
              <a:extLst>
                <a:ext uri="{FF2B5EF4-FFF2-40B4-BE49-F238E27FC236}">
                  <a16:creationId xmlns:a16="http://schemas.microsoft.com/office/drawing/2014/main" id="{EDA8D076-5722-B858-0275-B561374143C7}"/>
                </a:ext>
              </a:extLst>
            </xdr14:cNvPr>
            <xdr14:cNvContentPartPr/>
          </xdr14:nvContentPartPr>
          <xdr14:nvPr macro=""/>
          <xdr14:xfrm>
            <a:off x="6334200" y="3719520"/>
            <a:ext cx="4320" cy="10440"/>
          </xdr14:xfrm>
        </xdr:contentPart>
      </mc:Choice>
      <mc:Fallback xmlns="">
        <xdr:pic>
          <xdr:nvPicPr>
            <xdr:cNvPr id="33" name="Encre 32">
              <a:extLst>
                <a:ext uri="{FF2B5EF4-FFF2-40B4-BE49-F238E27FC236}">
                  <a16:creationId xmlns:a16="http://schemas.microsoft.com/office/drawing/2014/main" id="{EDA8D076-5722-B858-0275-B561374143C7}"/>
                </a:ext>
              </a:extLst>
            </xdr:cNvPr>
            <xdr:cNvPicPr/>
          </xdr:nvPicPr>
          <xdr:blipFill>
            <a:blip xmlns:r="http://schemas.openxmlformats.org/officeDocument/2006/relationships" r:embed="rId45"/>
            <a:stretch>
              <a:fillRect/>
            </a:stretch>
          </xdr:blipFill>
          <xdr:spPr>
            <a:xfrm>
              <a:off x="6325200" y="3710520"/>
              <a:ext cx="21960" cy="280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3</xdr:col>
      <xdr:colOff>754453</xdr:colOff>
      <xdr:row>15</xdr:row>
      <xdr:rowOff>18338</xdr:rowOff>
    </xdr:from>
    <xdr:to>
      <xdr:col>3</xdr:col>
      <xdr:colOff>1672813</xdr:colOff>
      <xdr:row>15</xdr:row>
      <xdr:rowOff>216698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6">
          <xdr14:nvContentPartPr>
            <xdr14:cNvPr id="34" name="Encre 33">
              <a:extLst>
                <a:ext uri="{FF2B5EF4-FFF2-40B4-BE49-F238E27FC236}">
                  <a16:creationId xmlns:a16="http://schemas.microsoft.com/office/drawing/2014/main" id="{BCC6B097-5979-0C68-68A8-319330376778}"/>
                </a:ext>
              </a:extLst>
            </xdr14:cNvPr>
            <xdr14:cNvContentPartPr/>
          </xdr14:nvContentPartPr>
          <xdr14:nvPr macro=""/>
          <xdr14:xfrm>
            <a:off x="6213960" y="3716280"/>
            <a:ext cx="918360" cy="198360"/>
          </xdr14:xfrm>
        </xdr:contentPart>
      </mc:Choice>
      <mc:Fallback xmlns="">
        <xdr:pic>
          <xdr:nvPicPr>
            <xdr:cNvPr id="34" name="Encre 33">
              <a:extLst>
                <a:ext uri="{FF2B5EF4-FFF2-40B4-BE49-F238E27FC236}">
                  <a16:creationId xmlns:a16="http://schemas.microsoft.com/office/drawing/2014/main" id="{BCC6B097-5979-0C68-68A8-319330376778}"/>
                </a:ext>
              </a:extLst>
            </xdr:cNvPr>
            <xdr:cNvPicPr/>
          </xdr:nvPicPr>
          <xdr:blipFill>
            <a:blip xmlns:r="http://schemas.openxmlformats.org/officeDocument/2006/relationships" r:embed="rId47"/>
            <a:stretch>
              <a:fillRect/>
            </a:stretch>
          </xdr:blipFill>
          <xdr:spPr>
            <a:xfrm>
              <a:off x="6205320" y="3707280"/>
              <a:ext cx="936000" cy="216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06T07:00:46.22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50 0 7265,'0'0'0,"-1"0"1280,0 0-560,0 0-255,-1 0-225,-2 0-72,3 0 8,1 0-176,-2 1 184,-1 0 64,2 1-40,-3-1-32,4-1-176,-1 4 128,-3-3-40,3 2-56,-3-2-24,4-1-8,-2 3-8,1-2-24,-3 3 8,3-3-56,1-1 80,-2 4-176,0-3-272,1 3-384,-1-3-313,2-1 1145,-2 3-1448,1-2-8,0 3 311,0-4 241,1 0 904,0 2-3352,0-2 3352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06T07:00:52.09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6 18916,'0'0'0,"0"0"0,0 0 760,0 0-3665,0-2-1472,4 1-88,-4 1 4465,4-2-6329,-4 2 6329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11T06:11:32.35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256 904 968,'0'0'0,"2"0"816,-2 3 96,0 1-88,3 8-176,-3-8-168,0-4-480,3 12 369,-3-8-81,3 8-40,-3-8-40,2 9-48,-2-11-32,3 9-24,-3-8 0,3 1 0,-3 0 8,2-1-16,-2-3-8,0 0-88,3 0 80,-3 0-24,3 0-16,-3 0 8,0 0-48,0 0 40,0-2-24,0-2 16,0 0-8,0 4-24,0-11 8,0 7 24,0-8-16,-2 7-8,2 5-8,-4-15 24,0 3-16,0-3 8,0-3 0,4 18-16,-11-19 16,7 0 0,-1 1 0,-7-1-16,12 19 0,-4-18 0,-8 0-24,8 1 0,-9-1 8,13 18 16,-5-21-16,-9-1 24,4 1-8,-2-1 8,12 22-8,-13-20 0,3-1-32,-3 0 24,3 1-8,10 20 16,-11-21-8,0 1 32,6 1-24,-9 0 8,14 19-8,-4-19 24,-8 0 0,8 1-16,-8 0 8,12 18-16,-4-18-16,-2 0 16,-5-1 0,9-2 0,2 21 0,-4-23 24,0 0-24,0 2 24,1-1-16,2 1-8,1 0 16,0 1-16,0 0 8,0 20-8,0-20 0,0 1 16,2 0 0,1 1 0,-3 18-16,3-16 16,-1 0-16,1 1 8,1 3 24,-4 12-32,4-11 8,0 7-8,-1-8 16,0 8-24,-3 4 8,2-4 8,1 0 24,0 0-40,-1 1 24,-2 3-16,3-1 8,0 1-32,-1 0 32,1 0 0,-3 0-8,3 2 0,-3 2 24,3 0-16,-3 7 0,0-11-8,2 3 8,-2 10-8,3-9 16,-3 11-16,0-15 0,0 4 8,0 11 0,0-3 0,0 1-8,0-13 0,0 13 0,0 3-8,0 0 0,0 2-16,0-18 24,0 16-16,0 0 24,0 1-8,0-1 8,0-16-8,0 16 8,-1-1-24,-1 0 0,1 0 24,1-15-8,-1 14-8,-1 1 8,1 0 0,0 0 0,-1-2-8,-1 1 8,2-1-8,0 0-24,-1-1 24,2-12 8,-1 12 0,0 0 0,-1-1 0,2 0 8,0-11-8,0 4 0,0 11-16,0-13 24,0 2-24,0-4 16,3 11-16,1-8 16,0 1-16,8 0 32,-12-4-16,4 4 0,9 0-8,-1 0-8,0 0-16,-12-4 32,13 4 16,1 0 24,-1 0-8,1 0 0,-14-4-32,15 4 16,0-1-32,-2 1 0,2 0 16,-15-4 0,13 4 0,1 0 16,-1 0-16,1 0-16,-14-4 16,13 4-8,1 1 16,-2-1 8,0 0 8,-12-4-24,11 10 0,0-10 0,0 5 8,-7 5 0,-4-10-8,13 3 0,-9 1 8,7 8-8,-11-9-16,0-3 16,4 11 16,0-7-24,-1 8 32,-3-8 0,0-4-24,0 12 0,0-8 16,0 11-16,0-11 16,0-4-16,-1 15 16,-2-11 24,-1 12-16,0-5-16,4-11-8,-4 11 32,0 0-8,-2-7 8,-5 12 16,11-16-48,-4 4 40,-1 11-8,-6-11-24,7 11 16,4-15-24,-5 4 32,-6 11-8,7-11 40,-2 10 0,6-14-64,-10 5 48,6 9 16,-2-10-40,-5 11 16,11-15-40,-4 4 16,-1 8 16,-6-7-16,7 7-8,4-12-8,-4 4 32,-1 7-32,-1-9 16,1 9-16,5-11 0,-4 3-8,0 1 8,0 0-16,0 7 16,4-11 0,-3 2-32,0 2 16,2 0 24,0 7-16,1-11 8,-2 3 0,1 1 8,1 0-24,0 7 8,0-11 8,0 3-8,0 1-16,0 0 0,0 0-32,0-4 56,3 4-40,-3 0-8,2 0-16,1 0 0,-3-4 64,3 4-64,-1 0-40,1 0 24,1 0 0,-4-4 80,4 4-80,0 0 0,0 0-40,7-1-24,-11-3 144,3 3-256,-1-3-2777,-2 0 3033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11T06:11:33.45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90 453 7217,'0'0'0,"0"0"0,-2 0 128,-1 0-96,-1-1 0,-1 0 8,-1-1-16,1 1 8,-1 0 0,1-1-8,5 2-24,-5-1 16,1 1 0,0 0 0,-1 0 0,5 0-16,-4 0 16,0 0 16,0 3-16,0-1 8,4-2-24,-2 4 32,-1 0-8,0 9 0,0-9 24,3-4-48,-1 13 48,0-9 0,-1 14 24,1-6-8,1-12-64,-1 12 64,-1 0 8,1 2-16,1-1 0,0-13-56,0 12 48,0 0-16,0 1 32,3-3-32,-3-10-32,4 11 24,0 0-8,0-7-32,7 11 32,-11-15-16,2 3-16,9 7 24,-8-7-8,10 0 0,-13-3 0,4 3 24,11-1-16,-11-2 8,11 0-8,-15 0-8,11 0 16,0 0-8,0-2-8,-1-2 24,-10 4-24,11-5 0,-7-5 24,11 6 0,-11-7-24,-4 11 0,15-4 24,-11-10 8,11 9-8,-11-9 16,8 9-16,-9-9 0,8 2 0,-9-1-8,9-1 16,-11 14-32,3-12 32,0 0 32,-1 1-24,1-1 8,-3 12-48,0-11 32,0 0 8,0 1 0,0-1 0,0 11-40,0-11 72,-1 6-39,-3-9 15,-1 10-24,5 4-24,-4-5 8,0-6 8,-6 8 8,6-1 8,4 4-32,-6-5 16,-5 1 0,7 1-8,-1 0-24,5 3 16,-11-2 0,7-1 8,-1 1-16,-6 1 0,11 1 8,-4-1 0,-2-1-8,1 1 0,0 0 24,5 1-16,-6-2-8,1 2-16,-1 0 0,1 0 0,5 0 24,-5 0-48,1 0 32,-1 0-25,1 0 1,4 0 40,-4 0-56,0 0-8,0 0-24,0-1-24,4 1 112,-3-1-104,1-1-16,-1 1 8,0 0 24,3 1 88,-2-2-96,0 1 0,1-2 32,0 1-8,1 2 72,-2-5-64,1 1 16,0 0-16,-1-1 24,1 0 0,0-8 16,-1 9 16,2-8-24,0 12 32,0-4-32,0-9 16,0 9-16,0-10 8,0 14 24,0-5-16,0-7 0,0 8 8,0-9 24,0 13-16,3-4 8,0-8 0,-1 8 0,1-7-8,-3 11 0,3-4-16,-1 0 16,1 0-8,0 0-8,-3 4 16,2-4 16,1 3 0,0 1 0,0 0 8,-3 0-24,4 0 0,0 4 0,7 7 40,-9-7 0,-2-4-40,4 13 56,0-9 16,7 12-32,-8-3-24,-3-13-16,11 16 40,-7 0 0,8 1-8,-8 0 8,-4-17-40,12 15 32,-9-1-16,8 1 16,-9-1 8,-2-14-40,11 13 40,-8-1 24,8 1-32,-9-3 16,-2-10-48,4 11 40,7 0-16,-8-7 16,1 11-24,-4-15-16,4 3 32,0 7 0,0-7-8,0 1-16,0 0 40,-1 7-32,0-8 8,-1-1 8,-2-2-32,3 4-24,0 0 48,-1-1-8,1 0 0,-3-3-16,3 3 40,-1-1-40,1 1 24,0 0-16,-3-3-8,3 2 16,-1 1 8,1-3-8,0 0 24,-3 0-40,0 0 16,2 0 16,-2 0 16,3 3-8,-3-3-40,0 0 56,3 0-16,-3 0-24,0 0 9,0 0-25,0 0 16,0 0 8,0 0-8,0-2 0,0 2-16,0-1 24,0 0 0,0-3-8,-2 0-16,2 4 0,-1-4 16,-2 0-24,-1-1 8,0-5 24,4 10-24,-4-4 0,0-2 16,0-5-8,-1 7-8,5 4 0,-6-5-8,1-7 8,-1 8 8,-4-8-8,6 6-8,-9-7 24,9 7-32,-8-7 16,12 13 0,-4-4 8,-8-8-24,8 8 24,-8-9 0,12 13-8,-4-4-16,-8-9 0,8 7 0,-9-7-8,9 8 16,-1-9-8,-6 9-8,7-9-24,4 14 48,-5-5-73,-1-10-7,1 4 16,1 0 0,0-1 32,0 0-8,2 0 8,1 0 8,1 12 24,-1-13-32,1 1 24,0 0-24,0 0 16,0 12 16,2-12-16,2 0-8,1 1 32,-1 0-8,-4 11 0,4-11 0,6 1 8,-7-1-32,8 0 16,-11 11 8,3-11-8,7 6 0,-7-9 0,8 9 16,-11 5-8,3-12 0,7 8-8,-7-2 0,8 1-24,-11 5 32,3-4-16,7 1 8,-7 0 0,8 2 16,-11 1-8,3 0 0,1 0 24,0 0-24,7 0-8,-11 0 8,2 3 8,2-1-24,0 2 24,0 7 24,-4-11-32,4 3-8,1 1 32,-1 8-24,-2-9 32,1 8-24,-3-11-8,3 4 24,-3 9 0,2-9-8,-2 11 24,0-15-40,0 11 32,0 0-24,-1 0 24,0-1-32,-3 2 16,0 1 0,0-1-24,-1-1 8,5-11 0,-4 10 16,2 1 40,-1 0-32,0-7 24,3-4-48,-2 15 0,-1-11-8,0 11 8,0-11-8,3-4 8,-2 12-8,0-9-8,1 1-8,0 7 8,-1-9-24,2 2 8,0 0 8,0 7 0,0-11 24,0 3-16,0 0-8,3 1 16,1 0-16,0 0 16,0 0 0,0 0-8,0 0 16,-4-4 0,11 4-32,-8 0 24,1 0 0,0 0 0,-4-4 8,11 4 16,-9 0-16,9 0 0,-8 7 0,-3-11 0,11 3 8,-9 1-8,9 0 8,-8 7 0,-3-11-8,11 2-8,-9 2-8,3 0 16,-1 9 0,-4-13 0,4 2 32,0 9 0,0-8 0,-2 8 8,-2-11-40,3 2 16,-3 9 32,0-8 0,0 8-24,0-11-24,-1 4 48,-1 8-8,-2-8 0,0 8 32,4-12-72,-5 4 57,0 8-17,-1-8-8,-5 8-8,11-12-24,-4 3 16,-1 8 24,-6-8-32,7 7 16,4-10-24,-5 3 24,-6 1-24,8 0 24,-1 0-16,4-4-8,-5 4-24,-1-1-16,2 0-40,0-3-49,4 0 129,-4 0-208,0 0-112,3 0-112,-1-2-16,2 2 448,0-2-424,0-2 56,0-2-24,0-5-2793,0 11 3185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11T06:11:34.026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303 172 9233,'0'0'0,"0"0"625,-1 0-545,-1 0-104,2 0 24,-3 0-48,1 0-24,-1 3 8,2-3 32,1 0 32,-2 4-48,1 0 8,1 7-16,0-8-16,0-3 72,3 13-72,1-2 15,7 1 33,-9 2 0,-2-14 24,14 19 0,-10-1 0,11 1-16,-4-1 0,-11-18 16,4 16-40,10-1 16,-10 0 0,9-2 8,-13-13 16,2 12 0,9 1-8,-8-3 16,0-6 24,-3-4-32,4 11 40,-2-8 0,1 8 8,0-9-15,-3-2-33,0 5 40,2-1 16,-2 0-24,0 0 16,0-4-48,0 4 16,0 0 32,0 0-16,-1 0-16,1-4-16,-3 3 48,1-1-32,-1 1 24,0 0-8,3-3-32,-2 0 24,-3 2 8,1-2-16,0 0 0,4 0-16,-4 0 16,0 0 8,0 0 8,0 0-8,-1 0-16,-6-1-16,7 0 8,-1-1 8,5 2-8,-11-2 8,7-1 8,-7 0-8,7 1-8,4 2 0,-14-3 8,9 0-8,-9 0-8,9 1 8,5 2 0,-14-3-8,9 0 16,-8 1 0,2-1 0,11 3-8,-6-3 16,-7 1-24,2-1 40,0 0-40,11 3 8,-11-3 16,1 1 0,-1-1-24,5 0 24,6 3-16,-13-2 8,2-1-16,6 0 8,-9 1-16,14 2 16,-5-5-32,-9 1 0,9 0-8,-9 0-8,14 4 48,-5-4-24,-8 0 0,8 0 16,-7 0-32,8 0 8,4 4 32,-12-5-32,8-6-8,-1 7 8,-1-10-16,6 14 48,-5-10-24,1-3 0,1 1-8,2-1 24,1 13 8,-2-14-24,2 1 8,0-1 32,0 1-32,0 13 16,0-12-8,4-5 0,1 1 0,5 0 16,-10 16-8,3-16 0,8 0-8,-7-1 8,8 1 8,-12 16-8,4-15 8,8 2 8,-8-1-8,7 2 0,-11 12-8,3-12-32,8 8 16,-9-8 0,9 8 16,-11 4 0,3-11 0,8 7-16,-9 0 0,9 0-8,-11 4 24,3-4-40,9 0 24,-8 2-25,8 1-7,-12 1 48,4-1-40,8-1-40,-8 1-32,9 1-80,-13 0 192,4 0-248,10 0-104,-3 0-24,-7 0 16,-4 0 360,15 3-288,-4-3 80,-7 2 40,12-2 24,-16 0 144,4 3-184,11 0-104,-4-1-2713,-11-2 3001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11T06:11:34.850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35 372 5969,'0'0'0,"0"0"352,-1 3-312,-2 8 0,0-9-16,1 12 0,-1-3 8,0 2 8,1-1-8,-1 1 8,3-13-40,-4 17 24,1 0-16,0 1 24,2-2-32,1-16 0,-1 16-16,-1 0 16,1-1-8,1 1 16,0-16-8,0 14 24,0-1-8,0-1-24,0-1 8,0-11 0,0 4-8,0 7 16,3-8 0,-3 1 0,0-4-8,2 4 24,-2-2-8,3 1-8,-3-3 16,0 0-24,3 0 8,-3 0 8,3 0 16,-1 0-24,-2 0-8,3 0 24,0-1-8,-1-2 8,1-1 0,-3 4-24,4-4 8,0-7-16,7 7 8,-8-1 0,-3 5 0,4-14 8,0 9 16,7-9-32,-9 9 16,-2 5-8,4-15-8,0 3 8,7 0 8,-8 0-8,-3 12 0,4-12 8,0 0-16,0 0 0,0-1 8,-4 13 0,4-12-8,0 0 32,-1 0-8,0 0-8,-3 12-8,2-12 16,1-1-24,-3 0 24,3 1-24,-3-3 56,0 3 0,0 12-48,-2-12 8,0 1-8,-2 6 8,0-9-16,-1 10 0,1 0 56,0-1-56,0 1 24,0 0 40,0 1-72,-1 0 48,-1 2-8,6 1-24,-5-1-8,1 1 32,-1 0-24,0 0 0,5 0 0,-4 0-16,0 0-8,0 2 8,0 1-16,4-3 32,-4 4-24,0-1-8,0 1-32,0 0-8,4-4 72,-3 4-72,1 0-40,-1 0 8,2 0-8,1-4 112,-2 4-120,1 0 24,0 0-24,1 0 8,0-4 112,0 4-152,0 0-216,0 0-2601,0-4 2969</inkml:trace>
  <inkml:trace contextRef="#ctx0" brushRef="#br0" timeOffset="1">315 271 5249,'0'0'0,"0"0"224,0 0-72,0 0-24,0 0-128,0 4 88,0 0-24,0 7-24,0-9-32,0-2-8,2 5 0,-2 7-8,3-8 0,0 11 0,-3-15 8,2 4 0,1 11-8,0-11 8,0 10 0,-3-14 0,2 13 0,1-1-8,0 0 8,-1-1 16,-2-11-16,3 11-8,0 0 8,-1 0-8,1-7 8,-3-4 0,0 15 8,3-11 16,-3 11-16,3-12 8,-3-3-16,0 10 16,0-7 0,0 1 24,0 0 0,0-4-40,0 4 64,0 0-8,0-1 16,-2 0 0,2-3-72,-1 0 56,0 0 0,-1 0-16,1 0-8,1 0-32,-2 0 16,1-3-8,0-1-16,-1-7 24,2 11-16,-1-4 8,0-7-16,1 6 0,0-10-8,0 15 16,0-12-24,0-3 0,0-3 32,0-5-32,0 23 24,0-26-32,0-4-8,0 0-24,2-1 0,2 0 32,1 1-8,5 3 16,-7 1 24,11 0-16,-10 3 24,12 2-24,-5 1-16,-11 20 32,10-16-24,1 2 0,-7 2-8,12 7 0,-16 5 32,5-13-48,9 9-8,-10-1 48,10 1-8,-14 4 16,4-4 0,7 3 16,-9-1-56,9 2 16,-8 0 8,9 3 8,-8 1 16,8 8 0,-12-12-8,4 11 0,9 1-24,-9 2 16,9 4-8,-2 10 0,1 3 16,0 5 0,-1 0 32,-11-36-32,4 37 48,7-1-16,-8 0-8,1-2-8,-4-34-16,4 31-8,-2 0 16,1-2-24,1-2 32,-4-27-16,3 25-8,0-4-8,1 0 32,0-3-48,-4-18 32,4 17-16,8-2-8,-9-2-32,9-1-24,-12-12 80,4 4-176,9 11-112,-9-11-2841,-4-4 3129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11T06:11:36.58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76 689 2840,'0'0'0,"0"0"1224,0 0-607,0 0-617,0 0 320,0 0-120,0 0-56,0 3 0,0-3-144,0 0 136,0 3 8,0-3 32,0 2-8,0-2-168,0 0 144,0 0 0,0 0-32,0 0-32,0 0-560,0 0 1048,0 0-504,0 0 8,0 0-8,0 0-832,0 0 1576,0 0-776,0 0 0,0 0-8,0 0-920,0 0 1824,0-1-920,0 0 8,0-1 16,0 2-32,0-2 16,0-1 32,-2 0-32,1 1 8,1 2-24,-1-4 32,-1-1-16,1 1 8,0 0 0,1 4-24,-2-4 16,1-6 16,-1 5 0,1 0-16,1 5-16,-1-11 16,-2 7-8,0-7-16,1 7 24,2 4-16,-3-12 8,0 8 16,1-8 8,-1 7-8,3 5-24,-3-14 24,0 2 0,1 0 0,-1 0-24,3 12 0,-3-13 0,1 1 16,-1 0-16,0 0 8,3 12-8,-2-12 24,-1-2-24,0 1 0,0-1 24,3 14-24,-1-13-8,0-1 16,-1-2 8,1-1-16,1 17 0,-1-18 0,-1-1 0,1 0 8,1 0-8,0 19 0,0-19 16,0 1 8,0 0-16,0 0 16,0 18-24,3-16 8,-1 0 0,1 0-8,0 0 0,-3 16 0,3-15 0,1 0 8,0 1 0,0 1 24,-4 13-32,10-14 8,-7 2-8,1 0 8,0 0-24,-4 12 16,11-6 24,-11-7 0,4 9-8,0-1 32,-4 5-48,4-6-16,0 2 24,0 0 0,0 1-16,-4 3 8,4-1 16,-1 0 0,0 1 8,0 0 0,-3 0-24,2 0 16,1 2-16,0 1-8,-1 1 0,-2-4 8,3 4 0,-3 0 0,3 7-8,-3-8 8,0-3 0,2 10-8,-2-5-16,0 9 16,0-10 0,0-4 8,0 15-16,0-11 16,0 11 0,0-4-8,0-11 8,0 12-8,-2 0 8,-2 0 0,0 1-32,4-13 32,-4 12-24,0-1-24,-1-1 16,1 1 40,4-11-8,-4 11-16,2-7 8,-1 11 0,0-11-8,3-4 16,-2 15-16,-1-11 24,0 8-8,2-9-8,1-3 8,-2 4 0,1 0 0,0 7 0,-1-11-16,2 0 16,0 4-8,0 0-8,0 0 32,0-2 16,0-2-32,0 3 40,0 0 0,4-3-48,1 3 8,-5-3 0,4 0 0,0 2 0,0-2 24,0 0-8,-4 0-16,11 0 0,-9 0 8,2 0-16,0 0 8,7 0 0,-11 0 0,3 0-8,8 0-8,-7 0 0,8 0 8,-12 0 8,3 0 8,9 0-8,-8 0 8,7 3-8,-11-3 0,4 0-24,6 3 16,-7-1 8,8 1-8,-11-3 8,3 3-8,7-1 8,-7 1-8,-3-3 8,11 4-16,-8 0 24,1 0-32,6 0 24,-7 7 8,-3-11-8,3 3-8,1 1 24,0 8-16,-1-9 8,-3-3-8,2 11 8,-2-9-8,0 12 24,0-10-24,0-4 0,0 15 0,0-11-8,-1 11 16,-3-11 8,4-4-16,-4 15 8,0-5 8,0 1-24,0 0 16,4-11-8,-4 4 8,0 11 0,0-11-8,0 11 0,4-15 0,-6 11-8,2-1-16,-1-6 8,1 11 32,4-15-16,-4 4-16,0 11 24,0-11 0,-1 10-48,5-14 40,-4 4-8,2 8-8,-1-8 0,0 7 16,3-11 0,-1 2 0,0 9-32,-1-8-8,1 1 0,1-4 40,0 3-40,0-1-8,0 1 0,0 0-40,0-3 88,3 0-112,-1 0-48,1 0-320,1 0-2513,-4 0 2993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11T06:11:38.657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71 243 6881,'0'0'0,"0"0"280,-1 0-168,-1 3-32,2-3-80,-2 4 48,-1 8-8,0-8 0,0 8 0,3-12-40,-2 4 32,-1 11 0,0-11 8,1 11-32,2-15-8,-3 4 48,0 10-16,1-10 8,-1 9 24,0-9 0,0 8 0,1-7-16,-1 5 0,3-10-48,-3 3 32,1 9 16,-1-9-8,2 1 8,1-4-48,-3 10 40,2-7 0,-1 0 0,1 1-8,1-4-32,-2 3 32,1-1-24,0 1 16,-1-3-16,2 0-8,-1 0 8,0 0 0,1 0 0,0 0-8,0-1 0,0-3 0,0-1-8,0 1 8,0 4 0,0-4 16,0-1-16,2-6-16,-2 7 24,0 4-8,3-13 8,-3 9 8,3-10 0,-3 9-24,0 5 8,3-15-16,-3 4 0,2 1 8,-2-1 0,0 11 8,3-11 0,-3 0-24,3 0 8,-3 1-16,0 10 32,2-11-24,-2 0 0,3 6 8,0-10-8,-3 15 24,2-5-24,1-8 0,0 9-24,0-6 32,-3 10 16,2-2-24,1-2 16,0 3-8,-1 0 0,-2 1 16,0 0-16,3 0 8,0 0-16,-1 2 24,-2-2 0,3 4 0,0 7-16,0-7 8,-3 8-24,0-12 32,2 4-24,1 11 8,-3-11 8,3 13 8,-3-17 0,2 13 8,1-1-8,-3 0-8,3 0 0,-3-12 8,0 12-32,2 0 24,1 1 0,-3-1-8,0-12 16,3 12 0,-3 0-24,3 1 0,-1-2 16,-2-11 8,0 11-16,3 0 24,-3-1-8,3-6 8,-3-4-8,0 15 0,2-11-16,-2 11 16,3-11-8,-3-4 8,0 12-8,3-8 16,-3 9 0,2-11-16,-2-2 8,0 4 0,0 7 0,0-11-8,0 4 16,0-4-8,0 4 8,0 0-16,0 0-16,0 0 24,0 0-24,0-4 24,0 0-16,0 3 24,0-3-40,0 0 8,0 0 24,0 0-24,0 0-24,0 0 8,0 0 8,0 0 176,0-3-312,0-2 152,0 1 0,-1 0-8,1 4 24,0-4-32,-1 0 8,1 0 16,0-2 8,0 6 0,0-10-16,-2 6 8,2-2 8,-1-5-8,1 11 8,-1-4 0,1-1 0,-2-6-8,1 7 16,1 4-8,0-5 0,-1-6 0,-1 7 0,1-7 0,1 11 0,0-4 8,-1-2-16,1-4 0,-2 6 16,2 4-8,-1-4 0,1-2 8,-1 1 0,-1 0 0,2 5-8,-1-4 8,1 0 8,-2 0-8,1 0 8,1 4-16,-1-3 16,-1 0-24,2 2 24,-1-1-24,1 1-8,-1 0 40,1-1-8,-2 2 8,2 0-24,0 0 16,0 0-8,0 0-32,0 0 32,0 0-16,0 0 8,0 3 0,0-3-8,0 3 8,0-3 16,0 0-16,3 2 8,0-2 0,-1 3-16,3-3 0,-5 0 8,4 3 0,0-3 0,0 3 0,0-3 8,-4 0-8,4 2-8,0-2 16,0 3-8,0-3 0,-4 0 0,4 0 0,0 0 0,0 0-24,0 0 8,-4 0 16,4 0-8,0 0 0,0 0 32,0 0-16,-4 0-8,3 0-8,0 0 16,1 0-24,-1 0 16,-3 0 0,2 3 16,1-3-32,0 2 24,-1-2-16,-2 0 8,3 5-8,0-1 0,-1 1 8,1-1-8,0 0 0,0 0 8,-1 0 0,1 0 0,-3-4 0,3 11 8,-3-9-16,2 2 16,-2 0-8,3 7-16,-3-8 16,3 1-8,-3 0-8,0-4 16,2 11 8,-2-8-8,3-1-16,-3 2 8,0-4 8,3 4-16,-3 0 8,3-1 8,-3 0 16,0-3-16,2 2 8,-2 1 0,3 0-8,-3 0-8,0-3 8,3 2 8,-1 1 0,-2-3-16,0 0 8,0 3 8,0-3-16,0 2 0,0-2 24,0 0-16,0 0-8,0 0 16,0 0-8,0 0 8,0 0 16,0 0-56,0 0 56,0 0-32,0-1 8,0 0-8,0 1 8,0-2 16,0 1 16,0 0-24,0-2 8,0 3-16,-1-4-8,0 0 0,-1 0 16,1 0-8,1 4 0,-1-4 8,-1 0 8,1-2-8,0-5-8,1 11 0,-2-4 8,2-1-24,0-6 16,0 7 8,0 4-8,-1-12-8,-1 8 8,1-7 0,1 7 16,0 4-16,0-12 16,0 8-16,0-9 16,0 9-24,0 4 8,0-13 24,0 9-8,0-1-24,0-6 24,0 11-16,0-4-8,0-1 32,0-6-8,0 8-24,0 3 8,0-4 0,0 0-16,3 0 24,-3 0-8,0 4 0,3-4-8,-3 1 0,2 2 0,-2 0 0,0 1 8,3 0 0,-3 0 8,3 0 8,-3 2-16,0-2 0,2 3 0,-2 1 8,3 0-32,0 8 32,-3-12-8,2 3 0,1 8 0,0-9 0,0 9-8,-3-11 8,2 3-8,1 9 0,0-8 0,-1 8 8,-2-12 0,3 4 16,0 10-16,-1-12 8,2 9 0,-4-11-8,5 3 0,-1 8 8,0-9 0,0 9-16,-4-11 8,4 3 0,0 8 0,0-9-16,0 2 8,-4-4 8,4 4-8,0 7-8,0-8 24,0 1-8,-4-4 0,4 4 0,0 0 8,0 0-8,0-1 0,0-1 8,-4-2-8,3 3-24,0 0 16,-1 0 8,1-3 24,-3 0-24,3 0 8,0 0 8,-1 0-8,-2 0-8,3 0-8,0 0 40,-1 0-24,1-2-16,0 1 32,-1 0-16,1-1 0,0-2 16,0 0-40,-3 4 16,0-4 0,2 0 8,1 0-8,0 0 16,-3 4-16,2-6-16,-2-4 16,3 6 24,-3-7-32,0 11 8,3-4 8,-3-8-16,2 6-8,-2-7-8,0 13 24,3-6 8,-3-9-8,3 4-8,-3 0 24,0 11-16,3-11 0,-3-1-8,2 0 0,-2-2 0,0 14 8,0-15 0,0-1 0,0 0-8,0 0 16,0 16-8,0-16-16,0-2 16,0 2-8,-1 0 8,1 16 0,-3-16 24,1 0-8,-1 1 8,0 1-16,3 14-8,-3-13 16,1 1 8,-1 6 16,0-6-16,3 12-24,-2-4 32,0-2-24,1 1-8,0 1 8,1 4-8,-2-2-16,1 0 32,0 1-16,-1 1 16,2 0-16,-1 0 16,-1 3-16,2 1 24,0 9-16,0-13-8,0 4 24,0 9 0,0 0 8,0-1 8,0 5-16,3 5 32,0 4 0,0 1 8,-3-27-64,2 26 64,2 1-8,-1-1 0,0-2-8,-3-24-48,2 23 40,1-1-8,0-2-24,1 1 0,-4-21-8,4 19 16,-1-1-8,1-1 8,-2 1-24,-2-18 8,4 16-8,0 0 16,2-1-8,-2-3 16,-4-12-16,4 13 0,-2 0-8,2-3 8,-1 1-8,-3-11 8,3 4 0,-1 7 0,1-8 32,0 1-16,-3-4-16,3 4 24,-1 0 8,-2 0-8,3-1 8,-3-3-32,0 0 40,3 2-8,-3-2 8,2 0 8,-2 0-48,3 0 40,-3 0 0,3 0-8,-3 0 0,0 0-32,3-2 32,-3-2 16,2 0-8,-2 0-8,0 4-32,0-5 56,0-5-16,0 6 0,0-2 17,0 6-57,0-12 40,0 7 0,0-9 16,-1 9-16,1 5-40,-4-15 24,-2 4 0,1 1-8,-6-3-16,11 13 0,-4-12 0,-1 0-16,-7-1-24,0-6-32,12 19 72,-12-19-96,-1-1-9,0-2-47,-1 3-8,14 19 160,-14-20-168,0 1-8,1 0 24,-1 2 56,14 17 96,-13-18-72,0 2 24,1 0 40,1 0-24,11 16 32,-10-15-8,-1 2 8,5-1-16,-7 2 16,13 12 0,-4-11-16,-8 0 0,8 6-16,-2-9 16,6 14 16,-5-5 0,0-8 0,0 7 16,3-5-16,2 11 0,-3-2 0,0-2-8,1-2 0,-1 1-8,3 5 16,-1-3-8,-1 1-8,1-1 0,0-1 24,1 4-8,0-4 0,0 1-8,0 1 0,0-1 24,0 3-16,0-3-16,0 0 0,0 1 16,2-1-24,-2 3 24,3-3 16,0 1-16,-1-1 0,2 0 0,-4 3 0,4-2-16,1-3 8,-1 3-24,6-1 16,-10 3 16,3-3-16,1 1-32,0-1 0,7 0-40,-11 3 88,3-1-120,7 0-16,-5-1-32,5 1-104,-6 1-2793,-4 0 3065</inkml:trace>
  <inkml:trace contextRef="#ctx0" brushRef="#br0" timeOffset="1">489 253 7377,'0'0'0,"0"0"0,-1 0 128,-2 2-120,0 2 8,1 7-8,-1-7-16,0 11 8,1-3-16,0 0 0,2-12 16,-1 14 0,1-1-16,0 1 0,0-1 8,0-13 8,3 14-24,1 0 0,0-1 0,0-1 8,-4-12 16,4 12-24,0 0 32,0-1-40,7 1 0,-11-12 32,2 11-24,3 0-16,-1-1 48,6 1-16,-10-11 8,0 11-24,4-7 24,0 11-8,1-11 40,-1 9 0,0-9-16,0 7 16,0-8-48,-4-3 16,4 11-16,0-11 16,-1 4-16,-1 0 16,-2-4 0,3 2-8,0 1-8,-1-3-32,1 3 16,-3-3 32,3 0-40,-1 0 0,1 0 32,0 0-24,-3 0 32,3-2-32,-3 1 16,2-2-24,-2-1 8,0 4 32,3-4-24,-3 0 8,3 0 0,-3 0-8,0 4 24,0-5-32,0-6 16,0 7-8,0-2 0,0 6 24,0-11-16,0 7-16,0-2 0,0-6 8,0 12 24,-2-4-56,1-8-24,0 8-16,-1-8-40,2 12 136,-1-4-200,-2-9-192,0 9-2401,3 4 2793</inkml:trace>
  <inkml:trace contextRef="#ctx0" brushRef="#br0" timeOffset="2">523 334 2736,'0'0'0,"0"0"0,0 0 1336,0 0-415,0-2-417,0 1-200,0 1-304,0-1 224,0-2-56,0-1-48,0-1-16,0 5-104,0-6 80,0-5-16,0 7 0,0-1-16,0 5-48,0-12 48,0 6-16,3-7 0,-3 7 8,0 6-40,2-13 24,-2 7-8,3-8 8,-3 3-24,0 11 0,3-11 8,-3 1 8,2-1-24,1-1 24,-3 12-16,3-13 8,0 0 8,-1-1-8,-2 1-8,0 13 0,3-14 8,-3 2-8,3-1 16,-3 1 8,0 12-24,2-11 40,-2 0 0,3 7 0,-3-6-16,0 10-24,3-2 8,-3-2 8,2 3-16,-2-1 24,0 2-24,3-1 0,-3 1 8,0 0 8,0 3-8,0-3-8,0 4 32,0 0-8,3 9 0,-3-9-8,0-4-16,0 18 48,3-6-24,-3 7 16,2 1 8,-2-20-48,3 26 8,0-1 24,-1 1-32,1 1 8,1 0-16,0-3 16,0-2-8,0-1-8,-4-21 8,4 20 16,0-1-40,7-1 0,-8-1 0,-3-17 24,4 19-40,0-3 16,7 0 16,-9 1-16,-2-17 24,5 16-24,-1-1 16,6-1-24,-7 1 16,-3-15 16,4 14-24,7-3 0,-8 0 16,-1 0-24,-2-11 32,4 11-8,0-7 0,-1 7 0,0-8 16,-3-3-8,3 4-16,-1-2 0,-2 2-8,3-1 0,-3-3 24,3 3-16,-1-3 32,1 0-16,-3 0 0,0 0-16,3 0 0,-1 0 8,-2 0 8,0 0 0,3 0 16,-3-2-16,3 0 8,-3-1-8,0 3 0,3-4 0,-3 0 8,2 0 0,-2 0 0,0 4-8,0-4 16,0 0-8,0 0 0,0 0-16,0 0 16,0 4-8,0-4 8,0-1 0,0 1 8,0 2-8,0 2-8,0-4 24,0 1-8,-1 1 16,1 0-24,0 2-8,-1-1 8,1 0 16,0-1-32,0 1 32,0 1-24,0 0 8,0 0 16,0 0 8,0 3-8,0-3-24,0 4 32,0 0-24,0 1 24,0-5-32,0 4 32,0 0 8,0 0-8,2 0-8,1 7 8,-3-11-32,3 2 24,-1 1 0,1 1 0,0 0 8,1 0-24,0 0 8,0 0 8,0-1-16,-4-3-8,4 3 24,7 0 0,-8-1 8,1 1 24,-4-3-56,4 0 56,0 3 24,0-3-8,0 0-8,-4 0-64,4 0 64,0 0 16,0 0-8,0 0 16,-4 0-88,4-2 88,0 0-32,0-2 40,0-1-40,-4 5-56,4-10 56,0 6 0,0-2-24,-1-5 32,-3 11-64,3-4 80,-1-8-24,1 7 8,0-10 0,-3 15-64,3-5 56,-3-9 17,2 9-1,-2-9 0,0 14-72,0-5 88,0-7 0,0 8 8,0-8-8,0 12-88,0-4 88,-1-8-8,-3 7-8,0-5 0,4 10-72,-4-4 40,0-2-8,0 1-8,0-1-16,4 6-8,-4-4 8,-1 2-8,1-1-24,0 2-32,4 1 56,-5 0-72,1 0-64,-1 2-192,0 2-249,5-4 577,-4 11-776,0-7-32,0 8 144,-1-1 64,1 0-2577,4-11 3177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11T06:11:40.795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983 757 6841,'0'0'0,"0"0"56,0-3-32,0 3-24,0-5 16,0-7 0,0 8-8,2-10-16,-2 14 8,3-4-16,0-8 8,-1 8 8,3-2 0,-5 6 0,4-10-8,0 8 16,0-2-16,0 1 24,-4 3-16,2-1-8,3 1-16,-3 0 16,1 0-8,-3 0 16,3 0 0,-1 3 40,1 1-32,0 8 0,-3-12-8,0 4 16,2 10-8,-2-2 0,0 0-8,0-12 0,0 17 16,0 4 8,-1 4-16,-3 5 8,4-30-16,-4 29 16,-1 1 0,-6-1 16,7-2 24,4-27-56,-6 25 24,1-1 0,-6-1-8,7-1 0,4-22-16,-11 21 32,7 0 0,-8-3 8,8 1-16,4-19-24,-12 18 24,8-2 16,-8 0-48,8-1 8,-7-1 0,7-1 0,-8 1 32,8-1-16,4-13-16,-13 14 24,9-2-8,-6 2-8,5-3 24,5-11-32,-10 4 24,6 11-8,-2-11 24,-5 8-16,11-12-24,-4 4 16,-6 8 32,5-9-8,1 1-8,4-4-32,-5 4 48,0 0-24,-1 0 24,2-1 0,4-3-48,-5 3 56,-1-3-16,1 2-16,0-2 16,5 0-40,-6 0 24,1 0 0,-1 0 16,1 0-24,5 0-16,-5 0 32,1 0 0,-2 0-16,1-1 8,5 1-24,-6-1 8,1-1 0,0 1 16,-1-2 0,6 3-24,-5-2 0,-1 0 16,1 1 0,-6-2 0,11 3-16,-4-2 40,-1 0-24,-8 1-8,8 0 16,5 1-24,-13-2 16,7 1 24,-7-1 0,1 1-32,12 1-8,-13-1 16,1-1 16,0 1-16,-1 0 24,13 1-40,-18-3 40,-1 0-24,0 1 16,-1-1 0,20 3-32,-19-3 48,-3 1-24,1-1 8,1 1-8,20 2-24,-21-1 16,2 0 32,1-1-16,0 1-24,18 1-8,-16-3 8,1 2-8,0 0 32,2-1 8,13 2-40,-13-1 32,1 0-8,7-1-24,-7 1 8,12 1-8,-4-1 0,-2-1 0,1 2 0,-1-1 0,6 1 0,-4 0 8,0 0-8,2 0-8,0-1 0,2 1 8,-1-2-32,0 2 16,1-1-32,0-1 16,0 1 8,0 0-32,2-1 56,2 1-48,-4 1 48,11-1 0,-8-1-8,8 0-16,-7 1 8,-4 1 16,13-2-24,-9 1 8,14 0-8,-6-2-8,-12 3 32,13-3-32,4 1 16,0-3-24,6 0 16,-23 5 24,26-12-24,-1 8 0,2-8-8,-1 8 8,0-9-16,-1 9-8,0-8 16,2 8-8,-27 4 40,25-5-32,0-6-16,0 6 8,1-9-8,-26 14 48,26-4-40,1-8 8,-2 8 0,1-2 0,-26 6 32,26-10-40,-1 7 0,1-2-16,0-6 8,-26 11 48,24-3 8,0-1-8,1 0 0,-1 0-16,-24 4 16,23-4-16,-2 0-8,0 0 16,-1 0 32,-20 4-24,20-3-16,-1-1 16,-1 1-16,-1 1 0,-1-1-8,-16 3 24,15-3-40,0-1 24,-3 2 8,0-1-8,-12 3 16,13-3 0,-3 2-16,1 0 24,-7-1-8,-4 2 0,15-2-8,-12 0 0,8 1 0,-11 1 8,2-1 0,2-1 8,0 1 32,-1-1-24,0 1 24,-3 1-40,3-1 56,-3 1-16,0 0 24,0 0 8,0 0-72,-2 0 48,-2 0-16,-1 0 16,-6 0-24,11 0-24,-5 0 40,-9 2 8,2 1-8,-2 0-16,14-3-24,-17 4 48,-5 8 16,-3-8 0,-2 8 24,27-12-88,-30 11 64,0 0-32,-2-1 0,1 4 16,31-14-48,-33 12 40,1 0 0,-2 0 32,0 0 0,34-12-72,-35 15 112,0-1 32,0-2 9,3 1 7,32-13-160,-33 11 184,-1 1 24,1 1-16,-1-1 16,34-12-208,-34 12 192,0 0 8,2-1-8,-2-7 16,34-4-208,-34 14 192,1-10 8,-1 10 32,3-10-16,31-4-216,-30 11 200,2-7-32,-1 7 0,4-9 8,25-2-176,-25 11 168,4-8 40,1 0-64,2-1-40,18-2-104,-16 3 112,1 0-48,0-1 40,0 1-16,3-3-8,1 3-16,7-3 0,-7 0-32,11 0-32,-1 0 32,-3 0-32,1 0-24,1 0 40,2 0-16,-2 0-48,1 0-8,1 0 0,0 0-24,0 0 88,4-2-24,8 1 24,-8 0 0,-4 1-8,15-3-48,-4-1 56,1 0-32,2 0 24,-14 4 0,14-4-24,3-7-32,1 7 40,7-7-32,-25 11 48,30-11-24,3-1-16,5 0-32,-1 0 16,-37 12 56,37-15-48,0 1 16,1 0 0,-3 2-24,-35 12 56,33-12-48,-3 1 16,0 0-24,-2 0 24,-28 11 32,29-10-56,-1-3-16,-1 3 8,-1-1-8,-26 11 72,25-6-32,1-8 16,-2 3-8,-1-1 0,0 1-24,-1-1-8,-1 1 32,-2 0-8,-19 11 32,19-5-32,-4-9 24,-1 10-32,-2-6 56,-1 6 24,-7-2-16,6 1 8,-7-1-16,-3 6-16,3-5 16,-1 1-16,1 0 40,-3 0-40,0 4 0,0-4 16,0 0-24,0 0-24,-1 0 40,1 4-8,-4-4-16,-7-1 56,7 3 0,-10 0-16,14 2-24,-10-1 24,-3 0 0,0-1 8,-2 2 8,15 0-40,-16 0 32,-4 0 0,-3 3 16,-6 1-8,29-4-40,-29 12 8,-2-9 32,2 8-8,2-9 16,27-2-48,-25 11 72,-4-8-48,2 10 8,2-8 0,25-5-32,-26 13 40,3-9 24,0 9-16,1-9-16,22-4-32,-21 11 40,-1-8-24,1 8 0,-1-7 8,22-4-24,-19 12 24,0-8 0,3 8 0,2-9-8,14-3-16,-12 11 8,7-9-8,-9 2 16,10 0-24,4-4 8,-4 4-16,0 0-16,0-1-40,0 0 16,3 0-40,-1-1 16,2 1 0,0 0 8,0-3 72,0 2-48,4 1 0,9 0 8,-9-1 8,-4-2 32,14 3-48,-1 0 16,-1-3 8,3 0-48,-15 0 72,16 0-32,3 0-24,4-2 16,6-3 16,-29 5 24,34-13-48,3 2 0,-1-3-16,2-1 16,-38 15 48,36-17-64,2 1 24,-3-2 8,0 2-16,-35 16 48,36-20-24,0 1-32,-1-1 8,0 0 0,-35 20 48,34-21-32,4 0 24,-2-2 24,-1 0 8,-35 23-24,37-26-16,-3 2-8,1 1-8,0-2-16,-35 25 48,67-48-64,-22 19 16,-7 0 8,-38 29 40,36-24-40,-1 0 8,-1-5-24,-6-3 16,3 2-8,-2 1-8,-1 2 16,-2 1-16,-26 26 56,25-27-40,-3 0 32,1-1 24,0 1 8,-23 27-24,19-27 0,0 1 0,-3 2-8,-1 1 16,-2 2-40,-13 21 32,14-22-16,-3 0 24,-1 2-32,-5 3 40,-5 17-16,10-17 24,-10-1-24,4 3 0,-1 0 0,-3 15 0,3-15-32,-3 3-24,0 1 8,0 7 8,0 4 40,0-12-24,0 8 24,-2-1 8,-2-6-56,4 11 48,-4-2-8,0-2 0,0 3 0,-7 0 16,11 1-8,-4-2-40,-6 2-24,5 0-8,-8 0 16,13 0 56,-5 3-56,-9 1 32,3 8 0,-1-8-8,-1 11 8,-2-3 0,-1 3 24,-1 1-24,17-16 24,-16 21-8,-1 1 0,0 3-24,1-1 40,16-24-8,-15 25 8,2 3-24,-1 1 16,1 0-16,13-29 16,-12 32-24,0 0 24,1-2-8,5 2 8,6-32 0,-13 31-16,9-1 16,-7 0 16,8 1-8,3-31-8,-5 31 48,-1 4-40,2-3 8,0-2-8,4-30-8,-2 29-8,-1 0 8,0 0-16,1 1 8,2-30 8,-2 28-8,1 3-16,1-1-8,0 2 0,0-32 32,0 31-32,0-1 16,0 0 0,0-2 16,0-28 0,0 27-16,0-2 16,0 0 0,3-2-32,-3-23 32,2 23 0,1-3-24,0-1 16,-1-2 0,1 0-8,0-5 24,-1 1-32,3-2 0,-5-11 24,4 12-8,0 1-24,0-9 16,6 9 24,-7-11-24,8 2 0,-8 8 8,1-9-32,7 1 32,-9 0 8,9 0-16,-8 0-8,-3-4 24,11 4-8,-7-1-16,8 0 0,-8 0 24,-4-3 0,12 0-24,-8 2 32,8-2-8,-8 0-16,-4 0 16,12-1 8,-8-2-32,10-1 8,-10 0 24,8 0 0,-8-1-24,8-6 32,-8 7 16,7-2-48,-8-4 48,8 6-8,-9-7-24,-2 11 0,4-5 24,0-6 0,1 7 8,-1-7-16,-4 11-16,4-4 24,-2-1-8,-2-6-8,3 7 40,-3 4-48,0-6 16,0-5 0,0 7-8,0-1-8,0 5 0,-1-11 0,-1 7 24,1-1 8,-2-6-8,3 11-24,-4-4 40,0-1-16,0-8-24,0 9 16,4 4-16,-4-12 16,0 8 0,0-8 0,0 8 16,4 4-32,-4-12 8,0 6 8,0-7-16,0 2-8,4 11 8,-4-11-8,0-2 0,0 1 24,-1-2 8,1 1 0,0-1 0,0 1-24,0-3 8,4 16-8,-4-19-16,0 0 32,0 0-16,0 0 0,4 19 0,-3-17 40,1 0-40,0 1 8,1 0 0,1 16-8,-1-16-8,-1 1 8,2 2-8,0 1 16,0 12-8,0-13-24,0 1 16,0 1 16,0 6-40,0 5 32,0-13 8,3 8 0,-3 0-16,3 0 8,-3 5 0,0-6-8,2 1 8,-2-1-8,3 2 8,-3 4 0,3-4 0,-1 0-32,1 2 16,0 0 0,-3 2 16,3-1-16,1 0 8,0-1-16,0 1 8,-4 1 16,4 0-8,0 0 0,0 0-8,7 0 16,-11 0 0,2 0-16,2 3 16,0-3 0,7 2-16,-11-2 16,3 0 8,1 3-24,0 0 32,7-1-16,-11-2 0,3 3-16,1 0 8,0-1-24,6 1 24,-10-3 8,3 3-24,1 0 8,0-1 8,7 1-8,-11-3 16,3 3-8,8-1 8,-9 1-32,10 0 16,-12-3 16,4 2-16,9 1 0,-9-3 48,9 3-24,-9-3-24,-4 0 16,16 3-48,-3-3-88,-1 0-128,0 0-160,-12 0 424,15 0-593,1 0-175,3 0 8,4 0 96,0 0 160,0 0 184,1-2 16,3 0-2601,-27 2 2905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11T06:11:43.492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326 373 5337,'0'0'0,"0"0"0,0 0 1152,0 0-1008,0-2-80,0 1-32,0 1-32,0-3 8,0 1-24,0 0-32,0 1 16,0 1 32,0-1-48,0-1-8,0 2 8,0 0-8,0 0 56,0 0-48,0 0 8,-1 3 16,-1 1 8,2-4 16,-1 4-8,-1 0 16,1 7 24,0-8 32,1-3-64,-3 10 120,-1-7 24,0 11 8,0-10-8,4-4-144,-11 14 120,7-1-24,-1-1-16,-6 0-16,11-12-64,-4 12 40,-8 2 0,8-1-8,-9 1 0,13-14-32,-5 15 24,-8 0-16,7 0 16,-10 0 0,16-15-24,-12 15 40,0 0 8,1-2 0,0 1-32,11-14-16,-11 12 8,6 0 0,-9-1 8,9 0 24,5-11-40,-14 10 24,9-6 16,-7 11-16,8-11-8,4-4-16,-6 14 24,-4-10 0,6 8-8,-2-10 24,6-2-40,-5 11 24,-1-8-16,1 1 16,0 0-16,5-4-8,-5 4 8,1-1 0,0 1 0,0-1-8,4-3 0,-4 2 24,0 1-8,0 0-16,1-3 8,2 2-8,1-2 0,-1 0 0,-1 3 16,2-3-32,0 0 16,0 0 0,3 0 0,1 0 16,-4 0-16,11 0-24,-8 0 24,9 0-8,-8-1-16,-4 1 24,15-2 8,-3 1-16,0 0-8,4-1 16,-16 2 0,19-2-8,5-2 8,3-1-8,3-5 0,-30 10 8,29-4-8,-1-7-16,2 8 8,-1-2-8,-29 5 24,31-7-16,-1 2 8,0 0 8,0-6 0,-30 11 0,32-4-8,2-8-24,2 7 8,-1-7-8,-35 12 32,39-5-24,1-9 40,-3 4-8,4-3 24,-1 8-24,0-11-16,-1 5-32,4 0 16,-43 11 24,43-15-40,6 2-8,-1-1 8,1 1-24,-49 13 64,46-15-48,-2-2-8,0 2 16,2-3 8,-46 18 32,44-16-56,2 0 8,0 0-16,0 0-8,-46 16 72,46-17-56,1 3 24,-1-3 16,0 2 8,-46 15 8,46-16-16,-1 3-56,-1-3 8,1 4 0,-45 12 64,46-12-64,-2-1 24,1 3-8,-3-3 0,-42 13 48,39-12-56,0 2 0,-2 4-8,-1-7 8,-36 13 56,36-4-64,-2-9 16,0 9 16,1-6-8,-35 10 40,34-4-40,-3-1-16,1-5 24,1 6 40,-33 4-8,32-6 32,-2-5 32,-3 9-40,0-2-32,-27 4 8,24-11-16,0 7-16,-1 0 0,2-2 32,-2 0-8,-3 2-8,2 0 8,-1-2 0,-1 2-16,1-1 16,-4 0 8,-1 1-16,-16 4 16,15-5 8,0 1 0,-3 2 0,-1-2-8,-11 4 0,4-3-16,11 0 8,-12-1 24,7 2 8,-10 2-24,3-3 8,1 0 8,7 0-16,-11 1-8,0 2 8,3-3 8,-1 0-24,1 1 16,0-1 16,-3 3-16,0-3-8,0 2 8,0 0 8,0-1-24,0 2 16,0-1 0,-1-1 16,-2 1-40,-1 0 32,4 1-8,-4-2 0,0 1 16,0 0-16,0-1 8,4 2-8,-6-1-16,1 1 8,-6 0 24,7 0-32,4 0 16,-11 0 24,7-1-16,-8 1 0,8 0 0,4 0-8,-12 0-8,8 0 0,-9 0 8,8 0 8,5 0-8,-15 0 16,4 0-8,6 0 8,-8 0-8,13 0-8,-6 0 0,-7 0-8,7 0 32,-7 0-32,13 0 8,-6 0 24,-7 0 0,7 0-16,-7 0 24,13 0-32,-6 0 0,-7 0 0,9 0-16,-8 0 8,12 0 8,-4 0 8,-8 0 0,8 0-8,-2 0 16,6 0-16,-11 0 0,7 0-16,0 0 8,-1 0-8,5 0 16,-6 0 16,2 0 0,0 0-16,0 0 8,4 0-8,-2 0-16,-1 0 16,2 0 16,-1 0-16,2 0 0,-1 0 0,-1 0 8,1 0-16,0 0-8,1 0 16,-2 0-16,1 0 16,1 0-24,-1 0 40,1 0-16,0 0 16,-2 0-8,2 0-16,0 0 8,-1 0 0,0 0 0,-1 0 16,1 0 8,0 0-16,-1 0 0,1 0-8,0 0 8,1 0-8,-2 0-8,1 0 8,-1 0-16,1 2 8,1-2 8,-1 3 8,-2 0 0,0-1 24,1 1-24,2-3-8,-4 3 0,0 0 0,0-1-16,-1 2 24,5-4-8,-4 4 0,0 0-8,0 0 16,-1 1-24,5-5 16,-5 4 16,-1 6-16,-5-7 8,7 1 8,-1 0-72,5-4 56,-11 11-48,7-8 24,-8 1-16,8 0 56,4-4-16,-12 12 24,8-8-16,-9 9 0,9-10 0,4-3-8,-12 11 0,8-7 24,-8 8-16,8-8 16,4-4-24,-12 12 24,8-8-16,-8 8 0,8-8-24,4-4 16,-13 14 0,9-10 8,-8 11 16,8-4 16,4-11-40,-12 10 40,8 1-8,-8 0 0,8 0 16,4-11-48,-12 13 32,6 1 0,-7-1-8,9 2-16,4-15-8,-12 12 24,7 0-16,-7-1 8,8 0 0,-8-1 0,8 1 8,-1 0-16,-6-7 16,8 11-16,-1-11 8,-1 11 0,1-11-40,4-4 24,-4 12 0,0-8 8,1 8-16,0-9 24,3-3-16,-1 11 0,-1-8-24,1 7 16,0-7 0,1-3 8,-2 3 8,2 1-16,0 0 8,0 0-8,0-4 8,0 3-8,3-1 16,-3-2 0,3 3-16,-3-3 8,2 3-8,1-3 40,-3 0-32,3 0 16,0 0-24,-1 0 0,1 0 8,-3 0 0,3-2-8,-1-2 40,1 0-16,0 0-8,-3 4-8,2-4 8,1 0-8,0-1 8,0-6 0,-3 11-8,4-4 8,0-2-8,0-4 0,0 6-8,0-7 8,0 7 8,0-7-8,0 7-24,-4 4 24,4-11 0,0 7-8,0-1 8,0-6 16,-4 11-16,3-4 16,0-2-24,-1-4 8,1 7 8,-3 3-8,3-4 8,-3-2 24,2 1-16,-2 0 8,0 5-24,0-4 16,0-1 16,0 1 0,0 0 0,0 4-32,0-4 24,-1 2-8,-2 0 16,-1 1-8,4 1-24,-4-1 24,-1-1 0,-6 2-8,7 0 8,4 0-24,-5 0 40,-8 4-16,9 0 16,-9 0 24,13-4-64,-6 4 40,-7 0 8,8 7-8,-12-8-8,17-3-32,-12 4 64,0 8-32,-1-8 24,-2 8-24,15-12-32,-16 4 24,-1 10 40,1-10-8,-1 9-8,17-13-48,-18 5 48,-2 9-16,-1-10 8,3 9 0,18-13-40,-19 4 32,0 6 24,1-7-32,2 1 16,16-4-40,-16 4 48,1 7-24,0-11 16,2 4-16,13-4-24,-14 4 24,1-1-8,0 0 8,3-1 0,10-2-24,-11 3 32,5 0 0,-7-3 0,9 3 16,4-3-48,-6 0 32,1 3-8,-6-3-24,9 0 8,2 0-8,-4 0 16,-2 0 0,2 0 0,0-1-8,4 1-8,-4-2 16,0 1 0,1-1-8,1 0 16,2 2-24,-2-1-24,1-2 16,-1 1 0,1-1-16,1 3 24,-1-3 16,1 0-8,0 1 0,0-2-8,0 0-16,0 0-8,2 0 0,1-2 8,-3 6 16,3-5 0,0-1 8,-1 2-16,1-1 8,-3 5 0,3-4 0,-1 0-16,2 0-8,0 0 24,-4 4 0,5-4-16,-1 0 8,0 0 24,0-1-32,-4 5 16,4-4-8,0 0-24,0 0 24,0 0 0,-4 4 8,3-2 16,-1-1 8,1 0 0,0 0-8,-1 1-24,-2-1 0,3 0 0,-3 1 16,0 2-8,0-3 24,0 2-16,0-2 16,0 0-24,0 1 16,-3-1 0,-1 0-8,0 0 24,4 3-32,-4-2 24,-7-1 8,7 0 16,-6 1-32,10 2-16,-6-3 24,-7 2-24,7-2-8,-7 2 16,13 1-8,-6-2 0,-10 1 24,4-1-16,-2 1-8,14 1 0,-13-1 8,-5-1 8,1 1 8,-1 0 16,18 1-40,-17-2 48,-1 2-16,-1 0 48,0 0-24,19 0-56,-22 0 40,1 0 17,-2 3-9,0 0 16,23-3-64,-22 4 48,1-1 8,-1 1 8,2 0 8,20-4-72,-23 2 88,1 2 8,-1-1-8,2 1-24,-1 0-16,22-4-48,-21 4 40,-1-1 0,0 0 16,2-1 8,0 1 8,0-3-32,-2 3-16,2-1 16,20-2-40,-21 3 8,3 0 16,0-3-24,2 3 8,16-3-8,-12 0 8,-1 2 0,3-2 24,6 3-40,4-3 8,-11 0-8,8 0 8,-1 0-16,0 0 16,4 0 0,-4 0-32,1 0-16,2 0 16,0 0-32,1 0 64,0 0-56,0 0 8,0 0-16,2 0 48,-2 0 16,3 3-16,1-3-8,8 2 16,-8-2-16,-4 0 24,12 3-32,-1-3 16,0 3 0,1-3-24,0 2 0,3 1-16,3 0 0,3 1 32,-21-4 24,23 4-40,3 8 24,-2-9 0,0 1-32,-1 7 16,0-9-16,-1 2 0,2 0 16,-24-4 32,23 5-48,2-1 16,-1 6-8,-1-7-8,-23-3 48,24 3-40,2 1-1,-1 0 1,1 0-32,-26-4 72,26 4-48,2 8-8,-1-12 8,1 4 16,-1 0 24,0 0 0,0 0 8,-2 0 24,-25-4-24,24 4-32,1 0 16,-2-1-16,0 0-8,-23-3 40,23 4-24,0 0 0,-2 0 0,-1 0 16,-1-2-8,0 2 32,-2 1-16,-3-1 8,-14-4-8,13 4 8,-1 0-32,0 6 40,-8-7-8,9 1-8,-10 0 16,1 7-8,0-11 8,-4 0-16,4 4 16,0 0 0,-1 0 8,0 0 24,-3-4-48,0 4 24,0 7 24,0-8-8,0 1 0,0-4-40,-3 11 64,-1-9-8,-1 9 8,-6-8-15,7 9 15,-2-9-24,-5 9 0,7-8 32,-6 8-16,4-10 32,-7 9 8,7-8-24,6-3-72,-13 4 88,7 7-16,-7-8 0,7 1 24,-7 0-8,8 6-16,-9-10 8,9 4-40,5-4-40,-14 5 40,9-1 16,-9 0 0,9 0-16,5-4-40,-14 2 24,9 1-16,-9 0 16,9 0 16,5-3-40,-13 2 48,7 1 16,-7 0-8,7-3-8,6 0-48,-12 2 16,8-2 16,-8 3-8,8-3 8,4 0-32,-12 0 48,8 0-16,-7 0-16,7 0 0,4 0-16,-6 0 8,-4-1-8,6-1 0,-2 1 16,6 1-16,-5-1 0,-1-2-16,1 0-8,1 1-16,0-1 0,0 0 32,0 0-16,0 1 24,2-1 32,1 0-48,0 1 8,-1-1-24,2 3 32,-1-4-48,1 0 48,0-2 16,0 2 24,3-1-32,1 0-24,0-1 0,0 1-16,-4 5 32,12-6-8,-9 1-16,7 0 16,-7-1-8,8 2 16,-8-2 0,7 2 24,-6 0-8,-4 4-16,13-4-8,-9-1 8,8 1-40,-8 0 8,-4 4 32,15-4-56,-11 0 32,11 0-8,-11 2-8,-4 2 40,15-3-24,-5 0-8,1 0-8,0 1 16,-11 2 24,11-3-40,0 0 24,1 1-24,1-1 0,-13 3 40,14-1-8,-1-2-40,1 2 40,2-2-24,-16 3 32,18-3-24,0 0-16,1 1 8,0-1-8,-19 3 40,19-3-32,0 1 16,0-1-8,-2 0 24,-17 3 0,18-3-48,0 1 16,-1 0-16,1 0 0,-18 2 48,17-3-32,1 2-8,-1-2 8,1 0-8,2 1 8,-20 2 32,20-3-56,1 0 24,-1 0 0,0 2-16,-20 1 48,19-3-16,0 2-24,0 0 8,0-1 24,-19 2 8,19-1-80,0-2 0,-2 1 24,-17 2 56,18-2-49,-1 0 114,1 0-25,-2 1 16,0 0-48,-16 1-8,16-2-24,1 1 48,-1-1-56,0 0 24,-16 2 8,16-3-16,-1 0-16,0 1-32,1-1-113,-1 0-231,0 2-288,1 0-152,0-1 48,-16 2 800,17-1-672,-1 1-408,0 0-1961,-16 0 3041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11T06:11:44.823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1 248 312,'0'0'0,"0"0"192,0-4 16,0-6 32,0 4 32,0-9 24,3 3 16,-1-3-56,-2 15-256,3-17 176,0-6-64,1 0-88,0 0-80,-4 23 56,11-22-152,-11 2-128,4 0-168,0 1-80,-4 19 528,4-19-928,-4 19 928</inkml:trace>
</inkml:ink>
</file>

<file path=xl/ink/ink1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11T06:11:45.53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11 29 2808,'0'0'0,"0"0"0,0 0 1480,0 0-375,0 0-457,0 0-264,0 0-4001,0-2 7498,0 1-3697,0 0-40,0-1-56,0 2-88,0-1 96,0 0-16,0-1-24,0 1 8,0 1-64,0-1 24,0-1 0,0 1-16,0 0 16,0 1-24,0-2 8,-1 1 8,0 0 24,-1-1-32,2 2-8,-1-1 0,-1 0-16,1-1-40,0 1-128,1 1 184,-2-2-2745,2 2 2745</inkml:trace>
</inkml:ink>
</file>

<file path=xl/ink/ink1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5-02-11T06:11:47.029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178 248 7385,'0'0'0,"0"3"336,-2-3-240,1 0-32,1 0-64,-3 0 56,1-1-32,-1-1 24,0 1-24,3 1-24,-1-1 16,0-1-16,1 1-16,0 0 8,0 1 8,0-3-24,2 0 8,2 1 8,7-2 24,-11 4-16,3-4 32,9-2-24,-8-5 16,10 7-40,-14 4 16,10-5-24,1-9-8,0 9 16,0-9 0,-11 14 16,11-5-16,-1-8 24,1 7-24,0-7 0,-11 13 16,11-4-8,-7-9 0,11 9 24,-11-8-8,-4 12-8,15-4 0,-11-8 0,8 8-16,-10-7 24,3 7 0,-1-1 0,0-6 0,0 7-8,-4 4 0,2-4 16,1-2-24,-3 2 16,3 0 16,-3 4-24,0-4 0,0 0 24,0 2-24,0-1 16,0 3-16,-2-3 16,0 0-8,-2 2 8,0 0-16,4 1 0,-4-2 0,0 1 16,-1 1-16,1 0 16,4 0-16,-5 0 0,-6 3-16,7 1 0,-1 0-16,5-4 32,-11 4 0,7 0 8,-7 0-8,7 8 0,4-12 0,-13 3-16,7 8 8,-9-9-32,4 9 16,11-11 24,-12 4-16,-1 8 0,-1-1 24,1 0-8,13-11 0,-14 11-16,1 0 16,-1-1 16,1 1 0,13-11-16,-14 11 0,1 1 8,-1-1-24,2 0 16,12-11 0,-12 11 8,0-1-8,1-6 8,0 11 0,11-15-8,-11 4 0,6 8-8,-7-8 0,8 7 0,4-11 8,-4 3-16,0 1 0,0 0 16,0 0-16,4-4 16,-3 4-8,2 0-8,-1 0 0,1-1-8,1-3 24,0 3-8,0-3-8,0 2 0,0-2 8,3 3 0,1-3-8,0 0 8,0 0 16,-4 0-8,4 0-16,8-1 16,-9-2-16,7 0 0,-10 3 16,3-4 0,8 0 0,-7 0 0,8 0 16,-12 4-16,4-4-16,8-1 8,-8-6 0,9 7-24,-13 4 32,4-6-8,10-6 24,-9 8-16,9-8 8,-14 12-8,4-4 72,11-8-56,-11 8 24,13-8 0,-17 12-40,4-4-24,10-9 16,-10 9 0,11-8 0,-11 8 8,-4 4 0,15-5 8,-11-6 0,8 7 8,-8 0-16,-4 4 0,11-6 0,-8 1 8,8 1 0,-9 0 8,-2 4-16,5-4 16,-3 3-24,1-1 0,0 1 0,-3 1 8,2 0-16,-2 0 8,3 0 8,-3 0-8,0 3 0,0-1-8,0 1 16,0-3 0,-1 4-16,-1 0 16,0 8 16,-2-9-48,4-3 32,-4 11 0,-1-7-8,-5 9 0,6-9 32,4-4-24,-6 15 8,-5-11-32,7 11-8,-1-4 0,5-11 32,-12 11-64,8 1 64,-8 1 0,6 1-16,6-14 16,-12 13-8,8 1-16,-8-1 16,12-13 8,-4 13-8,-8-1 24,8 0-24,-9-1 0,9-1-8,-1 1 8,-6 0 8,9-7-16,-3 11 8,5-15 8,-5 4-8,1 10-8,0-10 32,0 8-8,4-12-8,-4 2 0,1 2-16,2 1 16,-1 5-8,2-10 8,0 3 0,0 0 16,0 1-48,0 0 24,0-4 8,0 3-8,4-3 0,1 2 8,-1-2 0,-4 0 0,10 3-8,-7-3 0,8 0-8,-8-1 24,-3 1-8,10-3-8,-6-1 8,11 0 24,-11 0-16,-4 4-8,15-4 32,-3 0-16,1 0-32,-1-2 24,-12 6-8,15-5 16,1-7 16,0 8 0,0-10-32,2 9-8,-1-9-8,2 9 0,0-9 8,-19 14 8,19-11-8,3 1-24,-1-1 24,-1 0 16,-20 11-8,21-5 0,-2-9 8,0 9-8,-1-9-8,-18 14 8,19-5-24,2-9 0,-1 9-8,0-7 16,-20 12 16,20-4-16,-1-7 16,-1 7-40,-1-2 24,-17 6 16,17-10 0,-1 6-8,0-2 0,0 1 0,-16 5 8,15-6-24,0 1 16,0 1-16,-2 0 8,-13 4 16,14-4-8,-1 1-24,-1-1 24,1 1-16,-13 3 24,12-2 0,0 0-24,0 1 0,0 0 8,-12 1 16,12 0-48,0 0 48,1 0-24,-3 0 0,-10 0 24,13 0-8,-3 0-8,1 0 0,0 0 16,-11 0 0,4 2-24,12 1 24,-12 0-8,8-3-24,-12 0 32,5 2 0,7-2-24,-8 3 16,7-3 0,-11 0 8,2 3-40,2-3 24,0 3 16,0-1-16,-4-2 16,3 3 32,0-3-32,-1 3 8,1-1 0,-3-2-8,3 3-40,-3 0 32,0-1-16,0 1 16,0-3 8,-1 3 0,-4 0 16,1-1-8,0 1 16,-6 0 8,6-1-8,-2 1-16,-7 0 24,13-3-32,-6 2 8,-7 1 0,1 0 8,-1 0 0,13-3-16,-12 0 40,-1 2-16,-1 1 0,-2 0-24,16-3 0,-16 2 8,0 1 32,-1 0-16,1-1 16,16-2-40,-16 5 16,0-1 8,0 0 8,-1-2-8,17-2-24,-16 4 40,-1 0-16,-1 0-24,1 1 32,17-5-32,-18 4 8,0 0 16,1 6 16,-1-7-48,18-3 8,-20 4 24,0 0-24,0 7 8,-1-8 16,21-3-24,-20 4 8,0 0-24,1 8 32,0-9-24,0 1 0,0 7 16,0-7-16,2 8 0,17-12 8,-19 2-24,0 9 16,1-8-24,1 9 40,17-12-8,-18 4 8,1 8-16,0-8 0,1 7-24,16-11 32,-16 4-24,-2 8 40,2-8-48,0 9 16,16-13 16,-16 2-8,1 9-24,0-8 32,0 8-8,15-11 8,-13 2 8,1 2-8,0 0 16,-1 7 0,13-11-16,-10 0 8,5 4 0,-7 0-24,8-1 16,0 0 8,-1-1-24,1 1 24,1 0-24,2 0 0,1-3 16,-2 2 0,1 1-16,1-3 8,0 3 0,0-3 8,0 0-8,3 0 0,1 0 8,0 0-8,-4 0 8,12 0 0,-8 0 0,8 0 0,-8 0 0,-4 0 0,16 0-16,-5 0 16,1 0 24,3 0 0,-15 0-24,19 0 24,4 0-24,0 0 0,0 0 0,-23 0 0,22 0 0,-2 0 24,3-2-40,1 0-16,-24 2 32,26-3-16,2 0-8,1 0 24,2 1-8,-31 2 8,31-4-24,2-2-16,0 1 8,-1 0 0,3-1 16,0 1 0,-1-6-16,0 7-8,0-8 0,-1 8 0,4-9 0,-2 8 0,-35 5 40,37-11-32,-1 7-16,3-9 16,2 7-16,-41 6 48,39-13-16,4 1 48,-2 0 8,0 1 8,-41 11-48,41-6 8,-1-9-48,3 5-16,2 4 8,-45 6 48,46-15-48,2 10 8,-2-9 0,-1 9 0,-45 5 40,46-13-48,-2 9-16,0-7-8,-1 7 0,0-8 0,-1 7 8,-2 1 24,2 0-8,-42 4 48,42-1-16,0 0 0,0-1-8,-4 2 24,-38 0 0,37 0-32,-1 0 32,-4 0 16,2 0-32,-5 3 8,4 0-32,-2-1 0,0 1 0,-31-3 40,28 3-32,-1 1 8,-4 0-8,-1 0 24,-22-4 8,19 3-8,0 1-8,-3 0 0,0 7 8,-16-11 8,14 2-16,-2 2 0,-8 0 0,11 7 0,-15-11 16,4 3 0,6 0 8,-7 1 16,1 0-8,-4-4-16,3 4 32,1 0 8,-1 0 16,-1-1 40,-2-3-96,0 2 112,0 2 72,0 0 0,0 0 32,-2-1 24,-2 0 8,0 0 32,-2-1 0,6-2-280,-5 3 280,-1 0-16,1 1-16,0-2 8,5-2-256,-6 3 208,1 1-32,-1-1 8,-4 0-40,10-3-144,-4 2 153,-2 1-9,-5 0-40,7-1-24,4-2-80,-5 3 72,-6-3-16,7 3 0,-8-3-24,12 0-32,-4 2 16,-8-2 16,8 3-24,-9-3 0,13 0-8,-4 3 32,-8-3-40,1 3 8,6-3 0,5 0 0,-13 2-48,2-2-112,5 3-216,-7-3-361,13 0 737,-6 3-960,-7-1 16,8-2 160,-9 3 312,14-3 472,-4 0-424,-10 3-2649,14-3 3073</inkml:trace>
</inkml: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566D175-BBA5-4551-A4A2-961E1612734B}" name="Tableau2" displayName="Tableau2" ref="A9:D19" totalsRowShown="0" headerRowDxfId="10" dataDxfId="8" headerRowBorderDxfId="9" tableBorderDxfId="7">
  <autoFilter ref="A9:D19" xr:uid="{2566D175-BBA5-4551-A4A2-961E1612734B}"/>
  <tableColumns count="4">
    <tableColumn id="1" xr3:uid="{9B22A5F5-9EBD-40F3-A268-3426F220FE6F}" name="Nom / Prénom" dataDxfId="6"/>
    <tableColumn id="2" xr3:uid="{64B6F69A-3EDD-4408-9E81-B9E9F4608B30}" name="Lieu de travail" dataDxfId="5">
      <calculatedColumnFormula>IFERROR(VLOOKUP(Tableau2[[#This Row],[Nom / Prénom]],'Listes déroulantes'!A$2:B$41,2),"")</calculatedColumnFormula>
    </tableColumn>
    <tableColumn id="3" xr3:uid="{053A59BA-6D68-489E-8C08-F51664B015D3}" name="Validation" dataDxfId="4"/>
    <tableColumn id="4" xr3:uid="{D19B0F6A-18CB-4976-B955-1520A3A2A732}" name="Signature" dataDxfId="3">
      <calculatedColumnFormula>IF(Tableau2[[#This Row],[Validation]]="Indisponible","Indisponible","")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3"/>
  <sheetViews>
    <sheetView tabSelected="1" topLeftCell="A2" workbookViewId="0">
      <selection activeCell="G11" sqref="G11"/>
    </sheetView>
  </sheetViews>
  <sheetFormatPr baseColWidth="10" defaultColWidth="9.140625" defaultRowHeight="15" x14ac:dyDescent="0.25"/>
  <cols>
    <col min="1" max="4" width="25.7109375" customWidth="1"/>
    <col min="6" max="6" width="17.42578125" bestFit="1" customWidth="1"/>
    <col min="7" max="7" width="17.28515625" bestFit="1" customWidth="1"/>
  </cols>
  <sheetData>
    <row r="1" spans="1:8" ht="15.4" customHeight="1" x14ac:dyDescent="0.25"/>
    <row r="2" spans="1:8" ht="48" customHeight="1" x14ac:dyDescent="0.25">
      <c r="A2" s="59" t="s">
        <v>66</v>
      </c>
      <c r="B2" s="59"/>
      <c r="C2" s="59"/>
      <c r="D2" s="59"/>
    </row>
    <row r="3" spans="1:8" ht="15.4" customHeight="1" x14ac:dyDescent="0.25"/>
    <row r="4" spans="1:8" ht="15.4" customHeight="1" thickBot="1" x14ac:dyDescent="0.3"/>
    <row r="5" spans="1:8" ht="16.5" thickBot="1" x14ac:dyDescent="0.3">
      <c r="A5" s="34"/>
      <c r="B5" s="35"/>
      <c r="C5" s="36"/>
      <c r="D5" s="37"/>
    </row>
    <row r="6" spans="1:8" ht="16.5" thickBot="1" x14ac:dyDescent="0.3">
      <c r="A6" s="38"/>
      <c r="B6" s="39"/>
      <c r="C6" s="40"/>
      <c r="D6" s="41"/>
    </row>
    <row r="7" spans="1:8" ht="16.5" thickBot="1" x14ac:dyDescent="0.3">
      <c r="A7" s="42"/>
      <c r="B7" s="43"/>
      <c r="C7" s="44"/>
      <c r="D7" s="45"/>
      <c r="H7" s="22"/>
    </row>
    <row r="8" spans="1:8" ht="15.4" customHeight="1" x14ac:dyDescent="0.25"/>
    <row r="9" spans="1:8" ht="20.100000000000001" customHeight="1" thickBot="1" x14ac:dyDescent="0.3">
      <c r="A9" s="57" t="s">
        <v>0</v>
      </c>
      <c r="B9" s="16" t="s">
        <v>1</v>
      </c>
      <c r="C9" s="16" t="s">
        <v>2</v>
      </c>
      <c r="D9" s="15" t="s">
        <v>3</v>
      </c>
    </row>
    <row r="10" spans="1:8" ht="20.100000000000001" customHeight="1" x14ac:dyDescent="0.25">
      <c r="A10" s="51" t="s">
        <v>68</v>
      </c>
      <c r="B10" s="56" t="s">
        <v>67</v>
      </c>
      <c r="C10" s="20" t="s">
        <v>11</v>
      </c>
      <c r="D10" s="46" t="str">
        <f>IF(Tableau2[[#This Row],[Validation]]="Indisponible","Indisponible","")</f>
        <v/>
      </c>
      <c r="F10" s="58"/>
      <c r="G10" s="58"/>
    </row>
    <row r="11" spans="1:8" ht="20.100000000000001" customHeight="1" x14ac:dyDescent="0.25">
      <c r="A11" s="52" t="s">
        <v>68</v>
      </c>
      <c r="B11" s="50" t="s">
        <v>67</v>
      </c>
      <c r="C11" s="20" t="s">
        <v>11</v>
      </c>
      <c r="D11" s="47" t="str">
        <f>IF(Tableau2[[#This Row],[Validation]]="Indisponible","Indisponible","")</f>
        <v/>
      </c>
    </row>
    <row r="12" spans="1:8" ht="20.100000000000001" customHeight="1" x14ac:dyDescent="0.25">
      <c r="A12" s="53" t="s">
        <v>68</v>
      </c>
      <c r="B12" s="56" t="s">
        <v>67</v>
      </c>
      <c r="C12" s="20" t="s">
        <v>11</v>
      </c>
      <c r="D12" s="47" t="str">
        <f>IF(Tableau2[[#This Row],[Validation]]="Indisponible","Indisponible","")</f>
        <v/>
      </c>
    </row>
    <row r="13" spans="1:8" ht="20.100000000000001" customHeight="1" x14ac:dyDescent="0.25">
      <c r="A13" s="53" t="s">
        <v>68</v>
      </c>
      <c r="B13" s="56" t="s">
        <v>67</v>
      </c>
      <c r="C13" s="20" t="s">
        <v>11</v>
      </c>
      <c r="D13" s="47" t="str">
        <f>IF(Tableau2[[#This Row],[Validation]]="Indisponible","Indisponible","")</f>
        <v/>
      </c>
    </row>
    <row r="14" spans="1:8" ht="20.100000000000001" customHeight="1" x14ac:dyDescent="0.25">
      <c r="A14" s="53" t="s">
        <v>68</v>
      </c>
      <c r="B14" s="56" t="s">
        <v>67</v>
      </c>
      <c r="C14" s="20" t="s">
        <v>12</v>
      </c>
      <c r="D14" s="47" t="str">
        <f>IF(Tableau2[[#This Row],[Validation]]="Indisponible","Indisponible","")</f>
        <v>Indisponible</v>
      </c>
    </row>
    <row r="15" spans="1:8" ht="20.100000000000001" customHeight="1" x14ac:dyDescent="0.25">
      <c r="A15" s="53" t="s">
        <v>68</v>
      </c>
      <c r="B15" s="56" t="s">
        <v>67</v>
      </c>
      <c r="C15" s="20" t="s">
        <v>11</v>
      </c>
      <c r="D15" s="47" t="str">
        <f>IF(Tableau2[[#This Row],[Validation]]="Indisponible","Indisponible","")</f>
        <v/>
      </c>
    </row>
    <row r="16" spans="1:8" ht="20.100000000000001" customHeight="1" x14ac:dyDescent="0.25">
      <c r="A16" s="54" t="s">
        <v>68</v>
      </c>
      <c r="B16" s="56" t="s">
        <v>67</v>
      </c>
      <c r="C16" s="20" t="s">
        <v>11</v>
      </c>
      <c r="D16" s="47" t="str">
        <f>IF(Tableau2[[#This Row],[Validation]]="Indisponible","Indisponible","")</f>
        <v/>
      </c>
    </row>
    <row r="17" spans="1:14" ht="20.100000000000001" customHeight="1" x14ac:dyDescent="0.25">
      <c r="A17" s="54"/>
      <c r="B17" s="56" t="str">
        <f>IFERROR(VLOOKUP(Tableau2[[#This Row],[Nom / Prénom]],'Listes déroulantes'!A$2:B$41,2),"")</f>
        <v/>
      </c>
      <c r="C17" s="20"/>
      <c r="D17" s="47" t="str">
        <f>IF(Tableau2[[#This Row],[Validation]]="Indisponible","Indisponible","")</f>
        <v/>
      </c>
    </row>
    <row r="18" spans="1:14" ht="20.100000000000001" customHeight="1" x14ac:dyDescent="0.25">
      <c r="A18" s="54"/>
      <c r="B18" s="56" t="str">
        <f>IFERROR(VLOOKUP(Tableau2[[#This Row],[Nom / Prénom]],'Listes déroulantes'!A$2:B$41,2),"")</f>
        <v/>
      </c>
      <c r="C18" s="20"/>
      <c r="D18" s="47" t="str">
        <f>IF(Tableau2[[#This Row],[Validation]]="Indisponible","Indisponible","")</f>
        <v/>
      </c>
    </row>
    <row r="19" spans="1:14" ht="20.100000000000001" customHeight="1" thickBot="1" x14ac:dyDescent="0.3">
      <c r="A19" s="55"/>
      <c r="B19" s="56" t="str">
        <f>IFERROR(VLOOKUP(Tableau2[[#This Row],[Nom / Prénom]],'Listes déroulantes'!A$2:B$41,2),"")</f>
        <v/>
      </c>
      <c r="C19" s="20"/>
      <c r="D19" s="47" t="str">
        <f>IF(Tableau2[[#This Row],[Validation]]="Indisponible","Indisponible","")</f>
        <v/>
      </c>
    </row>
    <row r="20" spans="1:14" ht="15.4" customHeight="1" thickBot="1" x14ac:dyDescent="0.3"/>
    <row r="21" spans="1:14" ht="8.1" customHeight="1" x14ac:dyDescent="0.25">
      <c r="A21" s="33"/>
      <c r="B21" s="27"/>
      <c r="C21" s="27"/>
      <c r="D21" s="28"/>
    </row>
    <row r="22" spans="1:14" ht="21" x14ac:dyDescent="0.35">
      <c r="A22" s="60"/>
      <c r="B22" s="61"/>
      <c r="C22" s="61"/>
      <c r="D22" s="62"/>
    </row>
    <row r="23" spans="1:14" ht="15.4" customHeight="1" x14ac:dyDescent="0.35">
      <c r="A23" s="29"/>
      <c r="D23" s="23"/>
    </row>
    <row r="24" spans="1:14" ht="15.4" customHeight="1" x14ac:dyDescent="0.25">
      <c r="A24" s="30"/>
      <c r="D24" s="23"/>
    </row>
    <row r="25" spans="1:14" ht="15.4" customHeight="1" x14ac:dyDescent="0.25">
      <c r="A25" s="32"/>
      <c r="D25" s="23"/>
    </row>
    <row r="26" spans="1:14" ht="15.4" customHeight="1" x14ac:dyDescent="0.25">
      <c r="A26" s="32"/>
      <c r="D26" s="23"/>
    </row>
    <row r="27" spans="1:14" ht="15.4" customHeight="1" x14ac:dyDescent="0.25">
      <c r="A27" s="32"/>
      <c r="D27" s="23"/>
    </row>
    <row r="28" spans="1:14" ht="15.4" customHeight="1" x14ac:dyDescent="0.25">
      <c r="A28" s="32"/>
      <c r="D28" s="23"/>
    </row>
    <row r="29" spans="1:14" ht="15.4" customHeight="1" x14ac:dyDescent="0.25">
      <c r="A29" s="30"/>
      <c r="D29" s="23"/>
    </row>
    <row r="30" spans="1:14" ht="15.4" customHeight="1" x14ac:dyDescent="0.25">
      <c r="A30" s="7"/>
      <c r="D30" s="23"/>
      <c r="M30" s="1"/>
      <c r="N30" s="1"/>
    </row>
    <row r="31" spans="1:14" ht="15.4" customHeight="1" x14ac:dyDescent="0.25">
      <c r="A31" s="30"/>
      <c r="D31" s="23"/>
      <c r="M31" s="1"/>
      <c r="N31" s="1"/>
    </row>
    <row r="32" spans="1:14" ht="15.4" customHeight="1" x14ac:dyDescent="0.25">
      <c r="A32" s="32"/>
      <c r="D32" s="23"/>
      <c r="M32" s="1"/>
      <c r="N32" s="48"/>
    </row>
    <row r="33" spans="1:14" ht="15.4" customHeight="1" x14ac:dyDescent="0.25">
      <c r="A33" s="7"/>
      <c r="D33" s="23"/>
      <c r="M33" s="1"/>
      <c r="N33" s="49"/>
    </row>
    <row r="34" spans="1:14" ht="15.4" customHeight="1" x14ac:dyDescent="0.25">
      <c r="A34" s="7"/>
      <c r="D34" s="23"/>
      <c r="M34" s="1"/>
      <c r="N34" s="49"/>
    </row>
    <row r="35" spans="1:14" ht="15.4" customHeight="1" x14ac:dyDescent="0.25">
      <c r="A35" s="30"/>
      <c r="D35" s="23"/>
      <c r="M35" s="1"/>
      <c r="N35" s="49"/>
    </row>
    <row r="36" spans="1:14" ht="15.4" customHeight="1" x14ac:dyDescent="0.25">
      <c r="A36" s="30"/>
      <c r="D36" s="23"/>
      <c r="M36" s="1"/>
      <c r="N36" s="49"/>
    </row>
    <row r="37" spans="1:14" ht="15.4" customHeight="1" x14ac:dyDescent="0.25">
      <c r="A37" s="30"/>
      <c r="D37" s="23"/>
      <c r="M37" s="1"/>
      <c r="N37" s="49"/>
    </row>
    <row r="38" spans="1:14" ht="15.4" customHeight="1" x14ac:dyDescent="0.25">
      <c r="A38" s="32"/>
      <c r="D38" s="23"/>
      <c r="M38" s="1"/>
      <c r="N38" s="49"/>
    </row>
    <row r="39" spans="1:14" ht="15.4" customHeight="1" x14ac:dyDescent="0.25">
      <c r="A39" s="30"/>
      <c r="D39" s="23"/>
      <c r="M39" s="1"/>
      <c r="N39" s="49"/>
    </row>
    <row r="40" spans="1:14" ht="15.4" customHeight="1" x14ac:dyDescent="0.25">
      <c r="A40" s="30"/>
      <c r="D40" s="23"/>
      <c r="M40" s="1"/>
      <c r="N40" s="49"/>
    </row>
    <row r="41" spans="1:14" ht="15.4" customHeight="1" x14ac:dyDescent="0.25">
      <c r="A41" s="30"/>
      <c r="D41" s="23"/>
      <c r="M41" s="1"/>
      <c r="N41" s="49"/>
    </row>
    <row r="42" spans="1:14" ht="15.4" customHeight="1" x14ac:dyDescent="0.25">
      <c r="A42" s="30"/>
      <c r="D42" s="23"/>
      <c r="M42" s="1"/>
      <c r="N42" s="48"/>
    </row>
    <row r="43" spans="1:14" ht="15.4" customHeight="1" x14ac:dyDescent="0.25">
      <c r="A43" s="32"/>
      <c r="D43" s="23"/>
      <c r="M43" s="1"/>
      <c r="N43" s="49"/>
    </row>
    <row r="44" spans="1:14" ht="15.4" customHeight="1" x14ac:dyDescent="0.25">
      <c r="A44" s="32"/>
      <c r="D44" s="23"/>
      <c r="M44" s="1"/>
      <c r="N44" s="49"/>
    </row>
    <row r="45" spans="1:14" ht="15.4" customHeight="1" x14ac:dyDescent="0.25">
      <c r="A45" s="30"/>
      <c r="D45" s="23"/>
      <c r="M45" s="1"/>
      <c r="N45" s="48"/>
    </row>
    <row r="46" spans="1:14" ht="15.4" customHeight="1" x14ac:dyDescent="0.25">
      <c r="A46" s="30"/>
      <c r="D46" s="23"/>
      <c r="M46" s="1"/>
      <c r="N46" s="49"/>
    </row>
    <row r="47" spans="1:14" ht="15.4" customHeight="1" x14ac:dyDescent="0.25">
      <c r="A47" s="31"/>
      <c r="D47" s="23"/>
      <c r="M47" s="1"/>
      <c r="N47" s="49"/>
    </row>
    <row r="48" spans="1:14" ht="15.4" customHeight="1" x14ac:dyDescent="0.25">
      <c r="A48" s="32"/>
      <c r="D48" s="23"/>
      <c r="M48" s="1"/>
      <c r="N48" s="49"/>
    </row>
    <row r="49" spans="1:14" ht="15.4" customHeight="1" x14ac:dyDescent="0.25">
      <c r="A49" s="30"/>
      <c r="D49" s="23"/>
      <c r="M49" s="1"/>
      <c r="N49" s="49"/>
    </row>
    <row r="50" spans="1:14" ht="15.4" customHeight="1" x14ac:dyDescent="0.25">
      <c r="A50" s="32"/>
      <c r="D50" s="23"/>
      <c r="M50" s="1"/>
      <c r="N50" s="1"/>
    </row>
    <row r="51" spans="1:14" ht="15.4" customHeight="1" x14ac:dyDescent="0.25">
      <c r="A51" s="32"/>
      <c r="D51" s="23"/>
      <c r="M51" s="1"/>
      <c r="N51" s="1"/>
    </row>
    <row r="52" spans="1:14" ht="15.4" customHeight="1" thickBot="1" x14ac:dyDescent="0.3">
      <c r="A52" s="24"/>
      <c r="B52" s="25"/>
      <c r="C52" s="25"/>
      <c r="D52" s="26"/>
    </row>
    <row r="53" spans="1:14" x14ac:dyDescent="0.25">
      <c r="D53" s="21" t="str">
        <f>IF(D6="","",CONCATENATE(TEXT(D6,"aammjj"),"1"))</f>
        <v/>
      </c>
    </row>
  </sheetData>
  <mergeCells count="2">
    <mergeCell ref="A2:D2"/>
    <mergeCell ref="A22:D22"/>
  </mergeCells>
  <conditionalFormatting sqref="A10 A12:A15">
    <cfRule type="expression" dxfId="0" priority="1">
      <formula>$D10="Auxiliaire"</formula>
    </cfRule>
  </conditionalFormatting>
  <conditionalFormatting sqref="C10:D19">
    <cfRule type="expression" dxfId="2" priority="5">
      <formula>$C10="Indisponible"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84" fitToHeight="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3FAD2B7-5ED2-4BC7-B8CD-9006CE6A283D}">
          <x14:formula1>
            <xm:f>'Listes déroulantes'!$A$52:$A$58</xm:f>
          </x14:formula1>
          <xm:sqref>B6</xm:sqref>
        </x14:dataValidation>
        <x14:dataValidation type="list" allowBlank="1" showInputMessage="1" showErrorMessage="1" xr:uid="{5BC3BFE4-1391-4702-8E66-EB1ED850DAB9}">
          <x14:formula1>
            <xm:f>'Listes déroulantes'!$A$61:$A$62</xm:f>
          </x14:formula1>
          <xm:sqref>C10:C16 C18:C19</xm:sqref>
        </x14:dataValidation>
        <x14:dataValidation type="list" allowBlank="1" showInputMessage="1" showErrorMessage="1" xr:uid="{09262AF8-3217-499F-BF9B-860A77649F71}">
          <x14:formula1>
            <xm:f>'Listes déroulantes'!$A$44:$A$48</xm:f>
          </x14:formula1>
          <xm:sqref>D5</xm:sqref>
        </x14:dataValidation>
        <x14:dataValidation type="list" allowBlank="1" xr:uid="{CB941962-8864-44A4-A743-61709E8BCBA7}">
          <x14:formula1>
            <xm:f>'Listes déroulantes'!$A$3:$A$41</xm:f>
          </x14:formula1>
          <xm:sqref>A17:A19</xm:sqref>
        </x14:dataValidation>
        <x14:dataValidation type="list" errorStyle="warning" allowBlank="1" showInputMessage="1" showErrorMessage="1" xr:uid="{9B85D2F6-8A4A-45F4-BCC5-F3657F2C8F25}">
          <x14:formula1>
            <xm:f>'Listes déroulantes'!$A$61:$A$62</xm:f>
          </x14:formula1>
          <xm:sqref>C17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92A04-EB53-4E68-8652-64340534BB61}">
  <dimension ref="A1:B66"/>
  <sheetViews>
    <sheetView workbookViewId="0">
      <selection activeCell="D25" sqref="D25"/>
    </sheetView>
  </sheetViews>
  <sheetFormatPr baseColWidth="10" defaultColWidth="10.7109375" defaultRowHeight="15" x14ac:dyDescent="0.25"/>
  <cols>
    <col min="1" max="1" width="26.85546875" bestFit="1" customWidth="1"/>
    <col min="2" max="2" width="18.7109375" bestFit="1" customWidth="1"/>
    <col min="4" max="4" width="47.7109375" bestFit="1" customWidth="1"/>
  </cols>
  <sheetData>
    <row r="1" spans="1:2" ht="15.75" thickBot="1" x14ac:dyDescent="0.3"/>
    <row r="2" spans="1:2" ht="15.75" thickBot="1" x14ac:dyDescent="0.3">
      <c r="A2" s="5" t="s">
        <v>50</v>
      </c>
      <c r="B2" s="6" t="s">
        <v>51</v>
      </c>
    </row>
    <row r="3" spans="1:2" x14ac:dyDescent="0.25">
      <c r="A3" s="11" t="s">
        <v>13</v>
      </c>
      <c r="B3" s="3" t="s">
        <v>59</v>
      </c>
    </row>
    <row r="4" spans="1:2" x14ac:dyDescent="0.25">
      <c r="A4" s="7" t="s">
        <v>14</v>
      </c>
      <c r="B4" s="3" t="s">
        <v>60</v>
      </c>
    </row>
    <row r="5" spans="1:2" x14ac:dyDescent="0.25">
      <c r="A5" s="8" t="s">
        <v>15</v>
      </c>
      <c r="B5" s="3" t="s">
        <v>60</v>
      </c>
    </row>
    <row r="6" spans="1:2" x14ac:dyDescent="0.25">
      <c r="A6" s="8" t="s">
        <v>16</v>
      </c>
      <c r="B6" s="3" t="s">
        <v>60</v>
      </c>
    </row>
    <row r="7" spans="1:2" x14ac:dyDescent="0.25">
      <c r="A7" s="8" t="s">
        <v>17</v>
      </c>
      <c r="B7" s="3" t="s">
        <v>60</v>
      </c>
    </row>
    <row r="8" spans="1:2" x14ac:dyDescent="0.25">
      <c r="A8" s="8" t="s">
        <v>18</v>
      </c>
      <c r="B8" s="3" t="s">
        <v>60</v>
      </c>
    </row>
    <row r="9" spans="1:2" x14ac:dyDescent="0.25">
      <c r="A9" s="8" t="s">
        <v>19</v>
      </c>
      <c r="B9" s="3" t="s">
        <v>59</v>
      </c>
    </row>
    <row r="10" spans="1:2" x14ac:dyDescent="0.25">
      <c r="A10" s="8" t="s">
        <v>65</v>
      </c>
      <c r="B10" s="3" t="s">
        <v>59</v>
      </c>
    </row>
    <row r="11" spans="1:2" x14ac:dyDescent="0.25">
      <c r="A11" s="8" t="s">
        <v>20</v>
      </c>
      <c r="B11" s="3" t="s">
        <v>60</v>
      </c>
    </row>
    <row r="12" spans="1:2" x14ac:dyDescent="0.25">
      <c r="A12" s="8" t="s">
        <v>21</v>
      </c>
      <c r="B12" s="3" t="s">
        <v>60</v>
      </c>
    </row>
    <row r="13" spans="1:2" x14ac:dyDescent="0.25">
      <c r="A13" s="9" t="s">
        <v>61</v>
      </c>
      <c r="B13" s="3" t="s">
        <v>60</v>
      </c>
    </row>
    <row r="14" spans="1:2" x14ac:dyDescent="0.25">
      <c r="A14" s="8" t="s">
        <v>22</v>
      </c>
      <c r="B14" s="3" t="s">
        <v>59</v>
      </c>
    </row>
    <row r="15" spans="1:2" x14ac:dyDescent="0.25">
      <c r="A15" s="8" t="s">
        <v>23</v>
      </c>
      <c r="B15" s="3" t="s">
        <v>59</v>
      </c>
    </row>
    <row r="16" spans="1:2" x14ac:dyDescent="0.25">
      <c r="A16" s="8" t="s">
        <v>24</v>
      </c>
      <c r="B16" s="3" t="s">
        <v>60</v>
      </c>
    </row>
    <row r="17" spans="1:2" x14ac:dyDescent="0.25">
      <c r="A17" s="9" t="s">
        <v>25</v>
      </c>
      <c r="B17" s="3" t="s">
        <v>59</v>
      </c>
    </row>
    <row r="18" spans="1:2" x14ac:dyDescent="0.25">
      <c r="A18" s="9" t="s">
        <v>26</v>
      </c>
      <c r="B18" s="3" t="s">
        <v>59</v>
      </c>
    </row>
    <row r="19" spans="1:2" x14ac:dyDescent="0.25">
      <c r="A19" s="9" t="s">
        <v>27</v>
      </c>
      <c r="B19" s="3" t="s">
        <v>60</v>
      </c>
    </row>
    <row r="20" spans="1:2" x14ac:dyDescent="0.25">
      <c r="A20" s="9" t="s">
        <v>28</v>
      </c>
      <c r="B20" s="3" t="s">
        <v>60</v>
      </c>
    </row>
    <row r="21" spans="1:2" x14ac:dyDescent="0.25">
      <c r="A21" s="9" t="s">
        <v>29</v>
      </c>
      <c r="B21" s="3" t="s">
        <v>60</v>
      </c>
    </row>
    <row r="22" spans="1:2" x14ac:dyDescent="0.25">
      <c r="A22" s="9" t="s">
        <v>30</v>
      </c>
      <c r="B22" s="3" t="s">
        <v>59</v>
      </c>
    </row>
    <row r="23" spans="1:2" x14ac:dyDescent="0.25">
      <c r="A23" s="9" t="s">
        <v>31</v>
      </c>
      <c r="B23" s="3" t="s">
        <v>60</v>
      </c>
    </row>
    <row r="24" spans="1:2" x14ac:dyDescent="0.25">
      <c r="A24" s="9" t="s">
        <v>32</v>
      </c>
      <c r="B24" s="3" t="s">
        <v>59</v>
      </c>
    </row>
    <row r="25" spans="1:2" x14ac:dyDescent="0.25">
      <c r="A25" s="9" t="s">
        <v>33</v>
      </c>
      <c r="B25" s="3" t="s">
        <v>60</v>
      </c>
    </row>
    <row r="26" spans="1:2" x14ac:dyDescent="0.25">
      <c r="A26" s="9" t="s">
        <v>34</v>
      </c>
      <c r="B26" s="3" t="s">
        <v>59</v>
      </c>
    </row>
    <row r="27" spans="1:2" x14ac:dyDescent="0.25">
      <c r="A27" s="9" t="s">
        <v>35</v>
      </c>
      <c r="B27" s="3" t="s">
        <v>59</v>
      </c>
    </row>
    <row r="28" spans="1:2" x14ac:dyDescent="0.25">
      <c r="A28" s="9" t="s">
        <v>64</v>
      </c>
      <c r="B28" s="3" t="s">
        <v>59</v>
      </c>
    </row>
    <row r="29" spans="1:2" x14ac:dyDescent="0.25">
      <c r="A29" s="9" t="s">
        <v>36</v>
      </c>
      <c r="B29" s="3" t="s">
        <v>59</v>
      </c>
    </row>
    <row r="30" spans="1:2" x14ac:dyDescent="0.25">
      <c r="A30" s="9" t="s">
        <v>37</v>
      </c>
      <c r="B30" s="3" t="s">
        <v>60</v>
      </c>
    </row>
    <row r="31" spans="1:2" x14ac:dyDescent="0.25">
      <c r="A31" s="9" t="s">
        <v>38</v>
      </c>
      <c r="B31" s="3" t="s">
        <v>60</v>
      </c>
    </row>
    <row r="32" spans="1:2" x14ac:dyDescent="0.25">
      <c r="A32" s="9" t="s">
        <v>39</v>
      </c>
      <c r="B32" s="3" t="s">
        <v>59</v>
      </c>
    </row>
    <row r="33" spans="1:2" x14ac:dyDescent="0.25">
      <c r="A33" s="9" t="s">
        <v>40</v>
      </c>
      <c r="B33" s="3" t="s">
        <v>59</v>
      </c>
    </row>
    <row r="34" spans="1:2" x14ac:dyDescent="0.25">
      <c r="A34" s="10" t="s">
        <v>41</v>
      </c>
      <c r="B34" s="3" t="s">
        <v>59</v>
      </c>
    </row>
    <row r="35" spans="1:2" x14ac:dyDescent="0.25">
      <c r="A35" s="9" t="s">
        <v>42</v>
      </c>
      <c r="B35" s="3" t="s">
        <v>60</v>
      </c>
    </row>
    <row r="36" spans="1:2" x14ac:dyDescent="0.25">
      <c r="A36" s="9" t="s">
        <v>43</v>
      </c>
      <c r="B36" s="3" t="s">
        <v>59</v>
      </c>
    </row>
    <row r="37" spans="1:2" x14ac:dyDescent="0.25">
      <c r="A37" s="9" t="s">
        <v>44</v>
      </c>
      <c r="B37" s="3" t="s">
        <v>59</v>
      </c>
    </row>
    <row r="38" spans="1:2" x14ac:dyDescent="0.25">
      <c r="A38" s="9" t="s">
        <v>45</v>
      </c>
      <c r="B38" s="3" t="s">
        <v>60</v>
      </c>
    </row>
    <row r="39" spans="1:2" x14ac:dyDescent="0.25">
      <c r="A39" s="9" t="s">
        <v>46</v>
      </c>
      <c r="B39" s="3" t="s">
        <v>60</v>
      </c>
    </row>
    <row r="40" spans="1:2" x14ac:dyDescent="0.25">
      <c r="A40" s="9" t="s">
        <v>47</v>
      </c>
      <c r="B40" s="3" t="s">
        <v>59</v>
      </c>
    </row>
    <row r="41" spans="1:2" ht="15.75" thickBot="1" x14ac:dyDescent="0.3">
      <c r="A41" s="12" t="s">
        <v>48</v>
      </c>
      <c r="B41" s="4" t="s">
        <v>60</v>
      </c>
    </row>
    <row r="42" spans="1:2" ht="15.75" thickBot="1" x14ac:dyDescent="0.3"/>
    <row r="43" spans="1:2" ht="15.75" thickBot="1" x14ac:dyDescent="0.3">
      <c r="A43" s="13" t="s">
        <v>49</v>
      </c>
    </row>
    <row r="44" spans="1:2" x14ac:dyDescent="0.25">
      <c r="A44" s="2" t="s">
        <v>6</v>
      </c>
    </row>
    <row r="45" spans="1:2" x14ac:dyDescent="0.25">
      <c r="A45" s="17" t="s">
        <v>55</v>
      </c>
    </row>
    <row r="46" spans="1:2" x14ac:dyDescent="0.25">
      <c r="A46" s="3" t="s">
        <v>56</v>
      </c>
    </row>
    <row r="47" spans="1:2" x14ac:dyDescent="0.25">
      <c r="A47" s="3" t="s">
        <v>5</v>
      </c>
    </row>
    <row r="48" spans="1:2" ht="15.75" thickBot="1" x14ac:dyDescent="0.3">
      <c r="A48" s="4" t="s">
        <v>4</v>
      </c>
    </row>
    <row r="49" spans="1:2" x14ac:dyDescent="0.25">
      <c r="A49" s="1"/>
    </row>
    <row r="50" spans="1:2" ht="15.75" thickBot="1" x14ac:dyDescent="0.3"/>
    <row r="51" spans="1:2" ht="15.75" thickBot="1" x14ac:dyDescent="0.3">
      <c r="A51" s="2" t="s">
        <v>52</v>
      </c>
      <c r="B51" s="6" t="s">
        <v>53</v>
      </c>
    </row>
    <row r="52" spans="1:2" x14ac:dyDescent="0.25">
      <c r="A52" s="2" t="s">
        <v>57</v>
      </c>
      <c r="B52" s="18" t="s">
        <v>58</v>
      </c>
    </row>
    <row r="53" spans="1:2" x14ac:dyDescent="0.25">
      <c r="A53" s="3" t="s">
        <v>7</v>
      </c>
      <c r="B53" s="18">
        <v>1</v>
      </c>
    </row>
    <row r="54" spans="1:2" x14ac:dyDescent="0.25">
      <c r="A54" s="3" t="s">
        <v>8</v>
      </c>
      <c r="B54" s="18">
        <v>2</v>
      </c>
    </row>
    <row r="55" spans="1:2" x14ac:dyDescent="0.25">
      <c r="A55" s="3" t="s">
        <v>10</v>
      </c>
      <c r="B55" s="18">
        <v>3</v>
      </c>
    </row>
    <row r="56" spans="1:2" x14ac:dyDescent="0.25">
      <c r="A56" s="3" t="s">
        <v>63</v>
      </c>
      <c r="B56" s="18">
        <v>4</v>
      </c>
    </row>
    <row r="57" spans="1:2" x14ac:dyDescent="0.25">
      <c r="A57" s="3" t="s">
        <v>9</v>
      </c>
      <c r="B57" s="18">
        <v>5</v>
      </c>
    </row>
    <row r="58" spans="1:2" ht="15.75" thickBot="1" x14ac:dyDescent="0.3">
      <c r="A58" s="4" t="s">
        <v>62</v>
      </c>
      <c r="B58" s="19" t="s">
        <v>54</v>
      </c>
    </row>
    <row r="59" spans="1:2" ht="15.75" thickBot="1" x14ac:dyDescent="0.3"/>
    <row r="60" spans="1:2" ht="15.75" thickBot="1" x14ac:dyDescent="0.3">
      <c r="A60" s="6" t="s">
        <v>2</v>
      </c>
    </row>
    <row r="61" spans="1:2" x14ac:dyDescent="0.25">
      <c r="A61" s="2" t="s">
        <v>11</v>
      </c>
    </row>
    <row r="62" spans="1:2" ht="15.75" thickBot="1" x14ac:dyDescent="0.3">
      <c r="A62" s="4" t="s">
        <v>12</v>
      </c>
    </row>
    <row r="64" spans="1:2" x14ac:dyDescent="0.25">
      <c r="A64" s="1"/>
    </row>
    <row r="65" spans="1:1" x14ac:dyDescent="0.25">
      <c r="A65" s="14"/>
    </row>
    <row r="66" spans="1:1" x14ac:dyDescent="0.25">
      <c r="A66" s="14"/>
    </row>
  </sheetData>
  <conditionalFormatting sqref="A34">
    <cfRule type="expression" dxfId="1" priority="2">
      <formula>$A34="Auxiliaire"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Rapport FC (SPO)</vt:lpstr>
      <vt:lpstr>Listes déroulantes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BONY</dc:creator>
  <cp:lastModifiedBy>Mickaël BONY</cp:lastModifiedBy>
  <cp:lastPrinted>2025-02-11T06:16:25Z</cp:lastPrinted>
  <dcterms:created xsi:type="dcterms:W3CDTF">2015-06-05T18:19:34Z</dcterms:created>
  <dcterms:modified xsi:type="dcterms:W3CDTF">2025-02-11T06:16:42Z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22118e3-3971-466e-a812-dfb7166df9b9_Enabled">
    <vt:lpwstr>true</vt:lpwstr>
  </property>
  <property fmtid="{D5CDD505-2E9C-101B-9397-08002B2CF9AE}" pid="3" name="MSIP_Label_f22118e3-3971-466e-a812-dfb7166df9b9_SetDate">
    <vt:lpwstr>2024-05-10T07:57:30Z</vt:lpwstr>
  </property>
  <property fmtid="{D5CDD505-2E9C-101B-9397-08002B2CF9AE}" pid="4" name="MSIP_Label_f22118e3-3971-466e-a812-dfb7166df9b9_Method">
    <vt:lpwstr>Standard</vt:lpwstr>
  </property>
  <property fmtid="{D5CDD505-2E9C-101B-9397-08002B2CF9AE}" pid="5" name="MSIP_Label_f22118e3-3971-466e-a812-dfb7166df9b9_Name">
    <vt:lpwstr>C2 – Restreint VDG Files</vt:lpwstr>
  </property>
  <property fmtid="{D5CDD505-2E9C-101B-9397-08002B2CF9AE}" pid="6" name="MSIP_Label_f22118e3-3971-466e-a812-dfb7166df9b9_SiteId">
    <vt:lpwstr>aa817116-beff-4abb-a8a4-4d85fb230d47</vt:lpwstr>
  </property>
  <property fmtid="{D5CDD505-2E9C-101B-9397-08002B2CF9AE}" pid="7" name="MSIP_Label_f22118e3-3971-466e-a812-dfb7166df9b9_ActionId">
    <vt:lpwstr>e5b33811-6426-4dfe-8a7a-59d8cc6e85b3</vt:lpwstr>
  </property>
  <property fmtid="{D5CDD505-2E9C-101B-9397-08002B2CF9AE}" pid="8" name="MSIP_Label_f22118e3-3971-466e-a812-dfb7166df9b9_ContentBits">
    <vt:lpwstr>0</vt:lpwstr>
  </property>
</Properties>
</file>