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114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96D5842B14D14FA4/mpfe/"/>
    </mc:Choice>
  </mc:AlternateContent>
  <xr:revisionPtr revIDLastSave="0" documentId="8_{1B342D88-FA85-4BD2-9807-0A81E242CB0A}" xr6:coauthVersionLast="47" xr6:coauthVersionMax="47" xr10:uidLastSave="{00000000-0000-0000-0000-000000000000}"/>
  <bookViews>
    <workbookView xWindow="5745" yWindow="4530" windowWidth="24240" windowHeight="13155" xr2:uid="{00000000-000D-0000-FFFF-FFFF00000000}"/>
  </bookViews>
  <sheets>
    <sheet name="Mesures TA" sheetId="1" r:id="rId1"/>
    <sheet name="Détail du calcul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 a="1"/>
  <c r="J2" i="1" a="1"/>
  <c r="H2" i="1" a="1"/>
  <c r="I2" i="1" a="1"/>
  <c r="G2" i="1" a="1"/>
  <c r="L2" i="1" l="1" a="1"/>
  <c r="P2" i="1" l="1" a="1"/>
  <c r="O2" i="1" a="1"/>
  <c r="N2" i="1" a="1"/>
  <c r="M2" i="1" a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<sst xmlns="http://schemas.openxmlformats.org/spreadsheetml/2006/main" count="4258" uniqueCount="493">
  <si>
    <t>Date</t>
  </si>
  <si>
    <t>Heure</t>
  </si>
  <si>
    <t>Systolique (mmHg)</t>
  </si>
  <si>
    <t>Diastolique (mmHg)</t>
  </si>
  <si>
    <t>Pouls (bpm)</t>
  </si>
  <si>
    <t>17 mai 2026</t>
  </si>
  <si>
    <t>22:14</t>
  </si>
  <si>
    <t>145</t>
  </si>
  <si>
    <t>66</t>
  </si>
  <si>
    <t>50</t>
  </si>
  <si>
    <t>22:13</t>
  </si>
  <si>
    <t>140</t>
  </si>
  <si>
    <t>65</t>
  </si>
  <si>
    <t>22:12</t>
  </si>
  <si>
    <t>142</t>
  </si>
  <si>
    <t>67</t>
  </si>
  <si>
    <t>09:17</t>
  </si>
  <si>
    <t>124</t>
  </si>
  <si>
    <t>56</t>
  </si>
  <si>
    <t>51</t>
  </si>
  <si>
    <t>09:16</t>
  </si>
  <si>
    <t>127</t>
  </si>
  <si>
    <t>58</t>
  </si>
  <si>
    <t>130</t>
  </si>
  <si>
    <t>62</t>
  </si>
  <si>
    <t>52</t>
  </si>
  <si>
    <t>16 mai 2026</t>
  </si>
  <si>
    <t>21:49</t>
  </si>
  <si>
    <t>137</t>
  </si>
  <si>
    <t>64</t>
  </si>
  <si>
    <t>21:48</t>
  </si>
  <si>
    <t>57</t>
  </si>
  <si>
    <t>21:47</t>
  </si>
  <si>
    <t>153</t>
  </si>
  <si>
    <t>69</t>
  </si>
  <si>
    <t>15 mai 2026</t>
  </si>
  <si>
    <t>21:45</t>
  </si>
  <si>
    <t>151</t>
  </si>
  <si>
    <t>21:44</t>
  </si>
  <si>
    <t>70</t>
  </si>
  <si>
    <t>21:43</t>
  </si>
  <si>
    <t>148</t>
  </si>
  <si>
    <t>72</t>
  </si>
  <si>
    <t>09:00</t>
  </si>
  <si>
    <t>129</t>
  </si>
  <si>
    <t>134</t>
  </si>
  <si>
    <t>14 mai 2026</t>
  </si>
  <si>
    <t>21:51</t>
  </si>
  <si>
    <t>138</t>
  </si>
  <si>
    <t>63</t>
  </si>
  <si>
    <t>21:50</t>
  </si>
  <si>
    <t>139</t>
  </si>
  <si>
    <t>09:09</t>
  </si>
  <si>
    <t>105</t>
  </si>
  <si>
    <t>55</t>
  </si>
  <si>
    <t>49</t>
  </si>
  <si>
    <t>54</t>
  </si>
  <si>
    <t>09:08</t>
  </si>
  <si>
    <t>102</t>
  </si>
  <si>
    <t>13 mai 2026</t>
  </si>
  <si>
    <t>160</t>
  </si>
  <si>
    <t>68</t>
  </si>
  <si>
    <t>09:01</t>
  </si>
  <si>
    <t>112</t>
  </si>
  <si>
    <t>108</t>
  </si>
  <si>
    <t>08:59</t>
  </si>
  <si>
    <t>107</t>
  </si>
  <si>
    <t>12 mai 2026</t>
  </si>
  <si>
    <t>21:46</t>
  </si>
  <si>
    <t>150</t>
  </si>
  <si>
    <t>155</t>
  </si>
  <si>
    <t>74</t>
  </si>
  <si>
    <t>157</t>
  </si>
  <si>
    <t>77</t>
  </si>
  <si>
    <t>11 mai 2026</t>
  </si>
  <si>
    <t>170</t>
  </si>
  <si>
    <t>82</t>
  </si>
  <si>
    <t>166</t>
  </si>
  <si>
    <t>80</t>
  </si>
  <si>
    <t>152</t>
  </si>
  <si>
    <t>79</t>
  </si>
  <si>
    <t>09:18</t>
  </si>
  <si>
    <t>128</t>
  </si>
  <si>
    <t>10 mai 2026</t>
  </si>
  <si>
    <t>21:42</t>
  </si>
  <si>
    <t>168</t>
  </si>
  <si>
    <t>75</t>
  </si>
  <si>
    <t>21:41</t>
  </si>
  <si>
    <t>172</t>
  </si>
  <si>
    <t>76</t>
  </si>
  <si>
    <t>21:40</t>
  </si>
  <si>
    <t>163</t>
  </si>
  <si>
    <t>53</t>
  </si>
  <si>
    <t>08 mai 2026</t>
  </si>
  <si>
    <t>09:32</t>
  </si>
  <si>
    <t>132</t>
  </si>
  <si>
    <t>09:31</t>
  </si>
  <si>
    <t>126</t>
  </si>
  <si>
    <t>09:30</t>
  </si>
  <si>
    <t>131</t>
  </si>
  <si>
    <t>07 mai 2026</t>
  </si>
  <si>
    <t>09:11</t>
  </si>
  <si>
    <t>114</t>
  </si>
  <si>
    <t>09:10</t>
  </si>
  <si>
    <t>120</t>
  </si>
  <si>
    <t>117</t>
  </si>
  <si>
    <t>06 mai 2026</t>
  </si>
  <si>
    <t>09:41</t>
  </si>
  <si>
    <t>110</t>
  </si>
  <si>
    <t>09:40</t>
  </si>
  <si>
    <t>118</t>
  </si>
  <si>
    <t>05 mai 2026</t>
  </si>
  <si>
    <t>21:33</t>
  </si>
  <si>
    <t>136</t>
  </si>
  <si>
    <t>21:32</t>
  </si>
  <si>
    <t>135</t>
  </si>
  <si>
    <t>21:30</t>
  </si>
  <si>
    <t>73</t>
  </si>
  <si>
    <t>04 mai 2026</t>
  </si>
  <si>
    <t>59</t>
  </si>
  <si>
    <t>121</t>
  </si>
  <si>
    <t>119</t>
  </si>
  <si>
    <t>09:23</t>
  </si>
  <si>
    <t>109</t>
  </si>
  <si>
    <t>09:22</t>
  </si>
  <si>
    <t>03 mai 2026</t>
  </si>
  <si>
    <t>154</t>
  </si>
  <si>
    <t>149</t>
  </si>
  <si>
    <t>144</t>
  </si>
  <si>
    <t>09:27</t>
  </si>
  <si>
    <t>106</t>
  </si>
  <si>
    <t>09:26</t>
  </si>
  <si>
    <t>09:25</t>
  </si>
  <si>
    <t>02 mai 2026</t>
  </si>
  <si>
    <t>60</t>
  </si>
  <si>
    <t>08:47</t>
  </si>
  <si>
    <t>123</t>
  </si>
  <si>
    <t>08:46</t>
  </si>
  <si>
    <t>01 mai 2026</t>
  </si>
  <si>
    <t>09:39</t>
  </si>
  <si>
    <t>09:38</t>
  </si>
  <si>
    <t>30 avr. 2026</t>
  </si>
  <si>
    <t>08:44</t>
  </si>
  <si>
    <t>08:43</t>
  </si>
  <si>
    <t>08:42</t>
  </si>
  <si>
    <t>29 avr. 2026</t>
  </si>
  <si>
    <t>21:36</t>
  </si>
  <si>
    <t>147</t>
  </si>
  <si>
    <t>48</t>
  </si>
  <si>
    <t>21:35</t>
  </si>
  <si>
    <t>146</t>
  </si>
  <si>
    <t>09:04</t>
  </si>
  <si>
    <t>111</t>
  </si>
  <si>
    <t>09:03</t>
  </si>
  <si>
    <t>09:02</t>
  </si>
  <si>
    <t>28 avr. 2026</t>
  </si>
  <si>
    <t>21:37</t>
  </si>
  <si>
    <t>141</t>
  </si>
  <si>
    <t>115</t>
  </si>
  <si>
    <t>09:21</t>
  </si>
  <si>
    <t>09:20</t>
  </si>
  <si>
    <t>09:19</t>
  </si>
  <si>
    <t>27 avr. 2026</t>
  </si>
  <si>
    <t>21:54</t>
  </si>
  <si>
    <t>71</t>
  </si>
  <si>
    <t>21:53</t>
  </si>
  <si>
    <t>21:52</t>
  </si>
  <si>
    <t>26 avr. 2026</t>
  </si>
  <si>
    <t>22:29</t>
  </si>
  <si>
    <t>22:28</t>
  </si>
  <si>
    <t>161</t>
  </si>
  <si>
    <t>22:27</t>
  </si>
  <si>
    <t>10:10</t>
  </si>
  <si>
    <t>10:09</t>
  </si>
  <si>
    <t>116</t>
  </si>
  <si>
    <t>10:08</t>
  </si>
  <si>
    <t>10:07</t>
  </si>
  <si>
    <t>25 avr. 2026</t>
  </si>
  <si>
    <t>22:15</t>
  </si>
  <si>
    <t>103</t>
  </si>
  <si>
    <t>09:24</t>
  </si>
  <si>
    <t>24 avr. 2026</t>
  </si>
  <si>
    <t>09:07</t>
  </si>
  <si>
    <t>113</t>
  </si>
  <si>
    <t>09:06</t>
  </si>
  <si>
    <t>09:05</t>
  </si>
  <si>
    <t>23 avr. 2026</t>
  </si>
  <si>
    <t>21:34</t>
  </si>
  <si>
    <t>122</t>
  </si>
  <si>
    <t>22 avr. 2026</t>
  </si>
  <si>
    <t>09:34</t>
  </si>
  <si>
    <t>09:33</t>
  </si>
  <si>
    <t>100</t>
  </si>
  <si>
    <t>21 avr. 2026</t>
  </si>
  <si>
    <t>21:28</t>
  </si>
  <si>
    <t>21:27</t>
  </si>
  <si>
    <t>20 avr. 2026</t>
  </si>
  <si>
    <t>08:54</t>
  </si>
  <si>
    <t>08:53</t>
  </si>
  <si>
    <t>18 avr. 2026</t>
  </si>
  <si>
    <t>22:10</t>
  </si>
  <si>
    <t>133</t>
  </si>
  <si>
    <t>22:09</t>
  </si>
  <si>
    <t>22:08</t>
  </si>
  <si>
    <t>09:44</t>
  </si>
  <si>
    <t>09:43</t>
  </si>
  <si>
    <t>09:42</t>
  </si>
  <si>
    <t>16 avr. 2026</t>
  </si>
  <si>
    <t>15 avr. 2026</t>
  </si>
  <si>
    <t>09:13</t>
  </si>
  <si>
    <t>09:12</t>
  </si>
  <si>
    <t>14 avr. 2026</t>
  </si>
  <si>
    <t>21:31</t>
  </si>
  <si>
    <t>61</t>
  </si>
  <si>
    <t>08:52</t>
  </si>
  <si>
    <t>13 avr. 2026</t>
  </si>
  <si>
    <t>21:26</t>
  </si>
  <si>
    <t>21:25</t>
  </si>
  <si>
    <t>21:24</t>
  </si>
  <si>
    <t>12 avr. 2026</t>
  </si>
  <si>
    <t>11 avr. 2026</t>
  </si>
  <si>
    <t>21:18</t>
  </si>
  <si>
    <t>21:17</t>
  </si>
  <si>
    <t>21:16</t>
  </si>
  <si>
    <t>10 avr. 2026</t>
  </si>
  <si>
    <t>22:24</t>
  </si>
  <si>
    <t>22:23</t>
  </si>
  <si>
    <t>22:22</t>
  </si>
  <si>
    <t>09:57</t>
  </si>
  <si>
    <t>104</t>
  </si>
  <si>
    <t>09:56</t>
  </si>
  <si>
    <t>09:55</t>
  </si>
  <si>
    <t>09 avr. 2026</t>
  </si>
  <si>
    <t>21:19</t>
  </si>
  <si>
    <t>08:30</t>
  </si>
  <si>
    <t>08:29</t>
  </si>
  <si>
    <t>08 avr. 2026</t>
  </si>
  <si>
    <t>95</t>
  </si>
  <si>
    <t>07 avr. 2026</t>
  </si>
  <si>
    <t>23:47</t>
  </si>
  <si>
    <t>85</t>
  </si>
  <si>
    <t>23:43</t>
  </si>
  <si>
    <t>87</t>
  </si>
  <si>
    <t>23:39</t>
  </si>
  <si>
    <t>22:56</t>
  </si>
  <si>
    <t>22:53</t>
  </si>
  <si>
    <t>99</t>
  </si>
  <si>
    <t>156</t>
  </si>
  <si>
    <t>06 avr. 2026</t>
  </si>
  <si>
    <t>08:27</t>
  </si>
  <si>
    <t>125</t>
  </si>
  <si>
    <t>08:26</t>
  </si>
  <si>
    <t>08:19</t>
  </si>
  <si>
    <t>05 avr. 2026</t>
  </si>
  <si>
    <t>08:13</t>
  </si>
  <si>
    <t>03 avr. 2026</t>
  </si>
  <si>
    <t>22:06</t>
  </si>
  <si>
    <t>09:37</t>
  </si>
  <si>
    <t>09:36</t>
  </si>
  <si>
    <t>09:35</t>
  </si>
  <si>
    <t>02 avr. 2026</t>
  </si>
  <si>
    <t>08:58</t>
  </si>
  <si>
    <t>08:57</t>
  </si>
  <si>
    <t>01 avr. 2026</t>
  </si>
  <si>
    <t>31 mars 2026</t>
  </si>
  <si>
    <t>08:22</t>
  </si>
  <si>
    <t>08:21</t>
  </si>
  <si>
    <t>30 mars 2026</t>
  </si>
  <si>
    <t>162</t>
  </si>
  <si>
    <t>164</t>
  </si>
  <si>
    <t>78</t>
  </si>
  <si>
    <t>29 mars 2026</t>
  </si>
  <si>
    <t>21:29</t>
  </si>
  <si>
    <t>08:28</t>
  </si>
  <si>
    <t>28 mars 2026</t>
  </si>
  <si>
    <t>10:03</t>
  </si>
  <si>
    <t>10:02</t>
  </si>
  <si>
    <t>10:01</t>
  </si>
  <si>
    <t>27 mars 2026</t>
  </si>
  <si>
    <t>26 mars 2026</t>
  </si>
  <si>
    <t>08:56</t>
  </si>
  <si>
    <t>25 mars 2026</t>
  </si>
  <si>
    <t>24 mars 2026</t>
  </si>
  <si>
    <t>21:38</t>
  </si>
  <si>
    <t>23 mars 2026</t>
  </si>
  <si>
    <t>09:15</t>
  </si>
  <si>
    <t>09:14</t>
  </si>
  <si>
    <t>22 mars 2026</t>
  </si>
  <si>
    <t>22:25</t>
  </si>
  <si>
    <t>21 mars 2026</t>
  </si>
  <si>
    <t>22:04</t>
  </si>
  <si>
    <t>22:03</t>
  </si>
  <si>
    <t>22:02</t>
  </si>
  <si>
    <t>20 mars 2026</t>
  </si>
  <si>
    <t>158</t>
  </si>
  <si>
    <t>19 mars 2026</t>
  </si>
  <si>
    <t>18 mars 2026</t>
  </si>
  <si>
    <t>16 mars 2026</t>
  </si>
  <si>
    <t>143</t>
  </si>
  <si>
    <t>15 mars 2026</t>
  </si>
  <si>
    <t>21:57</t>
  </si>
  <si>
    <t>21:56</t>
  </si>
  <si>
    <t>14 mars 2026</t>
  </si>
  <si>
    <t>22:07</t>
  </si>
  <si>
    <t>13 mars 2026</t>
  </si>
  <si>
    <t>94</t>
  </si>
  <si>
    <t>12 mars 2026</t>
  </si>
  <si>
    <t>101</t>
  </si>
  <si>
    <t>46</t>
  </si>
  <si>
    <t>11 mars 2026</t>
  </si>
  <si>
    <t>47</t>
  </si>
  <si>
    <t>10 mars 2026</t>
  </si>
  <si>
    <t>09 mars 2026</t>
  </si>
  <si>
    <t>21:39</t>
  </si>
  <si>
    <t>09:29</t>
  </si>
  <si>
    <t>08 mars 2026</t>
  </si>
  <si>
    <t>07 mars 2026</t>
  </si>
  <si>
    <t>08:50</t>
  </si>
  <si>
    <t>08:49</t>
  </si>
  <si>
    <t>08:48</t>
  </si>
  <si>
    <t>06 mars 2026</t>
  </si>
  <si>
    <t>22:21</t>
  </si>
  <si>
    <t>22:18</t>
  </si>
  <si>
    <t>05 mars 2026</t>
  </si>
  <si>
    <t>04 mars 2026</t>
  </si>
  <si>
    <t>08:45</t>
  </si>
  <si>
    <t>02 mars 2026</t>
  </si>
  <si>
    <t>01 mars 2026</t>
  </si>
  <si>
    <t>22:26</t>
  </si>
  <si>
    <t>98</t>
  </si>
  <si>
    <t>28 févr. 2026</t>
  </si>
  <si>
    <t>27 févr. 2026</t>
  </si>
  <si>
    <t>26 févr. 2026</t>
  </si>
  <si>
    <t>25 févr. 2026</t>
  </si>
  <si>
    <t>08:51</t>
  </si>
  <si>
    <t>24 févr. 2026</t>
  </si>
  <si>
    <t>23 févr. 2026</t>
  </si>
  <si>
    <t>08:55</t>
  </si>
  <si>
    <t>22 févr. 2026</t>
  </si>
  <si>
    <t>21 févr. 2026</t>
  </si>
  <si>
    <t>20 févr. 2026</t>
  </si>
  <si>
    <t>19 févr. 2026</t>
  </si>
  <si>
    <t>18 févr. 2026</t>
  </si>
  <si>
    <t>17 févr. 2026</t>
  </si>
  <si>
    <t>16 févr. 2026</t>
  </si>
  <si>
    <t>15 févr. 2026</t>
  </si>
  <si>
    <t>14 févr. 2026</t>
  </si>
  <si>
    <t>21:59</t>
  </si>
  <si>
    <t>09:47</t>
  </si>
  <si>
    <t>09:46</t>
  </si>
  <si>
    <t>13 févr. 2026</t>
  </si>
  <si>
    <t>22:05</t>
  </si>
  <si>
    <t>12 févr. 2026</t>
  </si>
  <si>
    <t>11 févr. 2026</t>
  </si>
  <si>
    <t>165</t>
  </si>
  <si>
    <t>159</t>
  </si>
  <si>
    <t>10 févr. 2026</t>
  </si>
  <si>
    <t>09 févr. 2026</t>
  </si>
  <si>
    <t>08 févr. 2026</t>
  </si>
  <si>
    <t>07 févr. 2026</t>
  </si>
  <si>
    <t>06 févr. 2026</t>
  </si>
  <si>
    <t>05 févr. 2026</t>
  </si>
  <si>
    <t>22:45</t>
  </si>
  <si>
    <t>22:44</t>
  </si>
  <si>
    <t>04 févr. 2026</t>
  </si>
  <si>
    <t>03 févr. 2026</t>
  </si>
  <si>
    <t>02 févr. 2026</t>
  </si>
  <si>
    <t>167</t>
  </si>
  <si>
    <t>01 févr. 2026</t>
  </si>
  <si>
    <t>22:17</t>
  </si>
  <si>
    <t>22:16</t>
  </si>
  <si>
    <t>10:17</t>
  </si>
  <si>
    <t>10:16</t>
  </si>
  <si>
    <t>10:15</t>
  </si>
  <si>
    <t>31 janv. 2026</t>
  </si>
  <si>
    <t>30 janv. 2026</t>
  </si>
  <si>
    <t>29 janv. 2026</t>
  </si>
  <si>
    <t>21:23</t>
  </si>
  <si>
    <t>21:22</t>
  </si>
  <si>
    <t>28 janv. 2026</t>
  </si>
  <si>
    <t>178</t>
  </si>
  <si>
    <t>27 janv. 2026</t>
  </si>
  <si>
    <t>26 janv. 2026</t>
  </si>
  <si>
    <t>25 janv. 2026</t>
  </si>
  <si>
    <t>24 janv. 2026</t>
  </si>
  <si>
    <t>23 janv. 2026</t>
  </si>
  <si>
    <t>22 janv. 2026</t>
  </si>
  <si>
    <t>21 janv. 2026</t>
  </si>
  <si>
    <t>20 janv. 2026</t>
  </si>
  <si>
    <t>171</t>
  </si>
  <si>
    <t>83</t>
  </si>
  <si>
    <t>19 janv. 2026</t>
  </si>
  <si>
    <t>173</t>
  </si>
  <si>
    <t>88</t>
  </si>
  <si>
    <t>84</t>
  </si>
  <si>
    <t>185</t>
  </si>
  <si>
    <t>15 janv. 2026</t>
  </si>
  <si>
    <t>14 janv. 2026</t>
  </si>
  <si>
    <t>13 janv. 2026</t>
  </si>
  <si>
    <t>81</t>
  </si>
  <si>
    <t>12 janv. 2026</t>
  </si>
  <si>
    <t>09:48</t>
  </si>
  <si>
    <t>11 janv. 2026</t>
  </si>
  <si>
    <t>19:59</t>
  </si>
  <si>
    <t>19:58</t>
  </si>
  <si>
    <t>10:19</t>
  </si>
  <si>
    <t>10 janv. 2026</t>
  </si>
  <si>
    <t>22:20</t>
  </si>
  <si>
    <t>09:45</t>
  </si>
  <si>
    <t>09 janv. 2026</t>
  </si>
  <si>
    <t>21:58</t>
  </si>
  <si>
    <t>21:55</t>
  </si>
  <si>
    <t>08 janv. 2026</t>
  </si>
  <si>
    <t>08:32</t>
  </si>
  <si>
    <t>08:31</t>
  </si>
  <si>
    <t>07 janv. 2026</t>
  </si>
  <si>
    <t>06 janv. 2026</t>
  </si>
  <si>
    <t>176</t>
  </si>
  <si>
    <t>96</t>
  </si>
  <si>
    <t>08:41</t>
  </si>
  <si>
    <t>05 janv. 2026</t>
  </si>
  <si>
    <t>07:40</t>
  </si>
  <si>
    <t>07:39</t>
  </si>
  <si>
    <t>07:38</t>
  </si>
  <si>
    <t>04 janv. 2026</t>
  </si>
  <si>
    <t>03 janv. 2026</t>
  </si>
  <si>
    <t>22:50</t>
  </si>
  <si>
    <t>22:49</t>
  </si>
  <si>
    <t>22:48</t>
  </si>
  <si>
    <t>09:54</t>
  </si>
  <si>
    <t>02 janv. 2026</t>
  </si>
  <si>
    <t>01 janv. 2026</t>
  </si>
  <si>
    <t>30 déc. 2025</t>
  </si>
  <si>
    <t>29 déc. 2025</t>
  </si>
  <si>
    <t>28 déc. 2025</t>
  </si>
  <si>
    <t>27 déc. 2025</t>
  </si>
  <si>
    <t>10:28</t>
  </si>
  <si>
    <t>10:26</t>
  </si>
  <si>
    <t>169</t>
  </si>
  <si>
    <t>10:25</t>
  </si>
  <si>
    <t>26 déc. 2025</t>
  </si>
  <si>
    <t>182</t>
  </si>
  <si>
    <t>179</t>
  </si>
  <si>
    <t>24 déc. 2025</t>
  </si>
  <si>
    <t>09:28</t>
  </si>
  <si>
    <t>23 déc. 2025</t>
  </si>
  <si>
    <t>22 déc. 2025</t>
  </si>
  <si>
    <t>21 déc. 2025</t>
  </si>
  <si>
    <t>20 déc. 2025</t>
  </si>
  <si>
    <t>19 déc. 2025</t>
  </si>
  <si>
    <t>18 déc. 2025</t>
  </si>
  <si>
    <t>17 déc. 2025</t>
  </si>
  <si>
    <t>08:39</t>
  </si>
  <si>
    <t>08:38</t>
  </si>
  <si>
    <t>08:37</t>
  </si>
  <si>
    <t>08:36</t>
  </si>
  <si>
    <t>16 déc. 2025</t>
  </si>
  <si>
    <t>15 déc. 2025</t>
  </si>
  <si>
    <t>97</t>
  </si>
  <si>
    <t>14 déc. 2025</t>
  </si>
  <si>
    <t>13 déc. 2025</t>
  </si>
  <si>
    <t>12 déc. 2025</t>
  </si>
  <si>
    <t>11 déc. 2025</t>
  </si>
  <si>
    <t>10 déc. 2025</t>
  </si>
  <si>
    <t>21:21</t>
  </si>
  <si>
    <t>21:20</t>
  </si>
  <si>
    <t>45</t>
  </si>
  <si>
    <t>09 déc. 2025</t>
  </si>
  <si>
    <t>08 déc. 2025</t>
  </si>
  <si>
    <t>07 déc. 2025</t>
  </si>
  <si>
    <t>06 déc. 2025</t>
  </si>
  <si>
    <t>05 déc. 2025</t>
  </si>
  <si>
    <t>04 déc. 2025</t>
  </si>
  <si>
    <t>03 déc. 2025</t>
  </si>
  <si>
    <t>02 déc. 2025</t>
  </si>
  <si>
    <t>86</t>
  </si>
  <si>
    <t>01 déc. 2025</t>
  </si>
  <si>
    <t>30 nov. 2025</t>
  </si>
  <si>
    <t>22:11</t>
  </si>
  <si>
    <t>29 nov. 2025</t>
  </si>
  <si>
    <t>28 nov. 2025</t>
  </si>
  <si>
    <t>27 nov. 2025</t>
  </si>
  <si>
    <t>26 nov. 2025</t>
  </si>
  <si>
    <t>25 nov. 2025</t>
  </si>
  <si>
    <t>08:40</t>
  </si>
  <si>
    <t>24 nov. 2025</t>
  </si>
  <si>
    <t>23 nov. 2025</t>
  </si>
  <si>
    <t>22 nov. 2025</t>
  </si>
  <si>
    <t>21 nov. 2025</t>
  </si>
  <si>
    <t>19 nov. 2025</t>
  </si>
  <si>
    <t>18 nov. 2025</t>
  </si>
  <si>
    <t>17 nov. 2025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</si>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</sst>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22" fontId="0" fillId="0" borderId="0" xfId="0" applyNumberFormat="1"/>
    <xf numFmtId="164" fontId="0" fillId="0" borderId="0" xfId="0" applyNumberFormat="1"/>
    <xf numFmtId="14" fontId="0" fillId="0" borderId="0" xfId="0" applyNumberFormat="1"/>
    <xf numFmtId="164" fontId="0" fillId="2" borderId="0" xfId="0" applyNumberFormat="1" applyFill="1"/>
    <xf numFmtId="0" fontId="0" fillId="2" borderId="0" xfId="0" applyFill="1"/>
    <xf numFmtId="22" fontId="0" fillId="2" borderId="0" xfId="0" applyNumberFormat="1" applyFill="1"/>
    <xf numFmtId="14" fontId="0" fillId="2" borderId="0" xfId="0" applyNumberFormat="1" applyFill="1"/>
    <xf numFmtId="0" fontId="0" fillId="3" borderId="0" xfId="0" applyFill="1"/>
    <xf numFmtId="0" fontId="0" fillId="0" borderId="0" xfId="0" applyAlignment="1">
      <alignment horizontal="center" vertic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638175</xdr:colOff>
      <xdr:row>4</xdr:row>
      <xdr:rowOff>123825</xdr:rowOff>
    </xdr:from>
    <xdr:to>
      <xdr:col>8</xdr:col>
      <xdr:colOff>352425</xdr:colOff>
      <xdr:row>4</xdr:row>
      <xdr:rowOff>133350</xdr:rowOff>
    </xdr:to>
    <xdr:cxnSp macro="">
      <xdr:nvCxnSpPr>
        <xdr:cNvPr id="2" name="Connecteur droit avec flèche 1">
          <a:extLst>
            <a:ext uri="{FF2B5EF4-FFF2-40B4-BE49-F238E27FC236}">
              <a16:creationId xmlns:a16="http://schemas.microsoft.com/office/drawing/2014/main" id="{95C8307D-6677-4FE0-B067-D5B82CFDC96A}"/>
            </a:ext>
          </a:extLst>
        </xdr:cNvPr>
        <xdr:cNvCxnSpPr/>
      </xdr:nvCxnSpPr>
      <xdr:spPr>
        <a:xfrm>
          <a:off x="3686175" y="885825"/>
          <a:ext cx="2762250" cy="9525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619125</xdr:colOff>
      <xdr:row>3</xdr:row>
      <xdr:rowOff>66675</xdr:rowOff>
    </xdr:from>
    <xdr:to>
      <xdr:col>8</xdr:col>
      <xdr:colOff>314325</xdr:colOff>
      <xdr:row>7</xdr:row>
      <xdr:rowOff>161925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913AAAE1-802B-47F9-9C81-5219090ED0EF}"/>
            </a:ext>
          </a:extLst>
        </xdr:cNvPr>
        <xdr:cNvCxnSpPr/>
      </xdr:nvCxnSpPr>
      <xdr:spPr>
        <a:xfrm flipV="1">
          <a:off x="3667125" y="638175"/>
          <a:ext cx="2743200" cy="857250"/>
        </a:xfrm>
        <a:prstGeom prst="straightConnector1">
          <a:avLst/>
        </a:prstGeom>
        <a:ln>
          <a:tailEnd type="triangle"/>
        </a:ln>
      </xdr:spPr>
      <xdr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P844"/>
  <sheetViews>
    <sheetView tabSelected="1" workbookViewId="0">
      <selection activeCell="R10" sqref="R10"/>
    </sheetView>
  </sheetViews>
  <sheetFormatPr baseColWidth="10" defaultColWidth="9.140625" defaultRowHeight="15" x14ac:dyDescent="0.25"/>
  <cols>
    <col min="1" max="1" width="12.140625" bestFit="1" customWidth="1"/>
    <col min="6" max="6" width="15.7109375" style="1" bestFit="1" customWidth="1"/>
    <col min="7" max="7" width="9.140625" style="2"/>
    <col min="8" max="8" width="18" bestFit="1" customWidth="1"/>
    <col min="9" max="9" width="18.85546875" bestFit="1" customWidth="1"/>
    <col min="10" max="10" width="11.7109375" bestFit="1" customWidth="1"/>
    <col min="12" max="12" width="15.7109375" style="1" bestFit="1" customWidth="1"/>
    <col min="13" max="13" width="10.7109375" style="3" bestFit="1" customWidth="1"/>
    <col min="14" max="14" width="9.5703125" bestFit="1" customWidth="1"/>
  </cols>
  <sheetData>
    <row r="1" spans="1:16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s="1" t="s">
        <v>0</v>
      </c>
      <c r="G1" s="2" t="s">
        <v>1</v>
      </c>
      <c r="H1" t="s">
        <v>2</v>
      </c>
      <c r="I1" t="s">
        <v>3</v>
      </c>
      <c r="J1" t="s">
        <v>4</v>
      </c>
      <c r="O1" s="10"/>
    </row>
    <row r="2" spans="1:16" x14ac:dyDescent="0.25">
      <c r="A2" t="s">
        <v>5</v>
      </c>
      <c r="B2" t="s">
        <v>6</v>
      </c>
      <c r="C2" t="s">
        <v>7</v>
      </c>
      <c r="D2" t="s">
        <v>8</v>
      </c>
      <c r="E2" t="s">
        <v>9</v>
      </c>
      <c r="F2" s="6" cm="1">
        <f t="array" aca="1" ref="F2:F844" ca="1">_xlfn.MAP(SUBSTITUTE(OFFSET(A2,,,COUNTA(A:A)-1),".",""),OFFSET(B2,,,COUNTA(A:A)-1),_xlfn.LAMBDA(_xlpm.x,_xlpm.y,IF(ISNUMBER(_xlpm.x),_xlpm.x,DATEVALUE(_xlpm.x)+IF(_xlpm.y*1&lt;0.5,"1:","15:"))))</f>
        <v>46159.625</v>
      </c>
      <c r="G2" s="4" cm="1">
        <f t="array" aca="1" ref="G2:G844" ca="1">_xlfn.BYROW(OFFSET(B2,,,COUNTA($A:$A)-1),_xlfn.LAMBDA(_xlpm.x,_xlpm.x*1))</f>
        <v>0.92638888888888893</v>
      </c>
      <c r="H2" s="5" cm="1">
        <f t="array" aca="1" ref="H2:H844" ca="1">_xlfn.BYROW(OFFSET(C2,,,COUNTA($A:$A)-1),_xlfn.LAMBDA(_xlpm.x,_xlpm.x/10))</f>
        <v>14.5</v>
      </c>
      <c r="I2" s="5" cm="1">
        <f t="array" aca="1" ref="I2:I844" ca="1">_xlfn.BYROW(OFFSET(D2,,,COUNTA($A:$A)-1),_xlfn.LAMBDA(_xlpm.x,_xlpm.x/10))</f>
        <v>6.6</v>
      </c>
      <c r="J2" s="5" cm="1">
        <f t="array" aca="1" ref="J2:J844" ca="1">_xlfn.BYROW(OFFSET(E2,,,COUNTA($A:$A)-1),_xlfn.LAMBDA(_xlpm.x,_xlpm.x*1))</f>
        <v>50</v>
      </c>
      <c r="L2" s="6" cm="1">
        <f t="array" aca="1" ref="L2:L279" ca="1">_xlfn._xlws.SORT(_xlfn.UNIQUE(OFFSET(F2,,,COUNTA(A:A)-1)))</f>
        <v>45978.041666666664</v>
      </c>
      <c r="M2" s="7" cm="1">
        <f t="array" aca="1" ref="M2:M279" ca="1">_xlfn.BYROW(_xlfn.ANCHORARRAY(L2),_xlfn.LAMBDA(_xlpm.x,INT(_xlpm.x)))</f>
        <v>45978</v>
      </c>
      <c r="N2" s="5" cm="1">
        <f t="array" aca="1" ref="N2:N279" ca="1">_xlfn.BYROW(_xlfn.ANCHORARRAY($L$2),_xlfn.LAMBDA(_xlpm.x,ROUND(AVERAGE(_xlfn.CHOOSECOLS(_xlfn._xlws.FILTER($G:$J,$F:$F=_xlpm.x),2)),1)))</f>
        <v>13</v>
      </c>
      <c r="O2" s="5" cm="1">
        <f t="array" aca="1" ref="O2:O279" ca="1">_xlfn.BYROW(_xlfn.ANCHORARRAY($L$2),_xlfn.LAMBDA(_xlpm.x,ROUND(AVERAGE(_xlfn.CHOOSECOLS(_xlfn._xlws.FILTER($G:$J,$F:$F=_xlpm.x),3)),1)))</f>
        <v>6.3</v>
      </c>
      <c r="P2" s="5" cm="1">
        <f t="array" aca="1" ref="P2:P279" ca="1">_xlfn.BYROW(_xlfn.ANCHORARRAY($L$2),_xlfn.LAMBDA(_xlpm.x,ROUND(AVERAGE(_xlfn.TAKE(_xlfn._xlws.FILTER($G:$J,$F:$F=_xlpm.x),,-1)),0)))</f>
        <v>56</v>
      </c>
    </row>
    <row r="3" spans="1:16" x14ac:dyDescent="0.25">
      <c r="A3" t="s">
        <v>5</v>
      </c>
      <c r="B3" t="s">
        <v>10</v>
      </c>
      <c r="C3" t="s">
        <v>11</v>
      </c>
      <c r="D3" t="s">
        <v>12</v>
      </c>
      <c r="E3" t="s">
        <v>9</v>
      </c>
      <c r="F3" s="1">
        <f ca="1"/>
        <v>46159.625</v>
      </c>
      <c r="G3" s="2">
        <f ca="1"/>
        <v>0.92569444444444449</v>
      </c>
      <c r="H3">
        <f ca="1"/>
        <v>14</v>
      </c>
      <c r="I3">
        <f ca="1"/>
        <v>6.5</v>
      </c>
      <c r="J3">
        <f ca="1"/>
        <v>50</v>
      </c>
      <c r="L3" s="1">
        <f ca="1"/>
        <v>45979.625</v>
      </c>
      <c r="M3" s="3">
        <f ca="1"/>
        <v>45979</v>
      </c>
      <c r="N3">
        <f ca="1"/>
        <v>13.3</v>
      </c>
      <c r="O3">
        <f ca="1"/>
        <v>6.4</v>
      </c>
      <c r="P3">
        <f ca="1"/>
        <v>52</v>
      </c>
    </row>
    <row r="4" spans="1:16" x14ac:dyDescent="0.25">
      <c r="A4" t="s">
        <v>5</v>
      </c>
      <c r="B4" t="s">
        <v>13</v>
      </c>
      <c r="C4" t="s">
        <v>14</v>
      </c>
      <c r="D4" t="s">
        <v>15</v>
      </c>
      <c r="E4" t="s">
        <v>9</v>
      </c>
      <c r="F4" s="1">
        <f ca="1"/>
        <v>46159.625</v>
      </c>
      <c r="G4" s="2">
        <f ca="1"/>
        <v>0.92500000000000004</v>
      </c>
      <c r="H4">
        <f ca="1"/>
        <v>14.2</v>
      </c>
      <c r="I4">
        <f ca="1"/>
        <v>6.7</v>
      </c>
      <c r="J4">
        <f ca="1"/>
        <v>50</v>
      </c>
      <c r="L4" s="1">
        <f ca="1"/>
        <v>45980.041666666664</v>
      </c>
      <c r="M4" s="3">
        <f ca="1"/>
        <v>45980</v>
      </c>
      <c r="N4">
        <f ca="1"/>
        <v>11.6</v>
      </c>
      <c r="O4">
        <f ca="1"/>
        <v>5.5</v>
      </c>
      <c r="P4">
        <f ca="1"/>
        <v>53</v>
      </c>
    </row>
    <row r="5" spans="1:16" x14ac:dyDescent="0.25">
      <c r="A5" t="s">
        <v>5</v>
      </c>
      <c r="B5" t="s">
        <v>16</v>
      </c>
      <c r="C5" t="s">
        <v>17</v>
      </c>
      <c r="D5" t="s">
        <v>18</v>
      </c>
      <c r="E5" t="s">
        <v>19</v>
      </c>
      <c r="F5" s="1">
        <f ca="1"/>
        <v>46159.041666666664</v>
      </c>
      <c r="G5" s="2">
        <f ca="1"/>
        <v>0.38680555555555557</v>
      </c>
      <c r="H5">
        <f ca="1"/>
        <v>12.4</v>
      </c>
      <c r="I5">
        <f ca="1"/>
        <v>5.6</v>
      </c>
      <c r="J5">
        <f ca="1"/>
        <v>51</v>
      </c>
      <c r="L5" s="1">
        <f ca="1"/>
        <v>45980.625</v>
      </c>
      <c r="M5" s="3">
        <f ca="1"/>
        <v>45980</v>
      </c>
      <c r="N5">
        <f ca="1"/>
        <v>14.6</v>
      </c>
      <c r="O5">
        <f ca="1"/>
        <v>6.9</v>
      </c>
      <c r="P5">
        <f ca="1"/>
        <v>57</v>
      </c>
    </row>
    <row r="6" spans="1:16" x14ac:dyDescent="0.25">
      <c r="A6" t="s">
        <v>5</v>
      </c>
      <c r="B6" t="s">
        <v>20</v>
      </c>
      <c r="C6" t="s">
        <v>21</v>
      </c>
      <c r="D6" t="s">
        <v>22</v>
      </c>
      <c r="E6" t="s">
        <v>19</v>
      </c>
      <c r="F6" s="1">
        <f ca="1"/>
        <v>46159.041666666664</v>
      </c>
      <c r="G6" s="2">
        <f ca="1"/>
        <v>0.38611111111111113</v>
      </c>
      <c r="H6">
        <f ca="1"/>
        <v>12.7</v>
      </c>
      <c r="I6">
        <f ca="1"/>
        <v>5.8</v>
      </c>
      <c r="J6">
        <f ca="1"/>
        <v>51</v>
      </c>
      <c r="L6" s="1">
        <f ca="1"/>
        <v>45982.625</v>
      </c>
      <c r="M6" s="3">
        <f ca="1"/>
        <v>45982</v>
      </c>
      <c r="N6">
        <f ca="1"/>
        <v>15.5</v>
      </c>
      <c r="O6">
        <f ca="1"/>
        <v>6.9</v>
      </c>
      <c r="P6">
        <f ca="1"/>
        <v>53</v>
      </c>
    </row>
    <row r="7" spans="1:16" x14ac:dyDescent="0.25">
      <c r="A7" t="s">
        <v>5</v>
      </c>
      <c r="B7" t="s">
        <v>20</v>
      </c>
      <c r="C7" t="s">
        <v>23</v>
      </c>
      <c r="D7" t="s">
        <v>24</v>
      </c>
      <c r="E7" t="s">
        <v>25</v>
      </c>
      <c r="F7" s="1">
        <f ca="1"/>
        <v>46159.041666666664</v>
      </c>
      <c r="G7" s="2">
        <f ca="1"/>
        <v>0.38611111111111113</v>
      </c>
      <c r="H7">
        <f ca="1"/>
        <v>13</v>
      </c>
      <c r="I7">
        <f ca="1"/>
        <v>6.2</v>
      </c>
      <c r="J7">
        <f ca="1"/>
        <v>52</v>
      </c>
      <c r="L7" s="1">
        <f ca="1"/>
        <v>45983.041666666664</v>
      </c>
      <c r="M7" s="3">
        <f ca="1"/>
        <v>45983</v>
      </c>
      <c r="N7">
        <f ca="1"/>
        <v>14.1</v>
      </c>
      <c r="O7">
        <f ca="1"/>
        <v>6.7</v>
      </c>
      <c r="P7">
        <f ca="1"/>
        <v>62</v>
      </c>
    </row>
    <row r="8" spans="1:16" x14ac:dyDescent="0.25">
      <c r="A8" t="s">
        <v>26</v>
      </c>
      <c r="B8" t="s">
        <v>27</v>
      </c>
      <c r="C8" t="s">
        <v>28</v>
      </c>
      <c r="D8" t="s">
        <v>29</v>
      </c>
      <c r="E8" t="s">
        <v>18</v>
      </c>
      <c r="F8" s="1">
        <f ca="1"/>
        <v>46158.625</v>
      </c>
      <c r="G8" s="2">
        <f ca="1"/>
        <v>0.90902777777777777</v>
      </c>
      <c r="H8">
        <f ca="1"/>
        <v>13.7</v>
      </c>
      <c r="I8">
        <f ca="1"/>
        <v>6.4</v>
      </c>
      <c r="J8">
        <f ca="1"/>
        <v>56</v>
      </c>
      <c r="L8" s="1">
        <f ca="1"/>
        <v>45983.625</v>
      </c>
      <c r="M8" s="3">
        <f ca="1"/>
        <v>45983</v>
      </c>
      <c r="N8">
        <f ca="1"/>
        <v>14.2</v>
      </c>
      <c r="O8">
        <f ca="1"/>
        <v>6.8</v>
      </c>
      <c r="P8">
        <f ca="1"/>
        <v>57</v>
      </c>
    </row>
    <row r="9" spans="1:16" x14ac:dyDescent="0.25">
      <c r="A9" t="s">
        <v>26</v>
      </c>
      <c r="B9" t="s">
        <v>30</v>
      </c>
      <c r="C9" t="s">
        <v>7</v>
      </c>
      <c r="D9" t="s">
        <v>12</v>
      </c>
      <c r="E9" t="s">
        <v>31</v>
      </c>
      <c r="F9" s="1">
        <f ca="1"/>
        <v>46158.625</v>
      </c>
      <c r="G9" s="2">
        <f ca="1"/>
        <v>0.90833333333333333</v>
      </c>
      <c r="H9">
        <f ca="1"/>
        <v>14.5</v>
      </c>
      <c r="I9">
        <f ca="1"/>
        <v>6.5</v>
      </c>
      <c r="J9">
        <f ca="1"/>
        <v>57</v>
      </c>
      <c r="L9" s="1">
        <f ca="1"/>
        <v>45984.041666666664</v>
      </c>
      <c r="M9" s="3">
        <f ca="1"/>
        <v>45984</v>
      </c>
      <c r="N9">
        <f ca="1"/>
        <v>13</v>
      </c>
      <c r="O9">
        <f ca="1"/>
        <v>6.4</v>
      </c>
      <c r="P9">
        <f ca="1"/>
        <v>58</v>
      </c>
    </row>
    <row r="10" spans="1:16" x14ac:dyDescent="0.25">
      <c r="A10" t="s">
        <v>26</v>
      </c>
      <c r="B10" t="s">
        <v>32</v>
      </c>
      <c r="C10" t="s">
        <v>33</v>
      </c>
      <c r="D10" t="s">
        <v>34</v>
      </c>
      <c r="E10" t="s">
        <v>31</v>
      </c>
      <c r="F10" s="1">
        <f ca="1"/>
        <v>46158.625</v>
      </c>
      <c r="G10" s="2">
        <f ca="1"/>
        <v>0.90763888888888888</v>
      </c>
      <c r="H10">
        <f ca="1"/>
        <v>15.3</v>
      </c>
      <c r="I10">
        <f ca="1"/>
        <v>6.9</v>
      </c>
      <c r="J10">
        <f ca="1"/>
        <v>57</v>
      </c>
      <c r="L10" s="1">
        <f ca="1"/>
        <v>45984.625</v>
      </c>
      <c r="M10" s="3">
        <f ca="1"/>
        <v>45984</v>
      </c>
      <c r="N10">
        <f ca="1"/>
        <v>14.7</v>
      </c>
      <c r="O10">
        <f ca="1"/>
        <v>6.7</v>
      </c>
      <c r="P10">
        <f ca="1"/>
        <v>62</v>
      </c>
    </row>
    <row r="11" spans="1:16" x14ac:dyDescent="0.25">
      <c r="A11" t="s">
        <v>35</v>
      </c>
      <c r="B11" t="s">
        <v>36</v>
      </c>
      <c r="C11" t="s">
        <v>37</v>
      </c>
      <c r="D11" t="s">
        <v>24</v>
      </c>
      <c r="E11" t="s">
        <v>18</v>
      </c>
      <c r="F11" s="1">
        <f ca="1"/>
        <v>46157.625</v>
      </c>
      <c r="G11" s="2">
        <f ca="1"/>
        <v>0.90625</v>
      </c>
      <c r="H11">
        <f ca="1"/>
        <v>15.1</v>
      </c>
      <c r="I11">
        <f ca="1"/>
        <v>6.2</v>
      </c>
      <c r="J11">
        <f ca="1"/>
        <v>56</v>
      </c>
      <c r="L11" s="1">
        <f ca="1"/>
        <v>45985.041666666664</v>
      </c>
      <c r="M11" s="3">
        <f ca="1"/>
        <v>45985</v>
      </c>
      <c r="N11">
        <f ca="1"/>
        <v>14.4</v>
      </c>
      <c r="O11">
        <f ca="1"/>
        <v>6.5</v>
      </c>
      <c r="P11">
        <f ca="1"/>
        <v>55</v>
      </c>
    </row>
    <row r="12" spans="1:16" x14ac:dyDescent="0.25">
      <c r="A12" t="s">
        <v>35</v>
      </c>
      <c r="B12" t="s">
        <v>38</v>
      </c>
      <c r="C12" t="s">
        <v>33</v>
      </c>
      <c r="D12" t="s">
        <v>39</v>
      </c>
      <c r="E12" t="s">
        <v>31</v>
      </c>
      <c r="F12" s="1">
        <f ca="1"/>
        <v>46157.625</v>
      </c>
      <c r="G12" s="2">
        <f ca="1"/>
        <v>0.90555555555555556</v>
      </c>
      <c r="H12">
        <f ca="1"/>
        <v>15.3</v>
      </c>
      <c r="I12">
        <f ca="1"/>
        <v>7</v>
      </c>
      <c r="J12">
        <f ca="1"/>
        <v>57</v>
      </c>
      <c r="L12" s="1">
        <f ca="1"/>
        <v>45985.625</v>
      </c>
      <c r="M12" s="3">
        <f ca="1"/>
        <v>45985</v>
      </c>
      <c r="N12">
        <f ca="1"/>
        <v>16.100000000000001</v>
      </c>
      <c r="O12">
        <f ca="1"/>
        <v>7.3</v>
      </c>
      <c r="P12">
        <f ca="1"/>
        <v>57</v>
      </c>
    </row>
    <row r="13" spans="1:16" x14ac:dyDescent="0.25">
      <c r="A13" t="s">
        <v>35</v>
      </c>
      <c r="B13" t="s">
        <v>40</v>
      </c>
      <c r="C13" t="s">
        <v>41</v>
      </c>
      <c r="D13" t="s">
        <v>42</v>
      </c>
      <c r="E13" t="s">
        <v>22</v>
      </c>
      <c r="F13" s="1">
        <f ca="1"/>
        <v>46157.625</v>
      </c>
      <c r="G13" s="2">
        <f ca="1"/>
        <v>0.90486111111111112</v>
      </c>
      <c r="H13">
        <f ca="1"/>
        <v>14.8</v>
      </c>
      <c r="I13">
        <f ca="1"/>
        <v>7.2</v>
      </c>
      <c r="J13">
        <f ca="1"/>
        <v>58</v>
      </c>
      <c r="L13" s="1">
        <f ca="1"/>
        <v>45986.041666666664</v>
      </c>
      <c r="M13" s="3">
        <f ca="1"/>
        <v>45986</v>
      </c>
      <c r="N13">
        <f ca="1"/>
        <v>13.5</v>
      </c>
      <c r="O13">
        <f ca="1"/>
        <v>6.6</v>
      </c>
      <c r="P13">
        <f ca="1"/>
        <v>58</v>
      </c>
    </row>
    <row r="14" spans="1:16" x14ac:dyDescent="0.25">
      <c r="A14" t="s">
        <v>35</v>
      </c>
      <c r="B14" t="s">
        <v>43</v>
      </c>
      <c r="C14" t="s">
        <v>44</v>
      </c>
      <c r="D14" t="s">
        <v>31</v>
      </c>
      <c r="E14" t="s">
        <v>31</v>
      </c>
      <c r="F14" s="1">
        <f ca="1"/>
        <v>46157.041666666664</v>
      </c>
      <c r="G14" s="2">
        <f ca="1"/>
        <v>0.375</v>
      </c>
      <c r="H14">
        <f ca="1"/>
        <v>12.9</v>
      </c>
      <c r="I14">
        <f ca="1"/>
        <v>5.7</v>
      </c>
      <c r="J14">
        <f ca="1"/>
        <v>57</v>
      </c>
      <c r="L14" s="1">
        <f ca="1"/>
        <v>45986.625</v>
      </c>
      <c r="M14" s="3">
        <f ca="1"/>
        <v>45986</v>
      </c>
      <c r="N14">
        <f ca="1"/>
        <v>12.6</v>
      </c>
      <c r="O14">
        <f ca="1"/>
        <v>6.3</v>
      </c>
      <c r="P14">
        <f ca="1"/>
        <v>55</v>
      </c>
    </row>
    <row r="15" spans="1:16" x14ac:dyDescent="0.25">
      <c r="A15" t="s">
        <v>35</v>
      </c>
      <c r="B15" t="s">
        <v>43</v>
      </c>
      <c r="C15" t="s">
        <v>45</v>
      </c>
      <c r="D15" t="s">
        <v>15</v>
      </c>
      <c r="E15" t="s">
        <v>22</v>
      </c>
      <c r="F15" s="1">
        <f ca="1"/>
        <v>46157.041666666664</v>
      </c>
      <c r="G15" s="2">
        <f ca="1"/>
        <v>0.375</v>
      </c>
      <c r="H15">
        <f ca="1"/>
        <v>13.4</v>
      </c>
      <c r="I15">
        <f ca="1"/>
        <v>6.7</v>
      </c>
      <c r="J15">
        <f ca="1"/>
        <v>58</v>
      </c>
      <c r="L15" s="1">
        <f ca="1"/>
        <v>45987.041666666664</v>
      </c>
      <c r="M15" s="3">
        <f ca="1"/>
        <v>45987</v>
      </c>
      <c r="N15">
        <f ca="1"/>
        <v>12.5</v>
      </c>
      <c r="O15">
        <f ca="1"/>
        <v>6.1</v>
      </c>
      <c r="P15">
        <f ca="1"/>
        <v>55</v>
      </c>
    </row>
    <row r="16" spans="1:16" x14ac:dyDescent="0.25">
      <c r="A16" t="s">
        <v>46</v>
      </c>
      <c r="B16" t="s">
        <v>47</v>
      </c>
      <c r="C16" t="s">
        <v>48</v>
      </c>
      <c r="D16" t="s">
        <v>49</v>
      </c>
      <c r="E16" t="s">
        <v>25</v>
      </c>
      <c r="F16" s="1">
        <f ca="1"/>
        <v>46156.625</v>
      </c>
      <c r="G16" s="2">
        <f ca="1"/>
        <v>0.91041666666666665</v>
      </c>
      <c r="H16">
        <f ca="1"/>
        <v>13.8</v>
      </c>
      <c r="I16">
        <f ca="1"/>
        <v>6.3</v>
      </c>
      <c r="J16">
        <f ca="1"/>
        <v>52</v>
      </c>
      <c r="L16" s="1">
        <f ca="1"/>
        <v>45987.625</v>
      </c>
      <c r="M16" s="3">
        <f ca="1"/>
        <v>45987</v>
      </c>
      <c r="N16">
        <f ca="1"/>
        <v>14.4</v>
      </c>
      <c r="O16">
        <f ca="1"/>
        <v>6.5</v>
      </c>
      <c r="P16">
        <f ca="1"/>
        <v>60</v>
      </c>
    </row>
    <row r="17" spans="1:16" x14ac:dyDescent="0.25">
      <c r="A17" t="s">
        <v>46</v>
      </c>
      <c r="B17" t="s">
        <v>50</v>
      </c>
      <c r="C17" t="s">
        <v>48</v>
      </c>
      <c r="D17" t="s">
        <v>29</v>
      </c>
      <c r="E17" t="s">
        <v>19</v>
      </c>
      <c r="F17" s="1">
        <f ca="1"/>
        <v>46156.625</v>
      </c>
      <c r="G17" s="2">
        <f ca="1"/>
        <v>0.90972222222222221</v>
      </c>
      <c r="H17">
        <f ca="1"/>
        <v>13.8</v>
      </c>
      <c r="I17">
        <f ca="1"/>
        <v>6.4</v>
      </c>
      <c r="J17">
        <f ca="1"/>
        <v>51</v>
      </c>
      <c r="L17" s="1">
        <f ca="1"/>
        <v>45988.041666666664</v>
      </c>
      <c r="M17" s="3">
        <f ca="1"/>
        <v>45988</v>
      </c>
      <c r="N17">
        <f ca="1"/>
        <v>12.3</v>
      </c>
      <c r="O17">
        <f ca="1"/>
        <v>5.8</v>
      </c>
      <c r="P17">
        <f ca="1"/>
        <v>56</v>
      </c>
    </row>
    <row r="18" spans="1:16" x14ac:dyDescent="0.25">
      <c r="A18" t="s">
        <v>46</v>
      </c>
      <c r="B18" t="s">
        <v>27</v>
      </c>
      <c r="C18" t="s">
        <v>51</v>
      </c>
      <c r="D18" t="s">
        <v>24</v>
      </c>
      <c r="E18" t="s">
        <v>25</v>
      </c>
      <c r="F18" s="1">
        <f ca="1"/>
        <v>46156.625</v>
      </c>
      <c r="G18" s="2">
        <f ca="1"/>
        <v>0.90902777777777777</v>
      </c>
      <c r="H18">
        <f ca="1"/>
        <v>13.9</v>
      </c>
      <c r="I18">
        <f ca="1"/>
        <v>6.2</v>
      </c>
      <c r="J18">
        <f ca="1"/>
        <v>52</v>
      </c>
      <c r="L18" s="1">
        <f ca="1"/>
        <v>45988.625</v>
      </c>
      <c r="M18" s="3">
        <f ca="1"/>
        <v>45988</v>
      </c>
      <c r="N18">
        <f ca="1"/>
        <v>13.3</v>
      </c>
      <c r="O18">
        <f ca="1"/>
        <v>6.6</v>
      </c>
      <c r="P18">
        <f ca="1"/>
        <v>59</v>
      </c>
    </row>
    <row r="19" spans="1:16" x14ac:dyDescent="0.25">
      <c r="A19" t="s">
        <v>46</v>
      </c>
      <c r="B19" t="s">
        <v>52</v>
      </c>
      <c r="C19" t="s">
        <v>53</v>
      </c>
      <c r="D19" t="s">
        <v>19</v>
      </c>
      <c r="E19" t="s">
        <v>54</v>
      </c>
      <c r="F19" s="1">
        <f ca="1"/>
        <v>46156.041666666664</v>
      </c>
      <c r="G19" s="2">
        <f ca="1"/>
        <v>0.38124999999999998</v>
      </c>
      <c r="H19">
        <f ca="1"/>
        <v>10.5</v>
      </c>
      <c r="I19">
        <f ca="1"/>
        <v>5.0999999999999996</v>
      </c>
      <c r="J19">
        <f ca="1"/>
        <v>55</v>
      </c>
      <c r="L19" s="1">
        <f ca="1"/>
        <v>45989.041666666664</v>
      </c>
      <c r="M19" s="3">
        <f ca="1"/>
        <v>45989</v>
      </c>
      <c r="N19">
        <f ca="1"/>
        <v>11</v>
      </c>
      <c r="O19">
        <f ca="1"/>
        <v>5.7</v>
      </c>
      <c r="P19">
        <f ca="1"/>
        <v>55</v>
      </c>
    </row>
    <row r="20" spans="1:16" x14ac:dyDescent="0.25">
      <c r="A20" t="s">
        <v>46</v>
      </c>
      <c r="B20" t="s">
        <v>52</v>
      </c>
      <c r="C20" t="s">
        <v>53</v>
      </c>
      <c r="D20" t="s">
        <v>55</v>
      </c>
      <c r="E20" t="s">
        <v>56</v>
      </c>
      <c r="F20" s="1">
        <f ca="1"/>
        <v>46156.041666666664</v>
      </c>
      <c r="G20" s="2">
        <f ca="1"/>
        <v>0.38124999999999998</v>
      </c>
      <c r="H20">
        <f ca="1"/>
        <v>10.5</v>
      </c>
      <c r="I20">
        <f ca="1"/>
        <v>4.9000000000000004</v>
      </c>
      <c r="J20">
        <f ca="1"/>
        <v>54</v>
      </c>
      <c r="L20" s="1">
        <f ca="1"/>
        <v>45989.625</v>
      </c>
      <c r="M20" s="3">
        <f ca="1"/>
        <v>45989</v>
      </c>
      <c r="N20">
        <f ca="1"/>
        <v>15.4</v>
      </c>
      <c r="O20">
        <f ca="1"/>
        <v>6.8</v>
      </c>
      <c r="P20">
        <f ca="1"/>
        <v>59</v>
      </c>
    </row>
    <row r="21" spans="1:16" x14ac:dyDescent="0.25">
      <c r="A21" t="s">
        <v>46</v>
      </c>
      <c r="B21" t="s">
        <v>57</v>
      </c>
      <c r="C21" t="s">
        <v>58</v>
      </c>
      <c r="D21" t="s">
        <v>25</v>
      </c>
      <c r="E21" t="s">
        <v>18</v>
      </c>
      <c r="F21" s="1">
        <f ca="1"/>
        <v>46156.041666666664</v>
      </c>
      <c r="G21" s="2">
        <f ca="1"/>
        <v>0.38055555555555554</v>
      </c>
      <c r="H21">
        <f ca="1"/>
        <v>10.199999999999999</v>
      </c>
      <c r="I21">
        <f ca="1"/>
        <v>5.2</v>
      </c>
      <c r="J21">
        <f ca="1"/>
        <v>56</v>
      </c>
      <c r="L21" s="1">
        <f ca="1"/>
        <v>45990.041666666664</v>
      </c>
      <c r="M21" s="3">
        <f ca="1"/>
        <v>45990</v>
      </c>
      <c r="N21">
        <f ca="1"/>
        <v>11.7</v>
      </c>
      <c r="O21">
        <f ca="1"/>
        <v>5.6</v>
      </c>
      <c r="P21">
        <f ca="1"/>
        <v>55</v>
      </c>
    </row>
    <row r="22" spans="1:16" x14ac:dyDescent="0.25">
      <c r="A22" t="s">
        <v>59</v>
      </c>
      <c r="B22" t="s">
        <v>27</v>
      </c>
      <c r="C22" t="s">
        <v>48</v>
      </c>
      <c r="D22" t="s">
        <v>34</v>
      </c>
      <c r="E22" t="s">
        <v>19</v>
      </c>
      <c r="F22" s="1">
        <f ca="1"/>
        <v>46155.625</v>
      </c>
      <c r="G22" s="2">
        <f ca="1"/>
        <v>0.90902777777777777</v>
      </c>
      <c r="H22">
        <f ca="1"/>
        <v>13.8</v>
      </c>
      <c r="I22">
        <f ca="1"/>
        <v>6.9</v>
      </c>
      <c r="J22">
        <f ca="1"/>
        <v>51</v>
      </c>
      <c r="L22" s="1">
        <f ca="1"/>
        <v>45991.041666666664</v>
      </c>
      <c r="M22" s="3">
        <f ca="1"/>
        <v>45991</v>
      </c>
      <c r="N22">
        <f ca="1"/>
        <v>11.6</v>
      </c>
      <c r="O22">
        <f ca="1"/>
        <v>5.3</v>
      </c>
      <c r="P22">
        <f ca="1"/>
        <v>55</v>
      </c>
    </row>
    <row r="23" spans="1:16" x14ac:dyDescent="0.25">
      <c r="A23" t="s">
        <v>59</v>
      </c>
      <c r="B23" t="s">
        <v>30</v>
      </c>
      <c r="C23" t="s">
        <v>7</v>
      </c>
      <c r="D23" t="s">
        <v>39</v>
      </c>
      <c r="E23" t="s">
        <v>9</v>
      </c>
      <c r="F23" s="1">
        <f ca="1"/>
        <v>46155.625</v>
      </c>
      <c r="G23" s="2">
        <f ca="1"/>
        <v>0.90833333333333333</v>
      </c>
      <c r="H23">
        <f ca="1"/>
        <v>14.5</v>
      </c>
      <c r="I23">
        <f ca="1"/>
        <v>7</v>
      </c>
      <c r="J23">
        <f ca="1"/>
        <v>50</v>
      </c>
      <c r="L23" s="1">
        <f ca="1"/>
        <v>45991.625</v>
      </c>
      <c r="M23" s="3">
        <f ca="1"/>
        <v>45991</v>
      </c>
      <c r="N23">
        <f ca="1"/>
        <v>12.5</v>
      </c>
      <c r="O23">
        <f ca="1"/>
        <v>5.9</v>
      </c>
      <c r="P23">
        <f ca="1"/>
        <v>56</v>
      </c>
    </row>
    <row r="24" spans="1:16" x14ac:dyDescent="0.25">
      <c r="A24" t="s">
        <v>59</v>
      </c>
      <c r="B24" t="s">
        <v>32</v>
      </c>
      <c r="C24" t="s">
        <v>60</v>
      </c>
      <c r="D24" t="s">
        <v>61</v>
      </c>
      <c r="E24" t="s">
        <v>19</v>
      </c>
      <c r="F24" s="1">
        <f ca="1"/>
        <v>46155.625</v>
      </c>
      <c r="G24" s="2">
        <f ca="1"/>
        <v>0.90763888888888888</v>
      </c>
      <c r="H24">
        <f ca="1"/>
        <v>16</v>
      </c>
      <c r="I24">
        <f ca="1"/>
        <v>6.8</v>
      </c>
      <c r="J24">
        <f ca="1"/>
        <v>51</v>
      </c>
      <c r="L24" s="1">
        <f ca="1"/>
        <v>45992.041666666664</v>
      </c>
      <c r="M24" s="3">
        <f ca="1"/>
        <v>45992</v>
      </c>
      <c r="N24">
        <f ca="1"/>
        <v>12.9</v>
      </c>
      <c r="O24">
        <f ca="1"/>
        <v>6.4</v>
      </c>
      <c r="P24">
        <f ca="1"/>
        <v>57</v>
      </c>
    </row>
    <row r="25" spans="1:16" x14ac:dyDescent="0.25">
      <c r="A25" t="s">
        <v>59</v>
      </c>
      <c r="B25" t="s">
        <v>62</v>
      </c>
      <c r="C25" t="s">
        <v>63</v>
      </c>
      <c r="D25" t="s">
        <v>19</v>
      </c>
      <c r="E25" t="s">
        <v>18</v>
      </c>
      <c r="F25" s="1">
        <f ca="1"/>
        <v>46155.041666666664</v>
      </c>
      <c r="G25" s="2">
        <f ca="1"/>
        <v>0.37569444444444444</v>
      </c>
      <c r="H25">
        <f ca="1"/>
        <v>11.2</v>
      </c>
      <c r="I25">
        <f ca="1"/>
        <v>5.0999999999999996</v>
      </c>
      <c r="J25">
        <f ca="1"/>
        <v>56</v>
      </c>
      <c r="L25" s="1">
        <f ca="1"/>
        <v>45992.625</v>
      </c>
      <c r="M25" s="3">
        <f ca="1"/>
        <v>45992</v>
      </c>
      <c r="N25">
        <f ca="1"/>
        <v>15.8</v>
      </c>
      <c r="O25">
        <f ca="1"/>
        <v>7.1</v>
      </c>
      <c r="P25">
        <f ca="1"/>
        <v>57</v>
      </c>
    </row>
    <row r="26" spans="1:16" x14ac:dyDescent="0.25">
      <c r="A26" t="s">
        <v>59</v>
      </c>
      <c r="B26" t="s">
        <v>43</v>
      </c>
      <c r="C26" t="s">
        <v>64</v>
      </c>
      <c r="D26" t="s">
        <v>56</v>
      </c>
      <c r="E26" t="s">
        <v>22</v>
      </c>
      <c r="F26" s="1">
        <f ca="1"/>
        <v>46155.041666666664</v>
      </c>
      <c r="G26" s="2">
        <f ca="1"/>
        <v>0.375</v>
      </c>
      <c r="H26">
        <f ca="1"/>
        <v>10.8</v>
      </c>
      <c r="I26">
        <f ca="1"/>
        <v>5.4</v>
      </c>
      <c r="J26">
        <f ca="1"/>
        <v>58</v>
      </c>
      <c r="L26" s="1">
        <f ca="1"/>
        <v>45993.625</v>
      </c>
      <c r="M26" s="3">
        <f ca="1"/>
        <v>45993</v>
      </c>
      <c r="N26">
        <f ca="1"/>
        <v>15.1</v>
      </c>
      <c r="O26">
        <f ca="1"/>
        <v>7.9</v>
      </c>
      <c r="P26">
        <f ca="1"/>
        <v>61</v>
      </c>
    </row>
    <row r="27" spans="1:16" x14ac:dyDescent="0.25">
      <c r="A27" t="s">
        <v>59</v>
      </c>
      <c r="B27" t="s">
        <v>65</v>
      </c>
      <c r="C27" t="s">
        <v>66</v>
      </c>
      <c r="D27" t="s">
        <v>18</v>
      </c>
      <c r="E27" t="s">
        <v>31</v>
      </c>
      <c r="F27" s="1">
        <f ca="1"/>
        <v>46155.041666666664</v>
      </c>
      <c r="G27" s="2">
        <f ca="1"/>
        <v>0.37430555555555556</v>
      </c>
      <c r="H27">
        <f ca="1"/>
        <v>10.7</v>
      </c>
      <c r="I27">
        <f ca="1"/>
        <v>5.6</v>
      </c>
      <c r="J27">
        <f ca="1"/>
        <v>57</v>
      </c>
      <c r="L27" s="1">
        <f ca="1"/>
        <v>45994.041666666664</v>
      </c>
      <c r="M27" s="3">
        <f ca="1"/>
        <v>45994</v>
      </c>
      <c r="N27">
        <f ca="1"/>
        <v>12.1</v>
      </c>
      <c r="O27">
        <f ca="1"/>
        <v>6.1</v>
      </c>
      <c r="P27">
        <f ca="1"/>
        <v>55</v>
      </c>
    </row>
    <row r="28" spans="1:16" x14ac:dyDescent="0.25">
      <c r="A28" t="s">
        <v>67</v>
      </c>
      <c r="B28" t="s">
        <v>68</v>
      </c>
      <c r="C28" t="s">
        <v>69</v>
      </c>
      <c r="D28" t="s">
        <v>42</v>
      </c>
      <c r="E28" t="s">
        <v>55</v>
      </c>
      <c r="F28" s="1">
        <f ca="1"/>
        <v>46154.625</v>
      </c>
      <c r="G28" s="2">
        <f ca="1"/>
        <v>0.90694444444444444</v>
      </c>
      <c r="H28">
        <f ca="1"/>
        <v>15</v>
      </c>
      <c r="I28">
        <f ca="1"/>
        <v>7.2</v>
      </c>
      <c r="J28">
        <f ca="1"/>
        <v>49</v>
      </c>
      <c r="L28" s="1">
        <f ca="1"/>
        <v>45994.625</v>
      </c>
      <c r="M28" s="3">
        <f ca="1"/>
        <v>45994</v>
      </c>
      <c r="N28">
        <f ca="1"/>
        <v>14</v>
      </c>
      <c r="O28">
        <f ca="1"/>
        <v>7.2</v>
      </c>
      <c r="P28">
        <f ca="1"/>
        <v>56</v>
      </c>
    </row>
    <row r="29" spans="1:16" x14ac:dyDescent="0.25">
      <c r="A29" t="s">
        <v>67</v>
      </c>
      <c r="B29" t="s">
        <v>36</v>
      </c>
      <c r="C29" t="s">
        <v>70</v>
      </c>
      <c r="D29" t="s">
        <v>71</v>
      </c>
      <c r="E29" t="s">
        <v>9</v>
      </c>
      <c r="F29" s="1">
        <f ca="1"/>
        <v>46154.625</v>
      </c>
      <c r="G29" s="2">
        <f ca="1"/>
        <v>0.90625</v>
      </c>
      <c r="H29">
        <f ca="1"/>
        <v>15.5</v>
      </c>
      <c r="I29">
        <f ca="1"/>
        <v>7.4</v>
      </c>
      <c r="J29">
        <f ca="1"/>
        <v>50</v>
      </c>
      <c r="L29" s="1">
        <f ca="1"/>
        <v>45995.041666666664</v>
      </c>
      <c r="M29" s="3">
        <f ca="1"/>
        <v>45995</v>
      </c>
      <c r="N29">
        <f ca="1"/>
        <v>11.3</v>
      </c>
      <c r="O29">
        <f ca="1"/>
        <v>5.6</v>
      </c>
      <c r="P29">
        <f ca="1"/>
        <v>57</v>
      </c>
    </row>
    <row r="30" spans="1:16" x14ac:dyDescent="0.25">
      <c r="A30" t="s">
        <v>67</v>
      </c>
      <c r="B30" t="s">
        <v>36</v>
      </c>
      <c r="C30" t="s">
        <v>72</v>
      </c>
      <c r="D30" t="s">
        <v>73</v>
      </c>
      <c r="E30" t="s">
        <v>9</v>
      </c>
      <c r="F30" s="1">
        <f ca="1"/>
        <v>46154.625</v>
      </c>
      <c r="G30" s="2">
        <f ca="1"/>
        <v>0.90625</v>
      </c>
      <c r="H30">
        <f ca="1"/>
        <v>15.7</v>
      </c>
      <c r="I30">
        <f ca="1"/>
        <v>7.7</v>
      </c>
      <c r="J30">
        <f ca="1"/>
        <v>50</v>
      </c>
      <c r="L30" s="1">
        <f ca="1"/>
        <v>45995.625</v>
      </c>
      <c r="M30" s="3">
        <f ca="1"/>
        <v>45995</v>
      </c>
      <c r="N30">
        <f ca="1"/>
        <v>15.7</v>
      </c>
      <c r="O30">
        <f ca="1"/>
        <v>7</v>
      </c>
      <c r="P30">
        <f ca="1"/>
        <v>54</v>
      </c>
    </row>
    <row r="31" spans="1:16" x14ac:dyDescent="0.25">
      <c r="A31" t="s">
        <v>74</v>
      </c>
      <c r="B31" t="s">
        <v>36</v>
      </c>
      <c r="C31" t="s">
        <v>75</v>
      </c>
      <c r="D31" t="s">
        <v>76</v>
      </c>
      <c r="E31" t="s">
        <v>19</v>
      </c>
      <c r="F31" s="1">
        <f ca="1"/>
        <v>46153.625</v>
      </c>
      <c r="G31" s="2">
        <f ca="1"/>
        <v>0.90625</v>
      </c>
      <c r="H31">
        <f ca="1"/>
        <v>17</v>
      </c>
      <c r="I31">
        <f ca="1"/>
        <v>8.1999999999999993</v>
      </c>
      <c r="J31">
        <f ca="1"/>
        <v>51</v>
      </c>
      <c r="L31" s="1">
        <f ca="1"/>
        <v>45996.041666666664</v>
      </c>
      <c r="M31" s="3">
        <f ca="1"/>
        <v>45996</v>
      </c>
      <c r="N31">
        <f ca="1"/>
        <v>12.6</v>
      </c>
      <c r="O31">
        <f ca="1"/>
        <v>5.9</v>
      </c>
      <c r="P31">
        <f ca="1"/>
        <v>56</v>
      </c>
    </row>
    <row r="32" spans="1:16" x14ac:dyDescent="0.25">
      <c r="A32" t="s">
        <v>74</v>
      </c>
      <c r="B32" t="s">
        <v>38</v>
      </c>
      <c r="C32" t="s">
        <v>77</v>
      </c>
      <c r="D32" t="s">
        <v>78</v>
      </c>
      <c r="E32" t="s">
        <v>9</v>
      </c>
      <c r="F32" s="1">
        <f ca="1"/>
        <v>46153.625</v>
      </c>
      <c r="G32" s="2">
        <f ca="1"/>
        <v>0.90555555555555556</v>
      </c>
      <c r="H32">
        <f ca="1"/>
        <v>16.600000000000001</v>
      </c>
      <c r="I32">
        <f ca="1"/>
        <v>8</v>
      </c>
      <c r="J32">
        <f ca="1"/>
        <v>50</v>
      </c>
      <c r="L32" s="1">
        <f ca="1"/>
        <v>45996.625</v>
      </c>
      <c r="M32" s="3">
        <f ca="1"/>
        <v>45996</v>
      </c>
      <c r="N32">
        <f ca="1"/>
        <v>15</v>
      </c>
      <c r="O32">
        <f ca="1"/>
        <v>7.1</v>
      </c>
      <c r="P32">
        <f ca="1"/>
        <v>54</v>
      </c>
    </row>
    <row r="33" spans="1:16" x14ac:dyDescent="0.25">
      <c r="A33" t="s">
        <v>74</v>
      </c>
      <c r="B33" t="s">
        <v>38</v>
      </c>
      <c r="C33" t="s">
        <v>79</v>
      </c>
      <c r="D33" t="s">
        <v>80</v>
      </c>
      <c r="E33" t="s">
        <v>19</v>
      </c>
      <c r="F33" s="1">
        <f ca="1"/>
        <v>46153.625</v>
      </c>
      <c r="G33" s="2">
        <f ca="1"/>
        <v>0.90555555555555556</v>
      </c>
      <c r="H33">
        <f ca="1"/>
        <v>15.2</v>
      </c>
      <c r="I33">
        <f ca="1"/>
        <v>7.9</v>
      </c>
      <c r="J33">
        <f ca="1"/>
        <v>51</v>
      </c>
      <c r="L33" s="1">
        <f ca="1"/>
        <v>45997.041666666664</v>
      </c>
      <c r="M33" s="3">
        <f ca="1"/>
        <v>45997</v>
      </c>
      <c r="N33">
        <f ca="1"/>
        <v>13</v>
      </c>
      <c r="O33">
        <f ca="1"/>
        <v>5.9</v>
      </c>
      <c r="P33">
        <f ca="1"/>
        <v>53</v>
      </c>
    </row>
    <row r="34" spans="1:16" x14ac:dyDescent="0.25">
      <c r="A34" t="s">
        <v>74</v>
      </c>
      <c r="B34" t="s">
        <v>81</v>
      </c>
      <c r="C34" t="s">
        <v>21</v>
      </c>
      <c r="D34" t="s">
        <v>29</v>
      </c>
      <c r="E34" t="s">
        <v>9</v>
      </c>
      <c r="F34" s="1">
        <f ca="1"/>
        <v>46153.041666666664</v>
      </c>
      <c r="G34" s="2">
        <f ca="1"/>
        <v>0.38750000000000001</v>
      </c>
      <c r="H34">
        <f ca="1"/>
        <v>12.7</v>
      </c>
      <c r="I34">
        <f ca="1"/>
        <v>6.4</v>
      </c>
      <c r="J34">
        <f ca="1"/>
        <v>50</v>
      </c>
      <c r="L34" s="1">
        <f ca="1"/>
        <v>45997.625</v>
      </c>
      <c r="M34" s="3">
        <f ca="1"/>
        <v>45997</v>
      </c>
      <c r="N34">
        <f ca="1"/>
        <v>16.3</v>
      </c>
      <c r="O34">
        <f ca="1"/>
        <v>7.4</v>
      </c>
      <c r="P34">
        <f ca="1"/>
        <v>54</v>
      </c>
    </row>
    <row r="35" spans="1:16" x14ac:dyDescent="0.25">
      <c r="A35" t="s">
        <v>74</v>
      </c>
      <c r="B35" t="s">
        <v>81</v>
      </c>
      <c r="C35" t="s">
        <v>44</v>
      </c>
      <c r="D35" t="s">
        <v>12</v>
      </c>
      <c r="E35" t="s">
        <v>9</v>
      </c>
      <c r="F35" s="1">
        <f ca="1"/>
        <v>46153.041666666664</v>
      </c>
      <c r="G35" s="2">
        <f ca="1"/>
        <v>0.38750000000000001</v>
      </c>
      <c r="H35">
        <f ca="1"/>
        <v>12.9</v>
      </c>
      <c r="I35">
        <f ca="1"/>
        <v>6.5</v>
      </c>
      <c r="J35">
        <f ca="1"/>
        <v>50</v>
      </c>
      <c r="L35" s="1">
        <f ca="1"/>
        <v>45998.041666666664</v>
      </c>
      <c r="M35" s="3">
        <f ca="1"/>
        <v>45998</v>
      </c>
      <c r="N35">
        <f ca="1"/>
        <v>13</v>
      </c>
      <c r="O35">
        <f ca="1"/>
        <v>6.2</v>
      </c>
      <c r="P35">
        <f ca="1"/>
        <v>57</v>
      </c>
    </row>
    <row r="36" spans="1:16" x14ac:dyDescent="0.25">
      <c r="A36" t="s">
        <v>74</v>
      </c>
      <c r="B36" t="s">
        <v>16</v>
      </c>
      <c r="C36" t="s">
        <v>82</v>
      </c>
      <c r="D36" t="s">
        <v>12</v>
      </c>
      <c r="E36" t="s">
        <v>9</v>
      </c>
      <c r="F36" s="1">
        <f ca="1"/>
        <v>46153.041666666664</v>
      </c>
      <c r="G36" s="2">
        <f ca="1"/>
        <v>0.38680555555555557</v>
      </c>
      <c r="H36">
        <f ca="1"/>
        <v>12.8</v>
      </c>
      <c r="I36">
        <f ca="1"/>
        <v>6.5</v>
      </c>
      <c r="J36">
        <f ca="1"/>
        <v>50</v>
      </c>
      <c r="L36" s="1">
        <f ca="1"/>
        <v>45998.625</v>
      </c>
      <c r="M36" s="3">
        <f ca="1"/>
        <v>45998</v>
      </c>
      <c r="N36">
        <f ca="1"/>
        <v>11.7</v>
      </c>
      <c r="O36">
        <f ca="1"/>
        <v>6.2</v>
      </c>
      <c r="P36">
        <f ca="1"/>
        <v>58</v>
      </c>
    </row>
    <row r="37" spans="1:16" x14ac:dyDescent="0.25">
      <c r="A37" t="s">
        <v>83</v>
      </c>
      <c r="B37" t="s">
        <v>84</v>
      </c>
      <c r="C37" t="s">
        <v>85</v>
      </c>
      <c r="D37" t="s">
        <v>86</v>
      </c>
      <c r="E37" t="s">
        <v>25</v>
      </c>
      <c r="F37" s="1">
        <f ca="1"/>
        <v>46152.625</v>
      </c>
      <c r="G37" s="2">
        <f ca="1"/>
        <v>0.90416666666666667</v>
      </c>
      <c r="H37">
        <f ca="1"/>
        <v>16.8</v>
      </c>
      <c r="I37">
        <f ca="1"/>
        <v>7.5</v>
      </c>
      <c r="J37">
        <f ca="1"/>
        <v>52</v>
      </c>
      <c r="L37" s="1">
        <f ca="1"/>
        <v>45999.041666666664</v>
      </c>
      <c r="M37" s="3">
        <f ca="1"/>
        <v>45999</v>
      </c>
      <c r="N37">
        <f ca="1"/>
        <v>14</v>
      </c>
      <c r="O37">
        <f ca="1"/>
        <v>6.3</v>
      </c>
      <c r="P37">
        <f ca="1"/>
        <v>55</v>
      </c>
    </row>
    <row r="38" spans="1:16" x14ac:dyDescent="0.25">
      <c r="A38" t="s">
        <v>83</v>
      </c>
      <c r="B38" t="s">
        <v>87</v>
      </c>
      <c r="C38" t="s">
        <v>88</v>
      </c>
      <c r="D38" t="s">
        <v>89</v>
      </c>
      <c r="E38" t="s">
        <v>25</v>
      </c>
      <c r="F38" s="1">
        <f ca="1"/>
        <v>46152.625</v>
      </c>
      <c r="G38" s="2">
        <f ca="1"/>
        <v>0.90347222222222223</v>
      </c>
      <c r="H38">
        <f ca="1"/>
        <v>17.2</v>
      </c>
      <c r="I38">
        <f ca="1"/>
        <v>7.6</v>
      </c>
      <c r="J38">
        <f ca="1"/>
        <v>52</v>
      </c>
      <c r="L38" s="1">
        <f ca="1"/>
        <v>45999.625</v>
      </c>
      <c r="M38" s="3">
        <f ca="1"/>
        <v>45999</v>
      </c>
      <c r="N38">
        <f ca="1"/>
        <v>14.9</v>
      </c>
      <c r="O38">
        <f ca="1"/>
        <v>7.4</v>
      </c>
      <c r="P38">
        <f ca="1"/>
        <v>59</v>
      </c>
    </row>
    <row r="39" spans="1:16" x14ac:dyDescent="0.25">
      <c r="A39" t="s">
        <v>83</v>
      </c>
      <c r="B39" t="s">
        <v>90</v>
      </c>
      <c r="C39" t="s">
        <v>91</v>
      </c>
      <c r="D39" t="s">
        <v>78</v>
      </c>
      <c r="E39" t="s">
        <v>92</v>
      </c>
      <c r="F39" s="1">
        <f ca="1"/>
        <v>46152.625</v>
      </c>
      <c r="G39" s="2">
        <f ca="1"/>
        <v>0.90277777777777779</v>
      </c>
      <c r="H39">
        <f ca="1"/>
        <v>16.3</v>
      </c>
      <c r="I39">
        <f ca="1"/>
        <v>8</v>
      </c>
      <c r="J39">
        <f ca="1"/>
        <v>53</v>
      </c>
      <c r="L39" s="1">
        <f ca="1"/>
        <v>46000.625</v>
      </c>
      <c r="M39" s="3">
        <f ca="1"/>
        <v>46000</v>
      </c>
      <c r="N39">
        <f ca="1"/>
        <v>15.7</v>
      </c>
      <c r="O39">
        <f ca="1"/>
        <v>7.5</v>
      </c>
      <c r="P39">
        <f ca="1"/>
        <v>62</v>
      </c>
    </row>
    <row r="40" spans="1:16" x14ac:dyDescent="0.25">
      <c r="A40" t="s">
        <v>93</v>
      </c>
      <c r="B40" t="s">
        <v>94</v>
      </c>
      <c r="C40" t="s">
        <v>95</v>
      </c>
      <c r="D40" t="s">
        <v>8</v>
      </c>
      <c r="E40" t="s">
        <v>54</v>
      </c>
      <c r="F40" s="1">
        <f ca="1"/>
        <v>46150.041666666664</v>
      </c>
      <c r="G40" s="2">
        <f ca="1"/>
        <v>0.3972222222222222</v>
      </c>
      <c r="H40">
        <f ca="1"/>
        <v>13.2</v>
      </c>
      <c r="I40">
        <f ca="1"/>
        <v>6.6</v>
      </c>
      <c r="J40">
        <f ca="1"/>
        <v>55</v>
      </c>
      <c r="L40" s="1">
        <f ca="1"/>
        <v>46001.041666666664</v>
      </c>
      <c r="M40" s="3">
        <f ca="1"/>
        <v>46001</v>
      </c>
      <c r="N40">
        <f ca="1"/>
        <v>11.4</v>
      </c>
      <c r="O40">
        <f ca="1"/>
        <v>5.7</v>
      </c>
      <c r="P40">
        <f ca="1"/>
        <v>56</v>
      </c>
    </row>
    <row r="41" spans="1:16" x14ac:dyDescent="0.25">
      <c r="A41" t="s">
        <v>93</v>
      </c>
      <c r="B41" t="s">
        <v>96</v>
      </c>
      <c r="C41" t="s">
        <v>97</v>
      </c>
      <c r="D41" t="s">
        <v>24</v>
      </c>
      <c r="E41" t="s">
        <v>54</v>
      </c>
      <c r="F41" s="1">
        <f ca="1"/>
        <v>46150.041666666664</v>
      </c>
      <c r="G41" s="2">
        <f ca="1"/>
        <v>0.39652777777777776</v>
      </c>
      <c r="H41">
        <f ca="1"/>
        <v>12.6</v>
      </c>
      <c r="I41">
        <f ca="1"/>
        <v>6.2</v>
      </c>
      <c r="J41">
        <f ca="1"/>
        <v>55</v>
      </c>
      <c r="L41" s="1">
        <f ca="1"/>
        <v>46001.625</v>
      </c>
      <c r="M41" s="3">
        <f ca="1"/>
        <v>46001</v>
      </c>
      <c r="N41">
        <f ca="1"/>
        <v>11.3</v>
      </c>
      <c r="O41">
        <f ca="1"/>
        <v>6.6</v>
      </c>
      <c r="P41">
        <f ca="1"/>
        <v>60</v>
      </c>
    </row>
    <row r="42" spans="1:16" x14ac:dyDescent="0.25">
      <c r="A42" t="s">
        <v>93</v>
      </c>
      <c r="B42" t="s">
        <v>98</v>
      </c>
      <c r="C42" t="s">
        <v>99</v>
      </c>
      <c r="D42" t="s">
        <v>29</v>
      </c>
      <c r="E42" t="s">
        <v>54</v>
      </c>
      <c r="F42" s="1">
        <f ca="1"/>
        <v>46150.041666666664</v>
      </c>
      <c r="G42" s="2">
        <f ca="1"/>
        <v>0.39583333333333331</v>
      </c>
      <c r="H42">
        <f ca="1"/>
        <v>13.1</v>
      </c>
      <c r="I42">
        <f ca="1"/>
        <v>6.4</v>
      </c>
      <c r="J42">
        <f ca="1"/>
        <v>55</v>
      </c>
      <c r="L42" s="1">
        <f ca="1"/>
        <v>46002.041666666664</v>
      </c>
      <c r="M42" s="3">
        <f ca="1"/>
        <v>46002</v>
      </c>
      <c r="N42">
        <f ca="1"/>
        <v>11.8</v>
      </c>
      <c r="O42">
        <f ca="1"/>
        <v>5.7</v>
      </c>
      <c r="P42">
        <f ca="1"/>
        <v>55</v>
      </c>
    </row>
    <row r="43" spans="1:16" x14ac:dyDescent="0.25">
      <c r="A43" t="s">
        <v>100</v>
      </c>
      <c r="B43" t="s">
        <v>101</v>
      </c>
      <c r="C43" t="s">
        <v>102</v>
      </c>
      <c r="D43" t="s">
        <v>18</v>
      </c>
      <c r="E43" t="s">
        <v>56</v>
      </c>
      <c r="F43" s="1">
        <f ca="1"/>
        <v>46149.041666666664</v>
      </c>
      <c r="G43" s="2">
        <f ca="1"/>
        <v>0.38263888888888886</v>
      </c>
      <c r="H43">
        <f ca="1"/>
        <v>11.4</v>
      </c>
      <c r="I43">
        <f ca="1"/>
        <v>5.6</v>
      </c>
      <c r="J43">
        <f ca="1"/>
        <v>54</v>
      </c>
      <c r="L43" s="1">
        <f ca="1"/>
        <v>46002.625</v>
      </c>
      <c r="M43" s="3">
        <f ca="1"/>
        <v>46002</v>
      </c>
      <c r="N43">
        <f ca="1"/>
        <v>14.3</v>
      </c>
      <c r="O43">
        <f ca="1"/>
        <v>6.8</v>
      </c>
      <c r="P43">
        <f ca="1"/>
        <v>55</v>
      </c>
    </row>
    <row r="44" spans="1:16" x14ac:dyDescent="0.25">
      <c r="A44" t="s">
        <v>100</v>
      </c>
      <c r="B44" t="s">
        <v>103</v>
      </c>
      <c r="C44" t="s">
        <v>104</v>
      </c>
      <c r="D44" t="s">
        <v>56</v>
      </c>
      <c r="E44" t="s">
        <v>92</v>
      </c>
      <c r="F44" s="1">
        <f ca="1"/>
        <v>46149.041666666664</v>
      </c>
      <c r="G44" s="2">
        <f ca="1"/>
        <v>0.38194444444444442</v>
      </c>
      <c r="H44">
        <f ca="1"/>
        <v>12</v>
      </c>
      <c r="I44">
        <f ca="1"/>
        <v>5.4</v>
      </c>
      <c r="J44">
        <f ca="1"/>
        <v>53</v>
      </c>
      <c r="L44" s="1">
        <f ca="1"/>
        <v>46003.041666666664</v>
      </c>
      <c r="M44" s="3">
        <f ca="1"/>
        <v>46003</v>
      </c>
      <c r="N44">
        <f ca="1"/>
        <v>12.7</v>
      </c>
      <c r="O44">
        <f ca="1"/>
        <v>5.8</v>
      </c>
      <c r="P44">
        <f ca="1"/>
        <v>57</v>
      </c>
    </row>
    <row r="45" spans="1:16" x14ac:dyDescent="0.25">
      <c r="A45" t="s">
        <v>100</v>
      </c>
      <c r="B45" t="s">
        <v>52</v>
      </c>
      <c r="C45" t="s">
        <v>105</v>
      </c>
      <c r="D45" t="s">
        <v>18</v>
      </c>
      <c r="E45" t="s">
        <v>56</v>
      </c>
      <c r="F45" s="1">
        <f ca="1"/>
        <v>46149.041666666664</v>
      </c>
      <c r="G45" s="2">
        <f ca="1"/>
        <v>0.38124999999999998</v>
      </c>
      <c r="H45">
        <f ca="1"/>
        <v>11.7</v>
      </c>
      <c r="I45">
        <f ca="1"/>
        <v>5.6</v>
      </c>
      <c r="J45">
        <f ca="1"/>
        <v>54</v>
      </c>
      <c r="L45" s="1">
        <f ca="1"/>
        <v>46004.041666666664</v>
      </c>
      <c r="M45" s="3">
        <f ca="1"/>
        <v>46004</v>
      </c>
      <c r="N45">
        <f ca="1"/>
        <v>11.5</v>
      </c>
      <c r="O45">
        <f ca="1"/>
        <v>5.5</v>
      </c>
      <c r="P45">
        <f ca="1"/>
        <v>57</v>
      </c>
    </row>
    <row r="46" spans="1:16" x14ac:dyDescent="0.25">
      <c r="A46" t="s">
        <v>106</v>
      </c>
      <c r="B46" t="s">
        <v>40</v>
      </c>
      <c r="C46" t="s">
        <v>21</v>
      </c>
      <c r="D46" t="s">
        <v>29</v>
      </c>
      <c r="E46" t="s">
        <v>56</v>
      </c>
      <c r="F46" s="1">
        <f ca="1"/>
        <v>46148.625</v>
      </c>
      <c r="G46" s="2">
        <f ca="1"/>
        <v>0.90486111111111112</v>
      </c>
      <c r="H46">
        <f ca="1"/>
        <v>12.7</v>
      </c>
      <c r="I46">
        <f ca="1"/>
        <v>6.4</v>
      </c>
      <c r="J46">
        <f ca="1"/>
        <v>54</v>
      </c>
      <c r="L46" s="1">
        <f ca="1"/>
        <v>46005.041666666664</v>
      </c>
      <c r="M46" s="3">
        <f ca="1"/>
        <v>46005</v>
      </c>
      <c r="N46">
        <f ca="1"/>
        <v>12.9</v>
      </c>
      <c r="O46">
        <f ca="1"/>
        <v>6.2</v>
      </c>
      <c r="P46">
        <f ca="1"/>
        <v>56</v>
      </c>
    </row>
    <row r="47" spans="1:16" x14ac:dyDescent="0.25">
      <c r="A47" t="s">
        <v>106</v>
      </c>
      <c r="B47" t="s">
        <v>84</v>
      </c>
      <c r="C47" t="s">
        <v>48</v>
      </c>
      <c r="D47" t="s">
        <v>15</v>
      </c>
      <c r="E47" t="s">
        <v>56</v>
      </c>
      <c r="F47" s="1">
        <f ca="1"/>
        <v>46148.625</v>
      </c>
      <c r="G47" s="2">
        <f ca="1"/>
        <v>0.90416666666666667</v>
      </c>
      <c r="H47">
        <f ca="1"/>
        <v>13.8</v>
      </c>
      <c r="I47">
        <f ca="1"/>
        <v>6.7</v>
      </c>
      <c r="J47">
        <f ca="1"/>
        <v>54</v>
      </c>
      <c r="L47" s="1">
        <f ca="1"/>
        <v>46006.041666666664</v>
      </c>
      <c r="M47" s="3">
        <f ca="1"/>
        <v>46006</v>
      </c>
      <c r="N47">
        <f ca="1"/>
        <v>9.9</v>
      </c>
      <c r="O47">
        <f ca="1"/>
        <v>5.5</v>
      </c>
      <c r="P47">
        <f ca="1"/>
        <v>58</v>
      </c>
    </row>
    <row r="48" spans="1:16" x14ac:dyDescent="0.25">
      <c r="A48" t="s">
        <v>106</v>
      </c>
      <c r="B48" t="s">
        <v>90</v>
      </c>
      <c r="C48" t="s">
        <v>28</v>
      </c>
      <c r="D48" t="s">
        <v>39</v>
      </c>
      <c r="E48" t="s">
        <v>54</v>
      </c>
      <c r="F48" s="1">
        <f ca="1"/>
        <v>46148.625</v>
      </c>
      <c r="G48" s="2">
        <f ca="1"/>
        <v>0.90277777777777779</v>
      </c>
      <c r="H48">
        <f ca="1"/>
        <v>13.7</v>
      </c>
      <c r="I48">
        <f ca="1"/>
        <v>7</v>
      </c>
      <c r="J48">
        <f ca="1"/>
        <v>55</v>
      </c>
      <c r="L48" s="1">
        <f ca="1"/>
        <v>46006.625</v>
      </c>
      <c r="M48" s="3">
        <f ca="1"/>
        <v>46006</v>
      </c>
      <c r="N48">
        <f ca="1"/>
        <v>13.4</v>
      </c>
      <c r="O48">
        <f ca="1"/>
        <v>6.4</v>
      </c>
      <c r="P48">
        <f ca="1"/>
        <v>56</v>
      </c>
    </row>
    <row r="49" spans="1:16" x14ac:dyDescent="0.25">
      <c r="A49" t="s">
        <v>106</v>
      </c>
      <c r="B49" t="s">
        <v>107</v>
      </c>
      <c r="C49" t="s">
        <v>108</v>
      </c>
      <c r="D49" t="s">
        <v>54</v>
      </c>
      <c r="E49" t="s">
        <v>19</v>
      </c>
      <c r="F49" s="1">
        <f ca="1"/>
        <v>46148.041666666664</v>
      </c>
      <c r="G49" s="2">
        <f ca="1"/>
        <v>0.40347222222222223</v>
      </c>
      <c r="H49">
        <f ca="1"/>
        <v>11</v>
      </c>
      <c r="I49">
        <f ca="1"/>
        <v>5.5</v>
      </c>
      <c r="J49">
        <f ca="1"/>
        <v>51</v>
      </c>
      <c r="L49" s="1">
        <f ca="1"/>
        <v>46007.625</v>
      </c>
      <c r="M49" s="3">
        <f ca="1"/>
        <v>46007</v>
      </c>
      <c r="N49">
        <f ca="1"/>
        <v>14</v>
      </c>
      <c r="O49">
        <f ca="1"/>
        <v>6.2</v>
      </c>
      <c r="P49">
        <f ca="1"/>
        <v>58</v>
      </c>
    </row>
    <row r="50" spans="1:16" x14ac:dyDescent="0.25">
      <c r="A50" t="s">
        <v>106</v>
      </c>
      <c r="B50" t="s">
        <v>109</v>
      </c>
      <c r="C50" t="s">
        <v>110</v>
      </c>
      <c r="D50" t="s">
        <v>31</v>
      </c>
      <c r="E50" t="s">
        <v>19</v>
      </c>
      <c r="F50" s="1">
        <f ca="1"/>
        <v>46148.041666666664</v>
      </c>
      <c r="G50" s="2">
        <f ca="1"/>
        <v>0.40277777777777779</v>
      </c>
      <c r="H50">
        <f ca="1"/>
        <v>11.8</v>
      </c>
      <c r="I50">
        <f ca="1"/>
        <v>5.7</v>
      </c>
      <c r="J50">
        <f ca="1"/>
        <v>51</v>
      </c>
      <c r="L50" s="1">
        <f ca="1"/>
        <v>46008.041666666664</v>
      </c>
      <c r="M50" s="3">
        <f ca="1"/>
        <v>46008</v>
      </c>
      <c r="N50">
        <f ca="1"/>
        <v>12.5</v>
      </c>
      <c r="O50">
        <f ca="1"/>
        <v>6</v>
      </c>
      <c r="P50">
        <f ca="1"/>
        <v>56</v>
      </c>
    </row>
    <row r="51" spans="1:16" x14ac:dyDescent="0.25">
      <c r="A51" t="s">
        <v>106</v>
      </c>
      <c r="B51" t="s">
        <v>109</v>
      </c>
      <c r="C51" t="s">
        <v>110</v>
      </c>
      <c r="D51" t="s">
        <v>18</v>
      </c>
      <c r="E51" t="s">
        <v>19</v>
      </c>
      <c r="F51" s="1">
        <f ca="1"/>
        <v>46148.041666666664</v>
      </c>
      <c r="G51" s="2">
        <f ca="1"/>
        <v>0.40277777777777779</v>
      </c>
      <c r="H51">
        <f ca="1"/>
        <v>11.8</v>
      </c>
      <c r="I51">
        <f ca="1"/>
        <v>5.6</v>
      </c>
      <c r="J51">
        <f ca="1"/>
        <v>51</v>
      </c>
      <c r="L51" s="1">
        <f ca="1"/>
        <v>46008.625</v>
      </c>
      <c r="M51" s="3">
        <f ca="1"/>
        <v>46008</v>
      </c>
      <c r="N51">
        <f ca="1"/>
        <v>14.7</v>
      </c>
      <c r="O51">
        <f ca="1"/>
        <v>7.1</v>
      </c>
      <c r="P51">
        <f ca="1"/>
        <v>53</v>
      </c>
    </row>
    <row r="52" spans="1:16" x14ac:dyDescent="0.25">
      <c r="A52" t="s">
        <v>111</v>
      </c>
      <c r="B52" t="s">
        <v>112</v>
      </c>
      <c r="C52" t="s">
        <v>113</v>
      </c>
      <c r="D52" t="s">
        <v>39</v>
      </c>
      <c r="E52" t="s">
        <v>54</v>
      </c>
      <c r="F52" s="1">
        <f ca="1"/>
        <v>46147.625</v>
      </c>
      <c r="G52" s="2">
        <f ca="1"/>
        <v>0.8979166666666667</v>
      </c>
      <c r="H52">
        <f ca="1"/>
        <v>13.6</v>
      </c>
      <c r="I52">
        <f ca="1"/>
        <v>7</v>
      </c>
      <c r="J52">
        <f ca="1"/>
        <v>55</v>
      </c>
      <c r="L52" s="1">
        <f ca="1"/>
        <v>46009.041666666664</v>
      </c>
      <c r="M52" s="3">
        <f ca="1"/>
        <v>46009</v>
      </c>
      <c r="N52">
        <f ca="1"/>
        <v>11.6</v>
      </c>
      <c r="O52">
        <f ca="1"/>
        <v>5.6</v>
      </c>
      <c r="P52">
        <f ca="1"/>
        <v>57</v>
      </c>
    </row>
    <row r="53" spans="1:16" x14ac:dyDescent="0.25">
      <c r="A53" t="s">
        <v>111</v>
      </c>
      <c r="B53" t="s">
        <v>114</v>
      </c>
      <c r="C53" t="s">
        <v>115</v>
      </c>
      <c r="D53" t="s">
        <v>61</v>
      </c>
      <c r="E53" t="s">
        <v>56</v>
      </c>
      <c r="F53" s="1">
        <f ca="1"/>
        <v>46147.625</v>
      </c>
      <c r="G53" s="2">
        <f ca="1"/>
        <v>0.89722222222222225</v>
      </c>
      <c r="H53">
        <f ca="1"/>
        <v>13.5</v>
      </c>
      <c r="I53">
        <f ca="1"/>
        <v>6.8</v>
      </c>
      <c r="J53">
        <f ca="1"/>
        <v>54</v>
      </c>
      <c r="L53" s="1">
        <f ca="1"/>
        <v>46009.625</v>
      </c>
      <c r="M53" s="3">
        <f ca="1"/>
        <v>46009</v>
      </c>
      <c r="N53">
        <f ca="1"/>
        <v>14.6</v>
      </c>
      <c r="O53">
        <f ca="1"/>
        <v>7.2</v>
      </c>
      <c r="P53">
        <f ca="1"/>
        <v>57</v>
      </c>
    </row>
    <row r="54" spans="1:16" x14ac:dyDescent="0.25">
      <c r="A54" t="s">
        <v>111</v>
      </c>
      <c r="B54" t="s">
        <v>116</v>
      </c>
      <c r="C54" t="s">
        <v>41</v>
      </c>
      <c r="D54" t="s">
        <v>117</v>
      </c>
      <c r="E54" t="s">
        <v>54</v>
      </c>
      <c r="F54" s="1">
        <f ca="1"/>
        <v>46147.625</v>
      </c>
      <c r="G54" s="2">
        <f ca="1"/>
        <v>0.89583333333333337</v>
      </c>
      <c r="H54">
        <f ca="1"/>
        <v>14.8</v>
      </c>
      <c r="I54">
        <f ca="1"/>
        <v>7.3</v>
      </c>
      <c r="J54">
        <f ca="1"/>
        <v>55</v>
      </c>
      <c r="L54" s="1">
        <f ca="1"/>
        <v>46010.041666666664</v>
      </c>
      <c r="M54" s="3">
        <f ca="1"/>
        <v>46010</v>
      </c>
      <c r="N54">
        <f ca="1"/>
        <v>11.4</v>
      </c>
      <c r="O54">
        <f ca="1"/>
        <v>5.5</v>
      </c>
      <c r="P54">
        <f ca="1"/>
        <v>53</v>
      </c>
    </row>
    <row r="55" spans="1:16" x14ac:dyDescent="0.25">
      <c r="A55" t="s">
        <v>111</v>
      </c>
      <c r="B55" t="s">
        <v>116</v>
      </c>
      <c r="C55" t="s">
        <v>28</v>
      </c>
      <c r="D55" t="s">
        <v>42</v>
      </c>
      <c r="E55" t="s">
        <v>56</v>
      </c>
      <c r="F55" s="1">
        <f ca="1"/>
        <v>46147.625</v>
      </c>
      <c r="G55" s="2">
        <f ca="1"/>
        <v>0.89583333333333337</v>
      </c>
      <c r="H55">
        <f ca="1"/>
        <v>13.7</v>
      </c>
      <c r="I55">
        <f ca="1"/>
        <v>7.2</v>
      </c>
      <c r="J55">
        <f ca="1"/>
        <v>54</v>
      </c>
      <c r="L55" s="1">
        <f ca="1"/>
        <v>46010.625</v>
      </c>
      <c r="M55" s="3">
        <f ca="1"/>
        <v>46010</v>
      </c>
      <c r="N55">
        <f ca="1"/>
        <v>15.8</v>
      </c>
      <c r="O55">
        <f ca="1"/>
        <v>7.1</v>
      </c>
      <c r="P55">
        <f ca="1"/>
        <v>52</v>
      </c>
    </row>
    <row r="56" spans="1:16" x14ac:dyDescent="0.25">
      <c r="A56" t="s">
        <v>118</v>
      </c>
      <c r="B56" t="s">
        <v>32</v>
      </c>
      <c r="C56" t="s">
        <v>110</v>
      </c>
      <c r="D56" t="s">
        <v>119</v>
      </c>
      <c r="E56" t="s">
        <v>31</v>
      </c>
      <c r="F56" s="1">
        <f ca="1"/>
        <v>46146.625</v>
      </c>
      <c r="G56" s="2">
        <f ca="1"/>
        <v>0.90763888888888888</v>
      </c>
      <c r="H56">
        <f ca="1"/>
        <v>11.8</v>
      </c>
      <c r="I56">
        <f ca="1"/>
        <v>5.9</v>
      </c>
      <c r="J56">
        <f ca="1"/>
        <v>57</v>
      </c>
      <c r="L56" s="1">
        <f ca="1"/>
        <v>46011.041666666664</v>
      </c>
      <c r="M56" s="3">
        <f ca="1"/>
        <v>46011</v>
      </c>
      <c r="N56">
        <f ca="1"/>
        <v>11.8</v>
      </c>
      <c r="O56">
        <f ca="1"/>
        <v>5.7</v>
      </c>
      <c r="P56">
        <f ca="1"/>
        <v>53</v>
      </c>
    </row>
    <row r="57" spans="1:16" x14ac:dyDescent="0.25">
      <c r="A57" t="s">
        <v>118</v>
      </c>
      <c r="B57" t="s">
        <v>68</v>
      </c>
      <c r="C57" t="s">
        <v>120</v>
      </c>
      <c r="D57" t="s">
        <v>18</v>
      </c>
      <c r="E57" t="s">
        <v>31</v>
      </c>
      <c r="F57" s="1">
        <f ca="1"/>
        <v>46146.625</v>
      </c>
      <c r="G57" s="2">
        <f ca="1"/>
        <v>0.90694444444444444</v>
      </c>
      <c r="H57">
        <f ca="1"/>
        <v>12.1</v>
      </c>
      <c r="I57">
        <f ca="1"/>
        <v>5.6</v>
      </c>
      <c r="J57">
        <f ca="1"/>
        <v>57</v>
      </c>
      <c r="L57" s="1">
        <f ca="1"/>
        <v>46012.041666666664</v>
      </c>
      <c r="M57" s="3">
        <f ca="1"/>
        <v>46012</v>
      </c>
      <c r="N57">
        <f ca="1"/>
        <v>11.4</v>
      </c>
      <c r="O57">
        <f ca="1"/>
        <v>5.6</v>
      </c>
      <c r="P57">
        <f ca="1"/>
        <v>52</v>
      </c>
    </row>
    <row r="58" spans="1:16" x14ac:dyDescent="0.25">
      <c r="A58" t="s">
        <v>118</v>
      </c>
      <c r="B58" t="s">
        <v>68</v>
      </c>
      <c r="C58" t="s">
        <v>121</v>
      </c>
      <c r="D58" t="s">
        <v>22</v>
      </c>
      <c r="E58" t="s">
        <v>18</v>
      </c>
      <c r="F58" s="1">
        <f ca="1"/>
        <v>46146.625</v>
      </c>
      <c r="G58" s="2">
        <f ca="1"/>
        <v>0.90694444444444444</v>
      </c>
      <c r="H58">
        <f ca="1"/>
        <v>11.9</v>
      </c>
      <c r="I58">
        <f ca="1"/>
        <v>5.8</v>
      </c>
      <c r="J58">
        <f ca="1"/>
        <v>56</v>
      </c>
      <c r="L58" s="1">
        <f ca="1"/>
        <v>46013.041666666664</v>
      </c>
      <c r="M58" s="3">
        <f ca="1"/>
        <v>46013</v>
      </c>
      <c r="N58">
        <f ca="1"/>
        <v>11.7</v>
      </c>
      <c r="O58">
        <f ca="1"/>
        <v>5.7</v>
      </c>
      <c r="P58">
        <f ca="1"/>
        <v>55</v>
      </c>
    </row>
    <row r="59" spans="1:16" x14ac:dyDescent="0.25">
      <c r="A59" t="s">
        <v>118</v>
      </c>
      <c r="B59" t="s">
        <v>122</v>
      </c>
      <c r="C59" t="s">
        <v>123</v>
      </c>
      <c r="D59" t="s">
        <v>92</v>
      </c>
      <c r="E59" t="s">
        <v>19</v>
      </c>
      <c r="F59" s="1">
        <f ca="1"/>
        <v>46146.041666666664</v>
      </c>
      <c r="G59" s="2">
        <f ca="1"/>
        <v>0.39097222222222222</v>
      </c>
      <c r="H59">
        <f ca="1"/>
        <v>10.9</v>
      </c>
      <c r="I59">
        <f ca="1"/>
        <v>5.3</v>
      </c>
      <c r="J59">
        <f ca="1"/>
        <v>51</v>
      </c>
      <c r="L59" s="1">
        <f ca="1"/>
        <v>46013.625</v>
      </c>
      <c r="M59" s="3">
        <f ca="1"/>
        <v>46013</v>
      </c>
      <c r="N59">
        <f ca="1"/>
        <v>16.2</v>
      </c>
      <c r="O59">
        <f ca="1"/>
        <v>7.6</v>
      </c>
      <c r="P59">
        <f ca="1"/>
        <v>52</v>
      </c>
    </row>
    <row r="60" spans="1:16" x14ac:dyDescent="0.25">
      <c r="A60" t="s">
        <v>118</v>
      </c>
      <c r="B60" t="s">
        <v>124</v>
      </c>
      <c r="C60" t="s">
        <v>66</v>
      </c>
      <c r="D60" t="s">
        <v>92</v>
      </c>
      <c r="E60" t="s">
        <v>19</v>
      </c>
      <c r="F60" s="1">
        <f ca="1"/>
        <v>46146.041666666664</v>
      </c>
      <c r="G60" s="2">
        <f ca="1"/>
        <v>0.39027777777777778</v>
      </c>
      <c r="H60">
        <f ca="1"/>
        <v>10.7</v>
      </c>
      <c r="I60">
        <f ca="1"/>
        <v>5.3</v>
      </c>
      <c r="J60">
        <f ca="1"/>
        <v>51</v>
      </c>
      <c r="L60" s="1">
        <f ca="1"/>
        <v>46014.625</v>
      </c>
      <c r="M60" s="3">
        <f ca="1"/>
        <v>46014</v>
      </c>
      <c r="N60">
        <f ca="1"/>
        <v>13.3</v>
      </c>
      <c r="O60">
        <f ca="1"/>
        <v>6.3</v>
      </c>
      <c r="P60">
        <f ca="1"/>
        <v>54</v>
      </c>
    </row>
    <row r="61" spans="1:16" x14ac:dyDescent="0.25">
      <c r="A61" t="s">
        <v>118</v>
      </c>
      <c r="B61" t="s">
        <v>124</v>
      </c>
      <c r="C61" t="s">
        <v>64</v>
      </c>
      <c r="D61" t="s">
        <v>54</v>
      </c>
      <c r="E61" t="s">
        <v>19</v>
      </c>
      <c r="F61" s="1">
        <f ca="1"/>
        <v>46146.041666666664</v>
      </c>
      <c r="G61" s="2">
        <f ca="1"/>
        <v>0.39027777777777778</v>
      </c>
      <c r="H61">
        <f ca="1"/>
        <v>10.8</v>
      </c>
      <c r="I61">
        <f ca="1"/>
        <v>5.5</v>
      </c>
      <c r="J61">
        <f ca="1"/>
        <v>51</v>
      </c>
      <c r="L61" s="1">
        <f ca="1"/>
        <v>46015.041666666664</v>
      </c>
      <c r="M61" s="3">
        <f ca="1"/>
        <v>46015</v>
      </c>
      <c r="N61">
        <f ca="1"/>
        <v>12.7</v>
      </c>
      <c r="O61">
        <f ca="1"/>
        <v>6.5</v>
      </c>
      <c r="P61">
        <f ca="1"/>
        <v>55</v>
      </c>
    </row>
    <row r="62" spans="1:16" x14ac:dyDescent="0.25">
      <c r="A62" t="s">
        <v>125</v>
      </c>
      <c r="B62" t="s">
        <v>38</v>
      </c>
      <c r="C62" t="s">
        <v>126</v>
      </c>
      <c r="D62" t="s">
        <v>117</v>
      </c>
      <c r="E62" t="s">
        <v>92</v>
      </c>
      <c r="F62" s="1">
        <f ca="1"/>
        <v>46145.625</v>
      </c>
      <c r="G62" s="2">
        <f ca="1"/>
        <v>0.90555555555555556</v>
      </c>
      <c r="H62">
        <f ca="1"/>
        <v>15.4</v>
      </c>
      <c r="I62">
        <f ca="1"/>
        <v>7.3</v>
      </c>
      <c r="J62">
        <f ca="1"/>
        <v>53</v>
      </c>
      <c r="L62" s="1">
        <f ca="1"/>
        <v>46017.625</v>
      </c>
      <c r="M62" s="3">
        <f ca="1"/>
        <v>46017</v>
      </c>
      <c r="N62">
        <f ca="1"/>
        <v>17.7</v>
      </c>
      <c r="O62">
        <f ca="1"/>
        <v>7.9</v>
      </c>
      <c r="P62">
        <f ca="1"/>
        <v>50</v>
      </c>
    </row>
    <row r="63" spans="1:16" x14ac:dyDescent="0.25">
      <c r="A63" t="s">
        <v>125</v>
      </c>
      <c r="B63" t="s">
        <v>40</v>
      </c>
      <c r="C63" t="s">
        <v>127</v>
      </c>
      <c r="D63" t="s">
        <v>86</v>
      </c>
      <c r="E63" t="s">
        <v>92</v>
      </c>
      <c r="F63" s="1">
        <f ca="1"/>
        <v>46145.625</v>
      </c>
      <c r="G63" s="2">
        <f ca="1"/>
        <v>0.90486111111111112</v>
      </c>
      <c r="H63">
        <f ca="1"/>
        <v>14.9</v>
      </c>
      <c r="I63">
        <f ca="1"/>
        <v>7.5</v>
      </c>
      <c r="J63">
        <f ca="1"/>
        <v>53</v>
      </c>
      <c r="L63" s="1">
        <f ca="1"/>
        <v>46018.041666666664</v>
      </c>
      <c r="M63" s="3">
        <f ca="1"/>
        <v>46018</v>
      </c>
      <c r="N63">
        <f ca="1"/>
        <v>16.8</v>
      </c>
      <c r="O63">
        <f ca="1"/>
        <v>8</v>
      </c>
      <c r="P63">
        <f ca="1"/>
        <v>49</v>
      </c>
    </row>
    <row r="64" spans="1:16" x14ac:dyDescent="0.25">
      <c r="A64" t="s">
        <v>125</v>
      </c>
      <c r="B64" t="s">
        <v>40</v>
      </c>
      <c r="C64" t="s">
        <v>128</v>
      </c>
      <c r="D64" t="s">
        <v>42</v>
      </c>
      <c r="E64" t="s">
        <v>92</v>
      </c>
      <c r="F64" s="1">
        <f ca="1"/>
        <v>46145.625</v>
      </c>
      <c r="G64" s="2">
        <f ca="1"/>
        <v>0.90486111111111112</v>
      </c>
      <c r="H64">
        <f ca="1"/>
        <v>14.4</v>
      </c>
      <c r="I64">
        <f ca="1"/>
        <v>7.2</v>
      </c>
      <c r="J64">
        <f ca="1"/>
        <v>53</v>
      </c>
      <c r="L64" s="1">
        <f ca="1"/>
        <v>46019.041666666664</v>
      </c>
      <c r="M64" s="3">
        <f ca="1"/>
        <v>46019</v>
      </c>
      <c r="N64">
        <f ca="1"/>
        <v>14.6</v>
      </c>
      <c r="O64">
        <f ca="1"/>
        <v>6.9</v>
      </c>
      <c r="P64">
        <f ca="1"/>
        <v>53</v>
      </c>
    </row>
    <row r="65" spans="1:16" x14ac:dyDescent="0.25">
      <c r="A65" t="s">
        <v>125</v>
      </c>
      <c r="B65" t="s">
        <v>129</v>
      </c>
      <c r="C65" t="s">
        <v>130</v>
      </c>
      <c r="D65" t="s">
        <v>25</v>
      </c>
      <c r="E65" t="s">
        <v>92</v>
      </c>
      <c r="F65" s="1">
        <f ca="1"/>
        <v>46145.041666666664</v>
      </c>
      <c r="G65" s="2">
        <f ca="1"/>
        <v>0.39374999999999999</v>
      </c>
      <c r="H65">
        <f ca="1"/>
        <v>10.6</v>
      </c>
      <c r="I65">
        <f ca="1"/>
        <v>5.2</v>
      </c>
      <c r="J65">
        <f ca="1"/>
        <v>53</v>
      </c>
      <c r="L65" s="1">
        <f ca="1"/>
        <v>46020.041666666664</v>
      </c>
      <c r="M65" s="3">
        <f ca="1"/>
        <v>46020</v>
      </c>
      <c r="N65">
        <f ca="1"/>
        <v>12</v>
      </c>
      <c r="O65">
        <f ca="1"/>
        <v>5.8</v>
      </c>
      <c r="P65">
        <f ca="1"/>
        <v>57</v>
      </c>
    </row>
    <row r="66" spans="1:16" x14ac:dyDescent="0.25">
      <c r="A66" t="s">
        <v>125</v>
      </c>
      <c r="B66" t="s">
        <v>131</v>
      </c>
      <c r="C66" t="s">
        <v>66</v>
      </c>
      <c r="D66" t="s">
        <v>92</v>
      </c>
      <c r="E66" t="s">
        <v>92</v>
      </c>
      <c r="F66" s="1">
        <f ca="1"/>
        <v>46145.041666666664</v>
      </c>
      <c r="G66" s="2">
        <f ca="1"/>
        <v>0.39305555555555555</v>
      </c>
      <c r="H66">
        <f ca="1"/>
        <v>10.7</v>
      </c>
      <c r="I66">
        <f ca="1"/>
        <v>5.3</v>
      </c>
      <c r="J66">
        <f ca="1"/>
        <v>53</v>
      </c>
      <c r="L66" s="1">
        <f ca="1"/>
        <v>46020.625</v>
      </c>
      <c r="M66" s="3">
        <f ca="1"/>
        <v>46020</v>
      </c>
      <c r="N66">
        <f ca="1"/>
        <v>16.7</v>
      </c>
      <c r="O66">
        <f ca="1"/>
        <v>7.5</v>
      </c>
      <c r="P66">
        <f ca="1"/>
        <v>52</v>
      </c>
    </row>
    <row r="67" spans="1:16" x14ac:dyDescent="0.25">
      <c r="A67" t="s">
        <v>125</v>
      </c>
      <c r="B67" t="s">
        <v>132</v>
      </c>
      <c r="C67" t="s">
        <v>108</v>
      </c>
      <c r="D67" t="s">
        <v>56</v>
      </c>
      <c r="E67" t="s">
        <v>92</v>
      </c>
      <c r="F67" s="1">
        <f ca="1"/>
        <v>46145.041666666664</v>
      </c>
      <c r="G67" s="2">
        <f ca="1"/>
        <v>0.3923611111111111</v>
      </c>
      <c r="H67">
        <f ca="1"/>
        <v>11</v>
      </c>
      <c r="I67">
        <f ca="1"/>
        <v>5.4</v>
      </c>
      <c r="J67">
        <f ca="1"/>
        <v>53</v>
      </c>
      <c r="L67" s="1">
        <f ca="1"/>
        <v>46021.625</v>
      </c>
      <c r="M67" s="3">
        <f ca="1"/>
        <v>46021</v>
      </c>
      <c r="N67">
        <f ca="1"/>
        <v>14.8</v>
      </c>
      <c r="O67">
        <f ca="1"/>
        <v>7.1</v>
      </c>
      <c r="P67">
        <f ca="1"/>
        <v>54</v>
      </c>
    </row>
    <row r="68" spans="1:16" x14ac:dyDescent="0.25">
      <c r="A68" t="s">
        <v>133</v>
      </c>
      <c r="B68" t="s">
        <v>36</v>
      </c>
      <c r="C68" t="s">
        <v>99</v>
      </c>
      <c r="D68" t="s">
        <v>134</v>
      </c>
      <c r="E68" t="s">
        <v>9</v>
      </c>
      <c r="F68" s="1">
        <f ca="1"/>
        <v>46144.625</v>
      </c>
      <c r="G68" s="2">
        <f ca="1"/>
        <v>0.90625</v>
      </c>
      <c r="H68">
        <f ca="1"/>
        <v>13.1</v>
      </c>
      <c r="I68">
        <f ca="1"/>
        <v>6</v>
      </c>
      <c r="J68">
        <f ca="1"/>
        <v>50</v>
      </c>
      <c r="L68" s="1">
        <f ca="1"/>
        <v>46023.625</v>
      </c>
      <c r="M68" s="3">
        <f ca="1"/>
        <v>46023</v>
      </c>
      <c r="N68">
        <f ca="1"/>
        <v>16.5</v>
      </c>
      <c r="O68">
        <f ca="1"/>
        <v>7.5</v>
      </c>
      <c r="P68">
        <f ca="1"/>
        <v>53</v>
      </c>
    </row>
    <row r="69" spans="1:16" x14ac:dyDescent="0.25">
      <c r="A69" t="s">
        <v>133</v>
      </c>
      <c r="B69" t="s">
        <v>38</v>
      </c>
      <c r="C69" t="s">
        <v>51</v>
      </c>
      <c r="D69" t="s">
        <v>12</v>
      </c>
      <c r="E69" t="s">
        <v>9</v>
      </c>
      <c r="F69" s="1">
        <f ca="1"/>
        <v>46144.625</v>
      </c>
      <c r="G69" s="2">
        <f ca="1"/>
        <v>0.90555555555555556</v>
      </c>
      <c r="H69">
        <f ca="1"/>
        <v>13.9</v>
      </c>
      <c r="I69">
        <f ca="1"/>
        <v>6.5</v>
      </c>
      <c r="J69">
        <f ca="1"/>
        <v>50</v>
      </c>
      <c r="L69" s="1">
        <f ca="1"/>
        <v>46024.041666666664</v>
      </c>
      <c r="M69" s="3">
        <f ca="1"/>
        <v>46024</v>
      </c>
      <c r="N69">
        <f ca="1"/>
        <v>11.6</v>
      </c>
      <c r="O69">
        <f ca="1"/>
        <v>5.5</v>
      </c>
      <c r="P69">
        <f ca="1"/>
        <v>53</v>
      </c>
    </row>
    <row r="70" spans="1:16" x14ac:dyDescent="0.25">
      <c r="A70" t="s">
        <v>133</v>
      </c>
      <c r="B70" t="s">
        <v>40</v>
      </c>
      <c r="C70" t="s">
        <v>70</v>
      </c>
      <c r="D70" t="s">
        <v>12</v>
      </c>
      <c r="E70" t="s">
        <v>19</v>
      </c>
      <c r="F70" s="1">
        <f ca="1"/>
        <v>46144.625</v>
      </c>
      <c r="G70" s="2">
        <f ca="1"/>
        <v>0.90486111111111112</v>
      </c>
      <c r="H70">
        <f ca="1"/>
        <v>15.5</v>
      </c>
      <c r="I70">
        <f ca="1"/>
        <v>6.5</v>
      </c>
      <c r="J70">
        <f ca="1"/>
        <v>51</v>
      </c>
      <c r="L70" s="1">
        <f ca="1"/>
        <v>46024.625</v>
      </c>
      <c r="M70" s="3">
        <f ca="1"/>
        <v>46024</v>
      </c>
      <c r="N70">
        <f ca="1"/>
        <v>15.8</v>
      </c>
      <c r="O70">
        <f ca="1"/>
        <v>7.3</v>
      </c>
      <c r="P70">
        <f ca="1"/>
        <v>51</v>
      </c>
    </row>
    <row r="71" spans="1:16" x14ac:dyDescent="0.25">
      <c r="A71" t="s">
        <v>133</v>
      </c>
      <c r="B71" t="s">
        <v>135</v>
      </c>
      <c r="C71" t="s">
        <v>136</v>
      </c>
      <c r="D71" t="s">
        <v>31</v>
      </c>
      <c r="E71" t="s">
        <v>19</v>
      </c>
      <c r="F71" s="1">
        <f ca="1"/>
        <v>46144.041666666664</v>
      </c>
      <c r="G71" s="2">
        <f ca="1"/>
        <v>0.3659722222222222</v>
      </c>
      <c r="H71">
        <f ca="1"/>
        <v>12.3</v>
      </c>
      <c r="I71">
        <f ca="1"/>
        <v>5.7</v>
      </c>
      <c r="J71">
        <f ca="1"/>
        <v>51</v>
      </c>
      <c r="L71" s="1">
        <f ca="1"/>
        <v>46025.041666666664</v>
      </c>
      <c r="M71" s="3">
        <f ca="1"/>
        <v>46025</v>
      </c>
      <c r="N71">
        <f ca="1"/>
        <v>12.9</v>
      </c>
      <c r="O71">
        <f ca="1"/>
        <v>6.3</v>
      </c>
      <c r="P71">
        <f ca="1"/>
        <v>54</v>
      </c>
    </row>
    <row r="72" spans="1:16" x14ac:dyDescent="0.25">
      <c r="A72" t="s">
        <v>133</v>
      </c>
      <c r="B72" t="s">
        <v>137</v>
      </c>
      <c r="C72" t="s">
        <v>136</v>
      </c>
      <c r="D72" t="s">
        <v>119</v>
      </c>
      <c r="E72" t="s">
        <v>19</v>
      </c>
      <c r="F72" s="1">
        <f ca="1"/>
        <v>46144.041666666664</v>
      </c>
      <c r="G72" s="2">
        <f ca="1"/>
        <v>0.36527777777777776</v>
      </c>
      <c r="H72">
        <f ca="1"/>
        <v>12.3</v>
      </c>
      <c r="I72">
        <f ca="1"/>
        <v>5.9</v>
      </c>
      <c r="J72">
        <f ca="1"/>
        <v>51</v>
      </c>
      <c r="L72" s="1">
        <f ca="1"/>
        <v>46025.625</v>
      </c>
      <c r="M72" s="3">
        <f ca="1"/>
        <v>46025</v>
      </c>
      <c r="N72">
        <f ca="1"/>
        <v>14.5</v>
      </c>
      <c r="O72">
        <f ca="1"/>
        <v>6.5</v>
      </c>
      <c r="P72">
        <f ca="1"/>
        <v>56</v>
      </c>
    </row>
    <row r="73" spans="1:16" x14ac:dyDescent="0.25">
      <c r="A73" t="s">
        <v>133</v>
      </c>
      <c r="B73" t="s">
        <v>137</v>
      </c>
      <c r="C73" t="s">
        <v>136</v>
      </c>
      <c r="D73" t="s">
        <v>49</v>
      </c>
      <c r="E73" t="s">
        <v>19</v>
      </c>
      <c r="F73" s="1">
        <f ca="1"/>
        <v>46144.041666666664</v>
      </c>
      <c r="G73" s="2">
        <f ca="1"/>
        <v>0.36527777777777776</v>
      </c>
      <c r="H73">
        <f ca="1"/>
        <v>12.3</v>
      </c>
      <c r="I73">
        <f ca="1"/>
        <v>6.3</v>
      </c>
      <c r="J73">
        <f ca="1"/>
        <v>51</v>
      </c>
      <c r="L73" s="1">
        <f ca="1"/>
        <v>46026.041666666664</v>
      </c>
      <c r="M73" s="3">
        <f ca="1"/>
        <v>46026</v>
      </c>
      <c r="N73">
        <f ca="1"/>
        <v>13.5</v>
      </c>
      <c r="O73">
        <f ca="1"/>
        <v>6.8</v>
      </c>
      <c r="P73">
        <f ca="1"/>
        <v>57</v>
      </c>
    </row>
    <row r="74" spans="1:16" x14ac:dyDescent="0.25">
      <c r="A74" t="s">
        <v>138</v>
      </c>
      <c r="B74" t="s">
        <v>139</v>
      </c>
      <c r="C74" t="s">
        <v>130</v>
      </c>
      <c r="D74" t="s">
        <v>54</v>
      </c>
      <c r="E74" t="s">
        <v>18</v>
      </c>
      <c r="F74" s="1">
        <f ca="1"/>
        <v>46143.041666666664</v>
      </c>
      <c r="G74" s="2">
        <f ca="1"/>
        <v>0.40208333333333335</v>
      </c>
      <c r="H74">
        <f ca="1"/>
        <v>10.6</v>
      </c>
      <c r="I74">
        <f ca="1"/>
        <v>5.5</v>
      </c>
      <c r="J74">
        <f ca="1"/>
        <v>56</v>
      </c>
      <c r="L74" s="1">
        <f ca="1"/>
        <v>46027.041666666664</v>
      </c>
      <c r="M74" s="3">
        <f ca="1"/>
        <v>46027</v>
      </c>
      <c r="N74">
        <f ca="1"/>
        <v>15.4</v>
      </c>
      <c r="O74">
        <f ca="1"/>
        <v>7.6</v>
      </c>
      <c r="P74">
        <f ca="1"/>
        <v>52</v>
      </c>
    </row>
    <row r="75" spans="1:16" x14ac:dyDescent="0.25">
      <c r="A75" t="s">
        <v>138</v>
      </c>
      <c r="B75" t="s">
        <v>140</v>
      </c>
      <c r="C75" t="s">
        <v>53</v>
      </c>
      <c r="D75" t="s">
        <v>56</v>
      </c>
      <c r="E75" t="s">
        <v>31</v>
      </c>
      <c r="F75" s="1">
        <f ca="1"/>
        <v>46143.041666666664</v>
      </c>
      <c r="G75" s="2">
        <f ca="1"/>
        <v>0.40138888888888891</v>
      </c>
      <c r="H75">
        <f ca="1"/>
        <v>10.5</v>
      </c>
      <c r="I75">
        <f ca="1"/>
        <v>5.4</v>
      </c>
      <c r="J75">
        <f ca="1"/>
        <v>57</v>
      </c>
      <c r="L75" s="1">
        <f ca="1"/>
        <v>46027.625</v>
      </c>
      <c r="M75" s="3">
        <f ca="1"/>
        <v>46027</v>
      </c>
      <c r="N75">
        <f ca="1"/>
        <v>16.399999999999999</v>
      </c>
      <c r="O75">
        <f ca="1"/>
        <v>7.6</v>
      </c>
      <c r="P75">
        <f ca="1"/>
        <v>54</v>
      </c>
    </row>
    <row r="76" spans="1:16" x14ac:dyDescent="0.25">
      <c r="A76" t="s">
        <v>138</v>
      </c>
      <c r="B76" t="s">
        <v>140</v>
      </c>
      <c r="C76" t="s">
        <v>130</v>
      </c>
      <c r="D76" t="s">
        <v>56</v>
      </c>
      <c r="E76" t="s">
        <v>31</v>
      </c>
      <c r="F76" s="1">
        <f ca="1"/>
        <v>46143.041666666664</v>
      </c>
      <c r="G76" s="2">
        <f ca="1"/>
        <v>0.40138888888888891</v>
      </c>
      <c r="H76">
        <f ca="1"/>
        <v>10.6</v>
      </c>
      <c r="I76">
        <f ca="1"/>
        <v>5.4</v>
      </c>
      <c r="J76">
        <f ca="1"/>
        <v>57</v>
      </c>
      <c r="L76" s="1">
        <f ca="1"/>
        <v>46028.041666666664</v>
      </c>
      <c r="M76" s="3">
        <f ca="1"/>
        <v>46028</v>
      </c>
      <c r="N76">
        <f ca="1"/>
        <v>10.4</v>
      </c>
      <c r="O76">
        <f ca="1"/>
        <v>5.3</v>
      </c>
      <c r="P76">
        <f ca="1"/>
        <v>60</v>
      </c>
    </row>
    <row r="77" spans="1:16" x14ac:dyDescent="0.25">
      <c r="A77" t="s">
        <v>141</v>
      </c>
      <c r="B77" t="s">
        <v>142</v>
      </c>
      <c r="C77" t="s">
        <v>95</v>
      </c>
      <c r="D77" t="s">
        <v>12</v>
      </c>
      <c r="E77" t="s">
        <v>19</v>
      </c>
      <c r="F77" s="1">
        <f ca="1"/>
        <v>46142.041666666664</v>
      </c>
      <c r="G77" s="2">
        <f ca="1"/>
        <v>0.36388888888888887</v>
      </c>
      <c r="H77">
        <f ca="1"/>
        <v>13.2</v>
      </c>
      <c r="I77">
        <f ca="1"/>
        <v>6.5</v>
      </c>
      <c r="J77">
        <f ca="1"/>
        <v>51</v>
      </c>
      <c r="L77" s="1">
        <f ca="1"/>
        <v>46028.625</v>
      </c>
      <c r="M77" s="3">
        <f ca="1"/>
        <v>46028</v>
      </c>
      <c r="N77">
        <f ca="1"/>
        <v>17.100000000000001</v>
      </c>
      <c r="O77">
        <f ca="1"/>
        <v>7.6</v>
      </c>
      <c r="P77">
        <f ca="1"/>
        <v>61</v>
      </c>
    </row>
    <row r="78" spans="1:16" x14ac:dyDescent="0.25">
      <c r="A78" t="s">
        <v>141</v>
      </c>
      <c r="B78" t="s">
        <v>143</v>
      </c>
      <c r="C78" t="s">
        <v>115</v>
      </c>
      <c r="D78" t="s">
        <v>49</v>
      </c>
      <c r="E78" t="s">
        <v>19</v>
      </c>
      <c r="F78" s="1">
        <f ca="1"/>
        <v>46142.041666666664</v>
      </c>
      <c r="G78" s="2">
        <f ca="1"/>
        <v>0.36319444444444443</v>
      </c>
      <c r="H78">
        <f ca="1"/>
        <v>13.5</v>
      </c>
      <c r="I78">
        <f ca="1"/>
        <v>6.3</v>
      </c>
      <c r="J78">
        <f ca="1"/>
        <v>51</v>
      </c>
      <c r="L78" s="1">
        <f ca="1"/>
        <v>46029.625</v>
      </c>
      <c r="M78" s="3">
        <f ca="1"/>
        <v>46029</v>
      </c>
      <c r="N78">
        <f ca="1"/>
        <v>14.8</v>
      </c>
      <c r="O78">
        <f ca="1"/>
        <v>7.4</v>
      </c>
      <c r="P78">
        <f ca="1"/>
        <v>65</v>
      </c>
    </row>
    <row r="79" spans="1:16" x14ac:dyDescent="0.25">
      <c r="A79" t="s">
        <v>141</v>
      </c>
      <c r="B79" t="s">
        <v>144</v>
      </c>
      <c r="C79" t="s">
        <v>28</v>
      </c>
      <c r="D79" t="s">
        <v>61</v>
      </c>
      <c r="E79" t="s">
        <v>19</v>
      </c>
      <c r="F79" s="1">
        <f ca="1"/>
        <v>46142.041666666664</v>
      </c>
      <c r="G79" s="2">
        <f ca="1"/>
        <v>0.36249999999999999</v>
      </c>
      <c r="H79">
        <f ca="1"/>
        <v>13.7</v>
      </c>
      <c r="I79">
        <f ca="1"/>
        <v>6.8</v>
      </c>
      <c r="J79">
        <f ca="1"/>
        <v>51</v>
      </c>
      <c r="L79" s="1">
        <f ca="1"/>
        <v>46030.041666666664</v>
      </c>
      <c r="M79" s="3">
        <f ca="1"/>
        <v>46030</v>
      </c>
      <c r="N79">
        <f ca="1"/>
        <v>12.5</v>
      </c>
      <c r="O79">
        <f ca="1"/>
        <v>5.8</v>
      </c>
      <c r="P79">
        <f ca="1"/>
        <v>57</v>
      </c>
    </row>
    <row r="80" spans="1:16" x14ac:dyDescent="0.25">
      <c r="A80" t="s">
        <v>145</v>
      </c>
      <c r="B80" t="s">
        <v>146</v>
      </c>
      <c r="C80" t="s">
        <v>7</v>
      </c>
      <c r="D80" t="s">
        <v>34</v>
      </c>
      <c r="E80" t="s">
        <v>55</v>
      </c>
      <c r="F80" s="1">
        <f ca="1"/>
        <v>46141.625</v>
      </c>
      <c r="G80" s="2">
        <f ca="1"/>
        <v>0.9</v>
      </c>
      <c r="H80">
        <f ca="1"/>
        <v>14.5</v>
      </c>
      <c r="I80">
        <f ca="1"/>
        <v>6.9</v>
      </c>
      <c r="J80">
        <f ca="1"/>
        <v>49</v>
      </c>
      <c r="L80" s="1">
        <f ca="1"/>
        <v>46030.625</v>
      </c>
      <c r="M80" s="3">
        <f ca="1"/>
        <v>46030</v>
      </c>
      <c r="N80">
        <f ca="1"/>
        <v>12.7</v>
      </c>
      <c r="O80">
        <f ca="1"/>
        <v>6.5</v>
      </c>
      <c r="P80">
        <f ca="1"/>
        <v>60</v>
      </c>
    </row>
    <row r="81" spans="1:16" x14ac:dyDescent="0.25">
      <c r="A81" t="s">
        <v>145</v>
      </c>
      <c r="B81" t="s">
        <v>146</v>
      </c>
      <c r="C81" t="s">
        <v>147</v>
      </c>
      <c r="D81" t="s">
        <v>34</v>
      </c>
      <c r="E81" t="s">
        <v>148</v>
      </c>
      <c r="F81" s="1">
        <f ca="1"/>
        <v>46141.625</v>
      </c>
      <c r="G81" s="2">
        <f ca="1"/>
        <v>0.9</v>
      </c>
      <c r="H81">
        <f ca="1"/>
        <v>14.7</v>
      </c>
      <c r="I81">
        <f ca="1"/>
        <v>6.9</v>
      </c>
      <c r="J81">
        <f ca="1"/>
        <v>48</v>
      </c>
      <c r="L81" s="1">
        <f ca="1"/>
        <v>46031.041666666664</v>
      </c>
      <c r="M81" s="3">
        <f ca="1"/>
        <v>46031</v>
      </c>
      <c r="N81">
        <f ca="1"/>
        <v>11.8</v>
      </c>
      <c r="O81">
        <f ca="1"/>
        <v>5.7</v>
      </c>
      <c r="P81">
        <f ca="1"/>
        <v>56</v>
      </c>
    </row>
    <row r="82" spans="1:16" x14ac:dyDescent="0.25">
      <c r="A82" t="s">
        <v>145</v>
      </c>
      <c r="B82" t="s">
        <v>149</v>
      </c>
      <c r="C82" t="s">
        <v>150</v>
      </c>
      <c r="D82" t="s">
        <v>42</v>
      </c>
      <c r="E82" t="s">
        <v>148</v>
      </c>
      <c r="F82" s="1">
        <f ca="1"/>
        <v>46141.625</v>
      </c>
      <c r="G82" s="2">
        <f ca="1"/>
        <v>0.89930555555555558</v>
      </c>
      <c r="H82">
        <f ca="1"/>
        <v>14.6</v>
      </c>
      <c r="I82">
        <f ca="1"/>
        <v>7.2</v>
      </c>
      <c r="J82">
        <f ca="1"/>
        <v>48</v>
      </c>
      <c r="L82" s="1">
        <f ca="1"/>
        <v>46031.625</v>
      </c>
      <c r="M82" s="3">
        <f ca="1"/>
        <v>46031</v>
      </c>
      <c r="N82">
        <f ca="1"/>
        <v>14</v>
      </c>
      <c r="O82">
        <f ca="1"/>
        <v>6.9</v>
      </c>
      <c r="P82">
        <f ca="1"/>
        <v>53</v>
      </c>
    </row>
    <row r="83" spans="1:16" x14ac:dyDescent="0.25">
      <c r="A83" t="s">
        <v>145</v>
      </c>
      <c r="B83" t="s">
        <v>151</v>
      </c>
      <c r="C83" t="s">
        <v>152</v>
      </c>
      <c r="D83" t="s">
        <v>54</v>
      </c>
      <c r="E83" t="s">
        <v>19</v>
      </c>
      <c r="F83" s="1">
        <f ca="1"/>
        <v>46141.041666666664</v>
      </c>
      <c r="G83" s="2">
        <f ca="1"/>
        <v>0.37777777777777777</v>
      </c>
      <c r="H83">
        <f ca="1"/>
        <v>11.1</v>
      </c>
      <c r="I83">
        <f ca="1"/>
        <v>5.5</v>
      </c>
      <c r="J83">
        <f ca="1"/>
        <v>51</v>
      </c>
      <c r="L83" s="1">
        <f ca="1"/>
        <v>46032.041666666664</v>
      </c>
      <c r="M83" s="3">
        <f ca="1"/>
        <v>46032</v>
      </c>
      <c r="N83">
        <f ca="1"/>
        <v>11.9</v>
      </c>
      <c r="O83">
        <f ca="1"/>
        <v>5.8</v>
      </c>
      <c r="P83">
        <f ca="1"/>
        <v>52</v>
      </c>
    </row>
    <row r="84" spans="1:16" x14ac:dyDescent="0.25">
      <c r="A84" t="s">
        <v>145</v>
      </c>
      <c r="B84" t="s">
        <v>153</v>
      </c>
      <c r="C84" t="s">
        <v>110</v>
      </c>
      <c r="D84" t="s">
        <v>54</v>
      </c>
      <c r="E84" t="s">
        <v>19</v>
      </c>
      <c r="F84" s="1">
        <f ca="1"/>
        <v>46141.041666666664</v>
      </c>
      <c r="G84" s="2">
        <f ca="1"/>
        <v>0.37708333333333333</v>
      </c>
      <c r="H84">
        <f ca="1"/>
        <v>11.8</v>
      </c>
      <c r="I84">
        <f ca="1"/>
        <v>5.5</v>
      </c>
      <c r="J84">
        <f ca="1"/>
        <v>51</v>
      </c>
      <c r="L84" s="1">
        <f ca="1"/>
        <v>46032.625</v>
      </c>
      <c r="M84" s="3">
        <f ca="1"/>
        <v>46032</v>
      </c>
      <c r="N84">
        <f ca="1"/>
        <v>13.4</v>
      </c>
      <c r="O84">
        <f ca="1"/>
        <v>6.7</v>
      </c>
      <c r="P84">
        <f ca="1"/>
        <v>56</v>
      </c>
    </row>
    <row r="85" spans="1:16" x14ac:dyDescent="0.25">
      <c r="A85" t="s">
        <v>145</v>
      </c>
      <c r="B85" t="s">
        <v>154</v>
      </c>
      <c r="C85" t="s">
        <v>63</v>
      </c>
      <c r="D85" t="s">
        <v>18</v>
      </c>
      <c r="E85" t="s">
        <v>19</v>
      </c>
      <c r="F85" s="1">
        <f ca="1"/>
        <v>46141.041666666664</v>
      </c>
      <c r="G85" s="2">
        <f ca="1"/>
        <v>0.37638888888888888</v>
      </c>
      <c r="H85">
        <f ca="1"/>
        <v>11.2</v>
      </c>
      <c r="I85">
        <f ca="1"/>
        <v>5.6</v>
      </c>
      <c r="J85">
        <f ca="1"/>
        <v>51</v>
      </c>
      <c r="L85" s="1">
        <f ca="1"/>
        <v>46033.041666666664</v>
      </c>
      <c r="M85" s="3">
        <f ca="1"/>
        <v>46033</v>
      </c>
      <c r="N85">
        <f ca="1"/>
        <v>12.8</v>
      </c>
      <c r="O85">
        <f ca="1"/>
        <v>6.1</v>
      </c>
      <c r="P85">
        <f ca="1"/>
        <v>53</v>
      </c>
    </row>
    <row r="86" spans="1:16" x14ac:dyDescent="0.25">
      <c r="A86" t="s">
        <v>155</v>
      </c>
      <c r="B86" t="s">
        <v>156</v>
      </c>
      <c r="C86" t="s">
        <v>157</v>
      </c>
      <c r="D86" t="s">
        <v>134</v>
      </c>
      <c r="E86" t="s">
        <v>19</v>
      </c>
      <c r="F86" s="1">
        <f ca="1"/>
        <v>46140.625</v>
      </c>
      <c r="G86" s="2">
        <f ca="1"/>
        <v>0.90069444444444446</v>
      </c>
      <c r="H86">
        <f ca="1"/>
        <v>14.1</v>
      </c>
      <c r="I86">
        <f ca="1"/>
        <v>6</v>
      </c>
      <c r="J86">
        <f ca="1"/>
        <v>51</v>
      </c>
      <c r="L86" s="1">
        <f ca="1"/>
        <v>46033.625</v>
      </c>
      <c r="M86" s="3">
        <f ca="1"/>
        <v>46033</v>
      </c>
      <c r="N86">
        <f ca="1"/>
        <v>15.1</v>
      </c>
      <c r="O86">
        <f ca="1"/>
        <v>7</v>
      </c>
      <c r="P86">
        <f ca="1"/>
        <v>54</v>
      </c>
    </row>
    <row r="87" spans="1:16" x14ac:dyDescent="0.25">
      <c r="A87" t="s">
        <v>155</v>
      </c>
      <c r="B87" t="s">
        <v>146</v>
      </c>
      <c r="C87" t="s">
        <v>158</v>
      </c>
      <c r="D87" t="s">
        <v>29</v>
      </c>
      <c r="E87" t="s">
        <v>25</v>
      </c>
      <c r="F87" s="1">
        <f ca="1"/>
        <v>46140.625</v>
      </c>
      <c r="G87" s="2">
        <f ca="1"/>
        <v>0.9</v>
      </c>
      <c r="H87">
        <f ca="1"/>
        <v>11.5</v>
      </c>
      <c r="I87">
        <f ca="1"/>
        <v>6.4</v>
      </c>
      <c r="J87">
        <f ca="1"/>
        <v>52</v>
      </c>
      <c r="L87" s="1">
        <f ca="1"/>
        <v>46034.041666666664</v>
      </c>
      <c r="M87" s="3">
        <f ca="1"/>
        <v>46034</v>
      </c>
      <c r="N87">
        <f ca="1"/>
        <v>13.1</v>
      </c>
      <c r="O87">
        <f ca="1"/>
        <v>6</v>
      </c>
      <c r="P87">
        <f ca="1"/>
        <v>55</v>
      </c>
    </row>
    <row r="88" spans="1:16" x14ac:dyDescent="0.25">
      <c r="A88" t="s">
        <v>155</v>
      </c>
      <c r="B88" t="s">
        <v>146</v>
      </c>
      <c r="C88" t="s">
        <v>121</v>
      </c>
      <c r="D88" t="s">
        <v>29</v>
      </c>
      <c r="E88" t="s">
        <v>19</v>
      </c>
      <c r="F88" s="1">
        <f ca="1"/>
        <v>46140.625</v>
      </c>
      <c r="G88" s="2">
        <f ca="1"/>
        <v>0.9</v>
      </c>
      <c r="H88">
        <f ca="1"/>
        <v>11.9</v>
      </c>
      <c r="I88">
        <f ca="1"/>
        <v>6.4</v>
      </c>
      <c r="J88">
        <f ca="1"/>
        <v>51</v>
      </c>
      <c r="L88" s="1">
        <f ca="1"/>
        <v>46035.625</v>
      </c>
      <c r="M88" s="3">
        <f ca="1"/>
        <v>46035</v>
      </c>
      <c r="N88">
        <f ca="1"/>
        <v>15.4</v>
      </c>
      <c r="O88">
        <f ca="1"/>
        <v>7.7</v>
      </c>
      <c r="P88">
        <f ca="1"/>
        <v>53</v>
      </c>
    </row>
    <row r="89" spans="1:16" x14ac:dyDescent="0.25">
      <c r="A89" t="s">
        <v>155</v>
      </c>
      <c r="B89" t="s">
        <v>159</v>
      </c>
      <c r="C89" t="s">
        <v>108</v>
      </c>
      <c r="D89" t="s">
        <v>9</v>
      </c>
      <c r="E89" t="s">
        <v>92</v>
      </c>
      <c r="F89" s="1">
        <f ca="1"/>
        <v>46140.041666666664</v>
      </c>
      <c r="G89" s="2">
        <f ca="1"/>
        <v>0.38958333333333334</v>
      </c>
      <c r="H89">
        <f ca="1"/>
        <v>11</v>
      </c>
      <c r="I89">
        <f ca="1"/>
        <v>5</v>
      </c>
      <c r="J89">
        <f ca="1"/>
        <v>53</v>
      </c>
      <c r="L89" s="1">
        <f ca="1"/>
        <v>46036.041666666664</v>
      </c>
      <c r="M89" s="3">
        <f ca="1"/>
        <v>46036</v>
      </c>
      <c r="N89">
        <f ca="1"/>
        <v>10.8</v>
      </c>
      <c r="O89">
        <f ca="1"/>
        <v>5.2</v>
      </c>
      <c r="P89">
        <f ca="1"/>
        <v>56</v>
      </c>
    </row>
    <row r="90" spans="1:16" x14ac:dyDescent="0.25">
      <c r="A90" t="s">
        <v>155</v>
      </c>
      <c r="B90" t="s">
        <v>160</v>
      </c>
      <c r="C90" t="s">
        <v>66</v>
      </c>
      <c r="D90" t="s">
        <v>25</v>
      </c>
      <c r="E90" t="s">
        <v>19</v>
      </c>
      <c r="F90" s="1">
        <f ca="1"/>
        <v>46140.041666666664</v>
      </c>
      <c r="G90" s="2">
        <f ca="1"/>
        <v>0.3888888888888889</v>
      </c>
      <c r="H90">
        <f ca="1"/>
        <v>10.7</v>
      </c>
      <c r="I90">
        <f ca="1"/>
        <v>5.2</v>
      </c>
      <c r="J90">
        <f ca="1"/>
        <v>51</v>
      </c>
      <c r="L90" s="1">
        <f ca="1"/>
        <v>46036.625</v>
      </c>
      <c r="M90" s="3">
        <f ca="1"/>
        <v>46036</v>
      </c>
      <c r="N90">
        <f ca="1"/>
        <v>12.8</v>
      </c>
      <c r="O90">
        <f ca="1"/>
        <v>6.3</v>
      </c>
      <c r="P90">
        <f ca="1"/>
        <v>54</v>
      </c>
    </row>
    <row r="91" spans="1:16" x14ac:dyDescent="0.25">
      <c r="A91" t="s">
        <v>155</v>
      </c>
      <c r="B91" t="s">
        <v>161</v>
      </c>
      <c r="C91" t="s">
        <v>102</v>
      </c>
      <c r="D91" t="s">
        <v>18</v>
      </c>
      <c r="E91" t="s">
        <v>25</v>
      </c>
      <c r="F91" s="1">
        <f ca="1"/>
        <v>46140.041666666664</v>
      </c>
      <c r="G91" s="2">
        <f ca="1"/>
        <v>0.38819444444444445</v>
      </c>
      <c r="H91">
        <f ca="1"/>
        <v>11.4</v>
      </c>
      <c r="I91">
        <f ca="1"/>
        <v>5.6</v>
      </c>
      <c r="J91">
        <f ca="1"/>
        <v>52</v>
      </c>
      <c r="L91" s="1">
        <f ca="1"/>
        <v>46037.041666666664</v>
      </c>
      <c r="M91" s="3">
        <f ca="1"/>
        <v>46037</v>
      </c>
      <c r="N91">
        <f ca="1"/>
        <v>9.9</v>
      </c>
      <c r="O91">
        <f ca="1"/>
        <v>5</v>
      </c>
      <c r="P91">
        <f ca="1"/>
        <v>56</v>
      </c>
    </row>
    <row r="92" spans="1:16" x14ac:dyDescent="0.25">
      <c r="A92" t="s">
        <v>162</v>
      </c>
      <c r="B92" t="s">
        <v>163</v>
      </c>
      <c r="C92" t="s">
        <v>33</v>
      </c>
      <c r="D92" t="s">
        <v>164</v>
      </c>
      <c r="E92" t="s">
        <v>19</v>
      </c>
      <c r="F92" s="1">
        <f ca="1"/>
        <v>46139.625</v>
      </c>
      <c r="G92" s="2">
        <f ca="1"/>
        <v>0.91249999999999998</v>
      </c>
      <c r="H92">
        <f ca="1"/>
        <v>15.3</v>
      </c>
      <c r="I92">
        <f ca="1"/>
        <v>7.1</v>
      </c>
      <c r="J92">
        <f ca="1"/>
        <v>51</v>
      </c>
      <c r="L92" s="1">
        <f ca="1"/>
        <v>46037.625</v>
      </c>
      <c r="M92" s="3">
        <f ca="1"/>
        <v>46037</v>
      </c>
      <c r="N92">
        <f ca="1"/>
        <v>11.5</v>
      </c>
      <c r="O92">
        <f ca="1"/>
        <v>5.7</v>
      </c>
      <c r="P92">
        <f ca="1"/>
        <v>59</v>
      </c>
    </row>
    <row r="93" spans="1:16" x14ac:dyDescent="0.25">
      <c r="A93" t="s">
        <v>162</v>
      </c>
      <c r="B93" t="s">
        <v>165</v>
      </c>
      <c r="C93" t="s">
        <v>126</v>
      </c>
      <c r="D93" t="s">
        <v>15</v>
      </c>
      <c r="E93" t="s">
        <v>25</v>
      </c>
      <c r="F93" s="1">
        <f ca="1"/>
        <v>46139.625</v>
      </c>
      <c r="G93" s="2">
        <f ca="1"/>
        <v>0.91180555555555554</v>
      </c>
      <c r="H93">
        <f ca="1"/>
        <v>15.4</v>
      </c>
      <c r="I93">
        <f ca="1"/>
        <v>6.7</v>
      </c>
      <c r="J93">
        <f ca="1"/>
        <v>52</v>
      </c>
      <c r="L93" s="1">
        <f ca="1"/>
        <v>46041.041666666664</v>
      </c>
      <c r="M93" s="3">
        <f ca="1"/>
        <v>46041</v>
      </c>
      <c r="N93">
        <f ca="1"/>
        <v>14.7</v>
      </c>
      <c r="O93">
        <f ca="1"/>
        <v>7.1</v>
      </c>
      <c r="P93">
        <f ca="1"/>
        <v>49</v>
      </c>
    </row>
    <row r="94" spans="1:16" x14ac:dyDescent="0.25">
      <c r="A94" t="s">
        <v>162</v>
      </c>
      <c r="B94" t="s">
        <v>166</v>
      </c>
      <c r="C94" t="s">
        <v>126</v>
      </c>
      <c r="D94" t="s">
        <v>39</v>
      </c>
      <c r="E94" t="s">
        <v>19</v>
      </c>
      <c r="F94" s="1">
        <f ca="1"/>
        <v>46139.625</v>
      </c>
      <c r="G94" s="2">
        <f ca="1"/>
        <v>0.91111111111111109</v>
      </c>
      <c r="H94">
        <f ca="1"/>
        <v>15.4</v>
      </c>
      <c r="I94">
        <f ca="1"/>
        <v>7</v>
      </c>
      <c r="J94">
        <f ca="1"/>
        <v>51</v>
      </c>
      <c r="L94" s="1">
        <f ca="1"/>
        <v>46041.625</v>
      </c>
      <c r="M94" s="3">
        <f ca="1"/>
        <v>46041</v>
      </c>
      <c r="N94">
        <f ca="1"/>
        <v>17.899999999999999</v>
      </c>
      <c r="O94">
        <f ca="1"/>
        <v>8.6</v>
      </c>
      <c r="P94">
        <f ca="1"/>
        <v>54</v>
      </c>
    </row>
    <row r="95" spans="1:16" x14ac:dyDescent="0.25">
      <c r="A95" t="s">
        <v>167</v>
      </c>
      <c r="B95" t="s">
        <v>168</v>
      </c>
      <c r="C95" t="s">
        <v>70</v>
      </c>
      <c r="D95" t="s">
        <v>86</v>
      </c>
      <c r="E95" t="s">
        <v>54</v>
      </c>
      <c r="F95" s="1">
        <f ca="1"/>
        <v>46138.625</v>
      </c>
      <c r="G95" s="2">
        <f ca="1"/>
        <v>0.93680555555555556</v>
      </c>
      <c r="H95">
        <f ca="1"/>
        <v>15.5</v>
      </c>
      <c r="I95">
        <f ca="1"/>
        <v>7.5</v>
      </c>
      <c r="J95">
        <f ca="1"/>
        <v>55</v>
      </c>
      <c r="L95" s="1">
        <f ca="1"/>
        <v>46042.625</v>
      </c>
      <c r="M95" s="3">
        <f ca="1"/>
        <v>46042</v>
      </c>
      <c r="N95">
        <f ca="1"/>
        <v>16.600000000000001</v>
      </c>
      <c r="O95">
        <f ca="1"/>
        <v>8</v>
      </c>
      <c r="P95">
        <f ca="1"/>
        <v>54</v>
      </c>
    </row>
    <row r="96" spans="1:16" x14ac:dyDescent="0.25">
      <c r="A96" t="s">
        <v>167</v>
      </c>
      <c r="B96" t="s">
        <v>169</v>
      </c>
      <c r="C96" t="s">
        <v>170</v>
      </c>
      <c r="D96" t="s">
        <v>164</v>
      </c>
      <c r="E96" t="s">
        <v>54</v>
      </c>
      <c r="F96" s="1">
        <f ca="1"/>
        <v>46138.625</v>
      </c>
      <c r="G96" s="2">
        <f ca="1"/>
        <v>0.93611111111111112</v>
      </c>
      <c r="H96">
        <f ca="1"/>
        <v>16.100000000000001</v>
      </c>
      <c r="I96">
        <f ca="1"/>
        <v>7.1</v>
      </c>
      <c r="J96">
        <f ca="1"/>
        <v>55</v>
      </c>
      <c r="L96" s="1">
        <f ca="1"/>
        <v>46043.041666666664</v>
      </c>
      <c r="M96" s="3">
        <f ca="1"/>
        <v>46043</v>
      </c>
      <c r="N96">
        <f ca="1"/>
        <v>12.1</v>
      </c>
      <c r="O96">
        <f ca="1"/>
        <v>6.2</v>
      </c>
      <c r="P96">
        <f ca="1"/>
        <v>58</v>
      </c>
    </row>
    <row r="97" spans="1:16" x14ac:dyDescent="0.25">
      <c r="A97" t="s">
        <v>167</v>
      </c>
      <c r="B97" t="s">
        <v>171</v>
      </c>
      <c r="C97" t="s">
        <v>126</v>
      </c>
      <c r="D97" t="s">
        <v>86</v>
      </c>
      <c r="E97" t="s">
        <v>56</v>
      </c>
      <c r="F97" s="1">
        <f ca="1"/>
        <v>46138.625</v>
      </c>
      <c r="G97" s="2">
        <f ca="1"/>
        <v>0.93541666666666667</v>
      </c>
      <c r="H97">
        <f ca="1"/>
        <v>15.4</v>
      </c>
      <c r="I97">
        <f ca="1"/>
        <v>7.5</v>
      </c>
      <c r="J97">
        <f ca="1"/>
        <v>54</v>
      </c>
      <c r="L97" s="1">
        <f ca="1"/>
        <v>46043.625</v>
      </c>
      <c r="M97" s="3">
        <f ca="1"/>
        <v>46043</v>
      </c>
      <c r="N97">
        <f ca="1"/>
        <v>15.1</v>
      </c>
      <c r="O97">
        <f ca="1"/>
        <v>7.2</v>
      </c>
      <c r="P97">
        <f ca="1"/>
        <v>55</v>
      </c>
    </row>
    <row r="98" spans="1:16" x14ac:dyDescent="0.25">
      <c r="A98" t="s">
        <v>167</v>
      </c>
      <c r="B98" t="s">
        <v>172</v>
      </c>
      <c r="C98" t="s">
        <v>105</v>
      </c>
      <c r="D98" t="s">
        <v>18</v>
      </c>
      <c r="E98" t="s">
        <v>56</v>
      </c>
      <c r="F98" s="1">
        <f ca="1"/>
        <v>46138.041666666664</v>
      </c>
      <c r="G98" s="2">
        <f ca="1"/>
        <v>0.4236111111111111</v>
      </c>
      <c r="H98">
        <f ca="1"/>
        <v>11.7</v>
      </c>
      <c r="I98">
        <f ca="1"/>
        <v>5.6</v>
      </c>
      <c r="J98">
        <f ca="1"/>
        <v>54</v>
      </c>
      <c r="L98" s="1">
        <f ca="1"/>
        <v>46044.041666666664</v>
      </c>
      <c r="M98" s="3">
        <f ca="1"/>
        <v>46044</v>
      </c>
      <c r="N98">
        <f ca="1"/>
        <v>10.5</v>
      </c>
      <c r="O98">
        <f ca="1"/>
        <v>5.6</v>
      </c>
      <c r="P98">
        <f ca="1"/>
        <v>58</v>
      </c>
    </row>
    <row r="99" spans="1:16" x14ac:dyDescent="0.25">
      <c r="A99" t="s">
        <v>167</v>
      </c>
      <c r="B99" t="s">
        <v>173</v>
      </c>
      <c r="C99" t="s">
        <v>174</v>
      </c>
      <c r="D99" t="s">
        <v>54</v>
      </c>
      <c r="E99" t="s">
        <v>56</v>
      </c>
      <c r="F99" s="1">
        <f ca="1"/>
        <v>46138.041666666664</v>
      </c>
      <c r="G99" s="2">
        <f ca="1"/>
        <v>0.42291666666666666</v>
      </c>
      <c r="H99">
        <f ca="1"/>
        <v>11.6</v>
      </c>
      <c r="I99">
        <f ca="1"/>
        <v>5.5</v>
      </c>
      <c r="J99">
        <f ca="1"/>
        <v>54</v>
      </c>
      <c r="L99" s="1">
        <f ca="1"/>
        <v>46044.625</v>
      </c>
      <c r="M99" s="3">
        <f ca="1"/>
        <v>46044</v>
      </c>
      <c r="N99">
        <f ca="1"/>
        <v>12.5</v>
      </c>
      <c r="O99">
        <f ca="1"/>
        <v>6.6</v>
      </c>
      <c r="P99">
        <f ca="1"/>
        <v>56</v>
      </c>
    </row>
    <row r="100" spans="1:16" x14ac:dyDescent="0.25">
      <c r="A100" t="s">
        <v>167</v>
      </c>
      <c r="B100" t="s">
        <v>175</v>
      </c>
      <c r="C100" t="s">
        <v>105</v>
      </c>
      <c r="D100" t="s">
        <v>31</v>
      </c>
      <c r="E100" t="s">
        <v>56</v>
      </c>
      <c r="F100" s="1">
        <f ca="1"/>
        <v>46138.041666666664</v>
      </c>
      <c r="G100" s="2">
        <f ca="1"/>
        <v>0.42222222222222222</v>
      </c>
      <c r="H100">
        <f ca="1"/>
        <v>11.7</v>
      </c>
      <c r="I100">
        <f ca="1"/>
        <v>5.7</v>
      </c>
      <c r="J100">
        <f ca="1"/>
        <v>54</v>
      </c>
      <c r="L100" s="1">
        <f ca="1"/>
        <v>46045.041666666664</v>
      </c>
      <c r="M100" s="3">
        <f ca="1"/>
        <v>46045</v>
      </c>
      <c r="N100">
        <f ca="1"/>
        <v>11.8</v>
      </c>
      <c r="O100">
        <f ca="1"/>
        <v>5.8</v>
      </c>
      <c r="P100">
        <f ca="1"/>
        <v>57</v>
      </c>
    </row>
    <row r="101" spans="1:16" x14ac:dyDescent="0.25">
      <c r="A101" t="s">
        <v>167</v>
      </c>
      <c r="B101" t="s">
        <v>176</v>
      </c>
      <c r="C101" t="s">
        <v>110</v>
      </c>
      <c r="D101" t="s">
        <v>22</v>
      </c>
      <c r="E101" t="s">
        <v>92</v>
      </c>
      <c r="F101" s="1">
        <f ca="1"/>
        <v>46138.041666666664</v>
      </c>
      <c r="G101" s="2">
        <f ca="1"/>
        <v>0.42152777777777778</v>
      </c>
      <c r="H101">
        <f ca="1"/>
        <v>11.8</v>
      </c>
      <c r="I101">
        <f ca="1"/>
        <v>5.8</v>
      </c>
      <c r="J101">
        <f ca="1"/>
        <v>53</v>
      </c>
      <c r="L101" s="1">
        <f ca="1"/>
        <v>46045.625</v>
      </c>
      <c r="M101" s="3">
        <f ca="1"/>
        <v>46045</v>
      </c>
      <c r="N101">
        <f ca="1"/>
        <v>14.6</v>
      </c>
      <c r="O101">
        <f ca="1"/>
        <v>7.6</v>
      </c>
      <c r="P101">
        <f ca="1"/>
        <v>66</v>
      </c>
    </row>
    <row r="102" spans="1:16" x14ac:dyDescent="0.25">
      <c r="A102" t="s">
        <v>177</v>
      </c>
      <c r="B102" t="s">
        <v>178</v>
      </c>
      <c r="C102" t="s">
        <v>53</v>
      </c>
      <c r="D102" t="s">
        <v>54</v>
      </c>
      <c r="E102" t="s">
        <v>18</v>
      </c>
      <c r="F102" s="1">
        <f ca="1"/>
        <v>46137.625</v>
      </c>
      <c r="G102" s="2">
        <f ca="1"/>
        <v>0.92708333333333337</v>
      </c>
      <c r="H102">
        <f ca="1"/>
        <v>10.5</v>
      </c>
      <c r="I102">
        <f ca="1"/>
        <v>5.5</v>
      </c>
      <c r="J102">
        <f ca="1"/>
        <v>56</v>
      </c>
      <c r="L102" s="1">
        <f ca="1"/>
        <v>46046.041666666664</v>
      </c>
      <c r="M102" s="3">
        <f ca="1"/>
        <v>46046</v>
      </c>
      <c r="N102">
        <f ca="1"/>
        <v>11.7</v>
      </c>
      <c r="O102">
        <f ca="1"/>
        <v>6.1</v>
      </c>
      <c r="P102">
        <f ca="1"/>
        <v>57</v>
      </c>
    </row>
    <row r="103" spans="1:16" x14ac:dyDescent="0.25">
      <c r="A103" t="s">
        <v>177</v>
      </c>
      <c r="B103" t="s">
        <v>6</v>
      </c>
      <c r="C103" t="s">
        <v>179</v>
      </c>
      <c r="D103" t="s">
        <v>19</v>
      </c>
      <c r="E103" t="s">
        <v>54</v>
      </c>
      <c r="F103" s="1">
        <f ca="1"/>
        <v>46137.625</v>
      </c>
      <c r="G103" s="2">
        <f ca="1"/>
        <v>0.92638888888888893</v>
      </c>
      <c r="H103">
        <f ca="1"/>
        <v>10.3</v>
      </c>
      <c r="I103">
        <f ca="1"/>
        <v>5.0999999999999996</v>
      </c>
      <c r="J103">
        <f ca="1"/>
        <v>55</v>
      </c>
      <c r="L103" s="1">
        <f ca="1"/>
        <v>46046.625</v>
      </c>
      <c r="M103" s="3">
        <f ca="1"/>
        <v>46046</v>
      </c>
      <c r="N103">
        <f ca="1"/>
        <v>14.8</v>
      </c>
      <c r="O103">
        <f ca="1"/>
        <v>7.3</v>
      </c>
      <c r="P103">
        <f ca="1"/>
        <v>53</v>
      </c>
    </row>
    <row r="104" spans="1:16" x14ac:dyDescent="0.25">
      <c r="A104" t="s">
        <v>177</v>
      </c>
      <c r="B104" t="s">
        <v>10</v>
      </c>
      <c r="C104" t="s">
        <v>158</v>
      </c>
      <c r="D104" t="s">
        <v>92</v>
      </c>
      <c r="E104" t="s">
        <v>54</v>
      </c>
      <c r="F104" s="1">
        <f ca="1"/>
        <v>46137.625</v>
      </c>
      <c r="G104" s="2">
        <f ca="1"/>
        <v>0.92569444444444449</v>
      </c>
      <c r="H104">
        <f ca="1"/>
        <v>11.5</v>
      </c>
      <c r="I104">
        <f ca="1"/>
        <v>5.3</v>
      </c>
      <c r="J104">
        <f ca="1"/>
        <v>55</v>
      </c>
      <c r="L104" s="1">
        <f ca="1"/>
        <v>46047.041666666664</v>
      </c>
      <c r="M104" s="3">
        <f ca="1"/>
        <v>46047</v>
      </c>
      <c r="N104">
        <f ca="1"/>
        <v>12.4</v>
      </c>
      <c r="O104">
        <f ca="1"/>
        <v>5.5</v>
      </c>
      <c r="P104">
        <f ca="1"/>
        <v>56</v>
      </c>
    </row>
    <row r="105" spans="1:16" x14ac:dyDescent="0.25">
      <c r="A105" t="s">
        <v>177</v>
      </c>
      <c r="B105" t="s">
        <v>131</v>
      </c>
      <c r="C105" t="s">
        <v>53</v>
      </c>
      <c r="D105" t="s">
        <v>54</v>
      </c>
      <c r="E105" t="s">
        <v>54</v>
      </c>
      <c r="F105" s="1">
        <f ca="1"/>
        <v>46137.041666666664</v>
      </c>
      <c r="G105" s="2">
        <f ca="1"/>
        <v>0.39305555555555555</v>
      </c>
      <c r="H105">
        <f ca="1"/>
        <v>10.5</v>
      </c>
      <c r="I105">
        <f ca="1"/>
        <v>5.5</v>
      </c>
      <c r="J105">
        <f ca="1"/>
        <v>55</v>
      </c>
      <c r="L105" s="1">
        <f ca="1"/>
        <v>46048.041666666664</v>
      </c>
      <c r="M105" s="3">
        <f ca="1"/>
        <v>46048</v>
      </c>
      <c r="N105">
        <f ca="1"/>
        <v>12.6</v>
      </c>
      <c r="O105">
        <f ca="1"/>
        <v>5.8</v>
      </c>
      <c r="P105">
        <f ca="1"/>
        <v>56</v>
      </c>
    </row>
    <row r="106" spans="1:16" x14ac:dyDescent="0.25">
      <c r="A106" t="s">
        <v>177</v>
      </c>
      <c r="B106" t="s">
        <v>180</v>
      </c>
      <c r="C106" t="s">
        <v>110</v>
      </c>
      <c r="D106" t="s">
        <v>19</v>
      </c>
      <c r="E106" t="s">
        <v>54</v>
      </c>
      <c r="F106" s="1">
        <f ca="1"/>
        <v>46137.041666666664</v>
      </c>
      <c r="G106" s="2">
        <f ca="1"/>
        <v>0.39166666666666666</v>
      </c>
      <c r="H106">
        <f ca="1"/>
        <v>11.8</v>
      </c>
      <c r="I106">
        <f ca="1"/>
        <v>5.0999999999999996</v>
      </c>
      <c r="J106">
        <f ca="1"/>
        <v>55</v>
      </c>
      <c r="L106" s="1">
        <f ca="1"/>
        <v>46048.625</v>
      </c>
      <c r="M106" s="3">
        <f ca="1"/>
        <v>46048</v>
      </c>
      <c r="N106">
        <f ca="1"/>
        <v>15.1</v>
      </c>
      <c r="O106">
        <f ca="1"/>
        <v>7.3</v>
      </c>
      <c r="P106">
        <f ca="1"/>
        <v>56</v>
      </c>
    </row>
    <row r="107" spans="1:16" x14ac:dyDescent="0.25">
      <c r="A107" t="s">
        <v>181</v>
      </c>
      <c r="B107" t="s">
        <v>27</v>
      </c>
      <c r="C107" t="s">
        <v>48</v>
      </c>
      <c r="D107" t="s">
        <v>12</v>
      </c>
      <c r="E107" t="s">
        <v>92</v>
      </c>
      <c r="F107" s="1">
        <f ca="1"/>
        <v>46136.625</v>
      </c>
      <c r="G107" s="2">
        <f ca="1"/>
        <v>0.90902777777777777</v>
      </c>
      <c r="H107">
        <f ca="1"/>
        <v>13.8</v>
      </c>
      <c r="I107">
        <f ca="1"/>
        <v>6.5</v>
      </c>
      <c r="J107">
        <f ca="1"/>
        <v>53</v>
      </c>
      <c r="L107" s="1">
        <f ca="1"/>
        <v>46049.625</v>
      </c>
      <c r="M107" s="3">
        <f ca="1"/>
        <v>46049</v>
      </c>
      <c r="N107">
        <f ca="1"/>
        <v>12.4</v>
      </c>
      <c r="O107">
        <f ca="1"/>
        <v>6.5</v>
      </c>
      <c r="P107">
        <f ca="1"/>
        <v>59</v>
      </c>
    </row>
    <row r="108" spans="1:16" x14ac:dyDescent="0.25">
      <c r="A108" t="s">
        <v>181</v>
      </c>
      <c r="B108" t="s">
        <v>30</v>
      </c>
      <c r="C108" t="s">
        <v>128</v>
      </c>
      <c r="D108" t="s">
        <v>29</v>
      </c>
      <c r="E108" t="s">
        <v>92</v>
      </c>
      <c r="F108" s="1">
        <f ca="1"/>
        <v>46136.625</v>
      </c>
      <c r="G108" s="2">
        <f ca="1"/>
        <v>0.90833333333333333</v>
      </c>
      <c r="H108">
        <f ca="1"/>
        <v>14.4</v>
      </c>
      <c r="I108">
        <f ca="1"/>
        <v>6.4</v>
      </c>
      <c r="J108">
        <f ca="1"/>
        <v>53</v>
      </c>
      <c r="L108" s="1">
        <f ca="1"/>
        <v>46050.041666666664</v>
      </c>
      <c r="M108" s="3">
        <f ca="1"/>
        <v>46050</v>
      </c>
      <c r="N108">
        <f ca="1"/>
        <v>16.100000000000001</v>
      </c>
      <c r="O108">
        <f ca="1"/>
        <v>6.8</v>
      </c>
      <c r="P108">
        <f ca="1"/>
        <v>53</v>
      </c>
    </row>
    <row r="109" spans="1:16" x14ac:dyDescent="0.25">
      <c r="A109" t="s">
        <v>181</v>
      </c>
      <c r="B109" t="s">
        <v>30</v>
      </c>
      <c r="C109" t="s">
        <v>48</v>
      </c>
      <c r="D109" t="s">
        <v>164</v>
      </c>
      <c r="E109" t="s">
        <v>92</v>
      </c>
      <c r="F109" s="1">
        <f ca="1"/>
        <v>46136.625</v>
      </c>
      <c r="G109" s="2">
        <f ca="1"/>
        <v>0.90833333333333333</v>
      </c>
      <c r="H109">
        <f ca="1"/>
        <v>13.8</v>
      </c>
      <c r="I109">
        <f ca="1"/>
        <v>7.1</v>
      </c>
      <c r="J109">
        <f ca="1"/>
        <v>53</v>
      </c>
      <c r="L109" s="1">
        <f ca="1"/>
        <v>46050.625</v>
      </c>
      <c r="M109" s="3">
        <f ca="1"/>
        <v>46050</v>
      </c>
      <c r="N109">
        <f ca="1"/>
        <v>14.4</v>
      </c>
      <c r="O109">
        <f ca="1"/>
        <v>7.8</v>
      </c>
      <c r="P109">
        <f ca="1"/>
        <v>64</v>
      </c>
    </row>
    <row r="110" spans="1:16" x14ac:dyDescent="0.25">
      <c r="A110" t="s">
        <v>181</v>
      </c>
      <c r="B110" t="s">
        <v>182</v>
      </c>
      <c r="C110" t="s">
        <v>183</v>
      </c>
      <c r="D110" t="s">
        <v>25</v>
      </c>
      <c r="E110" t="s">
        <v>56</v>
      </c>
      <c r="F110" s="1">
        <f ca="1"/>
        <v>46136.041666666664</v>
      </c>
      <c r="G110" s="2">
        <f ca="1"/>
        <v>0.37986111111111109</v>
      </c>
      <c r="H110">
        <f ca="1"/>
        <v>11.3</v>
      </c>
      <c r="I110">
        <f ca="1"/>
        <v>5.2</v>
      </c>
      <c r="J110">
        <f ca="1"/>
        <v>54</v>
      </c>
      <c r="L110" s="1">
        <f ca="1"/>
        <v>46051.625</v>
      </c>
      <c r="M110" s="3">
        <f ca="1"/>
        <v>46051</v>
      </c>
      <c r="N110">
        <f ca="1"/>
        <v>15</v>
      </c>
      <c r="O110">
        <f ca="1"/>
        <v>7.6</v>
      </c>
      <c r="P110">
        <f ca="1"/>
        <v>57</v>
      </c>
    </row>
    <row r="111" spans="1:16" x14ac:dyDescent="0.25">
      <c r="A111" t="s">
        <v>181</v>
      </c>
      <c r="B111" t="s">
        <v>184</v>
      </c>
      <c r="C111" t="s">
        <v>105</v>
      </c>
      <c r="D111" t="s">
        <v>31</v>
      </c>
      <c r="E111" t="s">
        <v>92</v>
      </c>
      <c r="F111" s="1">
        <f ca="1"/>
        <v>46136.041666666664</v>
      </c>
      <c r="G111" s="2">
        <f ca="1"/>
        <v>0.37916666666666665</v>
      </c>
      <c r="H111">
        <f ca="1"/>
        <v>11.7</v>
      </c>
      <c r="I111">
        <f ca="1"/>
        <v>5.7</v>
      </c>
      <c r="J111">
        <f ca="1"/>
        <v>53</v>
      </c>
      <c r="L111" s="1">
        <f ca="1"/>
        <v>46052.041666666664</v>
      </c>
      <c r="M111" s="3">
        <f ca="1"/>
        <v>46052</v>
      </c>
      <c r="N111">
        <f ca="1"/>
        <v>11.8</v>
      </c>
      <c r="O111">
        <f ca="1"/>
        <v>5.4</v>
      </c>
      <c r="P111">
        <f ca="1"/>
        <v>54</v>
      </c>
    </row>
    <row r="112" spans="1:16" x14ac:dyDescent="0.25">
      <c r="A112" t="s">
        <v>181</v>
      </c>
      <c r="B112" t="s">
        <v>185</v>
      </c>
      <c r="C112" t="s">
        <v>102</v>
      </c>
      <c r="D112" t="s">
        <v>18</v>
      </c>
      <c r="E112" t="s">
        <v>92</v>
      </c>
      <c r="F112" s="1">
        <f ca="1"/>
        <v>46136.041666666664</v>
      </c>
      <c r="G112" s="2">
        <f ca="1"/>
        <v>0.37847222222222221</v>
      </c>
      <c r="H112">
        <f ca="1"/>
        <v>11.4</v>
      </c>
      <c r="I112">
        <f ca="1"/>
        <v>5.6</v>
      </c>
      <c r="J112">
        <f ca="1"/>
        <v>53</v>
      </c>
      <c r="L112" s="1">
        <f ca="1"/>
        <v>46052.625</v>
      </c>
      <c r="M112" s="3">
        <f ca="1"/>
        <v>46052</v>
      </c>
      <c r="N112">
        <f ca="1"/>
        <v>14.1</v>
      </c>
      <c r="O112">
        <f ca="1"/>
        <v>7</v>
      </c>
      <c r="P112">
        <f ca="1"/>
        <v>53</v>
      </c>
    </row>
    <row r="113" spans="1:16" x14ac:dyDescent="0.25">
      <c r="A113" t="s">
        <v>186</v>
      </c>
      <c r="B113" t="s">
        <v>187</v>
      </c>
      <c r="C113" t="s">
        <v>188</v>
      </c>
      <c r="D113" t="s">
        <v>24</v>
      </c>
      <c r="E113" t="s">
        <v>25</v>
      </c>
      <c r="F113" s="1">
        <f ca="1"/>
        <v>46135.625</v>
      </c>
      <c r="G113" s="2">
        <f ca="1"/>
        <v>0.89861111111111114</v>
      </c>
      <c r="H113">
        <f ca="1"/>
        <v>12.2</v>
      </c>
      <c r="I113">
        <f ca="1"/>
        <v>6.2</v>
      </c>
      <c r="J113">
        <f ca="1"/>
        <v>52</v>
      </c>
      <c r="L113" s="1">
        <f ca="1"/>
        <v>46053.625</v>
      </c>
      <c r="M113" s="3">
        <f ca="1"/>
        <v>46053</v>
      </c>
      <c r="N113">
        <f ca="1"/>
        <v>13.4</v>
      </c>
      <c r="O113">
        <f ca="1"/>
        <v>6.5</v>
      </c>
      <c r="P113">
        <f ca="1"/>
        <v>53</v>
      </c>
    </row>
    <row r="114" spans="1:16" x14ac:dyDescent="0.25">
      <c r="A114" t="s">
        <v>186</v>
      </c>
      <c r="B114" t="s">
        <v>114</v>
      </c>
      <c r="C114" t="s">
        <v>120</v>
      </c>
      <c r="D114" t="s">
        <v>22</v>
      </c>
      <c r="E114" t="s">
        <v>92</v>
      </c>
      <c r="F114" s="1">
        <f ca="1"/>
        <v>46135.625</v>
      </c>
      <c r="G114" s="2">
        <f ca="1"/>
        <v>0.89722222222222225</v>
      </c>
      <c r="H114">
        <f ca="1"/>
        <v>12.1</v>
      </c>
      <c r="I114">
        <f ca="1"/>
        <v>5.8</v>
      </c>
      <c r="J114">
        <f ca="1"/>
        <v>53</v>
      </c>
      <c r="L114" s="1">
        <f ca="1"/>
        <v>46054.041666666664</v>
      </c>
      <c r="M114" s="3">
        <f ca="1"/>
        <v>46054</v>
      </c>
      <c r="N114">
        <f ca="1"/>
        <v>12.6</v>
      </c>
      <c r="O114">
        <f ca="1"/>
        <v>6.3</v>
      </c>
      <c r="P114">
        <f ca="1"/>
        <v>52</v>
      </c>
    </row>
    <row r="115" spans="1:16" x14ac:dyDescent="0.25">
      <c r="A115" t="s">
        <v>186</v>
      </c>
      <c r="B115" t="s">
        <v>114</v>
      </c>
      <c r="C115" t="s">
        <v>136</v>
      </c>
      <c r="D115" t="s">
        <v>49</v>
      </c>
      <c r="E115" t="s">
        <v>92</v>
      </c>
      <c r="F115" s="1">
        <f ca="1"/>
        <v>46135.625</v>
      </c>
      <c r="G115" s="2">
        <f ca="1"/>
        <v>0.89722222222222225</v>
      </c>
      <c r="H115">
        <f ca="1"/>
        <v>12.3</v>
      </c>
      <c r="I115">
        <f ca="1"/>
        <v>6.3</v>
      </c>
      <c r="J115">
        <f ca="1"/>
        <v>53</v>
      </c>
      <c r="L115" s="1">
        <f ca="1"/>
        <v>46054.625</v>
      </c>
      <c r="M115" s="3">
        <f ca="1"/>
        <v>46054</v>
      </c>
      <c r="N115">
        <f ca="1"/>
        <v>13.3</v>
      </c>
      <c r="O115">
        <f ca="1"/>
        <v>6.4</v>
      </c>
      <c r="P115">
        <f ca="1"/>
        <v>56</v>
      </c>
    </row>
    <row r="116" spans="1:16" x14ac:dyDescent="0.25">
      <c r="A116" t="s">
        <v>186</v>
      </c>
      <c r="B116" t="s">
        <v>182</v>
      </c>
      <c r="C116" t="s">
        <v>183</v>
      </c>
      <c r="D116" t="s">
        <v>92</v>
      </c>
      <c r="E116" t="s">
        <v>56</v>
      </c>
      <c r="F116" s="1">
        <f ca="1"/>
        <v>46135.041666666664</v>
      </c>
      <c r="G116" s="2">
        <f ca="1"/>
        <v>0.37986111111111109</v>
      </c>
      <c r="H116">
        <f ca="1"/>
        <v>11.3</v>
      </c>
      <c r="I116">
        <f ca="1"/>
        <v>5.3</v>
      </c>
      <c r="J116">
        <f ca="1"/>
        <v>54</v>
      </c>
      <c r="L116" s="1">
        <f ca="1"/>
        <v>46055.041666666664</v>
      </c>
      <c r="M116" s="3">
        <f ca="1"/>
        <v>46055</v>
      </c>
      <c r="N116">
        <f ca="1"/>
        <v>12.2</v>
      </c>
      <c r="O116">
        <f ca="1"/>
        <v>6</v>
      </c>
      <c r="P116">
        <f ca="1"/>
        <v>54</v>
      </c>
    </row>
    <row r="117" spans="1:16" x14ac:dyDescent="0.25">
      <c r="A117" t="s">
        <v>186</v>
      </c>
      <c r="B117" t="s">
        <v>184</v>
      </c>
      <c r="C117" t="s">
        <v>66</v>
      </c>
      <c r="D117" t="s">
        <v>56</v>
      </c>
      <c r="E117" t="s">
        <v>54</v>
      </c>
      <c r="F117" s="1">
        <f ca="1"/>
        <v>46135.041666666664</v>
      </c>
      <c r="G117" s="2">
        <f ca="1"/>
        <v>0.37916666666666665</v>
      </c>
      <c r="H117">
        <f ca="1"/>
        <v>10.7</v>
      </c>
      <c r="I117">
        <f ca="1"/>
        <v>5.4</v>
      </c>
      <c r="J117">
        <f ca="1"/>
        <v>55</v>
      </c>
      <c r="L117" s="1">
        <f ca="1"/>
        <v>46055.625</v>
      </c>
      <c r="M117" s="3">
        <f ca="1"/>
        <v>46055</v>
      </c>
      <c r="N117">
        <f ca="1"/>
        <v>16.3</v>
      </c>
      <c r="O117">
        <f ca="1"/>
        <v>7.4</v>
      </c>
      <c r="P117">
        <f ca="1"/>
        <v>54</v>
      </c>
    </row>
    <row r="118" spans="1:16" x14ac:dyDescent="0.25">
      <c r="A118" t="s">
        <v>186</v>
      </c>
      <c r="B118" t="s">
        <v>185</v>
      </c>
      <c r="C118" t="s">
        <v>63</v>
      </c>
      <c r="D118" t="s">
        <v>18</v>
      </c>
      <c r="E118" t="s">
        <v>56</v>
      </c>
      <c r="F118" s="1">
        <f ca="1"/>
        <v>46135.041666666664</v>
      </c>
      <c r="G118" s="2">
        <f ca="1"/>
        <v>0.37847222222222221</v>
      </c>
      <c r="H118">
        <f ca="1"/>
        <v>11.2</v>
      </c>
      <c r="I118">
        <f ca="1"/>
        <v>5.6</v>
      </c>
      <c r="J118">
        <f ca="1"/>
        <v>54</v>
      </c>
      <c r="L118" s="1">
        <f ca="1"/>
        <v>46056.625</v>
      </c>
      <c r="M118" s="3">
        <f ca="1"/>
        <v>46056</v>
      </c>
      <c r="N118">
        <f ca="1"/>
        <v>12.8</v>
      </c>
      <c r="O118">
        <f ca="1"/>
        <v>6.4</v>
      </c>
      <c r="P118">
        <f ca="1"/>
        <v>54</v>
      </c>
    </row>
    <row r="119" spans="1:16" x14ac:dyDescent="0.25">
      <c r="A119" t="s">
        <v>189</v>
      </c>
      <c r="B119" t="s">
        <v>149</v>
      </c>
      <c r="C119" t="s">
        <v>11</v>
      </c>
      <c r="D119" t="s">
        <v>164</v>
      </c>
      <c r="E119" t="s">
        <v>54</v>
      </c>
      <c r="F119" s="1">
        <f ca="1"/>
        <v>46134.625</v>
      </c>
      <c r="G119" s="2">
        <f ca="1"/>
        <v>0.89930555555555558</v>
      </c>
      <c r="H119">
        <f ca="1"/>
        <v>14</v>
      </c>
      <c r="I119">
        <f ca="1"/>
        <v>7.1</v>
      </c>
      <c r="J119">
        <f ca="1"/>
        <v>55</v>
      </c>
      <c r="L119" s="1">
        <f ca="1"/>
        <v>46057.041666666664</v>
      </c>
      <c r="M119" s="3">
        <f ca="1"/>
        <v>46057</v>
      </c>
      <c r="N119">
        <f ca="1"/>
        <v>13.2</v>
      </c>
      <c r="O119">
        <f ca="1"/>
        <v>5.9</v>
      </c>
      <c r="P119">
        <f ca="1"/>
        <v>54</v>
      </c>
    </row>
    <row r="120" spans="1:16" x14ac:dyDescent="0.25">
      <c r="A120" t="s">
        <v>189</v>
      </c>
      <c r="B120" t="s">
        <v>187</v>
      </c>
      <c r="C120" t="s">
        <v>69</v>
      </c>
      <c r="D120" t="s">
        <v>61</v>
      </c>
      <c r="E120" t="s">
        <v>56</v>
      </c>
      <c r="F120" s="1">
        <f ca="1"/>
        <v>46134.625</v>
      </c>
      <c r="G120" s="2">
        <f ca="1"/>
        <v>0.89861111111111114</v>
      </c>
      <c r="H120">
        <f ca="1"/>
        <v>15</v>
      </c>
      <c r="I120">
        <f ca="1"/>
        <v>6.8</v>
      </c>
      <c r="J120">
        <f ca="1"/>
        <v>54</v>
      </c>
      <c r="L120" s="1">
        <f ca="1"/>
        <v>46057.625</v>
      </c>
      <c r="M120" s="3">
        <f ca="1"/>
        <v>46057</v>
      </c>
      <c r="N120">
        <f ca="1"/>
        <v>12.9</v>
      </c>
      <c r="O120">
        <f ca="1"/>
        <v>6.4</v>
      </c>
      <c r="P120">
        <f ca="1"/>
        <v>58</v>
      </c>
    </row>
    <row r="121" spans="1:16" x14ac:dyDescent="0.25">
      <c r="A121" t="s">
        <v>189</v>
      </c>
      <c r="B121" t="s">
        <v>112</v>
      </c>
      <c r="C121" t="s">
        <v>147</v>
      </c>
      <c r="D121" t="s">
        <v>117</v>
      </c>
      <c r="E121" t="s">
        <v>56</v>
      </c>
      <c r="F121" s="1">
        <f ca="1"/>
        <v>46134.625</v>
      </c>
      <c r="G121" s="2">
        <f ca="1"/>
        <v>0.8979166666666667</v>
      </c>
      <c r="H121">
        <f ca="1"/>
        <v>14.7</v>
      </c>
      <c r="I121">
        <f ca="1"/>
        <v>7.3</v>
      </c>
      <c r="J121">
        <f ca="1"/>
        <v>54</v>
      </c>
      <c r="L121" s="1">
        <f ca="1"/>
        <v>46058.041666666664</v>
      </c>
      <c r="M121" s="3">
        <f ca="1"/>
        <v>46058</v>
      </c>
      <c r="N121">
        <f ca="1"/>
        <v>11.1</v>
      </c>
      <c r="O121">
        <f ca="1"/>
        <v>5.4</v>
      </c>
      <c r="P121">
        <f ca="1"/>
        <v>52</v>
      </c>
    </row>
    <row r="122" spans="1:16" x14ac:dyDescent="0.25">
      <c r="A122" t="s">
        <v>189</v>
      </c>
      <c r="B122" t="s">
        <v>190</v>
      </c>
      <c r="C122" t="s">
        <v>108</v>
      </c>
      <c r="D122" t="s">
        <v>92</v>
      </c>
      <c r="E122" t="s">
        <v>56</v>
      </c>
      <c r="F122" s="1">
        <f ca="1"/>
        <v>46134.041666666664</v>
      </c>
      <c r="G122" s="2">
        <f ca="1"/>
        <v>0.39861111111111114</v>
      </c>
      <c r="H122">
        <f ca="1"/>
        <v>11</v>
      </c>
      <c r="I122">
        <f ca="1"/>
        <v>5.3</v>
      </c>
      <c r="J122">
        <f ca="1"/>
        <v>54</v>
      </c>
      <c r="L122" s="1">
        <f ca="1"/>
        <v>46058.625</v>
      </c>
      <c r="M122" s="3">
        <f ca="1"/>
        <v>46058</v>
      </c>
      <c r="N122">
        <f ca="1"/>
        <v>15.5</v>
      </c>
      <c r="O122">
        <f ca="1"/>
        <v>7</v>
      </c>
      <c r="P122">
        <f ca="1"/>
        <v>56</v>
      </c>
    </row>
    <row r="123" spans="1:16" x14ac:dyDescent="0.25">
      <c r="A123" t="s">
        <v>189</v>
      </c>
      <c r="B123" t="s">
        <v>191</v>
      </c>
      <c r="C123" t="s">
        <v>183</v>
      </c>
      <c r="D123" t="s">
        <v>25</v>
      </c>
      <c r="E123" t="s">
        <v>56</v>
      </c>
      <c r="F123" s="1">
        <f ca="1"/>
        <v>46134.041666666664</v>
      </c>
      <c r="G123" s="2">
        <f ca="1"/>
        <v>0.39791666666666664</v>
      </c>
      <c r="H123">
        <f ca="1"/>
        <v>11.3</v>
      </c>
      <c r="I123">
        <f ca="1"/>
        <v>5.2</v>
      </c>
      <c r="J123">
        <f ca="1"/>
        <v>54</v>
      </c>
      <c r="L123" s="1">
        <f ca="1"/>
        <v>46059.041666666664</v>
      </c>
      <c r="M123" s="3">
        <f ca="1"/>
        <v>46059</v>
      </c>
      <c r="N123">
        <f ca="1"/>
        <v>11.2</v>
      </c>
      <c r="O123">
        <f ca="1"/>
        <v>5.6</v>
      </c>
      <c r="P123">
        <f ca="1"/>
        <v>55</v>
      </c>
    </row>
    <row r="124" spans="1:16" x14ac:dyDescent="0.25">
      <c r="A124" t="s">
        <v>189</v>
      </c>
      <c r="B124" t="s">
        <v>94</v>
      </c>
      <c r="C124" t="s">
        <v>192</v>
      </c>
      <c r="D124" t="s">
        <v>148</v>
      </c>
      <c r="E124" t="s">
        <v>18</v>
      </c>
      <c r="F124" s="1">
        <f ca="1"/>
        <v>46134.041666666664</v>
      </c>
      <c r="G124" s="2">
        <f ca="1"/>
        <v>0.3972222222222222</v>
      </c>
      <c r="H124">
        <f ca="1"/>
        <v>10</v>
      </c>
      <c r="I124">
        <f ca="1"/>
        <v>4.8</v>
      </c>
      <c r="J124">
        <f ca="1"/>
        <v>56</v>
      </c>
      <c r="L124" s="1">
        <f ca="1"/>
        <v>46059.625</v>
      </c>
      <c r="M124" s="3">
        <f ca="1"/>
        <v>46059</v>
      </c>
      <c r="N124">
        <f ca="1"/>
        <v>11.8</v>
      </c>
      <c r="O124">
        <f ca="1"/>
        <v>5.6</v>
      </c>
      <c r="P124">
        <f ca="1"/>
        <v>55</v>
      </c>
    </row>
    <row r="125" spans="1:16" x14ac:dyDescent="0.25">
      <c r="A125" t="s">
        <v>193</v>
      </c>
      <c r="B125" t="s">
        <v>194</v>
      </c>
      <c r="C125" t="s">
        <v>127</v>
      </c>
      <c r="D125" t="s">
        <v>34</v>
      </c>
      <c r="E125" t="s">
        <v>25</v>
      </c>
      <c r="F125" s="1">
        <f ca="1"/>
        <v>46133.625</v>
      </c>
      <c r="G125" s="2">
        <f ca="1"/>
        <v>0.89444444444444449</v>
      </c>
      <c r="H125">
        <f ca="1"/>
        <v>14.9</v>
      </c>
      <c r="I125">
        <f ca="1"/>
        <v>6.9</v>
      </c>
      <c r="J125">
        <f ca="1"/>
        <v>52</v>
      </c>
      <c r="L125" s="1">
        <f ca="1"/>
        <v>46060.041666666664</v>
      </c>
      <c r="M125" s="3">
        <f ca="1"/>
        <v>46060</v>
      </c>
      <c r="N125">
        <f ca="1"/>
        <v>11.5</v>
      </c>
      <c r="O125">
        <f ca="1"/>
        <v>5.6</v>
      </c>
      <c r="P125">
        <f ca="1"/>
        <v>56</v>
      </c>
    </row>
    <row r="126" spans="1:16" x14ac:dyDescent="0.25">
      <c r="A126" t="s">
        <v>193</v>
      </c>
      <c r="B126" t="s">
        <v>195</v>
      </c>
      <c r="C126" t="s">
        <v>14</v>
      </c>
      <c r="D126" t="s">
        <v>39</v>
      </c>
      <c r="E126" t="s">
        <v>19</v>
      </c>
      <c r="F126" s="1">
        <f ca="1"/>
        <v>46133.625</v>
      </c>
      <c r="G126" s="2">
        <f ca="1"/>
        <v>0.89375000000000004</v>
      </c>
      <c r="H126">
        <f ca="1"/>
        <v>14.2</v>
      </c>
      <c r="I126">
        <f ca="1"/>
        <v>7</v>
      </c>
      <c r="J126">
        <f ca="1"/>
        <v>51</v>
      </c>
      <c r="L126" s="1">
        <f ca="1"/>
        <v>46060.625</v>
      </c>
      <c r="M126" s="3">
        <f ca="1"/>
        <v>46060</v>
      </c>
      <c r="N126">
        <f ca="1"/>
        <v>15.9</v>
      </c>
      <c r="O126">
        <f ca="1"/>
        <v>7.1</v>
      </c>
      <c r="P126">
        <f ca="1"/>
        <v>47</v>
      </c>
    </row>
    <row r="127" spans="1:16" x14ac:dyDescent="0.25">
      <c r="A127" t="s">
        <v>196</v>
      </c>
      <c r="B127" t="s">
        <v>197</v>
      </c>
      <c r="C127" t="s">
        <v>102</v>
      </c>
      <c r="D127" t="s">
        <v>119</v>
      </c>
      <c r="E127" t="s">
        <v>119</v>
      </c>
      <c r="F127" s="1">
        <f ca="1"/>
        <v>46132.041666666664</v>
      </c>
      <c r="G127" s="2">
        <f ca="1"/>
        <v>0.37083333333333335</v>
      </c>
      <c r="H127">
        <f ca="1"/>
        <v>11.4</v>
      </c>
      <c r="I127">
        <f ca="1"/>
        <v>5.9</v>
      </c>
      <c r="J127">
        <f ca="1"/>
        <v>59</v>
      </c>
      <c r="L127" s="1">
        <f ca="1"/>
        <v>46061.041666666664</v>
      </c>
      <c r="M127" s="3">
        <f ca="1"/>
        <v>46061</v>
      </c>
      <c r="N127">
        <f ca="1"/>
        <v>11.7</v>
      </c>
      <c r="O127">
        <f ca="1"/>
        <v>6.1</v>
      </c>
      <c r="P127">
        <f ca="1"/>
        <v>52</v>
      </c>
    </row>
    <row r="128" spans="1:16" x14ac:dyDescent="0.25">
      <c r="A128" t="s">
        <v>196</v>
      </c>
      <c r="B128" t="s">
        <v>198</v>
      </c>
      <c r="C128" t="s">
        <v>110</v>
      </c>
      <c r="D128" t="s">
        <v>31</v>
      </c>
      <c r="E128" t="s">
        <v>18</v>
      </c>
      <c r="F128" s="1">
        <f ca="1"/>
        <v>46132.041666666664</v>
      </c>
      <c r="G128" s="2">
        <f ca="1"/>
        <v>0.37013888888888891</v>
      </c>
      <c r="H128">
        <f ca="1"/>
        <v>11.8</v>
      </c>
      <c r="I128">
        <f ca="1"/>
        <v>5.7</v>
      </c>
      <c r="J128">
        <f ca="1"/>
        <v>56</v>
      </c>
      <c r="L128" s="1">
        <f ca="1"/>
        <v>46061.625</v>
      </c>
      <c r="M128" s="3">
        <f ca="1"/>
        <v>46061</v>
      </c>
      <c r="N128">
        <f ca="1"/>
        <v>15.2</v>
      </c>
      <c r="O128">
        <f ca="1"/>
        <v>7.6</v>
      </c>
      <c r="P128">
        <f ca="1"/>
        <v>51</v>
      </c>
    </row>
    <row r="129" spans="1:16" x14ac:dyDescent="0.25">
      <c r="A129" t="s">
        <v>199</v>
      </c>
      <c r="B129" t="s">
        <v>200</v>
      </c>
      <c r="C129" t="s">
        <v>201</v>
      </c>
      <c r="D129" t="s">
        <v>61</v>
      </c>
      <c r="E129" t="s">
        <v>56</v>
      </c>
      <c r="F129" s="1">
        <f ca="1"/>
        <v>46130.625</v>
      </c>
      <c r="G129" s="2">
        <f ca="1"/>
        <v>0.92361111111111116</v>
      </c>
      <c r="H129">
        <f ca="1"/>
        <v>13.3</v>
      </c>
      <c r="I129">
        <f ca="1"/>
        <v>6.8</v>
      </c>
      <c r="J129">
        <f ca="1"/>
        <v>54</v>
      </c>
      <c r="L129" s="1">
        <f ca="1"/>
        <v>46062.041666666664</v>
      </c>
      <c r="M129" s="3">
        <f ca="1"/>
        <v>46062</v>
      </c>
      <c r="N129">
        <f ca="1"/>
        <v>11.5</v>
      </c>
      <c r="O129">
        <f ca="1"/>
        <v>5.3</v>
      </c>
      <c r="P129">
        <f ca="1"/>
        <v>54</v>
      </c>
    </row>
    <row r="130" spans="1:16" x14ac:dyDescent="0.25">
      <c r="A130" t="s">
        <v>199</v>
      </c>
      <c r="B130" t="s">
        <v>202</v>
      </c>
      <c r="C130" t="s">
        <v>188</v>
      </c>
      <c r="D130" t="s">
        <v>24</v>
      </c>
      <c r="E130" t="s">
        <v>54</v>
      </c>
      <c r="F130" s="1">
        <f ca="1"/>
        <v>46130.625</v>
      </c>
      <c r="G130" s="2">
        <f ca="1"/>
        <v>0.92291666666666672</v>
      </c>
      <c r="H130">
        <f ca="1"/>
        <v>12.2</v>
      </c>
      <c r="I130">
        <f ca="1"/>
        <v>6.2</v>
      </c>
      <c r="J130">
        <f ca="1"/>
        <v>55</v>
      </c>
      <c r="L130" s="1">
        <f ca="1"/>
        <v>46062.625</v>
      </c>
      <c r="M130" s="3">
        <f ca="1"/>
        <v>46062</v>
      </c>
      <c r="N130">
        <f ca="1"/>
        <v>14</v>
      </c>
      <c r="O130">
        <f ca="1"/>
        <v>7</v>
      </c>
      <c r="P130">
        <f ca="1"/>
        <v>51</v>
      </c>
    </row>
    <row r="131" spans="1:16" x14ac:dyDescent="0.25">
      <c r="A131" t="s">
        <v>199</v>
      </c>
      <c r="B131" t="s">
        <v>203</v>
      </c>
      <c r="C131" t="s">
        <v>188</v>
      </c>
      <c r="D131" t="s">
        <v>29</v>
      </c>
      <c r="E131" t="s">
        <v>56</v>
      </c>
      <c r="F131" s="1">
        <f ca="1"/>
        <v>46130.625</v>
      </c>
      <c r="G131" s="2">
        <f ca="1"/>
        <v>0.92222222222222228</v>
      </c>
      <c r="H131">
        <f ca="1"/>
        <v>12.2</v>
      </c>
      <c r="I131">
        <f ca="1"/>
        <v>6.4</v>
      </c>
      <c r="J131">
        <f ca="1"/>
        <v>54</v>
      </c>
      <c r="L131" s="1">
        <f ca="1"/>
        <v>46063.625</v>
      </c>
      <c r="M131" s="3">
        <f ca="1"/>
        <v>46063</v>
      </c>
      <c r="N131">
        <f ca="1"/>
        <v>14</v>
      </c>
      <c r="O131">
        <f ca="1"/>
        <v>6.7</v>
      </c>
      <c r="P131">
        <f ca="1"/>
        <v>51</v>
      </c>
    </row>
    <row r="132" spans="1:16" x14ac:dyDescent="0.25">
      <c r="A132" t="s">
        <v>199</v>
      </c>
      <c r="B132" t="s">
        <v>204</v>
      </c>
      <c r="C132" t="s">
        <v>64</v>
      </c>
      <c r="D132" t="s">
        <v>22</v>
      </c>
      <c r="E132" t="s">
        <v>19</v>
      </c>
      <c r="F132" s="1">
        <f ca="1"/>
        <v>46130.041666666664</v>
      </c>
      <c r="G132" s="2">
        <f ca="1"/>
        <v>0.40555555555555556</v>
      </c>
      <c r="H132">
        <f ca="1"/>
        <v>10.8</v>
      </c>
      <c r="I132">
        <f ca="1"/>
        <v>5.8</v>
      </c>
      <c r="J132">
        <f ca="1"/>
        <v>51</v>
      </c>
      <c r="L132" s="1">
        <f ca="1"/>
        <v>46064.041666666664</v>
      </c>
      <c r="M132" s="3">
        <f ca="1"/>
        <v>46064</v>
      </c>
      <c r="N132">
        <f ca="1"/>
        <v>9.8000000000000007</v>
      </c>
      <c r="O132">
        <f ca="1"/>
        <v>4.8</v>
      </c>
      <c r="P132">
        <f ca="1"/>
        <v>54</v>
      </c>
    </row>
    <row r="133" spans="1:16" x14ac:dyDescent="0.25">
      <c r="A133" t="s">
        <v>199</v>
      </c>
      <c r="B133" t="s">
        <v>205</v>
      </c>
      <c r="C133" t="s">
        <v>64</v>
      </c>
      <c r="D133" t="s">
        <v>56</v>
      </c>
      <c r="E133" t="s">
        <v>19</v>
      </c>
      <c r="F133" s="1">
        <f ca="1"/>
        <v>46130.041666666664</v>
      </c>
      <c r="G133" s="2">
        <f ca="1"/>
        <v>0.40486111111111112</v>
      </c>
      <c r="H133">
        <f ca="1"/>
        <v>10.8</v>
      </c>
      <c r="I133">
        <f ca="1"/>
        <v>5.4</v>
      </c>
      <c r="J133">
        <f ca="1"/>
        <v>51</v>
      </c>
      <c r="L133" s="1">
        <f ca="1"/>
        <v>46064.625</v>
      </c>
      <c r="M133" s="3">
        <f ca="1"/>
        <v>46064</v>
      </c>
      <c r="N133">
        <f ca="1"/>
        <v>15.9</v>
      </c>
      <c r="O133">
        <f ca="1"/>
        <v>6.9</v>
      </c>
      <c r="P133">
        <f ca="1"/>
        <v>49</v>
      </c>
    </row>
    <row r="134" spans="1:16" x14ac:dyDescent="0.25">
      <c r="A134" t="s">
        <v>199</v>
      </c>
      <c r="B134" t="s">
        <v>206</v>
      </c>
      <c r="C134" t="s">
        <v>108</v>
      </c>
      <c r="D134" t="s">
        <v>92</v>
      </c>
      <c r="E134" t="s">
        <v>9</v>
      </c>
      <c r="F134" s="1">
        <f ca="1"/>
        <v>46130.041666666664</v>
      </c>
      <c r="G134" s="2">
        <f ca="1"/>
        <v>0.40416666666666667</v>
      </c>
      <c r="H134">
        <f ca="1"/>
        <v>11</v>
      </c>
      <c r="I134">
        <f ca="1"/>
        <v>5.3</v>
      </c>
      <c r="J134">
        <f ca="1"/>
        <v>50</v>
      </c>
      <c r="L134" s="1">
        <f ca="1"/>
        <v>46065.625</v>
      </c>
      <c r="M134" s="3">
        <f ca="1"/>
        <v>46065</v>
      </c>
      <c r="N134">
        <f ca="1"/>
        <v>11.5</v>
      </c>
      <c r="O134">
        <f ca="1"/>
        <v>5.6</v>
      </c>
      <c r="P134">
        <f ca="1"/>
        <v>55</v>
      </c>
    </row>
    <row r="135" spans="1:16" x14ac:dyDescent="0.25">
      <c r="A135" t="s">
        <v>207</v>
      </c>
      <c r="B135" t="s">
        <v>68</v>
      </c>
      <c r="C135" t="s">
        <v>150</v>
      </c>
      <c r="D135" t="s">
        <v>24</v>
      </c>
      <c r="E135" t="s">
        <v>54</v>
      </c>
      <c r="F135" s="1">
        <f ca="1"/>
        <v>46128.625</v>
      </c>
      <c r="G135" s="2">
        <f ca="1"/>
        <v>0.90694444444444444</v>
      </c>
      <c r="H135">
        <f ca="1"/>
        <v>14.6</v>
      </c>
      <c r="I135">
        <f ca="1"/>
        <v>6.2</v>
      </c>
      <c r="J135">
        <f ca="1"/>
        <v>55</v>
      </c>
      <c r="L135" s="1">
        <f ca="1"/>
        <v>46066.041666666664</v>
      </c>
      <c r="M135" s="3">
        <f ca="1"/>
        <v>46066</v>
      </c>
      <c r="N135">
        <f ca="1"/>
        <v>11.9</v>
      </c>
      <c r="O135">
        <f ca="1"/>
        <v>5.6</v>
      </c>
      <c r="P135">
        <f ca="1"/>
        <v>53</v>
      </c>
    </row>
    <row r="136" spans="1:16" x14ac:dyDescent="0.25">
      <c r="A136" t="s">
        <v>207</v>
      </c>
      <c r="B136" t="s">
        <v>36</v>
      </c>
      <c r="C136" t="s">
        <v>113</v>
      </c>
      <c r="D136" t="s">
        <v>49</v>
      </c>
      <c r="E136" t="s">
        <v>54</v>
      </c>
      <c r="F136" s="1">
        <f ca="1"/>
        <v>46128.625</v>
      </c>
      <c r="G136" s="2">
        <f ca="1"/>
        <v>0.90625</v>
      </c>
      <c r="H136">
        <f ca="1"/>
        <v>13.6</v>
      </c>
      <c r="I136">
        <f ca="1"/>
        <v>6.3</v>
      </c>
      <c r="J136">
        <f ca="1"/>
        <v>55</v>
      </c>
      <c r="L136" s="1">
        <f ca="1"/>
        <v>46066.625</v>
      </c>
      <c r="M136" s="3">
        <f ca="1"/>
        <v>46066</v>
      </c>
      <c r="N136">
        <f ca="1"/>
        <v>14.7</v>
      </c>
      <c r="O136">
        <f ca="1"/>
        <v>6.5</v>
      </c>
      <c r="P136">
        <f ca="1"/>
        <v>53</v>
      </c>
    </row>
    <row r="137" spans="1:16" x14ac:dyDescent="0.25">
      <c r="A137" t="s">
        <v>207</v>
      </c>
      <c r="B137" t="s">
        <v>38</v>
      </c>
      <c r="C137" t="s">
        <v>127</v>
      </c>
      <c r="D137" t="s">
        <v>61</v>
      </c>
      <c r="E137" t="s">
        <v>92</v>
      </c>
      <c r="F137" s="1">
        <f ca="1"/>
        <v>46128.625</v>
      </c>
      <c r="G137" s="2">
        <f ca="1"/>
        <v>0.90555555555555556</v>
      </c>
      <c r="H137">
        <f ca="1"/>
        <v>14.9</v>
      </c>
      <c r="I137">
        <f ca="1"/>
        <v>6.8</v>
      </c>
      <c r="J137">
        <f ca="1"/>
        <v>53</v>
      </c>
      <c r="L137" s="1">
        <f ca="1"/>
        <v>46067.041666666664</v>
      </c>
      <c r="M137" s="3">
        <f ca="1"/>
        <v>46067</v>
      </c>
      <c r="N137">
        <f ca="1"/>
        <v>14.1</v>
      </c>
      <c r="O137">
        <f ca="1"/>
        <v>7</v>
      </c>
      <c r="P137">
        <f ca="1"/>
        <v>58</v>
      </c>
    </row>
    <row r="138" spans="1:16" x14ac:dyDescent="0.25">
      <c r="A138" t="s">
        <v>208</v>
      </c>
      <c r="B138" t="s">
        <v>209</v>
      </c>
      <c r="C138" t="s">
        <v>183</v>
      </c>
      <c r="D138" t="s">
        <v>31</v>
      </c>
      <c r="E138" t="s">
        <v>18</v>
      </c>
      <c r="F138" s="1">
        <f ca="1"/>
        <v>46127.041666666664</v>
      </c>
      <c r="G138" s="2">
        <f ca="1"/>
        <v>0.3840277777777778</v>
      </c>
      <c r="H138">
        <f ca="1"/>
        <v>11.3</v>
      </c>
      <c r="I138">
        <f ca="1"/>
        <v>5.7</v>
      </c>
      <c r="J138">
        <f ca="1"/>
        <v>56</v>
      </c>
      <c r="L138" s="1">
        <f ca="1"/>
        <v>46067.625</v>
      </c>
      <c r="M138" s="3">
        <f ca="1"/>
        <v>46067</v>
      </c>
      <c r="N138">
        <f ca="1"/>
        <v>14.1</v>
      </c>
      <c r="O138">
        <f ca="1"/>
        <v>6.9</v>
      </c>
      <c r="P138">
        <f ca="1"/>
        <v>49</v>
      </c>
    </row>
    <row r="139" spans="1:16" x14ac:dyDescent="0.25">
      <c r="A139" t="s">
        <v>208</v>
      </c>
      <c r="B139" t="s">
        <v>210</v>
      </c>
      <c r="C139" t="s">
        <v>136</v>
      </c>
      <c r="D139" t="s">
        <v>29</v>
      </c>
      <c r="E139" t="s">
        <v>56</v>
      </c>
      <c r="F139" s="1">
        <f ca="1"/>
        <v>46127.041666666664</v>
      </c>
      <c r="G139" s="2">
        <f ca="1"/>
        <v>0.38333333333333336</v>
      </c>
      <c r="H139">
        <f ca="1"/>
        <v>12.3</v>
      </c>
      <c r="I139">
        <f ca="1"/>
        <v>6.4</v>
      </c>
      <c r="J139">
        <f ca="1"/>
        <v>54</v>
      </c>
      <c r="L139" s="1">
        <f ca="1"/>
        <v>46068.041666666664</v>
      </c>
      <c r="M139" s="3">
        <f ca="1"/>
        <v>46068</v>
      </c>
      <c r="N139">
        <f ca="1"/>
        <v>11.6</v>
      </c>
      <c r="O139">
        <f ca="1"/>
        <v>5.5</v>
      </c>
      <c r="P139">
        <f ca="1"/>
        <v>50</v>
      </c>
    </row>
    <row r="140" spans="1:16" x14ac:dyDescent="0.25">
      <c r="A140" t="s">
        <v>208</v>
      </c>
      <c r="B140" t="s">
        <v>101</v>
      </c>
      <c r="C140" t="s">
        <v>105</v>
      </c>
      <c r="D140" t="s">
        <v>119</v>
      </c>
      <c r="E140" t="s">
        <v>54</v>
      </c>
      <c r="F140" s="1">
        <f ca="1"/>
        <v>46127.041666666664</v>
      </c>
      <c r="G140" s="2">
        <f ca="1"/>
        <v>0.38263888888888886</v>
      </c>
      <c r="H140">
        <f ca="1"/>
        <v>11.7</v>
      </c>
      <c r="I140">
        <f ca="1"/>
        <v>5.9</v>
      </c>
      <c r="J140">
        <f ca="1"/>
        <v>55</v>
      </c>
      <c r="L140" s="1">
        <f ca="1"/>
        <v>46068.625</v>
      </c>
      <c r="M140" s="3">
        <f ca="1"/>
        <v>46068</v>
      </c>
      <c r="N140">
        <f ca="1"/>
        <v>12.5</v>
      </c>
      <c r="O140">
        <f ca="1"/>
        <v>6.2</v>
      </c>
      <c r="P140">
        <f ca="1"/>
        <v>50</v>
      </c>
    </row>
    <row r="141" spans="1:16" x14ac:dyDescent="0.25">
      <c r="A141" t="s">
        <v>211</v>
      </c>
      <c r="B141" t="s">
        <v>212</v>
      </c>
      <c r="C141" t="s">
        <v>82</v>
      </c>
      <c r="D141" t="s">
        <v>49</v>
      </c>
      <c r="E141" t="s">
        <v>25</v>
      </c>
      <c r="F141" s="1">
        <f ca="1"/>
        <v>46126.625</v>
      </c>
      <c r="G141" s="2">
        <f ca="1"/>
        <v>0.89652777777777781</v>
      </c>
      <c r="H141">
        <f ca="1"/>
        <v>12.8</v>
      </c>
      <c r="I141">
        <f ca="1"/>
        <v>6.3</v>
      </c>
      <c r="J141">
        <f ca="1"/>
        <v>52</v>
      </c>
      <c r="L141" s="1">
        <f ca="1"/>
        <v>46069.041666666664</v>
      </c>
      <c r="M141" s="3">
        <f ca="1"/>
        <v>46069</v>
      </c>
      <c r="N141">
        <f ca="1"/>
        <v>11.1</v>
      </c>
      <c r="O141">
        <f ca="1"/>
        <v>5.3</v>
      </c>
      <c r="P141">
        <f ca="1"/>
        <v>57</v>
      </c>
    </row>
    <row r="142" spans="1:16" x14ac:dyDescent="0.25">
      <c r="A142" t="s">
        <v>211</v>
      </c>
      <c r="B142" t="s">
        <v>212</v>
      </c>
      <c r="C142" t="s">
        <v>23</v>
      </c>
      <c r="D142" t="s">
        <v>134</v>
      </c>
      <c r="E142" t="s">
        <v>92</v>
      </c>
      <c r="F142" s="1">
        <f ca="1"/>
        <v>46126.625</v>
      </c>
      <c r="G142" s="2">
        <f ca="1"/>
        <v>0.89652777777777781</v>
      </c>
      <c r="H142">
        <f ca="1"/>
        <v>13</v>
      </c>
      <c r="I142">
        <f ca="1"/>
        <v>6</v>
      </c>
      <c r="J142">
        <f ca="1"/>
        <v>53</v>
      </c>
      <c r="L142" s="1">
        <f ca="1"/>
        <v>46069.625</v>
      </c>
      <c r="M142" s="3">
        <f ca="1"/>
        <v>46069</v>
      </c>
      <c r="N142">
        <f ca="1"/>
        <v>13.5</v>
      </c>
      <c r="O142">
        <f ca="1"/>
        <v>6.6</v>
      </c>
      <c r="P142">
        <f ca="1"/>
        <v>53</v>
      </c>
    </row>
    <row r="143" spans="1:16" x14ac:dyDescent="0.25">
      <c r="A143" t="s">
        <v>211</v>
      </c>
      <c r="B143" t="s">
        <v>116</v>
      </c>
      <c r="C143" t="s">
        <v>21</v>
      </c>
      <c r="D143" t="s">
        <v>49</v>
      </c>
      <c r="E143" t="s">
        <v>92</v>
      </c>
      <c r="F143" s="1">
        <f ca="1"/>
        <v>46126.625</v>
      </c>
      <c r="G143" s="2">
        <f ca="1"/>
        <v>0.89583333333333337</v>
      </c>
      <c r="H143">
        <f ca="1"/>
        <v>12.7</v>
      </c>
      <c r="I143">
        <f ca="1"/>
        <v>6.3</v>
      </c>
      <c r="J143">
        <f ca="1"/>
        <v>53</v>
      </c>
      <c r="L143" s="1">
        <f ca="1"/>
        <v>46070.041666666664</v>
      </c>
      <c r="M143" s="3">
        <f ca="1"/>
        <v>46070</v>
      </c>
      <c r="N143">
        <f ca="1"/>
        <v>10.4</v>
      </c>
      <c r="O143">
        <f ca="1"/>
        <v>5.4</v>
      </c>
      <c r="P143">
        <f ca="1"/>
        <v>50</v>
      </c>
    </row>
    <row r="144" spans="1:16" x14ac:dyDescent="0.25">
      <c r="A144" t="s">
        <v>211</v>
      </c>
      <c r="B144" t="s">
        <v>197</v>
      </c>
      <c r="C144" t="s">
        <v>28</v>
      </c>
      <c r="D144" t="s">
        <v>213</v>
      </c>
      <c r="E144" t="s">
        <v>54</v>
      </c>
      <c r="F144" s="1">
        <f ca="1"/>
        <v>46126.041666666664</v>
      </c>
      <c r="G144" s="2">
        <f ca="1"/>
        <v>0.37083333333333335</v>
      </c>
      <c r="H144">
        <f ca="1"/>
        <v>13.7</v>
      </c>
      <c r="I144">
        <f ca="1"/>
        <v>6.1</v>
      </c>
      <c r="J144">
        <f ca="1"/>
        <v>55</v>
      </c>
      <c r="L144" s="1">
        <f ca="1"/>
        <v>46070.625</v>
      </c>
      <c r="M144" s="3">
        <f ca="1"/>
        <v>46070</v>
      </c>
      <c r="N144">
        <f ca="1"/>
        <v>14.6</v>
      </c>
      <c r="O144">
        <f ca="1"/>
        <v>7.2</v>
      </c>
      <c r="P144">
        <f ca="1"/>
        <v>52</v>
      </c>
    </row>
    <row r="145" spans="1:16" x14ac:dyDescent="0.25">
      <c r="A145" t="s">
        <v>211</v>
      </c>
      <c r="B145" t="s">
        <v>198</v>
      </c>
      <c r="C145" t="s">
        <v>201</v>
      </c>
      <c r="D145" t="s">
        <v>213</v>
      </c>
      <c r="E145" t="s">
        <v>56</v>
      </c>
      <c r="F145" s="1">
        <f ca="1"/>
        <v>46126.041666666664</v>
      </c>
      <c r="G145" s="2">
        <f ca="1"/>
        <v>0.37013888888888891</v>
      </c>
      <c r="H145">
        <f ca="1"/>
        <v>13.3</v>
      </c>
      <c r="I145">
        <f ca="1"/>
        <v>6.1</v>
      </c>
      <c r="J145">
        <f ca="1"/>
        <v>54</v>
      </c>
      <c r="L145" s="1">
        <f ca="1"/>
        <v>46071.041666666664</v>
      </c>
      <c r="M145" s="3">
        <f ca="1"/>
        <v>46071</v>
      </c>
      <c r="N145">
        <f ca="1"/>
        <v>10.3</v>
      </c>
      <c r="O145">
        <f ca="1"/>
        <v>5.2</v>
      </c>
      <c r="P145">
        <f ca="1"/>
        <v>54</v>
      </c>
    </row>
    <row r="146" spans="1:16" x14ac:dyDescent="0.25">
      <c r="A146" t="s">
        <v>211</v>
      </c>
      <c r="B146" t="s">
        <v>214</v>
      </c>
      <c r="C146" t="s">
        <v>51</v>
      </c>
      <c r="D146" t="s">
        <v>29</v>
      </c>
      <c r="E146" t="s">
        <v>56</v>
      </c>
      <c r="F146" s="1">
        <f ca="1"/>
        <v>46126.041666666664</v>
      </c>
      <c r="G146" s="2">
        <f ca="1"/>
        <v>0.36944444444444446</v>
      </c>
      <c r="H146">
        <f ca="1"/>
        <v>13.9</v>
      </c>
      <c r="I146">
        <f ca="1"/>
        <v>6.4</v>
      </c>
      <c r="J146">
        <f ca="1"/>
        <v>54</v>
      </c>
      <c r="L146" s="1">
        <f ca="1"/>
        <v>46071.625</v>
      </c>
      <c r="M146" s="3">
        <f ca="1"/>
        <v>46071</v>
      </c>
      <c r="N146">
        <f ca="1"/>
        <v>14.3</v>
      </c>
      <c r="O146">
        <f ca="1"/>
        <v>7</v>
      </c>
      <c r="P146">
        <f ca="1"/>
        <v>53</v>
      </c>
    </row>
    <row r="147" spans="1:16" x14ac:dyDescent="0.25">
      <c r="A147" t="s">
        <v>215</v>
      </c>
      <c r="B147" t="s">
        <v>216</v>
      </c>
      <c r="C147" t="s">
        <v>45</v>
      </c>
      <c r="D147" t="s">
        <v>18</v>
      </c>
      <c r="E147" t="s">
        <v>18</v>
      </c>
      <c r="F147" s="1">
        <f ca="1"/>
        <v>46125.625</v>
      </c>
      <c r="G147" s="2">
        <f ca="1"/>
        <v>0.8930555555555556</v>
      </c>
      <c r="H147">
        <f ca="1"/>
        <v>13.4</v>
      </c>
      <c r="I147">
        <f ca="1"/>
        <v>5.6</v>
      </c>
      <c r="J147">
        <f ca="1"/>
        <v>56</v>
      </c>
      <c r="L147" s="1">
        <f ca="1"/>
        <v>46072.041666666664</v>
      </c>
      <c r="M147" s="3">
        <f ca="1"/>
        <v>46072</v>
      </c>
      <c r="N147">
        <f ca="1"/>
        <v>11</v>
      </c>
      <c r="O147">
        <f ca="1"/>
        <v>5.2</v>
      </c>
      <c r="P147">
        <f ca="1"/>
        <v>53</v>
      </c>
    </row>
    <row r="148" spans="1:16" x14ac:dyDescent="0.25">
      <c r="A148" t="s">
        <v>215</v>
      </c>
      <c r="B148" t="s">
        <v>217</v>
      </c>
      <c r="C148" t="s">
        <v>97</v>
      </c>
      <c r="D148" t="s">
        <v>134</v>
      </c>
      <c r="E148" t="s">
        <v>54</v>
      </c>
      <c r="F148" s="1">
        <f ca="1"/>
        <v>46125.625</v>
      </c>
      <c r="G148" s="2">
        <f ca="1"/>
        <v>0.89236111111111116</v>
      </c>
      <c r="H148">
        <f ca="1"/>
        <v>12.6</v>
      </c>
      <c r="I148">
        <f ca="1"/>
        <v>6</v>
      </c>
      <c r="J148">
        <f ca="1"/>
        <v>55</v>
      </c>
      <c r="L148" s="1">
        <f ca="1"/>
        <v>46072.625</v>
      </c>
      <c r="M148" s="3">
        <f ca="1"/>
        <v>46072</v>
      </c>
      <c r="N148">
        <f ca="1"/>
        <v>13</v>
      </c>
      <c r="O148">
        <f ca="1"/>
        <v>6.5</v>
      </c>
      <c r="P148">
        <f ca="1"/>
        <v>54</v>
      </c>
    </row>
    <row r="149" spans="1:16" x14ac:dyDescent="0.25">
      <c r="A149" t="s">
        <v>215</v>
      </c>
      <c r="B149" t="s">
        <v>218</v>
      </c>
      <c r="C149" t="s">
        <v>82</v>
      </c>
      <c r="D149" t="s">
        <v>49</v>
      </c>
      <c r="E149" t="s">
        <v>18</v>
      </c>
      <c r="F149" s="1">
        <f ca="1"/>
        <v>46125.625</v>
      </c>
      <c r="G149" s="2">
        <f ca="1"/>
        <v>0.89166666666666672</v>
      </c>
      <c r="H149">
        <f ca="1"/>
        <v>12.8</v>
      </c>
      <c r="I149">
        <f ca="1"/>
        <v>6.3</v>
      </c>
      <c r="J149">
        <f ca="1"/>
        <v>56</v>
      </c>
      <c r="L149" s="1">
        <f ca="1"/>
        <v>46073.041666666664</v>
      </c>
      <c r="M149" s="3">
        <f ca="1"/>
        <v>46073</v>
      </c>
      <c r="N149">
        <f ca="1"/>
        <v>13.3</v>
      </c>
      <c r="O149">
        <f ca="1"/>
        <v>5.7</v>
      </c>
      <c r="P149">
        <f ca="1"/>
        <v>51</v>
      </c>
    </row>
    <row r="150" spans="1:16" x14ac:dyDescent="0.25">
      <c r="A150" t="s">
        <v>215</v>
      </c>
      <c r="B150" t="s">
        <v>154</v>
      </c>
      <c r="C150" t="s">
        <v>121</v>
      </c>
      <c r="D150" t="s">
        <v>31</v>
      </c>
      <c r="E150" t="s">
        <v>92</v>
      </c>
      <c r="F150" s="1">
        <f ca="1"/>
        <v>46125.041666666664</v>
      </c>
      <c r="G150" s="2">
        <f ca="1"/>
        <v>0.37638888888888888</v>
      </c>
      <c r="H150">
        <f ca="1"/>
        <v>11.9</v>
      </c>
      <c r="I150">
        <f ca="1"/>
        <v>5.7</v>
      </c>
      <c r="J150">
        <f ca="1"/>
        <v>53</v>
      </c>
      <c r="L150" s="1">
        <f ca="1"/>
        <v>46073.625</v>
      </c>
      <c r="M150" s="3">
        <f ca="1"/>
        <v>46073</v>
      </c>
      <c r="N150">
        <f ca="1"/>
        <v>12.2</v>
      </c>
      <c r="O150">
        <f ca="1"/>
        <v>5.8</v>
      </c>
      <c r="P150">
        <f ca="1"/>
        <v>53</v>
      </c>
    </row>
    <row r="151" spans="1:16" x14ac:dyDescent="0.25">
      <c r="A151" t="s">
        <v>215</v>
      </c>
      <c r="B151" t="s">
        <v>62</v>
      </c>
      <c r="C151" t="s">
        <v>174</v>
      </c>
      <c r="D151" t="s">
        <v>134</v>
      </c>
      <c r="E151" t="s">
        <v>92</v>
      </c>
      <c r="F151" s="1">
        <f ca="1"/>
        <v>46125.041666666664</v>
      </c>
      <c r="G151" s="2">
        <f ca="1"/>
        <v>0.37569444444444444</v>
      </c>
      <c r="H151">
        <f ca="1"/>
        <v>11.6</v>
      </c>
      <c r="I151">
        <f ca="1"/>
        <v>6</v>
      </c>
      <c r="J151">
        <f ca="1"/>
        <v>53</v>
      </c>
      <c r="L151" s="1">
        <f ca="1"/>
        <v>46074.625</v>
      </c>
      <c r="M151" s="3">
        <f ca="1"/>
        <v>46074</v>
      </c>
      <c r="N151">
        <f ca="1"/>
        <v>14.4</v>
      </c>
      <c r="O151">
        <f ca="1"/>
        <v>6.8</v>
      </c>
      <c r="P151">
        <f ca="1"/>
        <v>51</v>
      </c>
    </row>
    <row r="152" spans="1:16" x14ac:dyDescent="0.25">
      <c r="A152" t="s">
        <v>219</v>
      </c>
      <c r="B152" t="s">
        <v>216</v>
      </c>
      <c r="C152" t="s">
        <v>28</v>
      </c>
      <c r="D152" t="s">
        <v>12</v>
      </c>
      <c r="E152" t="s">
        <v>54</v>
      </c>
      <c r="F152" s="1">
        <f ca="1"/>
        <v>46124.625</v>
      </c>
      <c r="G152" s="2">
        <f ca="1"/>
        <v>0.8930555555555556</v>
      </c>
      <c r="H152">
        <f ca="1"/>
        <v>13.7</v>
      </c>
      <c r="I152">
        <f ca="1"/>
        <v>6.5</v>
      </c>
      <c r="J152">
        <f ca="1"/>
        <v>55</v>
      </c>
      <c r="L152" s="1">
        <f ca="1"/>
        <v>46075.041666666664</v>
      </c>
      <c r="M152" s="3">
        <f ca="1"/>
        <v>46075</v>
      </c>
      <c r="N152">
        <f ca="1"/>
        <v>10.5</v>
      </c>
      <c r="O152">
        <f ca="1"/>
        <v>4.9000000000000004</v>
      </c>
      <c r="P152">
        <f ca="1"/>
        <v>54</v>
      </c>
    </row>
    <row r="153" spans="1:16" x14ac:dyDescent="0.25">
      <c r="A153" t="s">
        <v>219</v>
      </c>
      <c r="B153" t="s">
        <v>217</v>
      </c>
      <c r="C153" t="s">
        <v>95</v>
      </c>
      <c r="D153" t="s">
        <v>29</v>
      </c>
      <c r="E153" t="s">
        <v>18</v>
      </c>
      <c r="F153" s="1">
        <f ca="1"/>
        <v>46124.625</v>
      </c>
      <c r="G153" s="2">
        <f ca="1"/>
        <v>0.89236111111111116</v>
      </c>
      <c r="H153">
        <f ca="1"/>
        <v>13.2</v>
      </c>
      <c r="I153">
        <f ca="1"/>
        <v>6.4</v>
      </c>
      <c r="J153">
        <f ca="1"/>
        <v>56</v>
      </c>
      <c r="L153" s="1">
        <f ca="1"/>
        <v>46075.625</v>
      </c>
      <c r="M153" s="3">
        <f ca="1"/>
        <v>46075</v>
      </c>
      <c r="N153">
        <f ca="1"/>
        <v>14.7</v>
      </c>
      <c r="O153">
        <f ca="1"/>
        <v>7</v>
      </c>
      <c r="P153">
        <f ca="1"/>
        <v>51</v>
      </c>
    </row>
    <row r="154" spans="1:16" x14ac:dyDescent="0.25">
      <c r="A154" t="s">
        <v>219</v>
      </c>
      <c r="B154" t="s">
        <v>184</v>
      </c>
      <c r="C154" t="s">
        <v>53</v>
      </c>
      <c r="D154" t="s">
        <v>25</v>
      </c>
      <c r="E154" t="s">
        <v>92</v>
      </c>
      <c r="F154" s="1">
        <f ca="1"/>
        <v>46124.041666666664</v>
      </c>
      <c r="G154" s="2">
        <f ca="1"/>
        <v>0.37916666666666665</v>
      </c>
      <c r="H154">
        <f ca="1"/>
        <v>10.5</v>
      </c>
      <c r="I154">
        <f ca="1"/>
        <v>5.2</v>
      </c>
      <c r="J154">
        <f ca="1"/>
        <v>53</v>
      </c>
      <c r="L154" s="1">
        <f ca="1"/>
        <v>46076.041666666664</v>
      </c>
      <c r="M154" s="3">
        <f ca="1"/>
        <v>46076</v>
      </c>
      <c r="N154">
        <f ca="1"/>
        <v>13.3</v>
      </c>
      <c r="O154">
        <f ca="1"/>
        <v>5.9</v>
      </c>
      <c r="P154">
        <f ca="1"/>
        <v>52</v>
      </c>
    </row>
    <row r="155" spans="1:16" x14ac:dyDescent="0.25">
      <c r="A155" t="s">
        <v>219</v>
      </c>
      <c r="B155" t="s">
        <v>185</v>
      </c>
      <c r="C155" t="s">
        <v>152</v>
      </c>
      <c r="D155" t="s">
        <v>19</v>
      </c>
      <c r="E155" t="s">
        <v>92</v>
      </c>
      <c r="F155" s="1">
        <f ca="1"/>
        <v>46124.041666666664</v>
      </c>
      <c r="G155" s="2">
        <f ca="1"/>
        <v>0.37847222222222221</v>
      </c>
      <c r="H155">
        <f ca="1"/>
        <v>11.1</v>
      </c>
      <c r="I155">
        <f ca="1"/>
        <v>5.0999999999999996</v>
      </c>
      <c r="J155">
        <f ca="1"/>
        <v>53</v>
      </c>
      <c r="L155" s="1">
        <f ca="1"/>
        <v>46076.625</v>
      </c>
      <c r="M155" s="3">
        <f ca="1"/>
        <v>46076</v>
      </c>
      <c r="N155">
        <f ca="1"/>
        <v>13.8</v>
      </c>
      <c r="O155">
        <f ca="1"/>
        <v>6.4</v>
      </c>
      <c r="P155">
        <f ca="1"/>
        <v>54</v>
      </c>
    </row>
    <row r="156" spans="1:16" x14ac:dyDescent="0.25">
      <c r="A156" t="s">
        <v>219</v>
      </c>
      <c r="B156" t="s">
        <v>151</v>
      </c>
      <c r="C156" t="s">
        <v>66</v>
      </c>
      <c r="D156" t="s">
        <v>56</v>
      </c>
      <c r="E156" t="s">
        <v>56</v>
      </c>
      <c r="F156" s="1">
        <f ca="1"/>
        <v>46124.041666666664</v>
      </c>
      <c r="G156" s="2">
        <f ca="1"/>
        <v>0.37777777777777777</v>
      </c>
      <c r="H156">
        <f ca="1"/>
        <v>10.7</v>
      </c>
      <c r="I156">
        <f ca="1"/>
        <v>5.4</v>
      </c>
      <c r="J156">
        <f ca="1"/>
        <v>54</v>
      </c>
      <c r="L156" s="1">
        <f ca="1"/>
        <v>46077.625</v>
      </c>
      <c r="M156" s="3">
        <f ca="1"/>
        <v>46077</v>
      </c>
      <c r="N156">
        <f ca="1"/>
        <v>13.1</v>
      </c>
      <c r="O156">
        <f ca="1"/>
        <v>6.2</v>
      </c>
      <c r="P156">
        <f ca="1"/>
        <v>53</v>
      </c>
    </row>
    <row r="157" spans="1:16" x14ac:dyDescent="0.25">
      <c r="A157" t="s">
        <v>220</v>
      </c>
      <c r="B157" t="s">
        <v>221</v>
      </c>
      <c r="C157" t="s">
        <v>157</v>
      </c>
      <c r="D157" t="s">
        <v>49</v>
      </c>
      <c r="E157" t="s">
        <v>54</v>
      </c>
      <c r="F157" s="1">
        <f ca="1"/>
        <v>46123.625</v>
      </c>
      <c r="G157" s="2">
        <f ca="1"/>
        <v>0.88749999999999996</v>
      </c>
      <c r="H157">
        <f ca="1"/>
        <v>14.1</v>
      </c>
      <c r="I157">
        <f ca="1"/>
        <v>6.3</v>
      </c>
      <c r="J157">
        <f ca="1"/>
        <v>55</v>
      </c>
      <c r="L157" s="1">
        <f ca="1"/>
        <v>46078.041666666664</v>
      </c>
      <c r="M157" s="3">
        <f ca="1"/>
        <v>46078</v>
      </c>
      <c r="N157">
        <f ca="1"/>
        <v>12</v>
      </c>
      <c r="O157">
        <f ca="1"/>
        <v>5.6</v>
      </c>
      <c r="P157">
        <f ca="1"/>
        <v>52</v>
      </c>
    </row>
    <row r="158" spans="1:16" x14ac:dyDescent="0.25">
      <c r="A158" t="s">
        <v>220</v>
      </c>
      <c r="B158" t="s">
        <v>222</v>
      </c>
      <c r="C158" t="s">
        <v>41</v>
      </c>
      <c r="D158" t="s">
        <v>61</v>
      </c>
      <c r="E158" t="s">
        <v>56</v>
      </c>
      <c r="F158" s="1">
        <f ca="1"/>
        <v>46123.625</v>
      </c>
      <c r="G158" s="2">
        <f ca="1"/>
        <v>0.88680555555555551</v>
      </c>
      <c r="H158">
        <f ca="1"/>
        <v>14.8</v>
      </c>
      <c r="I158">
        <f ca="1"/>
        <v>6.8</v>
      </c>
      <c r="J158">
        <f ca="1"/>
        <v>54</v>
      </c>
      <c r="L158" s="1">
        <f ca="1"/>
        <v>46079.041666666664</v>
      </c>
      <c r="M158" s="3">
        <f ca="1"/>
        <v>46079</v>
      </c>
      <c r="N158">
        <f ca="1"/>
        <v>10.5</v>
      </c>
      <c r="O158">
        <f ca="1"/>
        <v>5.2</v>
      </c>
      <c r="P158">
        <f ca="1"/>
        <v>53</v>
      </c>
    </row>
    <row r="159" spans="1:16" x14ac:dyDescent="0.25">
      <c r="A159" t="s">
        <v>220</v>
      </c>
      <c r="B159" t="s">
        <v>223</v>
      </c>
      <c r="C159" t="s">
        <v>33</v>
      </c>
      <c r="D159" t="s">
        <v>61</v>
      </c>
      <c r="E159" t="s">
        <v>56</v>
      </c>
      <c r="F159" s="1">
        <f ca="1"/>
        <v>46123.625</v>
      </c>
      <c r="G159" s="2">
        <f ca="1"/>
        <v>0.88611111111111107</v>
      </c>
      <c r="H159">
        <f ca="1"/>
        <v>15.3</v>
      </c>
      <c r="I159">
        <f ca="1"/>
        <v>6.8</v>
      </c>
      <c r="J159">
        <f ca="1"/>
        <v>54</v>
      </c>
      <c r="L159" s="1">
        <f ca="1"/>
        <v>46080.041666666664</v>
      </c>
      <c r="M159" s="3">
        <f ca="1"/>
        <v>46080</v>
      </c>
      <c r="N159">
        <f ca="1"/>
        <v>11.4</v>
      </c>
      <c r="O159">
        <f ca="1"/>
        <v>5.4</v>
      </c>
      <c r="P159">
        <f ca="1"/>
        <v>51</v>
      </c>
    </row>
    <row r="160" spans="1:16" x14ac:dyDescent="0.25">
      <c r="A160" t="s">
        <v>220</v>
      </c>
      <c r="B160" t="s">
        <v>197</v>
      </c>
      <c r="C160" t="s">
        <v>158</v>
      </c>
      <c r="D160" t="s">
        <v>18</v>
      </c>
      <c r="E160" t="s">
        <v>25</v>
      </c>
      <c r="F160" s="1">
        <f ca="1"/>
        <v>46123.041666666664</v>
      </c>
      <c r="G160" s="2">
        <f ca="1"/>
        <v>0.37083333333333335</v>
      </c>
      <c r="H160">
        <f ca="1"/>
        <v>11.5</v>
      </c>
      <c r="I160">
        <f ca="1"/>
        <v>5.6</v>
      </c>
      <c r="J160">
        <f ca="1"/>
        <v>52</v>
      </c>
      <c r="L160" s="1">
        <f ca="1"/>
        <v>46080.625</v>
      </c>
      <c r="M160" s="3">
        <f ca="1"/>
        <v>46080</v>
      </c>
      <c r="N160">
        <f ca="1"/>
        <v>10.7</v>
      </c>
      <c r="O160">
        <f ca="1"/>
        <v>5.4</v>
      </c>
      <c r="P160">
        <f ca="1"/>
        <v>50</v>
      </c>
    </row>
    <row r="161" spans="1:16" x14ac:dyDescent="0.25">
      <c r="A161" t="s">
        <v>220</v>
      </c>
      <c r="B161" t="s">
        <v>198</v>
      </c>
      <c r="C161" t="s">
        <v>17</v>
      </c>
      <c r="D161" t="s">
        <v>22</v>
      </c>
      <c r="E161" t="s">
        <v>25</v>
      </c>
      <c r="F161" s="1">
        <f ca="1"/>
        <v>46123.041666666664</v>
      </c>
      <c r="G161" s="2">
        <f ca="1"/>
        <v>0.37013888888888891</v>
      </c>
      <c r="H161">
        <f ca="1"/>
        <v>12.4</v>
      </c>
      <c r="I161">
        <f ca="1"/>
        <v>5.8</v>
      </c>
      <c r="J161">
        <f ca="1"/>
        <v>52</v>
      </c>
      <c r="L161" s="1">
        <f ca="1"/>
        <v>46081.041666666664</v>
      </c>
      <c r="M161" s="3">
        <f ca="1"/>
        <v>46081</v>
      </c>
      <c r="N161">
        <f ca="1"/>
        <v>10.8</v>
      </c>
      <c r="O161">
        <f ca="1"/>
        <v>5.3</v>
      </c>
      <c r="P161">
        <f ca="1"/>
        <v>54</v>
      </c>
    </row>
    <row r="162" spans="1:16" x14ac:dyDescent="0.25">
      <c r="A162" t="s">
        <v>220</v>
      </c>
      <c r="B162" t="s">
        <v>198</v>
      </c>
      <c r="C162" t="s">
        <v>105</v>
      </c>
      <c r="D162" t="s">
        <v>119</v>
      </c>
      <c r="E162" t="s">
        <v>92</v>
      </c>
      <c r="F162" s="1">
        <f ca="1"/>
        <v>46123.041666666664</v>
      </c>
      <c r="G162" s="2">
        <f ca="1"/>
        <v>0.37013888888888891</v>
      </c>
      <c r="H162">
        <f ca="1"/>
        <v>11.7</v>
      </c>
      <c r="I162">
        <f ca="1"/>
        <v>5.9</v>
      </c>
      <c r="J162">
        <f ca="1"/>
        <v>53</v>
      </c>
      <c r="L162" s="1">
        <f ca="1"/>
        <v>46081.625</v>
      </c>
      <c r="M162" s="3">
        <f ca="1"/>
        <v>46081</v>
      </c>
      <c r="N162">
        <f ca="1"/>
        <v>14.1</v>
      </c>
      <c r="O162">
        <f ca="1"/>
        <v>6.7</v>
      </c>
      <c r="P162">
        <f ca="1"/>
        <v>49</v>
      </c>
    </row>
    <row r="163" spans="1:16" x14ac:dyDescent="0.25">
      <c r="A163" t="s">
        <v>224</v>
      </c>
      <c r="B163" t="s">
        <v>225</v>
      </c>
      <c r="C163" t="s">
        <v>11</v>
      </c>
      <c r="D163" t="s">
        <v>12</v>
      </c>
      <c r="E163" t="s">
        <v>92</v>
      </c>
      <c r="F163" s="1">
        <f ca="1"/>
        <v>46122.625</v>
      </c>
      <c r="G163" s="2">
        <f ca="1"/>
        <v>0.93333333333333335</v>
      </c>
      <c r="H163">
        <f ca="1"/>
        <v>14</v>
      </c>
      <c r="I163">
        <f ca="1"/>
        <v>6.5</v>
      </c>
      <c r="J163">
        <f ca="1"/>
        <v>53</v>
      </c>
      <c r="L163" s="1">
        <f ca="1"/>
        <v>46082.041666666664</v>
      </c>
      <c r="M163" s="3">
        <f ca="1"/>
        <v>46082</v>
      </c>
      <c r="N163">
        <f ca="1"/>
        <v>9.9</v>
      </c>
      <c r="O163">
        <f ca="1"/>
        <v>4.8</v>
      </c>
      <c r="P163">
        <f ca="1"/>
        <v>54</v>
      </c>
    </row>
    <row r="164" spans="1:16" x14ac:dyDescent="0.25">
      <c r="A164" t="s">
        <v>224</v>
      </c>
      <c r="B164" t="s">
        <v>226</v>
      </c>
      <c r="C164" t="s">
        <v>11</v>
      </c>
      <c r="D164" t="s">
        <v>34</v>
      </c>
      <c r="E164" t="s">
        <v>56</v>
      </c>
      <c r="F164" s="1">
        <f ca="1"/>
        <v>46122.625</v>
      </c>
      <c r="G164" s="2">
        <f ca="1"/>
        <v>0.93263888888888891</v>
      </c>
      <c r="H164">
        <f ca="1"/>
        <v>14</v>
      </c>
      <c r="I164">
        <f ca="1"/>
        <v>6.9</v>
      </c>
      <c r="J164">
        <f ca="1"/>
        <v>54</v>
      </c>
      <c r="L164" s="1">
        <f ca="1"/>
        <v>46082.625</v>
      </c>
      <c r="M164" s="3">
        <f ca="1"/>
        <v>46082</v>
      </c>
      <c r="N164">
        <f ca="1"/>
        <v>12.5</v>
      </c>
      <c r="O164">
        <f ca="1"/>
        <v>6.3</v>
      </c>
      <c r="P164">
        <f ca="1"/>
        <v>52</v>
      </c>
    </row>
    <row r="165" spans="1:16" x14ac:dyDescent="0.25">
      <c r="A165" t="s">
        <v>224</v>
      </c>
      <c r="B165" t="s">
        <v>227</v>
      </c>
      <c r="C165" t="s">
        <v>157</v>
      </c>
      <c r="D165" t="s">
        <v>8</v>
      </c>
      <c r="E165" t="s">
        <v>92</v>
      </c>
      <c r="F165" s="1">
        <f ca="1"/>
        <v>46122.625</v>
      </c>
      <c r="G165" s="2">
        <f ca="1"/>
        <v>0.93194444444444446</v>
      </c>
      <c r="H165">
        <f ca="1"/>
        <v>14.1</v>
      </c>
      <c r="I165">
        <f ca="1"/>
        <v>6.6</v>
      </c>
      <c r="J165">
        <f ca="1"/>
        <v>53</v>
      </c>
      <c r="L165" s="1">
        <f ca="1"/>
        <v>46083.041666666664</v>
      </c>
      <c r="M165" s="3">
        <f ca="1"/>
        <v>46083</v>
      </c>
      <c r="N165">
        <f ca="1"/>
        <v>12.1</v>
      </c>
      <c r="O165">
        <f ca="1"/>
        <v>5.6</v>
      </c>
      <c r="P165">
        <f ca="1"/>
        <v>51</v>
      </c>
    </row>
    <row r="166" spans="1:16" x14ac:dyDescent="0.25">
      <c r="A166" t="s">
        <v>224</v>
      </c>
      <c r="B166" t="s">
        <v>228</v>
      </c>
      <c r="C166" t="s">
        <v>229</v>
      </c>
      <c r="D166" t="s">
        <v>25</v>
      </c>
      <c r="E166" t="s">
        <v>19</v>
      </c>
      <c r="F166" s="1">
        <f ca="1"/>
        <v>46122.041666666664</v>
      </c>
      <c r="G166" s="2">
        <f ca="1"/>
        <v>0.41458333333333336</v>
      </c>
      <c r="H166">
        <f ca="1"/>
        <v>10.4</v>
      </c>
      <c r="I166">
        <f ca="1"/>
        <v>5.2</v>
      </c>
      <c r="J166">
        <f ca="1"/>
        <v>51</v>
      </c>
      <c r="L166" s="1">
        <f ca="1"/>
        <v>46083.625</v>
      </c>
      <c r="M166" s="3">
        <f ca="1"/>
        <v>46083</v>
      </c>
      <c r="N166">
        <f ca="1"/>
        <v>14.2</v>
      </c>
      <c r="O166">
        <f ca="1"/>
        <v>6.9</v>
      </c>
      <c r="P166">
        <f ca="1"/>
        <v>52</v>
      </c>
    </row>
    <row r="167" spans="1:16" x14ac:dyDescent="0.25">
      <c r="A167" t="s">
        <v>224</v>
      </c>
      <c r="B167" t="s">
        <v>230</v>
      </c>
      <c r="C167" t="s">
        <v>108</v>
      </c>
      <c r="D167" t="s">
        <v>54</v>
      </c>
      <c r="E167" t="s">
        <v>25</v>
      </c>
      <c r="F167" s="1">
        <f ca="1"/>
        <v>46122.041666666664</v>
      </c>
      <c r="G167" s="2">
        <f ca="1"/>
        <v>0.41388888888888886</v>
      </c>
      <c r="H167">
        <f ca="1"/>
        <v>11</v>
      </c>
      <c r="I167">
        <f ca="1"/>
        <v>5.5</v>
      </c>
      <c r="J167">
        <f ca="1"/>
        <v>52</v>
      </c>
      <c r="L167" s="1">
        <f ca="1"/>
        <v>46085.041666666664</v>
      </c>
      <c r="M167" s="3">
        <f ca="1"/>
        <v>46085</v>
      </c>
      <c r="N167">
        <f ca="1"/>
        <v>13.2</v>
      </c>
      <c r="O167">
        <f ca="1"/>
        <v>6.1</v>
      </c>
      <c r="P167">
        <f ca="1"/>
        <v>53</v>
      </c>
    </row>
    <row r="168" spans="1:16" x14ac:dyDescent="0.25">
      <c r="A168" t="s">
        <v>224</v>
      </c>
      <c r="B168" t="s">
        <v>231</v>
      </c>
      <c r="C168" t="s">
        <v>192</v>
      </c>
      <c r="D168" t="s">
        <v>56</v>
      </c>
      <c r="E168" t="s">
        <v>92</v>
      </c>
      <c r="F168" s="1">
        <f ca="1"/>
        <v>46122.041666666664</v>
      </c>
      <c r="G168" s="2">
        <f ca="1"/>
        <v>0.41319444444444442</v>
      </c>
      <c r="H168">
        <f ca="1"/>
        <v>10</v>
      </c>
      <c r="I168">
        <f ca="1"/>
        <v>5.4</v>
      </c>
      <c r="J168">
        <f ca="1"/>
        <v>53</v>
      </c>
      <c r="L168" s="1">
        <f ca="1"/>
        <v>46085.625</v>
      </c>
      <c r="M168" s="3">
        <f ca="1"/>
        <v>46085</v>
      </c>
      <c r="N168">
        <f ca="1"/>
        <v>12.6</v>
      </c>
      <c r="O168">
        <f ca="1"/>
        <v>6.3</v>
      </c>
      <c r="P168">
        <f ca="1"/>
        <v>53</v>
      </c>
    </row>
    <row r="169" spans="1:16" x14ac:dyDescent="0.25">
      <c r="A169" t="s">
        <v>232</v>
      </c>
      <c r="B169" t="s">
        <v>233</v>
      </c>
      <c r="C169" t="s">
        <v>14</v>
      </c>
      <c r="D169" t="s">
        <v>24</v>
      </c>
      <c r="E169" t="s">
        <v>31</v>
      </c>
      <c r="F169" s="1">
        <f ca="1"/>
        <v>46121.625</v>
      </c>
      <c r="G169" s="2">
        <f ca="1"/>
        <v>0.8881944444444444</v>
      </c>
      <c r="H169">
        <f ca="1"/>
        <v>14.2</v>
      </c>
      <c r="I169">
        <f ca="1"/>
        <v>6.2</v>
      </c>
      <c r="J169">
        <f ca="1"/>
        <v>57</v>
      </c>
      <c r="L169" s="1">
        <f ca="1"/>
        <v>46086.041666666664</v>
      </c>
      <c r="M169" s="3">
        <f ca="1"/>
        <v>46086</v>
      </c>
      <c r="N169">
        <f ca="1"/>
        <v>12.7</v>
      </c>
      <c r="O169">
        <f ca="1"/>
        <v>5.5</v>
      </c>
      <c r="P169">
        <f ca="1"/>
        <v>51</v>
      </c>
    </row>
    <row r="170" spans="1:16" x14ac:dyDescent="0.25">
      <c r="A170" t="s">
        <v>232</v>
      </c>
      <c r="B170" t="s">
        <v>221</v>
      </c>
      <c r="C170" t="s">
        <v>115</v>
      </c>
      <c r="D170" t="s">
        <v>34</v>
      </c>
      <c r="E170" t="s">
        <v>31</v>
      </c>
      <c r="F170" s="1">
        <f ca="1"/>
        <v>46121.625</v>
      </c>
      <c r="G170" s="2">
        <f ca="1"/>
        <v>0.88749999999999996</v>
      </c>
      <c r="H170">
        <f ca="1"/>
        <v>13.5</v>
      </c>
      <c r="I170">
        <f ca="1"/>
        <v>6.9</v>
      </c>
      <c r="J170">
        <f ca="1"/>
        <v>57</v>
      </c>
      <c r="L170" s="1">
        <f ca="1"/>
        <v>46086.625</v>
      </c>
      <c r="M170" s="3">
        <f ca="1"/>
        <v>46086</v>
      </c>
      <c r="N170">
        <f ca="1"/>
        <v>14.1</v>
      </c>
      <c r="O170">
        <f ca="1"/>
        <v>7</v>
      </c>
      <c r="P170">
        <f ca="1"/>
        <v>56</v>
      </c>
    </row>
    <row r="171" spans="1:16" x14ac:dyDescent="0.25">
      <c r="A171" t="s">
        <v>232</v>
      </c>
      <c r="B171" t="s">
        <v>222</v>
      </c>
      <c r="C171" t="s">
        <v>82</v>
      </c>
      <c r="D171" t="s">
        <v>61</v>
      </c>
      <c r="E171" t="s">
        <v>22</v>
      </c>
      <c r="F171" s="1">
        <f ca="1"/>
        <v>46121.625</v>
      </c>
      <c r="G171" s="2">
        <f ca="1"/>
        <v>0.88680555555555551</v>
      </c>
      <c r="H171">
        <f ca="1"/>
        <v>12.8</v>
      </c>
      <c r="I171">
        <f ca="1"/>
        <v>6.8</v>
      </c>
      <c r="J171">
        <f ca="1"/>
        <v>58</v>
      </c>
      <c r="L171" s="1">
        <f ca="1"/>
        <v>46087.625</v>
      </c>
      <c r="M171" s="3">
        <f ca="1"/>
        <v>46087</v>
      </c>
      <c r="N171">
        <f ca="1"/>
        <v>14.3</v>
      </c>
      <c r="O171">
        <f ca="1"/>
        <v>6.9</v>
      </c>
      <c r="P171">
        <f ca="1"/>
        <v>59</v>
      </c>
    </row>
    <row r="172" spans="1:16" x14ac:dyDescent="0.25">
      <c r="A172" t="s">
        <v>232</v>
      </c>
      <c r="B172" t="s">
        <v>234</v>
      </c>
      <c r="C172" t="s">
        <v>53</v>
      </c>
      <c r="D172" t="s">
        <v>92</v>
      </c>
      <c r="E172" t="s">
        <v>24</v>
      </c>
      <c r="F172" s="1">
        <f ca="1"/>
        <v>46121.041666666664</v>
      </c>
      <c r="G172" s="2">
        <f ca="1"/>
        <v>0.35416666666666669</v>
      </c>
      <c r="H172">
        <f ca="1"/>
        <v>10.5</v>
      </c>
      <c r="I172">
        <f ca="1"/>
        <v>5.3</v>
      </c>
      <c r="J172">
        <f ca="1"/>
        <v>62</v>
      </c>
      <c r="L172" s="1">
        <f ca="1"/>
        <v>46088.041666666664</v>
      </c>
      <c r="M172" s="3">
        <f ca="1"/>
        <v>46088</v>
      </c>
      <c r="N172">
        <f ca="1"/>
        <v>11.8</v>
      </c>
      <c r="O172">
        <f ca="1"/>
        <v>5.6</v>
      </c>
      <c r="P172">
        <f ca="1"/>
        <v>53</v>
      </c>
    </row>
    <row r="173" spans="1:16" x14ac:dyDescent="0.25">
      <c r="A173" t="s">
        <v>232</v>
      </c>
      <c r="B173" t="s">
        <v>235</v>
      </c>
      <c r="C173" t="s">
        <v>108</v>
      </c>
      <c r="D173" t="s">
        <v>25</v>
      </c>
      <c r="E173" t="s">
        <v>213</v>
      </c>
      <c r="F173" s="1">
        <f ca="1"/>
        <v>46121.041666666664</v>
      </c>
      <c r="G173" s="2">
        <f ca="1"/>
        <v>0.35347222222222224</v>
      </c>
      <c r="H173">
        <f ca="1"/>
        <v>11</v>
      </c>
      <c r="I173">
        <f ca="1"/>
        <v>5.2</v>
      </c>
      <c r="J173">
        <f ca="1"/>
        <v>61</v>
      </c>
      <c r="L173" s="1">
        <f ca="1"/>
        <v>46088.625</v>
      </c>
      <c r="M173" s="3">
        <f ca="1"/>
        <v>46088</v>
      </c>
      <c r="N173">
        <f ca="1"/>
        <v>13.3</v>
      </c>
      <c r="O173">
        <f ca="1"/>
        <v>6.8</v>
      </c>
      <c r="P173">
        <f ca="1"/>
        <v>51</v>
      </c>
    </row>
    <row r="174" spans="1:16" x14ac:dyDescent="0.25">
      <c r="A174" t="s">
        <v>232</v>
      </c>
      <c r="B174" t="s">
        <v>235</v>
      </c>
      <c r="C174" t="s">
        <v>53</v>
      </c>
      <c r="D174" t="s">
        <v>9</v>
      </c>
      <c r="E174" t="s">
        <v>213</v>
      </c>
      <c r="F174" s="1">
        <f ca="1"/>
        <v>46121.041666666664</v>
      </c>
      <c r="G174" s="2">
        <f ca="1"/>
        <v>0.35347222222222224</v>
      </c>
      <c r="H174">
        <f ca="1"/>
        <v>10.5</v>
      </c>
      <c r="I174">
        <f ca="1"/>
        <v>5</v>
      </c>
      <c r="J174">
        <f ca="1"/>
        <v>61</v>
      </c>
      <c r="L174" s="1">
        <f ca="1"/>
        <v>46089.041666666664</v>
      </c>
      <c r="M174" s="3">
        <f ca="1"/>
        <v>46089</v>
      </c>
      <c r="N174">
        <f ca="1"/>
        <v>13.2</v>
      </c>
      <c r="O174">
        <f ca="1"/>
        <v>6.2</v>
      </c>
      <c r="P174">
        <f ca="1"/>
        <v>51</v>
      </c>
    </row>
    <row r="175" spans="1:16" x14ac:dyDescent="0.25">
      <c r="A175" t="s">
        <v>236</v>
      </c>
      <c r="B175" t="s">
        <v>94</v>
      </c>
      <c r="C175" t="s">
        <v>237</v>
      </c>
      <c r="D175" t="s">
        <v>19</v>
      </c>
      <c r="E175" t="s">
        <v>9</v>
      </c>
      <c r="F175" s="1">
        <f ca="1"/>
        <v>46120.041666666664</v>
      </c>
      <c r="G175" s="2">
        <f ca="1"/>
        <v>0.3972222222222222</v>
      </c>
      <c r="H175">
        <f ca="1"/>
        <v>9.5</v>
      </c>
      <c r="I175">
        <f ca="1"/>
        <v>5.0999999999999996</v>
      </c>
      <c r="J175">
        <f ca="1"/>
        <v>50</v>
      </c>
      <c r="L175" s="1">
        <f ca="1"/>
        <v>46089.625</v>
      </c>
      <c r="M175" s="3">
        <f ca="1"/>
        <v>46089</v>
      </c>
      <c r="N175">
        <f ca="1"/>
        <v>13.2</v>
      </c>
      <c r="O175">
        <f ca="1"/>
        <v>6.8</v>
      </c>
      <c r="P175">
        <f ca="1"/>
        <v>60</v>
      </c>
    </row>
    <row r="176" spans="1:16" x14ac:dyDescent="0.25">
      <c r="A176" t="s">
        <v>238</v>
      </c>
      <c r="B176" t="s">
        <v>239</v>
      </c>
      <c r="C176" t="s">
        <v>240</v>
      </c>
      <c r="D176" t="s">
        <v>92</v>
      </c>
      <c r="E176" t="s">
        <v>213</v>
      </c>
      <c r="F176" s="1">
        <f ca="1"/>
        <v>46119.625</v>
      </c>
      <c r="G176" s="2">
        <f ca="1"/>
        <v>0.99097222222222225</v>
      </c>
      <c r="H176">
        <f ca="1"/>
        <v>8.5</v>
      </c>
      <c r="I176">
        <f ca="1"/>
        <v>5.3</v>
      </c>
      <c r="J176">
        <f ca="1"/>
        <v>61</v>
      </c>
      <c r="L176" s="1">
        <f ca="1"/>
        <v>46090.041666666664</v>
      </c>
      <c r="M176" s="3">
        <f ca="1"/>
        <v>46090</v>
      </c>
      <c r="N176">
        <f ca="1"/>
        <v>14.8</v>
      </c>
      <c r="O176">
        <f ca="1"/>
        <v>6.8</v>
      </c>
      <c r="P176">
        <f ca="1"/>
        <v>54</v>
      </c>
    </row>
    <row r="177" spans="1:16" x14ac:dyDescent="0.25">
      <c r="A177" t="s">
        <v>238</v>
      </c>
      <c r="B177" t="s">
        <v>241</v>
      </c>
      <c r="C177" t="s">
        <v>242</v>
      </c>
      <c r="D177" t="s">
        <v>31</v>
      </c>
      <c r="E177" t="s">
        <v>24</v>
      </c>
      <c r="F177" s="1">
        <f ca="1"/>
        <v>46119.625</v>
      </c>
      <c r="G177" s="2">
        <f ca="1"/>
        <v>0.98819444444444449</v>
      </c>
      <c r="H177">
        <f ca="1"/>
        <v>8.6999999999999993</v>
      </c>
      <c r="I177">
        <f ca="1"/>
        <v>5.7</v>
      </c>
      <c r="J177">
        <f ca="1"/>
        <v>62</v>
      </c>
      <c r="L177" s="1">
        <f ca="1"/>
        <v>46090.625</v>
      </c>
      <c r="M177" s="3">
        <f ca="1"/>
        <v>46090</v>
      </c>
      <c r="N177">
        <f ca="1"/>
        <v>14.7</v>
      </c>
      <c r="O177">
        <f ca="1"/>
        <v>7.5</v>
      </c>
      <c r="P177">
        <f ca="1"/>
        <v>54</v>
      </c>
    </row>
    <row r="178" spans="1:16" x14ac:dyDescent="0.25">
      <c r="A178" t="s">
        <v>238</v>
      </c>
      <c r="B178" t="s">
        <v>243</v>
      </c>
      <c r="C178" t="s">
        <v>192</v>
      </c>
      <c r="D178" t="s">
        <v>15</v>
      </c>
      <c r="E178" t="s">
        <v>15</v>
      </c>
      <c r="F178" s="1">
        <f ca="1"/>
        <v>46119.625</v>
      </c>
      <c r="G178" s="2">
        <f ca="1"/>
        <v>0.98541666666666672</v>
      </c>
      <c r="H178">
        <f ca="1"/>
        <v>10</v>
      </c>
      <c r="I178">
        <f ca="1"/>
        <v>6.7</v>
      </c>
      <c r="J178">
        <f ca="1"/>
        <v>67</v>
      </c>
      <c r="L178" s="1">
        <f ca="1"/>
        <v>46091.625</v>
      </c>
      <c r="M178" s="3">
        <f ca="1"/>
        <v>46091</v>
      </c>
      <c r="N178">
        <f ca="1"/>
        <v>13.4</v>
      </c>
      <c r="O178">
        <f ca="1"/>
        <v>6.4</v>
      </c>
      <c r="P178">
        <f ca="1"/>
        <v>51</v>
      </c>
    </row>
    <row r="179" spans="1:16" x14ac:dyDescent="0.25">
      <c r="A179" t="s">
        <v>238</v>
      </c>
      <c r="B179" t="s">
        <v>244</v>
      </c>
      <c r="C179" t="s">
        <v>192</v>
      </c>
      <c r="D179" t="s">
        <v>24</v>
      </c>
      <c r="E179" t="s">
        <v>164</v>
      </c>
      <c r="F179" s="1">
        <f ca="1"/>
        <v>46119.625</v>
      </c>
      <c r="G179" s="2">
        <f ca="1"/>
        <v>0.9555555555555556</v>
      </c>
      <c r="H179">
        <f ca="1"/>
        <v>10</v>
      </c>
      <c r="I179">
        <f ca="1"/>
        <v>6.2</v>
      </c>
      <c r="J179">
        <f ca="1"/>
        <v>71</v>
      </c>
      <c r="L179" s="1">
        <f ca="1"/>
        <v>46092.041666666664</v>
      </c>
      <c r="M179" s="3">
        <f ca="1"/>
        <v>46092</v>
      </c>
      <c r="N179">
        <f ca="1"/>
        <v>10.8</v>
      </c>
      <c r="O179">
        <f ca="1"/>
        <v>4.9000000000000004</v>
      </c>
      <c r="P179">
        <f ca="1"/>
        <v>50</v>
      </c>
    </row>
    <row r="180" spans="1:16" x14ac:dyDescent="0.25">
      <c r="A180" t="s">
        <v>238</v>
      </c>
      <c r="B180" t="s">
        <v>245</v>
      </c>
      <c r="C180" t="s">
        <v>246</v>
      </c>
      <c r="D180" t="s">
        <v>24</v>
      </c>
      <c r="E180" t="s">
        <v>39</v>
      </c>
      <c r="F180" s="1">
        <f ca="1"/>
        <v>46119.625</v>
      </c>
      <c r="G180" s="2">
        <f ca="1"/>
        <v>0.95347222222222228</v>
      </c>
      <c r="H180">
        <f ca="1"/>
        <v>9.9</v>
      </c>
      <c r="I180">
        <f ca="1"/>
        <v>6.2</v>
      </c>
      <c r="J180">
        <f ca="1"/>
        <v>70</v>
      </c>
      <c r="L180" s="1">
        <f ca="1"/>
        <v>46092.625</v>
      </c>
      <c r="M180" s="3">
        <f ca="1"/>
        <v>46092</v>
      </c>
      <c r="N180">
        <f ca="1"/>
        <v>14</v>
      </c>
      <c r="O180">
        <f ca="1"/>
        <v>6.8</v>
      </c>
      <c r="P180">
        <f ca="1"/>
        <v>49</v>
      </c>
    </row>
    <row r="181" spans="1:16" x14ac:dyDescent="0.25">
      <c r="A181" t="s">
        <v>238</v>
      </c>
      <c r="B181" t="s">
        <v>187</v>
      </c>
      <c r="C181" t="s">
        <v>247</v>
      </c>
      <c r="D181" t="s">
        <v>61</v>
      </c>
      <c r="E181" t="s">
        <v>18</v>
      </c>
      <c r="F181" s="1">
        <f ca="1"/>
        <v>46119.625</v>
      </c>
      <c r="G181" s="2">
        <f ca="1"/>
        <v>0.89861111111111114</v>
      </c>
      <c r="H181">
        <f ca="1"/>
        <v>15.6</v>
      </c>
      <c r="I181">
        <f ca="1"/>
        <v>6.8</v>
      </c>
      <c r="J181">
        <f ca="1"/>
        <v>56</v>
      </c>
      <c r="L181" s="1">
        <f ca="1"/>
        <v>46093.041666666664</v>
      </c>
      <c r="M181" s="3">
        <f ca="1"/>
        <v>46093</v>
      </c>
      <c r="N181">
        <f ca="1"/>
        <v>10.5</v>
      </c>
      <c r="O181">
        <f ca="1"/>
        <v>4.8</v>
      </c>
      <c r="P181">
        <f ca="1"/>
        <v>50</v>
      </c>
    </row>
    <row r="182" spans="1:16" x14ac:dyDescent="0.25">
      <c r="A182" t="s">
        <v>238</v>
      </c>
      <c r="B182" t="s">
        <v>112</v>
      </c>
      <c r="C182" t="s">
        <v>70</v>
      </c>
      <c r="D182" t="s">
        <v>39</v>
      </c>
      <c r="E182" t="s">
        <v>54</v>
      </c>
      <c r="F182" s="1">
        <f ca="1"/>
        <v>46119.625</v>
      </c>
      <c r="G182" s="2">
        <f ca="1"/>
        <v>0.8979166666666667</v>
      </c>
      <c r="H182">
        <f ca="1"/>
        <v>15.5</v>
      </c>
      <c r="I182">
        <f ca="1"/>
        <v>7</v>
      </c>
      <c r="J182">
        <f ca="1"/>
        <v>55</v>
      </c>
      <c r="L182" s="1">
        <f ca="1"/>
        <v>46094.041666666664</v>
      </c>
      <c r="M182" s="3">
        <f ca="1"/>
        <v>46094</v>
      </c>
      <c r="N182">
        <f ca="1"/>
        <v>10.3</v>
      </c>
      <c r="O182">
        <f ca="1"/>
        <v>5.0999999999999996</v>
      </c>
      <c r="P182">
        <f ca="1"/>
        <v>51</v>
      </c>
    </row>
    <row r="183" spans="1:16" x14ac:dyDescent="0.25">
      <c r="A183" t="s">
        <v>238</v>
      </c>
      <c r="B183" t="s">
        <v>114</v>
      </c>
      <c r="C183" t="s">
        <v>247</v>
      </c>
      <c r="D183" t="s">
        <v>89</v>
      </c>
      <c r="E183" t="s">
        <v>31</v>
      </c>
      <c r="F183" s="1">
        <f ca="1"/>
        <v>46119.625</v>
      </c>
      <c r="G183" s="2">
        <f ca="1"/>
        <v>0.89722222222222225</v>
      </c>
      <c r="H183">
        <f ca="1"/>
        <v>15.6</v>
      </c>
      <c r="I183">
        <f ca="1"/>
        <v>7.6</v>
      </c>
      <c r="J183">
        <f ca="1"/>
        <v>57</v>
      </c>
      <c r="L183" s="1">
        <f ca="1"/>
        <v>46095.041666666664</v>
      </c>
      <c r="M183" s="3">
        <f ca="1"/>
        <v>46095</v>
      </c>
      <c r="N183">
        <f ca="1"/>
        <v>12.3</v>
      </c>
      <c r="O183">
        <f ca="1"/>
        <v>6.6</v>
      </c>
      <c r="P183">
        <f ca="1"/>
        <v>53</v>
      </c>
    </row>
    <row r="184" spans="1:16" x14ac:dyDescent="0.25">
      <c r="A184" t="s">
        <v>248</v>
      </c>
      <c r="B184" t="s">
        <v>146</v>
      </c>
      <c r="C184" t="s">
        <v>11</v>
      </c>
      <c r="D184" t="s">
        <v>29</v>
      </c>
      <c r="E184" t="s">
        <v>92</v>
      </c>
      <c r="F184" s="1">
        <f ca="1"/>
        <v>46118.625</v>
      </c>
      <c r="G184" s="2">
        <f ca="1"/>
        <v>0.9</v>
      </c>
      <c r="H184">
        <f ca="1"/>
        <v>14</v>
      </c>
      <c r="I184">
        <f ca="1"/>
        <v>6.4</v>
      </c>
      <c r="J184">
        <f ca="1"/>
        <v>53</v>
      </c>
      <c r="L184" s="1">
        <f ca="1"/>
        <v>46095.625</v>
      </c>
      <c r="M184" s="3">
        <f ca="1"/>
        <v>46095</v>
      </c>
      <c r="N184">
        <f ca="1"/>
        <v>13.8</v>
      </c>
      <c r="O184">
        <f ca="1"/>
        <v>6.2</v>
      </c>
      <c r="P184">
        <f ca="1"/>
        <v>62</v>
      </c>
    </row>
    <row r="185" spans="1:16" x14ac:dyDescent="0.25">
      <c r="A185" t="s">
        <v>248</v>
      </c>
      <c r="B185" t="s">
        <v>146</v>
      </c>
      <c r="C185" t="s">
        <v>7</v>
      </c>
      <c r="D185" t="s">
        <v>12</v>
      </c>
      <c r="E185" t="s">
        <v>54</v>
      </c>
      <c r="F185" s="1">
        <f ca="1"/>
        <v>46118.625</v>
      </c>
      <c r="G185" s="2">
        <f ca="1"/>
        <v>0.9</v>
      </c>
      <c r="H185">
        <f ca="1"/>
        <v>14.5</v>
      </c>
      <c r="I185">
        <f ca="1"/>
        <v>6.5</v>
      </c>
      <c r="J185">
        <f ca="1"/>
        <v>55</v>
      </c>
      <c r="L185" s="1">
        <f ca="1"/>
        <v>46096.625</v>
      </c>
      <c r="M185" s="3">
        <f ca="1"/>
        <v>46096</v>
      </c>
      <c r="N185">
        <f ca="1"/>
        <v>15</v>
      </c>
      <c r="O185">
        <f ca="1"/>
        <v>7.2</v>
      </c>
      <c r="P185">
        <f ca="1"/>
        <v>51</v>
      </c>
    </row>
    <row r="186" spans="1:16" x14ac:dyDescent="0.25">
      <c r="A186" t="s">
        <v>248</v>
      </c>
      <c r="B186" t="s">
        <v>149</v>
      </c>
      <c r="C186" t="s">
        <v>113</v>
      </c>
      <c r="D186" t="s">
        <v>15</v>
      </c>
      <c r="E186" t="s">
        <v>56</v>
      </c>
      <c r="F186" s="1">
        <f ca="1"/>
        <v>46118.625</v>
      </c>
      <c r="G186" s="2">
        <f ca="1"/>
        <v>0.89930555555555558</v>
      </c>
      <c r="H186">
        <f ca="1"/>
        <v>13.6</v>
      </c>
      <c r="I186">
        <f ca="1"/>
        <v>6.7</v>
      </c>
      <c r="J186">
        <f ca="1"/>
        <v>54</v>
      </c>
      <c r="L186" s="1">
        <f ca="1"/>
        <v>46097.041666666664</v>
      </c>
      <c r="M186" s="3">
        <f ca="1"/>
        <v>46097</v>
      </c>
      <c r="N186">
        <f ca="1"/>
        <v>11.7</v>
      </c>
      <c r="O186">
        <f ca="1"/>
        <v>5.3</v>
      </c>
      <c r="P186">
        <f ca="1"/>
        <v>53</v>
      </c>
    </row>
    <row r="187" spans="1:16" x14ac:dyDescent="0.25">
      <c r="A187" t="s">
        <v>248</v>
      </c>
      <c r="B187" t="s">
        <v>249</v>
      </c>
      <c r="C187" t="s">
        <v>97</v>
      </c>
      <c r="D187" t="s">
        <v>22</v>
      </c>
      <c r="E187" t="s">
        <v>9</v>
      </c>
      <c r="F187" s="1">
        <f ca="1"/>
        <v>46118.041666666664</v>
      </c>
      <c r="G187" s="2">
        <f ca="1"/>
        <v>0.35208333333333336</v>
      </c>
      <c r="H187">
        <f ca="1"/>
        <v>12.6</v>
      </c>
      <c r="I187">
        <f ca="1"/>
        <v>5.8</v>
      </c>
      <c r="J187">
        <f ca="1"/>
        <v>50</v>
      </c>
      <c r="L187" s="1">
        <f ca="1"/>
        <v>46097.625</v>
      </c>
      <c r="M187" s="3">
        <f ca="1"/>
        <v>46097</v>
      </c>
      <c r="N187">
        <f ca="1"/>
        <v>14.4</v>
      </c>
      <c r="O187">
        <f ca="1"/>
        <v>6.4</v>
      </c>
      <c r="P187">
        <f ca="1"/>
        <v>51</v>
      </c>
    </row>
    <row r="188" spans="1:16" x14ac:dyDescent="0.25">
      <c r="A188" t="s">
        <v>248</v>
      </c>
      <c r="B188" t="s">
        <v>249</v>
      </c>
      <c r="C188" t="s">
        <v>250</v>
      </c>
      <c r="D188" t="s">
        <v>25</v>
      </c>
      <c r="E188" t="s">
        <v>55</v>
      </c>
      <c r="F188" s="1">
        <f ca="1"/>
        <v>46118.041666666664</v>
      </c>
      <c r="G188" s="2">
        <f ca="1"/>
        <v>0.35208333333333336</v>
      </c>
      <c r="H188">
        <f ca="1"/>
        <v>12.5</v>
      </c>
      <c r="I188">
        <f ca="1"/>
        <v>5.2</v>
      </c>
      <c r="J188">
        <f ca="1"/>
        <v>49</v>
      </c>
      <c r="L188" s="1">
        <f ca="1"/>
        <v>46099.041666666664</v>
      </c>
      <c r="M188" s="3">
        <f ca="1"/>
        <v>46099</v>
      </c>
      <c r="N188">
        <f ca="1"/>
        <v>10.8</v>
      </c>
      <c r="O188">
        <f ca="1"/>
        <v>6</v>
      </c>
      <c r="P188">
        <f ca="1"/>
        <v>49</v>
      </c>
    </row>
    <row r="189" spans="1:16" x14ac:dyDescent="0.25">
      <c r="A189" t="s">
        <v>248</v>
      </c>
      <c r="B189" t="s">
        <v>251</v>
      </c>
      <c r="C189" t="s">
        <v>188</v>
      </c>
      <c r="D189" t="s">
        <v>31</v>
      </c>
      <c r="E189" t="s">
        <v>9</v>
      </c>
      <c r="F189" s="1">
        <f ca="1"/>
        <v>46118.041666666664</v>
      </c>
      <c r="G189" s="2">
        <f ca="1"/>
        <v>0.35138888888888886</v>
      </c>
      <c r="H189">
        <f ca="1"/>
        <v>12.2</v>
      </c>
      <c r="I189">
        <f ca="1"/>
        <v>5.7</v>
      </c>
      <c r="J189">
        <f ca="1"/>
        <v>50</v>
      </c>
      <c r="L189" s="1">
        <f ca="1"/>
        <v>46099.625</v>
      </c>
      <c r="M189" s="3">
        <f ca="1"/>
        <v>46099</v>
      </c>
      <c r="N189">
        <f ca="1"/>
        <v>10.8</v>
      </c>
      <c r="O189">
        <f ca="1"/>
        <v>5.4</v>
      </c>
      <c r="P189">
        <f ca="1"/>
        <v>55</v>
      </c>
    </row>
    <row r="190" spans="1:16" x14ac:dyDescent="0.25">
      <c r="A190" t="s">
        <v>248</v>
      </c>
      <c r="B190" t="s">
        <v>252</v>
      </c>
      <c r="C190" t="s">
        <v>152</v>
      </c>
      <c r="D190" t="s">
        <v>29</v>
      </c>
      <c r="E190" t="s">
        <v>31</v>
      </c>
      <c r="F190" s="1">
        <f ca="1"/>
        <v>46118.041666666664</v>
      </c>
      <c r="G190" s="2">
        <f ca="1"/>
        <v>0.34652777777777777</v>
      </c>
      <c r="H190">
        <f ca="1"/>
        <v>11.1</v>
      </c>
      <c r="I190">
        <f ca="1"/>
        <v>6.4</v>
      </c>
      <c r="J190">
        <f ca="1"/>
        <v>57</v>
      </c>
      <c r="L190" s="1">
        <f ca="1"/>
        <v>46100.625</v>
      </c>
      <c r="M190" s="3">
        <f ca="1"/>
        <v>46100</v>
      </c>
      <c r="N190">
        <f ca="1"/>
        <v>15.5</v>
      </c>
      <c r="O190">
        <f ca="1"/>
        <v>6.8</v>
      </c>
      <c r="P190">
        <f ca="1"/>
        <v>53</v>
      </c>
    </row>
    <row r="191" spans="1:16" x14ac:dyDescent="0.25">
      <c r="A191" t="s">
        <v>253</v>
      </c>
      <c r="B191" t="s">
        <v>40</v>
      </c>
      <c r="C191" t="s">
        <v>44</v>
      </c>
      <c r="D191" t="s">
        <v>56</v>
      </c>
      <c r="E191" t="s">
        <v>92</v>
      </c>
      <c r="F191" s="1">
        <f ca="1"/>
        <v>46117.625</v>
      </c>
      <c r="G191" s="2">
        <f ca="1"/>
        <v>0.90486111111111112</v>
      </c>
      <c r="H191">
        <f ca="1"/>
        <v>12.9</v>
      </c>
      <c r="I191">
        <f ca="1"/>
        <v>5.4</v>
      </c>
      <c r="J191">
        <f ca="1"/>
        <v>53</v>
      </c>
      <c r="L191" s="1">
        <f ca="1"/>
        <v>46101.041666666664</v>
      </c>
      <c r="M191" s="3">
        <f ca="1"/>
        <v>46101</v>
      </c>
      <c r="N191">
        <f ca="1"/>
        <v>13.3</v>
      </c>
      <c r="O191">
        <f ca="1"/>
        <v>6.1</v>
      </c>
      <c r="P191">
        <f ca="1"/>
        <v>50</v>
      </c>
    </row>
    <row r="192" spans="1:16" x14ac:dyDescent="0.25">
      <c r="A192" t="s">
        <v>253</v>
      </c>
      <c r="B192" t="s">
        <v>84</v>
      </c>
      <c r="C192" t="s">
        <v>136</v>
      </c>
      <c r="D192" t="s">
        <v>22</v>
      </c>
      <c r="E192" t="s">
        <v>92</v>
      </c>
      <c r="F192" s="1">
        <f ca="1"/>
        <v>46117.625</v>
      </c>
      <c r="G192" s="2">
        <f ca="1"/>
        <v>0.90416666666666667</v>
      </c>
      <c r="H192">
        <f ca="1"/>
        <v>12.3</v>
      </c>
      <c r="I192">
        <f ca="1"/>
        <v>5.8</v>
      </c>
      <c r="J192">
        <f ca="1"/>
        <v>53</v>
      </c>
      <c r="L192" s="1">
        <f ca="1"/>
        <v>46101.625</v>
      </c>
      <c r="M192" s="3">
        <f ca="1"/>
        <v>46101</v>
      </c>
      <c r="N192">
        <f ca="1"/>
        <v>15.2</v>
      </c>
      <c r="O192">
        <f ca="1"/>
        <v>7.3</v>
      </c>
      <c r="P192">
        <f ca="1"/>
        <v>57</v>
      </c>
    </row>
    <row r="193" spans="1:16" x14ac:dyDescent="0.25">
      <c r="A193" t="s">
        <v>253</v>
      </c>
      <c r="B193" t="s">
        <v>84</v>
      </c>
      <c r="C193" t="s">
        <v>95</v>
      </c>
      <c r="D193" t="s">
        <v>213</v>
      </c>
      <c r="E193" t="s">
        <v>25</v>
      </c>
      <c r="F193" s="1">
        <f ca="1"/>
        <v>46117.625</v>
      </c>
      <c r="G193" s="2">
        <f ca="1"/>
        <v>0.90416666666666667</v>
      </c>
      <c r="H193">
        <f ca="1"/>
        <v>13.2</v>
      </c>
      <c r="I193">
        <f ca="1"/>
        <v>6.1</v>
      </c>
      <c r="J193">
        <f ca="1"/>
        <v>52</v>
      </c>
      <c r="L193" s="1">
        <f ca="1"/>
        <v>46102.625</v>
      </c>
      <c r="M193" s="3">
        <f ca="1"/>
        <v>46102</v>
      </c>
      <c r="N193">
        <f ca="1"/>
        <v>15.2</v>
      </c>
      <c r="O193">
        <f ca="1"/>
        <v>6.9</v>
      </c>
      <c r="P193">
        <f ca="1"/>
        <v>52</v>
      </c>
    </row>
    <row r="194" spans="1:16" x14ac:dyDescent="0.25">
      <c r="A194" t="s">
        <v>253</v>
      </c>
      <c r="B194" t="s">
        <v>87</v>
      </c>
      <c r="C194" t="s">
        <v>17</v>
      </c>
      <c r="D194" t="s">
        <v>12</v>
      </c>
      <c r="E194" t="s">
        <v>25</v>
      </c>
      <c r="F194" s="1">
        <f ca="1"/>
        <v>46117.625</v>
      </c>
      <c r="G194" s="2">
        <f ca="1"/>
        <v>0.90347222222222223</v>
      </c>
      <c r="H194">
        <f ca="1"/>
        <v>12.4</v>
      </c>
      <c r="I194">
        <f ca="1"/>
        <v>6.5</v>
      </c>
      <c r="J194">
        <f ca="1"/>
        <v>52</v>
      </c>
      <c r="L194" s="1">
        <f ca="1"/>
        <v>46103.625</v>
      </c>
      <c r="M194" s="3">
        <f ca="1"/>
        <v>46103</v>
      </c>
      <c r="N194">
        <f ca="1"/>
        <v>15.1</v>
      </c>
      <c r="O194">
        <f ca="1"/>
        <v>7</v>
      </c>
      <c r="P194">
        <f ca="1"/>
        <v>51</v>
      </c>
    </row>
    <row r="195" spans="1:16" x14ac:dyDescent="0.25">
      <c r="A195" t="s">
        <v>253</v>
      </c>
      <c r="B195" t="s">
        <v>191</v>
      </c>
      <c r="C195" t="s">
        <v>105</v>
      </c>
      <c r="D195" t="s">
        <v>34</v>
      </c>
      <c r="E195" t="s">
        <v>119</v>
      </c>
      <c r="F195" s="1">
        <f ca="1"/>
        <v>46117.041666666664</v>
      </c>
      <c r="G195" s="2">
        <f ca="1"/>
        <v>0.39791666666666664</v>
      </c>
      <c r="H195">
        <f ca="1"/>
        <v>11.7</v>
      </c>
      <c r="I195">
        <f ca="1"/>
        <v>6.9</v>
      </c>
      <c r="J195">
        <f ca="1"/>
        <v>59</v>
      </c>
      <c r="L195" s="1">
        <f ca="1"/>
        <v>46104.041666666664</v>
      </c>
      <c r="M195" s="3">
        <f ca="1"/>
        <v>46104</v>
      </c>
      <c r="N195">
        <f ca="1"/>
        <v>11.8</v>
      </c>
      <c r="O195">
        <f ca="1"/>
        <v>5.5</v>
      </c>
      <c r="P195">
        <f ca="1"/>
        <v>51</v>
      </c>
    </row>
    <row r="196" spans="1:16" x14ac:dyDescent="0.25">
      <c r="A196" t="s">
        <v>253</v>
      </c>
      <c r="B196" t="s">
        <v>254</v>
      </c>
      <c r="C196" t="s">
        <v>17</v>
      </c>
      <c r="D196" t="s">
        <v>164</v>
      </c>
      <c r="E196" t="s">
        <v>92</v>
      </c>
      <c r="F196" s="1">
        <f ca="1"/>
        <v>46117.041666666664</v>
      </c>
      <c r="G196" s="2">
        <f ca="1"/>
        <v>0.34236111111111112</v>
      </c>
      <c r="H196">
        <f ca="1"/>
        <v>12.4</v>
      </c>
      <c r="I196">
        <f ca="1"/>
        <v>7.1</v>
      </c>
      <c r="J196">
        <f ca="1"/>
        <v>53</v>
      </c>
      <c r="L196" s="1">
        <f ca="1"/>
        <v>46105.625</v>
      </c>
      <c r="M196" s="3">
        <f ca="1"/>
        <v>46105</v>
      </c>
      <c r="N196">
        <f ca="1"/>
        <v>15</v>
      </c>
      <c r="O196">
        <f ca="1"/>
        <v>6.9</v>
      </c>
      <c r="P196">
        <f ca="1"/>
        <v>51</v>
      </c>
    </row>
    <row r="197" spans="1:16" x14ac:dyDescent="0.25">
      <c r="A197" t="s">
        <v>255</v>
      </c>
      <c r="B197" t="s">
        <v>256</v>
      </c>
      <c r="C197" t="s">
        <v>126</v>
      </c>
      <c r="D197" t="s">
        <v>73</v>
      </c>
      <c r="E197" t="s">
        <v>92</v>
      </c>
      <c r="F197" s="1">
        <f ca="1"/>
        <v>46115.625</v>
      </c>
      <c r="G197" s="2">
        <f ca="1"/>
        <v>0.92083333333333328</v>
      </c>
      <c r="H197">
        <f ca="1"/>
        <v>15.4</v>
      </c>
      <c r="I197">
        <f ca="1"/>
        <v>7.7</v>
      </c>
      <c r="J197">
        <f ca="1"/>
        <v>53</v>
      </c>
      <c r="L197" s="1">
        <f ca="1"/>
        <v>46106.625</v>
      </c>
      <c r="M197" s="3">
        <f ca="1"/>
        <v>46106</v>
      </c>
      <c r="N197">
        <f ca="1"/>
        <v>13.5</v>
      </c>
      <c r="O197">
        <f ca="1"/>
        <v>6.8</v>
      </c>
      <c r="P197">
        <f ca="1"/>
        <v>49</v>
      </c>
    </row>
    <row r="198" spans="1:16" x14ac:dyDescent="0.25">
      <c r="A198" t="s">
        <v>255</v>
      </c>
      <c r="B198" t="s">
        <v>257</v>
      </c>
      <c r="C198" t="s">
        <v>123</v>
      </c>
      <c r="D198" t="s">
        <v>92</v>
      </c>
      <c r="E198" t="s">
        <v>55</v>
      </c>
      <c r="F198" s="1">
        <f ca="1"/>
        <v>46115.041666666664</v>
      </c>
      <c r="G198" s="2">
        <f ca="1"/>
        <v>0.40069444444444446</v>
      </c>
      <c r="H198">
        <f ca="1"/>
        <v>10.9</v>
      </c>
      <c r="I198">
        <f ca="1"/>
        <v>5.3</v>
      </c>
      <c r="J198">
        <f ca="1"/>
        <v>49</v>
      </c>
      <c r="L198" s="1">
        <f ca="1"/>
        <v>46107.041666666664</v>
      </c>
      <c r="M198" s="3">
        <f ca="1"/>
        <v>46107</v>
      </c>
      <c r="N198">
        <f ca="1"/>
        <v>12.4</v>
      </c>
      <c r="O198">
        <f ca="1"/>
        <v>5.9</v>
      </c>
      <c r="P198">
        <f ca="1"/>
        <v>52</v>
      </c>
    </row>
    <row r="199" spans="1:16" x14ac:dyDescent="0.25">
      <c r="A199" t="s">
        <v>255</v>
      </c>
      <c r="B199" t="s">
        <v>258</v>
      </c>
      <c r="C199" t="s">
        <v>174</v>
      </c>
      <c r="D199" t="s">
        <v>54</v>
      </c>
      <c r="E199" t="s">
        <v>55</v>
      </c>
      <c r="F199" s="1">
        <f ca="1"/>
        <v>46115.041666666664</v>
      </c>
      <c r="G199" s="2">
        <f ca="1"/>
        <v>0.4</v>
      </c>
      <c r="H199">
        <f ca="1"/>
        <v>11.6</v>
      </c>
      <c r="I199">
        <f ca="1"/>
        <v>5.5</v>
      </c>
      <c r="J199">
        <f ca="1"/>
        <v>49</v>
      </c>
      <c r="L199" s="1">
        <f ca="1"/>
        <v>46107.625</v>
      </c>
      <c r="M199" s="3">
        <f ca="1"/>
        <v>46107</v>
      </c>
      <c r="N199">
        <f ca="1"/>
        <v>13.2</v>
      </c>
      <c r="O199">
        <f ca="1"/>
        <v>6.1</v>
      </c>
      <c r="P199">
        <f ca="1"/>
        <v>55</v>
      </c>
    </row>
    <row r="200" spans="1:16" x14ac:dyDescent="0.25">
      <c r="A200" t="s">
        <v>255</v>
      </c>
      <c r="B200" t="s">
        <v>259</v>
      </c>
      <c r="C200" t="s">
        <v>110</v>
      </c>
      <c r="D200" t="s">
        <v>134</v>
      </c>
      <c r="E200" t="s">
        <v>9</v>
      </c>
      <c r="F200" s="1">
        <f ca="1"/>
        <v>46115.041666666664</v>
      </c>
      <c r="G200" s="2">
        <f ca="1"/>
        <v>0.39930555555555558</v>
      </c>
      <c r="H200">
        <f ca="1"/>
        <v>11.8</v>
      </c>
      <c r="I200">
        <f ca="1"/>
        <v>6</v>
      </c>
      <c r="J200">
        <f ca="1"/>
        <v>50</v>
      </c>
      <c r="L200" s="1">
        <f ca="1"/>
        <v>46108.041666666664</v>
      </c>
      <c r="M200" s="3">
        <f ca="1"/>
        <v>46108</v>
      </c>
      <c r="N200">
        <f ca="1"/>
        <v>12.1</v>
      </c>
      <c r="O200">
        <f ca="1"/>
        <v>5.5</v>
      </c>
      <c r="P200">
        <f ca="1"/>
        <v>51</v>
      </c>
    </row>
    <row r="201" spans="1:16" x14ac:dyDescent="0.25">
      <c r="A201" t="s">
        <v>260</v>
      </c>
      <c r="B201" t="s">
        <v>40</v>
      </c>
      <c r="C201" t="s">
        <v>23</v>
      </c>
      <c r="D201" t="s">
        <v>12</v>
      </c>
      <c r="E201" t="s">
        <v>56</v>
      </c>
      <c r="F201" s="1">
        <f ca="1"/>
        <v>46114.625</v>
      </c>
      <c r="G201" s="2">
        <f ca="1"/>
        <v>0.90486111111111112</v>
      </c>
      <c r="H201">
        <f ca="1"/>
        <v>13</v>
      </c>
      <c r="I201">
        <f ca="1"/>
        <v>6.5</v>
      </c>
      <c r="J201">
        <f ca="1"/>
        <v>54</v>
      </c>
      <c r="L201" s="1">
        <f ca="1"/>
        <v>46108.625</v>
      </c>
      <c r="M201" s="3">
        <f ca="1"/>
        <v>46108</v>
      </c>
      <c r="N201">
        <f ca="1"/>
        <v>13</v>
      </c>
      <c r="O201">
        <f ca="1"/>
        <v>6.6</v>
      </c>
      <c r="P201">
        <f ca="1"/>
        <v>55</v>
      </c>
    </row>
    <row r="202" spans="1:16" x14ac:dyDescent="0.25">
      <c r="A202" t="s">
        <v>260</v>
      </c>
      <c r="B202" t="s">
        <v>84</v>
      </c>
      <c r="C202" t="s">
        <v>99</v>
      </c>
      <c r="D202" t="s">
        <v>61</v>
      </c>
      <c r="E202" t="s">
        <v>56</v>
      </c>
      <c r="F202" s="1">
        <f ca="1"/>
        <v>46114.625</v>
      </c>
      <c r="G202" s="2">
        <f ca="1"/>
        <v>0.90416666666666667</v>
      </c>
      <c r="H202">
        <f ca="1"/>
        <v>13.1</v>
      </c>
      <c r="I202">
        <f ca="1"/>
        <v>6.8</v>
      </c>
      <c r="J202">
        <f ca="1"/>
        <v>54</v>
      </c>
      <c r="L202" s="1">
        <f ca="1"/>
        <v>46109.041666666664</v>
      </c>
      <c r="M202" s="3">
        <f ca="1"/>
        <v>46109</v>
      </c>
      <c r="N202">
        <f ca="1"/>
        <v>10.6</v>
      </c>
      <c r="O202">
        <f ca="1"/>
        <v>5.4</v>
      </c>
      <c r="P202">
        <f ca="1"/>
        <v>54</v>
      </c>
    </row>
    <row r="203" spans="1:16" x14ac:dyDescent="0.25">
      <c r="A203" t="s">
        <v>260</v>
      </c>
      <c r="B203" t="s">
        <v>84</v>
      </c>
      <c r="C203" t="s">
        <v>99</v>
      </c>
      <c r="D203" t="s">
        <v>12</v>
      </c>
      <c r="E203" t="s">
        <v>92</v>
      </c>
      <c r="F203" s="1">
        <f ca="1"/>
        <v>46114.625</v>
      </c>
      <c r="G203" s="2">
        <f ca="1"/>
        <v>0.90416666666666667</v>
      </c>
      <c r="H203">
        <f ca="1"/>
        <v>13.1</v>
      </c>
      <c r="I203">
        <f ca="1"/>
        <v>6.5</v>
      </c>
      <c r="J203">
        <f ca="1"/>
        <v>53</v>
      </c>
      <c r="L203" s="1">
        <f ca="1"/>
        <v>46109.625</v>
      </c>
      <c r="M203" s="3">
        <f ca="1"/>
        <v>46109</v>
      </c>
      <c r="N203">
        <f ca="1"/>
        <v>13.7</v>
      </c>
      <c r="O203">
        <f ca="1"/>
        <v>6.5</v>
      </c>
      <c r="P203">
        <f ca="1"/>
        <v>51</v>
      </c>
    </row>
    <row r="204" spans="1:16" x14ac:dyDescent="0.25">
      <c r="A204" t="s">
        <v>260</v>
      </c>
      <c r="B204" t="s">
        <v>261</v>
      </c>
      <c r="C204" t="s">
        <v>183</v>
      </c>
      <c r="D204" t="s">
        <v>56</v>
      </c>
      <c r="E204" t="s">
        <v>25</v>
      </c>
      <c r="F204" s="1">
        <f ca="1"/>
        <v>46114.041666666664</v>
      </c>
      <c r="G204" s="2">
        <f ca="1"/>
        <v>0.37361111111111112</v>
      </c>
      <c r="H204">
        <f ca="1"/>
        <v>11.3</v>
      </c>
      <c r="I204">
        <f ca="1"/>
        <v>5.4</v>
      </c>
      <c r="J204">
        <f ca="1"/>
        <v>52</v>
      </c>
      <c r="L204" s="1">
        <f ca="1"/>
        <v>46110.041666666664</v>
      </c>
      <c r="M204" s="3">
        <f ca="1"/>
        <v>46110</v>
      </c>
      <c r="N204">
        <f ca="1"/>
        <v>13.5</v>
      </c>
      <c r="O204">
        <f ca="1"/>
        <v>6.3</v>
      </c>
      <c r="P204">
        <f ca="1"/>
        <v>54</v>
      </c>
    </row>
    <row r="205" spans="1:16" x14ac:dyDescent="0.25">
      <c r="A205" t="s">
        <v>260</v>
      </c>
      <c r="B205" t="s">
        <v>262</v>
      </c>
      <c r="C205" t="s">
        <v>44</v>
      </c>
      <c r="D205" t="s">
        <v>31</v>
      </c>
      <c r="E205" t="s">
        <v>25</v>
      </c>
      <c r="F205" s="1">
        <f ca="1"/>
        <v>46114.041666666664</v>
      </c>
      <c r="G205" s="2">
        <f ca="1"/>
        <v>0.37291666666666667</v>
      </c>
      <c r="H205">
        <f ca="1"/>
        <v>12.9</v>
      </c>
      <c r="I205">
        <f ca="1"/>
        <v>5.7</v>
      </c>
      <c r="J205">
        <f ca="1"/>
        <v>52</v>
      </c>
      <c r="L205" s="1">
        <f ca="1"/>
        <v>46110.625</v>
      </c>
      <c r="M205" s="3">
        <f ca="1"/>
        <v>46110</v>
      </c>
      <c r="N205">
        <f ca="1"/>
        <v>13.8</v>
      </c>
      <c r="O205">
        <f ca="1"/>
        <v>6.4</v>
      </c>
      <c r="P205">
        <f ca="1"/>
        <v>54</v>
      </c>
    </row>
    <row r="206" spans="1:16" x14ac:dyDescent="0.25">
      <c r="A206" t="s">
        <v>260</v>
      </c>
      <c r="B206" t="s">
        <v>262</v>
      </c>
      <c r="C206" t="s">
        <v>17</v>
      </c>
      <c r="D206" t="s">
        <v>31</v>
      </c>
      <c r="E206" t="s">
        <v>92</v>
      </c>
      <c r="F206" s="1">
        <f ca="1"/>
        <v>46114.041666666664</v>
      </c>
      <c r="G206" s="2">
        <f ca="1"/>
        <v>0.37291666666666667</v>
      </c>
      <c r="H206">
        <f ca="1"/>
        <v>12.4</v>
      </c>
      <c r="I206">
        <f ca="1"/>
        <v>5.7</v>
      </c>
      <c r="J206">
        <f ca="1"/>
        <v>53</v>
      </c>
      <c r="L206" s="1">
        <f ca="1"/>
        <v>46111.625</v>
      </c>
      <c r="M206" s="3">
        <f ca="1"/>
        <v>46111</v>
      </c>
      <c r="N206">
        <f ca="1"/>
        <v>15.9</v>
      </c>
      <c r="O206">
        <f ca="1"/>
        <v>7.8</v>
      </c>
      <c r="P206">
        <f ca="1"/>
        <v>51</v>
      </c>
    </row>
    <row r="207" spans="1:16" x14ac:dyDescent="0.25">
      <c r="A207" t="s">
        <v>263</v>
      </c>
      <c r="B207" t="s">
        <v>30</v>
      </c>
      <c r="C207" t="s">
        <v>104</v>
      </c>
      <c r="D207" t="s">
        <v>18</v>
      </c>
      <c r="E207" t="s">
        <v>25</v>
      </c>
      <c r="F207" s="1">
        <f ca="1"/>
        <v>46113.625</v>
      </c>
      <c r="G207" s="2">
        <f ca="1"/>
        <v>0.90833333333333333</v>
      </c>
      <c r="H207">
        <f ca="1"/>
        <v>12</v>
      </c>
      <c r="I207">
        <f ca="1"/>
        <v>5.6</v>
      </c>
      <c r="J207">
        <f ca="1"/>
        <v>52</v>
      </c>
      <c r="L207" s="1">
        <f ca="1"/>
        <v>46112.041666666664</v>
      </c>
      <c r="M207" s="3">
        <f ca="1"/>
        <v>46112</v>
      </c>
      <c r="N207">
        <f ca="1"/>
        <v>11.9</v>
      </c>
      <c r="O207">
        <f ca="1"/>
        <v>6</v>
      </c>
      <c r="P207">
        <f ca="1"/>
        <v>51</v>
      </c>
    </row>
    <row r="208" spans="1:16" x14ac:dyDescent="0.25">
      <c r="A208" t="s">
        <v>263</v>
      </c>
      <c r="B208" t="s">
        <v>30</v>
      </c>
      <c r="C208" t="s">
        <v>136</v>
      </c>
      <c r="D208" t="s">
        <v>213</v>
      </c>
      <c r="E208" t="s">
        <v>19</v>
      </c>
      <c r="F208" s="1">
        <f ca="1"/>
        <v>46113.625</v>
      </c>
      <c r="G208" s="2">
        <f ca="1"/>
        <v>0.90833333333333333</v>
      </c>
      <c r="H208">
        <f ca="1"/>
        <v>12.3</v>
      </c>
      <c r="I208">
        <f ca="1"/>
        <v>6.1</v>
      </c>
      <c r="J208">
        <f ca="1"/>
        <v>51</v>
      </c>
      <c r="L208" s="1">
        <f ca="1"/>
        <v>46112.625</v>
      </c>
      <c r="M208" s="3">
        <f ca="1"/>
        <v>46112</v>
      </c>
      <c r="N208">
        <f ca="1"/>
        <v>13.1</v>
      </c>
      <c r="O208">
        <f ca="1"/>
        <v>6.6</v>
      </c>
      <c r="P208">
        <f ca="1"/>
        <v>50</v>
      </c>
    </row>
    <row r="209" spans="1:16" x14ac:dyDescent="0.25">
      <c r="A209" t="s">
        <v>263</v>
      </c>
      <c r="B209" t="s">
        <v>32</v>
      </c>
      <c r="C209" t="s">
        <v>250</v>
      </c>
      <c r="D209" t="s">
        <v>31</v>
      </c>
      <c r="E209" t="s">
        <v>25</v>
      </c>
      <c r="F209" s="1">
        <f ca="1"/>
        <v>46113.625</v>
      </c>
      <c r="G209" s="2">
        <f ca="1"/>
        <v>0.90763888888888888</v>
      </c>
      <c r="H209">
        <f ca="1"/>
        <v>12.5</v>
      </c>
      <c r="I209">
        <f ca="1"/>
        <v>5.7</v>
      </c>
      <c r="J209">
        <f ca="1"/>
        <v>52</v>
      </c>
      <c r="L209" s="1">
        <f ca="1"/>
        <v>46113.041666666664</v>
      </c>
      <c r="M209" s="3">
        <f ca="1"/>
        <v>46113</v>
      </c>
      <c r="N209">
        <f ca="1"/>
        <v>10.5</v>
      </c>
      <c r="O209">
        <f ca="1"/>
        <v>5.2</v>
      </c>
      <c r="P209">
        <f ca="1"/>
        <v>53</v>
      </c>
    </row>
    <row r="210" spans="1:16" x14ac:dyDescent="0.25">
      <c r="A210" t="s">
        <v>263</v>
      </c>
      <c r="B210" t="s">
        <v>94</v>
      </c>
      <c r="C210" t="s">
        <v>53</v>
      </c>
      <c r="D210" t="s">
        <v>148</v>
      </c>
      <c r="E210" t="s">
        <v>92</v>
      </c>
      <c r="F210" s="1">
        <f ca="1"/>
        <v>46113.041666666664</v>
      </c>
      <c r="G210" s="2">
        <f ca="1"/>
        <v>0.3972222222222222</v>
      </c>
      <c r="H210">
        <f ca="1"/>
        <v>10.5</v>
      </c>
      <c r="I210">
        <f ca="1"/>
        <v>4.8</v>
      </c>
      <c r="J210">
        <f ca="1"/>
        <v>53</v>
      </c>
      <c r="L210" s="1">
        <f ca="1"/>
        <v>46113.625</v>
      </c>
      <c r="M210" s="3">
        <f ca="1"/>
        <v>46113</v>
      </c>
      <c r="N210">
        <f ca="1"/>
        <v>12.3</v>
      </c>
      <c r="O210">
        <f ca="1"/>
        <v>5.8</v>
      </c>
      <c r="P210">
        <f ca="1"/>
        <v>52</v>
      </c>
    </row>
    <row r="211" spans="1:16" x14ac:dyDescent="0.25">
      <c r="A211" t="s">
        <v>263</v>
      </c>
      <c r="B211" t="s">
        <v>96</v>
      </c>
      <c r="C211" t="s">
        <v>64</v>
      </c>
      <c r="D211" t="s">
        <v>54</v>
      </c>
      <c r="E211" t="s">
        <v>92</v>
      </c>
      <c r="F211" s="1">
        <f ca="1"/>
        <v>46113.041666666664</v>
      </c>
      <c r="G211" s="2">
        <f ca="1"/>
        <v>0.39652777777777776</v>
      </c>
      <c r="H211">
        <f ca="1"/>
        <v>10.8</v>
      </c>
      <c r="I211">
        <f ca="1"/>
        <v>5.5</v>
      </c>
      <c r="J211">
        <f ca="1"/>
        <v>53</v>
      </c>
      <c r="L211" s="1">
        <f ca="1"/>
        <v>46114.041666666664</v>
      </c>
      <c r="M211" s="3">
        <f ca="1"/>
        <v>46114</v>
      </c>
      <c r="N211">
        <f ca="1"/>
        <v>12.2</v>
      </c>
      <c r="O211">
        <f ca="1"/>
        <v>5.6</v>
      </c>
      <c r="P211">
        <f ca="1"/>
        <v>52</v>
      </c>
    </row>
    <row r="212" spans="1:16" x14ac:dyDescent="0.25">
      <c r="A212" t="s">
        <v>263</v>
      </c>
      <c r="B212" t="s">
        <v>98</v>
      </c>
      <c r="C212" t="s">
        <v>58</v>
      </c>
      <c r="D212" t="s">
        <v>25</v>
      </c>
      <c r="E212" t="s">
        <v>56</v>
      </c>
      <c r="F212" s="1">
        <f ca="1"/>
        <v>46113.041666666664</v>
      </c>
      <c r="G212" s="2">
        <f ca="1"/>
        <v>0.39583333333333331</v>
      </c>
      <c r="H212">
        <f ca="1"/>
        <v>10.199999999999999</v>
      </c>
      <c r="I212">
        <f ca="1"/>
        <v>5.2</v>
      </c>
      <c r="J212">
        <f ca="1"/>
        <v>54</v>
      </c>
      <c r="L212" s="1">
        <f ca="1"/>
        <v>46114.625</v>
      </c>
      <c r="M212" s="3">
        <f ca="1"/>
        <v>46114</v>
      </c>
      <c r="N212">
        <f ca="1"/>
        <v>13.1</v>
      </c>
      <c r="O212">
        <f ca="1"/>
        <v>6.6</v>
      </c>
      <c r="P212">
        <f ca="1"/>
        <v>54</v>
      </c>
    </row>
    <row r="213" spans="1:16" x14ac:dyDescent="0.25">
      <c r="A213" t="s">
        <v>264</v>
      </c>
      <c r="B213" t="s">
        <v>68</v>
      </c>
      <c r="C213" t="s">
        <v>82</v>
      </c>
      <c r="D213" t="s">
        <v>61</v>
      </c>
      <c r="E213" t="s">
        <v>19</v>
      </c>
      <c r="F213" s="1">
        <f ca="1"/>
        <v>46112.625</v>
      </c>
      <c r="G213" s="2">
        <f ca="1"/>
        <v>0.90694444444444444</v>
      </c>
      <c r="H213">
        <f ca="1"/>
        <v>12.8</v>
      </c>
      <c r="I213">
        <f ca="1"/>
        <v>6.8</v>
      </c>
      <c r="J213">
        <f ca="1"/>
        <v>51</v>
      </c>
      <c r="L213" s="1">
        <f ca="1"/>
        <v>46115.041666666664</v>
      </c>
      <c r="M213" s="3">
        <f ca="1"/>
        <v>46115</v>
      </c>
      <c r="N213">
        <f ca="1"/>
        <v>11.4</v>
      </c>
      <c r="O213">
        <f ca="1"/>
        <v>5.6</v>
      </c>
      <c r="P213">
        <f ca="1"/>
        <v>49</v>
      </c>
    </row>
    <row r="214" spans="1:16" x14ac:dyDescent="0.25">
      <c r="A214" t="s">
        <v>264</v>
      </c>
      <c r="B214" t="s">
        <v>36</v>
      </c>
      <c r="C214" t="s">
        <v>99</v>
      </c>
      <c r="D214" t="s">
        <v>12</v>
      </c>
      <c r="E214" t="s">
        <v>9</v>
      </c>
      <c r="F214" s="1">
        <f ca="1"/>
        <v>46112.625</v>
      </c>
      <c r="G214" s="2">
        <f ca="1"/>
        <v>0.90625</v>
      </c>
      <c r="H214">
        <f ca="1"/>
        <v>13.1</v>
      </c>
      <c r="I214">
        <f ca="1"/>
        <v>6.5</v>
      </c>
      <c r="J214">
        <f ca="1"/>
        <v>50</v>
      </c>
      <c r="L214" s="1">
        <f ca="1"/>
        <v>46115.625</v>
      </c>
      <c r="M214" s="3">
        <f ca="1"/>
        <v>46115</v>
      </c>
      <c r="N214">
        <f ca="1"/>
        <v>15.4</v>
      </c>
      <c r="O214">
        <f ca="1"/>
        <v>7.7</v>
      </c>
      <c r="P214">
        <f ca="1"/>
        <v>53</v>
      </c>
    </row>
    <row r="215" spans="1:16" x14ac:dyDescent="0.25">
      <c r="A215" t="s">
        <v>264</v>
      </c>
      <c r="B215" t="s">
        <v>38</v>
      </c>
      <c r="C215" t="s">
        <v>45</v>
      </c>
      <c r="D215" t="s">
        <v>29</v>
      </c>
      <c r="E215" t="s">
        <v>9</v>
      </c>
      <c r="F215" s="1">
        <f ca="1"/>
        <v>46112.625</v>
      </c>
      <c r="G215" s="2">
        <f ca="1"/>
        <v>0.90555555555555556</v>
      </c>
      <c r="H215">
        <f ca="1"/>
        <v>13.4</v>
      </c>
      <c r="I215">
        <f ca="1"/>
        <v>6.4</v>
      </c>
      <c r="J215">
        <f ca="1"/>
        <v>50</v>
      </c>
      <c r="L215" s="1">
        <f ca="1"/>
        <v>46117.041666666664</v>
      </c>
      <c r="M215" s="3">
        <f ca="1"/>
        <v>46117</v>
      </c>
      <c r="N215">
        <f ca="1"/>
        <v>12.1</v>
      </c>
      <c r="O215">
        <f ca="1"/>
        <v>7</v>
      </c>
      <c r="P215">
        <f ca="1"/>
        <v>56</v>
      </c>
    </row>
    <row r="216" spans="1:16" x14ac:dyDescent="0.25">
      <c r="A216" t="s">
        <v>264</v>
      </c>
      <c r="B216" t="s">
        <v>265</v>
      </c>
      <c r="C216" t="s">
        <v>105</v>
      </c>
      <c r="D216" t="s">
        <v>22</v>
      </c>
      <c r="E216" t="s">
        <v>19</v>
      </c>
      <c r="F216" s="1">
        <f ca="1"/>
        <v>46112.041666666664</v>
      </c>
      <c r="G216" s="2">
        <f ca="1"/>
        <v>0.34861111111111109</v>
      </c>
      <c r="H216">
        <f ca="1"/>
        <v>11.7</v>
      </c>
      <c r="I216">
        <f ca="1"/>
        <v>5.8</v>
      </c>
      <c r="J216">
        <f ca="1"/>
        <v>51</v>
      </c>
      <c r="L216" s="1">
        <f ca="1"/>
        <v>46117.625</v>
      </c>
      <c r="M216" s="3">
        <f ca="1"/>
        <v>46117</v>
      </c>
      <c r="N216">
        <f ca="1"/>
        <v>12.7</v>
      </c>
      <c r="O216">
        <f ca="1"/>
        <v>6</v>
      </c>
      <c r="P216">
        <f ca="1"/>
        <v>53</v>
      </c>
    </row>
    <row r="217" spans="1:16" x14ac:dyDescent="0.25">
      <c r="A217" t="s">
        <v>264</v>
      </c>
      <c r="B217" t="s">
        <v>265</v>
      </c>
      <c r="C217" t="s">
        <v>110</v>
      </c>
      <c r="D217" t="s">
        <v>119</v>
      </c>
      <c r="E217" t="s">
        <v>9</v>
      </c>
      <c r="F217" s="1">
        <f ca="1"/>
        <v>46112.041666666664</v>
      </c>
      <c r="G217" s="2">
        <f ca="1"/>
        <v>0.34861111111111109</v>
      </c>
      <c r="H217">
        <f ca="1"/>
        <v>11.8</v>
      </c>
      <c r="I217">
        <f ca="1"/>
        <v>5.9</v>
      </c>
      <c r="J217">
        <f ca="1"/>
        <v>50</v>
      </c>
      <c r="L217" s="1">
        <f ca="1"/>
        <v>46118.041666666664</v>
      </c>
      <c r="M217" s="3">
        <f ca="1"/>
        <v>46118</v>
      </c>
      <c r="N217">
        <f ca="1"/>
        <v>12.1</v>
      </c>
      <c r="O217">
        <f ca="1"/>
        <v>5.8</v>
      </c>
      <c r="P217">
        <f ca="1"/>
        <v>52</v>
      </c>
    </row>
    <row r="218" spans="1:16" x14ac:dyDescent="0.25">
      <c r="A218" t="s">
        <v>264</v>
      </c>
      <c r="B218" t="s">
        <v>266</v>
      </c>
      <c r="C218" t="s">
        <v>120</v>
      </c>
      <c r="D218" t="s">
        <v>49</v>
      </c>
      <c r="E218" t="s">
        <v>19</v>
      </c>
      <c r="F218" s="1">
        <f ca="1"/>
        <v>46112.041666666664</v>
      </c>
      <c r="G218" s="2">
        <f ca="1"/>
        <v>0.34791666666666665</v>
      </c>
      <c r="H218">
        <f ca="1"/>
        <v>12.1</v>
      </c>
      <c r="I218">
        <f ca="1"/>
        <v>6.3</v>
      </c>
      <c r="J218">
        <f ca="1"/>
        <v>51</v>
      </c>
      <c r="L218" s="1">
        <f ca="1"/>
        <v>46118.625</v>
      </c>
      <c r="M218" s="3">
        <f ca="1"/>
        <v>46118</v>
      </c>
      <c r="N218">
        <f ca="1"/>
        <v>14</v>
      </c>
      <c r="O218">
        <f ca="1"/>
        <v>6.5</v>
      </c>
      <c r="P218">
        <f ca="1"/>
        <v>54</v>
      </c>
    </row>
    <row r="219" spans="1:16" x14ac:dyDescent="0.25">
      <c r="A219" t="s">
        <v>267</v>
      </c>
      <c r="B219" t="s">
        <v>112</v>
      </c>
      <c r="C219" t="s">
        <v>268</v>
      </c>
      <c r="D219" t="s">
        <v>73</v>
      </c>
      <c r="E219" t="s">
        <v>9</v>
      </c>
      <c r="F219" s="1">
        <f ca="1"/>
        <v>46111.625</v>
      </c>
      <c r="G219" s="2">
        <f ca="1"/>
        <v>0.8979166666666667</v>
      </c>
      <c r="H219">
        <f ca="1"/>
        <v>16.2</v>
      </c>
      <c r="I219">
        <f ca="1"/>
        <v>7.7</v>
      </c>
      <c r="J219">
        <f ca="1"/>
        <v>50</v>
      </c>
      <c r="L219" s="1">
        <f ca="1"/>
        <v>46119.625</v>
      </c>
      <c r="M219" s="3">
        <f ca="1"/>
        <v>46119</v>
      </c>
      <c r="N219">
        <f ca="1"/>
        <v>11.7</v>
      </c>
      <c r="O219">
        <f ca="1"/>
        <v>6.4</v>
      </c>
      <c r="P219">
        <f ca="1"/>
        <v>62</v>
      </c>
    </row>
    <row r="220" spans="1:16" x14ac:dyDescent="0.25">
      <c r="A220" t="s">
        <v>267</v>
      </c>
      <c r="B220" t="s">
        <v>114</v>
      </c>
      <c r="C220" t="s">
        <v>269</v>
      </c>
      <c r="D220" t="s">
        <v>270</v>
      </c>
      <c r="E220" t="s">
        <v>19</v>
      </c>
      <c r="F220" s="1">
        <f ca="1"/>
        <v>46111.625</v>
      </c>
      <c r="G220" s="2">
        <f ca="1"/>
        <v>0.89722222222222225</v>
      </c>
      <c r="H220">
        <f ca="1"/>
        <v>16.399999999999999</v>
      </c>
      <c r="I220">
        <f ca="1"/>
        <v>7.8</v>
      </c>
      <c r="J220">
        <f ca="1"/>
        <v>51</v>
      </c>
      <c r="L220" s="1">
        <f ca="1"/>
        <v>46120.041666666664</v>
      </c>
      <c r="M220" s="3">
        <f ca="1"/>
        <v>46120</v>
      </c>
      <c r="N220">
        <f ca="1"/>
        <v>9.5</v>
      </c>
      <c r="O220">
        <f ca="1"/>
        <v>5.0999999999999996</v>
      </c>
      <c r="P220">
        <f ca="1"/>
        <v>50</v>
      </c>
    </row>
    <row r="221" spans="1:16" x14ac:dyDescent="0.25">
      <c r="A221" t="s">
        <v>267</v>
      </c>
      <c r="B221" t="s">
        <v>212</v>
      </c>
      <c r="C221" t="s">
        <v>69</v>
      </c>
      <c r="D221" t="s">
        <v>80</v>
      </c>
      <c r="E221" t="s">
        <v>19</v>
      </c>
      <c r="F221" s="1">
        <f ca="1"/>
        <v>46111.625</v>
      </c>
      <c r="G221" s="2">
        <f ca="1"/>
        <v>0.89652777777777781</v>
      </c>
      <c r="H221">
        <f ca="1"/>
        <v>15</v>
      </c>
      <c r="I221">
        <f ca="1"/>
        <v>7.9</v>
      </c>
      <c r="J221">
        <f ca="1"/>
        <v>51</v>
      </c>
      <c r="L221" s="1">
        <f ca="1"/>
        <v>46121.041666666664</v>
      </c>
      <c r="M221" s="3">
        <f ca="1"/>
        <v>46121</v>
      </c>
      <c r="N221">
        <f ca="1"/>
        <v>10.7</v>
      </c>
      <c r="O221">
        <f ca="1"/>
        <v>5.2</v>
      </c>
      <c r="P221">
        <f ca="1"/>
        <v>61</v>
      </c>
    </row>
    <row r="222" spans="1:16" x14ac:dyDescent="0.25">
      <c r="A222" t="s">
        <v>271</v>
      </c>
      <c r="B222" t="s">
        <v>212</v>
      </c>
      <c r="C222" t="s">
        <v>14</v>
      </c>
      <c r="D222" t="s">
        <v>24</v>
      </c>
      <c r="E222" t="s">
        <v>56</v>
      </c>
      <c r="F222" s="1">
        <f ca="1"/>
        <v>46110.625</v>
      </c>
      <c r="G222" s="2">
        <f ca="1"/>
        <v>0.89652777777777781</v>
      </c>
      <c r="H222">
        <f ca="1"/>
        <v>14.2</v>
      </c>
      <c r="I222">
        <f ca="1"/>
        <v>6.2</v>
      </c>
      <c r="J222">
        <f ca="1"/>
        <v>54</v>
      </c>
      <c r="L222" s="1">
        <f ca="1"/>
        <v>46121.625</v>
      </c>
      <c r="M222" s="3">
        <f ca="1"/>
        <v>46121</v>
      </c>
      <c r="N222">
        <f ca="1"/>
        <v>13.5</v>
      </c>
      <c r="O222">
        <f ca="1"/>
        <v>6.6</v>
      </c>
      <c r="P222">
        <f ca="1"/>
        <v>57</v>
      </c>
    </row>
    <row r="223" spans="1:16" x14ac:dyDescent="0.25">
      <c r="A223" t="s">
        <v>271</v>
      </c>
      <c r="B223" t="s">
        <v>116</v>
      </c>
      <c r="C223" t="s">
        <v>115</v>
      </c>
      <c r="D223" t="s">
        <v>8</v>
      </c>
      <c r="E223" t="s">
        <v>56</v>
      </c>
      <c r="F223" s="1">
        <f ca="1"/>
        <v>46110.625</v>
      </c>
      <c r="G223" s="2">
        <f ca="1"/>
        <v>0.89583333333333337</v>
      </c>
      <c r="H223">
        <f ca="1"/>
        <v>13.5</v>
      </c>
      <c r="I223">
        <f ca="1"/>
        <v>6.6</v>
      </c>
      <c r="J223">
        <f ca="1"/>
        <v>54</v>
      </c>
      <c r="L223" s="1">
        <f ca="1"/>
        <v>46122.041666666664</v>
      </c>
      <c r="M223" s="3">
        <f ca="1"/>
        <v>46122</v>
      </c>
      <c r="N223">
        <f ca="1"/>
        <v>10.5</v>
      </c>
      <c r="O223">
        <f ca="1"/>
        <v>5.4</v>
      </c>
      <c r="P223">
        <f ca="1"/>
        <v>52</v>
      </c>
    </row>
    <row r="224" spans="1:16" x14ac:dyDescent="0.25">
      <c r="A224" t="s">
        <v>271</v>
      </c>
      <c r="B224" t="s">
        <v>272</v>
      </c>
      <c r="C224" t="s">
        <v>113</v>
      </c>
      <c r="D224" t="s">
        <v>12</v>
      </c>
      <c r="E224" t="s">
        <v>56</v>
      </c>
      <c r="F224" s="1">
        <f ca="1"/>
        <v>46110.625</v>
      </c>
      <c r="G224" s="2">
        <f ca="1"/>
        <v>0.89513888888888893</v>
      </c>
      <c r="H224">
        <f ca="1"/>
        <v>13.6</v>
      </c>
      <c r="I224">
        <f ca="1"/>
        <v>6.5</v>
      </c>
      <c r="J224">
        <f ca="1"/>
        <v>54</v>
      </c>
      <c r="L224" s="1">
        <f ca="1"/>
        <v>46122.625</v>
      </c>
      <c r="M224" s="3">
        <f ca="1"/>
        <v>46122</v>
      </c>
      <c r="N224">
        <f ca="1"/>
        <v>14</v>
      </c>
      <c r="O224">
        <f ca="1"/>
        <v>6.7</v>
      </c>
      <c r="P224">
        <f ca="1"/>
        <v>53</v>
      </c>
    </row>
    <row r="225" spans="1:16" x14ac:dyDescent="0.25">
      <c r="A225" t="s">
        <v>271</v>
      </c>
      <c r="B225" t="s">
        <v>235</v>
      </c>
      <c r="C225" t="s">
        <v>51</v>
      </c>
      <c r="D225" t="s">
        <v>213</v>
      </c>
      <c r="E225" t="s">
        <v>92</v>
      </c>
      <c r="F225" s="1">
        <f ca="1"/>
        <v>46110.041666666664</v>
      </c>
      <c r="G225" s="2">
        <f ca="1"/>
        <v>0.35347222222222224</v>
      </c>
      <c r="H225">
        <f ca="1"/>
        <v>13.9</v>
      </c>
      <c r="I225">
        <f ca="1"/>
        <v>6.1</v>
      </c>
      <c r="J225">
        <f ca="1"/>
        <v>53</v>
      </c>
      <c r="L225" s="1">
        <f ca="1"/>
        <v>46123.041666666664</v>
      </c>
      <c r="M225" s="3">
        <f ca="1"/>
        <v>46123</v>
      </c>
      <c r="N225">
        <f ca="1"/>
        <v>11.9</v>
      </c>
      <c r="O225">
        <f ca="1"/>
        <v>5.8</v>
      </c>
      <c r="P225">
        <f ca="1"/>
        <v>52</v>
      </c>
    </row>
    <row r="226" spans="1:16" x14ac:dyDescent="0.25">
      <c r="A226" t="s">
        <v>271</v>
      </c>
      <c r="B226" t="s">
        <v>273</v>
      </c>
      <c r="C226" t="s">
        <v>28</v>
      </c>
      <c r="D226" t="s">
        <v>29</v>
      </c>
      <c r="E226" t="s">
        <v>56</v>
      </c>
      <c r="F226" s="1">
        <f ca="1"/>
        <v>46110.041666666664</v>
      </c>
      <c r="G226" s="2">
        <f ca="1"/>
        <v>0.3527777777777778</v>
      </c>
      <c r="H226">
        <f ca="1"/>
        <v>13.7</v>
      </c>
      <c r="I226">
        <f ca="1"/>
        <v>6.4</v>
      </c>
      <c r="J226">
        <f ca="1"/>
        <v>54</v>
      </c>
      <c r="L226" s="1">
        <f ca="1"/>
        <v>46123.625</v>
      </c>
      <c r="M226" s="3">
        <f ca="1"/>
        <v>46123</v>
      </c>
      <c r="N226">
        <f ca="1"/>
        <v>14.7</v>
      </c>
      <c r="O226">
        <f ca="1"/>
        <v>6.6</v>
      </c>
      <c r="P226">
        <f ca="1"/>
        <v>54</v>
      </c>
    </row>
    <row r="227" spans="1:16" x14ac:dyDescent="0.25">
      <c r="A227" t="s">
        <v>271</v>
      </c>
      <c r="B227" t="s">
        <v>249</v>
      </c>
      <c r="C227" t="s">
        <v>23</v>
      </c>
      <c r="D227" t="s">
        <v>49</v>
      </c>
      <c r="E227" t="s">
        <v>56</v>
      </c>
      <c r="F227" s="1">
        <f ca="1"/>
        <v>46110.041666666664</v>
      </c>
      <c r="G227" s="2">
        <f ca="1"/>
        <v>0.35208333333333336</v>
      </c>
      <c r="H227">
        <f ca="1"/>
        <v>13</v>
      </c>
      <c r="I227">
        <f ca="1"/>
        <v>6.3</v>
      </c>
      <c r="J227">
        <f ca="1"/>
        <v>54</v>
      </c>
      <c r="L227" s="1">
        <f ca="1"/>
        <v>46124.041666666664</v>
      </c>
      <c r="M227" s="3">
        <f ca="1"/>
        <v>46124</v>
      </c>
      <c r="N227">
        <f ca="1"/>
        <v>10.8</v>
      </c>
      <c r="O227">
        <f ca="1"/>
        <v>5.2</v>
      </c>
      <c r="P227">
        <f ca="1"/>
        <v>53</v>
      </c>
    </row>
    <row r="228" spans="1:16" x14ac:dyDescent="0.25">
      <c r="A228" t="s">
        <v>274</v>
      </c>
      <c r="B228" t="s">
        <v>32</v>
      </c>
      <c r="C228" t="s">
        <v>128</v>
      </c>
      <c r="D228" t="s">
        <v>12</v>
      </c>
      <c r="E228" t="s">
        <v>19</v>
      </c>
      <c r="F228" s="1">
        <f ca="1"/>
        <v>46109.625</v>
      </c>
      <c r="G228" s="2">
        <f ca="1"/>
        <v>0.90763888888888888</v>
      </c>
      <c r="H228">
        <f ca="1"/>
        <v>14.4</v>
      </c>
      <c r="I228">
        <f ca="1"/>
        <v>6.5</v>
      </c>
      <c r="J228">
        <f ca="1"/>
        <v>51</v>
      </c>
      <c r="L228" s="1">
        <f ca="1"/>
        <v>46124.625</v>
      </c>
      <c r="M228" s="3">
        <f ca="1"/>
        <v>46124</v>
      </c>
      <c r="N228">
        <f ca="1"/>
        <v>13.5</v>
      </c>
      <c r="O228">
        <f ca="1"/>
        <v>6.5</v>
      </c>
      <c r="P228">
        <f ca="1"/>
        <v>56</v>
      </c>
    </row>
    <row r="229" spans="1:16" x14ac:dyDescent="0.25">
      <c r="A229" t="s">
        <v>274</v>
      </c>
      <c r="B229" t="s">
        <v>32</v>
      </c>
      <c r="C229" t="s">
        <v>95</v>
      </c>
      <c r="D229" t="s">
        <v>8</v>
      </c>
      <c r="E229" t="s">
        <v>19</v>
      </c>
      <c r="F229" s="1">
        <f ca="1"/>
        <v>46109.625</v>
      </c>
      <c r="G229" s="2">
        <f ca="1"/>
        <v>0.90763888888888888</v>
      </c>
      <c r="H229">
        <f ca="1"/>
        <v>13.2</v>
      </c>
      <c r="I229">
        <f ca="1"/>
        <v>6.6</v>
      </c>
      <c r="J229">
        <f ca="1"/>
        <v>51</v>
      </c>
      <c r="L229" s="1">
        <f ca="1"/>
        <v>46125.041666666664</v>
      </c>
      <c r="M229" s="3">
        <f ca="1"/>
        <v>46125</v>
      </c>
      <c r="N229">
        <f ca="1"/>
        <v>11.8</v>
      </c>
      <c r="O229">
        <f ca="1"/>
        <v>5.9</v>
      </c>
      <c r="P229">
        <f ca="1"/>
        <v>53</v>
      </c>
    </row>
    <row r="230" spans="1:16" x14ac:dyDescent="0.25">
      <c r="A230" t="s">
        <v>274</v>
      </c>
      <c r="B230" t="s">
        <v>68</v>
      </c>
      <c r="C230" t="s">
        <v>113</v>
      </c>
      <c r="D230" t="s">
        <v>12</v>
      </c>
      <c r="E230" t="s">
        <v>19</v>
      </c>
      <c r="F230" s="1">
        <f ca="1"/>
        <v>46109.625</v>
      </c>
      <c r="G230" s="2">
        <f ca="1"/>
        <v>0.90694444444444444</v>
      </c>
      <c r="H230">
        <f ca="1"/>
        <v>13.6</v>
      </c>
      <c r="I230">
        <f ca="1"/>
        <v>6.5</v>
      </c>
      <c r="J230">
        <f ca="1"/>
        <v>51</v>
      </c>
      <c r="L230" s="1">
        <f ca="1"/>
        <v>46125.625</v>
      </c>
      <c r="M230" s="3">
        <f ca="1"/>
        <v>46125</v>
      </c>
      <c r="N230">
        <f ca="1"/>
        <v>12.9</v>
      </c>
      <c r="O230">
        <f ca="1"/>
        <v>6</v>
      </c>
      <c r="P230">
        <f ca="1"/>
        <v>56</v>
      </c>
    </row>
    <row r="231" spans="1:16" x14ac:dyDescent="0.25">
      <c r="A231" t="s">
        <v>274</v>
      </c>
      <c r="B231" t="s">
        <v>275</v>
      </c>
      <c r="C231" t="s">
        <v>152</v>
      </c>
      <c r="D231" t="s">
        <v>92</v>
      </c>
      <c r="E231" t="s">
        <v>92</v>
      </c>
      <c r="F231" s="1">
        <f ca="1"/>
        <v>46109.041666666664</v>
      </c>
      <c r="G231" s="2">
        <f ca="1"/>
        <v>0.41875000000000001</v>
      </c>
      <c r="H231">
        <f ca="1"/>
        <v>11.1</v>
      </c>
      <c r="I231">
        <f ca="1"/>
        <v>5.3</v>
      </c>
      <c r="J231">
        <f ca="1"/>
        <v>53</v>
      </c>
      <c r="L231" s="1">
        <f ca="1"/>
        <v>46126.041666666664</v>
      </c>
      <c r="M231" s="3">
        <f ca="1"/>
        <v>46126</v>
      </c>
      <c r="N231">
        <f ca="1"/>
        <v>13.6</v>
      </c>
      <c r="O231">
        <f ca="1"/>
        <v>6.2</v>
      </c>
      <c r="P231">
        <f ca="1"/>
        <v>54</v>
      </c>
    </row>
    <row r="232" spans="1:16" x14ac:dyDescent="0.25">
      <c r="A232" t="s">
        <v>274</v>
      </c>
      <c r="B232" t="s">
        <v>276</v>
      </c>
      <c r="C232" t="s">
        <v>192</v>
      </c>
      <c r="D232" t="s">
        <v>25</v>
      </c>
      <c r="E232" t="s">
        <v>56</v>
      </c>
      <c r="F232" s="1">
        <f ca="1"/>
        <v>46109.041666666664</v>
      </c>
      <c r="G232" s="2">
        <f ca="1"/>
        <v>0.41805555555555557</v>
      </c>
      <c r="H232">
        <f ca="1"/>
        <v>10</v>
      </c>
      <c r="I232">
        <f ca="1"/>
        <v>5.2</v>
      </c>
      <c r="J232">
        <f ca="1"/>
        <v>54</v>
      </c>
      <c r="L232" s="1">
        <f ca="1"/>
        <v>46126.625</v>
      </c>
      <c r="M232" s="3">
        <f ca="1"/>
        <v>46126</v>
      </c>
      <c r="N232">
        <f ca="1"/>
        <v>12.8</v>
      </c>
      <c r="O232">
        <f ca="1"/>
        <v>6.2</v>
      </c>
      <c r="P232">
        <f ca="1"/>
        <v>53</v>
      </c>
    </row>
    <row r="233" spans="1:16" x14ac:dyDescent="0.25">
      <c r="A233" t="s">
        <v>274</v>
      </c>
      <c r="B233" t="s">
        <v>277</v>
      </c>
      <c r="C233" t="s">
        <v>64</v>
      </c>
      <c r="D233" t="s">
        <v>18</v>
      </c>
      <c r="E233" t="s">
        <v>54</v>
      </c>
      <c r="F233" s="1">
        <f ca="1"/>
        <v>46109.041666666664</v>
      </c>
      <c r="G233" s="2">
        <f ca="1"/>
        <v>0.41736111111111113</v>
      </c>
      <c r="H233">
        <f ca="1"/>
        <v>10.8</v>
      </c>
      <c r="I233">
        <f ca="1"/>
        <v>5.6</v>
      </c>
      <c r="J233">
        <f ca="1"/>
        <v>55</v>
      </c>
      <c r="L233" s="1">
        <f ca="1"/>
        <v>46127.041666666664</v>
      </c>
      <c r="M233" s="3">
        <f ca="1"/>
        <v>46127</v>
      </c>
      <c r="N233">
        <f ca="1"/>
        <v>11.8</v>
      </c>
      <c r="O233">
        <f ca="1"/>
        <v>6</v>
      </c>
      <c r="P233">
        <f ca="1"/>
        <v>55</v>
      </c>
    </row>
    <row r="234" spans="1:16" x14ac:dyDescent="0.25">
      <c r="A234" t="s">
        <v>278</v>
      </c>
      <c r="B234" t="s">
        <v>87</v>
      </c>
      <c r="C234" t="s">
        <v>21</v>
      </c>
      <c r="D234" t="s">
        <v>49</v>
      </c>
      <c r="E234" t="s">
        <v>56</v>
      </c>
      <c r="F234" s="1">
        <f ca="1"/>
        <v>46108.625</v>
      </c>
      <c r="G234" s="2">
        <f ca="1"/>
        <v>0.90347222222222223</v>
      </c>
      <c r="H234">
        <f ca="1"/>
        <v>12.7</v>
      </c>
      <c r="I234">
        <f ca="1"/>
        <v>6.3</v>
      </c>
      <c r="J234">
        <f ca="1"/>
        <v>54</v>
      </c>
      <c r="L234" s="1">
        <f ca="1"/>
        <v>46128.625</v>
      </c>
      <c r="M234" s="3">
        <f ca="1"/>
        <v>46128</v>
      </c>
      <c r="N234">
        <f ca="1"/>
        <v>14.4</v>
      </c>
      <c r="O234">
        <f ca="1"/>
        <v>6.4</v>
      </c>
      <c r="P234">
        <f ca="1"/>
        <v>54</v>
      </c>
    </row>
    <row r="235" spans="1:16" x14ac:dyDescent="0.25">
      <c r="A235" t="s">
        <v>278</v>
      </c>
      <c r="B235" t="s">
        <v>87</v>
      </c>
      <c r="C235" t="s">
        <v>82</v>
      </c>
      <c r="D235" t="s">
        <v>29</v>
      </c>
      <c r="E235" t="s">
        <v>54</v>
      </c>
      <c r="F235" s="1">
        <f ca="1"/>
        <v>46108.625</v>
      </c>
      <c r="G235" s="2">
        <f ca="1"/>
        <v>0.90347222222222223</v>
      </c>
      <c r="H235">
        <f ca="1"/>
        <v>12.8</v>
      </c>
      <c r="I235">
        <f ca="1"/>
        <v>6.4</v>
      </c>
      <c r="J235">
        <f ca="1"/>
        <v>55</v>
      </c>
      <c r="L235" s="1">
        <f ca="1"/>
        <v>46130.041666666664</v>
      </c>
      <c r="M235" s="3">
        <f ca="1"/>
        <v>46130</v>
      </c>
      <c r="N235">
        <f ca="1"/>
        <v>10.9</v>
      </c>
      <c r="O235">
        <f ca="1"/>
        <v>5.5</v>
      </c>
      <c r="P235">
        <f ca="1"/>
        <v>51</v>
      </c>
    </row>
    <row r="236" spans="1:16" x14ac:dyDescent="0.25">
      <c r="A236" t="s">
        <v>278</v>
      </c>
      <c r="B236" t="s">
        <v>90</v>
      </c>
      <c r="C236" t="s">
        <v>115</v>
      </c>
      <c r="D236" t="s">
        <v>164</v>
      </c>
      <c r="E236" t="s">
        <v>54</v>
      </c>
      <c r="F236" s="1">
        <f ca="1"/>
        <v>46108.625</v>
      </c>
      <c r="G236" s="2">
        <f ca="1"/>
        <v>0.90277777777777779</v>
      </c>
      <c r="H236">
        <f ca="1"/>
        <v>13.5</v>
      </c>
      <c r="I236">
        <f ca="1"/>
        <v>7.1</v>
      </c>
      <c r="J236">
        <f ca="1"/>
        <v>55</v>
      </c>
      <c r="L236" s="1">
        <f ca="1"/>
        <v>46130.625</v>
      </c>
      <c r="M236" s="3">
        <f ca="1"/>
        <v>46130</v>
      </c>
      <c r="N236">
        <f ca="1"/>
        <v>12.6</v>
      </c>
      <c r="O236">
        <f ca="1"/>
        <v>6.5</v>
      </c>
      <c r="P236">
        <f ca="1"/>
        <v>54</v>
      </c>
    </row>
    <row r="237" spans="1:16" x14ac:dyDescent="0.25">
      <c r="A237" t="s">
        <v>278</v>
      </c>
      <c r="B237" t="s">
        <v>43</v>
      </c>
      <c r="C237" t="s">
        <v>188</v>
      </c>
      <c r="D237" t="s">
        <v>92</v>
      </c>
      <c r="E237" t="s">
        <v>19</v>
      </c>
      <c r="F237" s="1">
        <f ca="1"/>
        <v>46108.041666666664</v>
      </c>
      <c r="G237" s="2">
        <f ca="1"/>
        <v>0.375</v>
      </c>
      <c r="H237">
        <f ca="1"/>
        <v>12.2</v>
      </c>
      <c r="I237">
        <f ca="1"/>
        <v>5.3</v>
      </c>
      <c r="J237">
        <f ca="1"/>
        <v>51</v>
      </c>
      <c r="L237" s="1">
        <f ca="1"/>
        <v>46132.041666666664</v>
      </c>
      <c r="M237" s="3">
        <f ca="1"/>
        <v>46132</v>
      </c>
      <c r="N237">
        <f ca="1"/>
        <v>11.6</v>
      </c>
      <c r="O237">
        <f ca="1"/>
        <v>5.8</v>
      </c>
      <c r="P237">
        <f ca="1"/>
        <v>58</v>
      </c>
    </row>
    <row r="238" spans="1:16" x14ac:dyDescent="0.25">
      <c r="A238" t="s">
        <v>278</v>
      </c>
      <c r="B238" t="s">
        <v>65</v>
      </c>
      <c r="C238" t="s">
        <v>188</v>
      </c>
      <c r="D238" t="s">
        <v>92</v>
      </c>
      <c r="E238" t="s">
        <v>19</v>
      </c>
      <c r="F238" s="1">
        <f ca="1"/>
        <v>46108.041666666664</v>
      </c>
      <c r="G238" s="2">
        <f ca="1"/>
        <v>0.37430555555555556</v>
      </c>
      <c r="H238">
        <f ca="1"/>
        <v>12.2</v>
      </c>
      <c r="I238">
        <f ca="1"/>
        <v>5.3</v>
      </c>
      <c r="J238">
        <f ca="1"/>
        <v>51</v>
      </c>
      <c r="L238" s="1">
        <f ca="1"/>
        <v>46133.625</v>
      </c>
      <c r="M238" s="3">
        <f ca="1"/>
        <v>46133</v>
      </c>
      <c r="N238">
        <f ca="1"/>
        <v>14.6</v>
      </c>
      <c r="O238">
        <f ca="1"/>
        <v>7</v>
      </c>
      <c r="P238">
        <f ca="1"/>
        <v>52</v>
      </c>
    </row>
    <row r="239" spans="1:16" x14ac:dyDescent="0.25">
      <c r="A239" t="s">
        <v>278</v>
      </c>
      <c r="B239" t="s">
        <v>261</v>
      </c>
      <c r="C239" t="s">
        <v>110</v>
      </c>
      <c r="D239" t="s">
        <v>134</v>
      </c>
      <c r="E239" t="s">
        <v>19</v>
      </c>
      <c r="F239" s="1">
        <f ca="1"/>
        <v>46108.041666666664</v>
      </c>
      <c r="G239" s="2">
        <f ca="1"/>
        <v>0.37361111111111112</v>
      </c>
      <c r="H239">
        <f ca="1"/>
        <v>11.8</v>
      </c>
      <c r="I239">
        <f ca="1"/>
        <v>6</v>
      </c>
      <c r="J239">
        <f ca="1"/>
        <v>51</v>
      </c>
      <c r="L239" s="1">
        <f ca="1"/>
        <v>46134.041666666664</v>
      </c>
      <c r="M239" s="3">
        <f ca="1"/>
        <v>46134</v>
      </c>
      <c r="N239">
        <f ca="1"/>
        <v>10.8</v>
      </c>
      <c r="O239">
        <f ca="1"/>
        <v>5.0999999999999996</v>
      </c>
      <c r="P239">
        <f ca="1"/>
        <v>55</v>
      </c>
    </row>
    <row r="240" spans="1:16" x14ac:dyDescent="0.25">
      <c r="A240" t="s">
        <v>279</v>
      </c>
      <c r="B240" t="s">
        <v>40</v>
      </c>
      <c r="C240" t="s">
        <v>99</v>
      </c>
      <c r="D240" t="s">
        <v>134</v>
      </c>
      <c r="E240" t="s">
        <v>56</v>
      </c>
      <c r="F240" s="1">
        <f ca="1"/>
        <v>46107.625</v>
      </c>
      <c r="G240" s="2">
        <f ca="1"/>
        <v>0.90486111111111112</v>
      </c>
      <c r="H240">
        <f ca="1"/>
        <v>13.1</v>
      </c>
      <c r="I240">
        <f ca="1"/>
        <v>6</v>
      </c>
      <c r="J240">
        <f ca="1"/>
        <v>54</v>
      </c>
      <c r="L240" s="1">
        <f ca="1"/>
        <v>46134.625</v>
      </c>
      <c r="M240" s="3">
        <f ca="1"/>
        <v>46134</v>
      </c>
      <c r="N240">
        <f ca="1"/>
        <v>14.6</v>
      </c>
      <c r="O240">
        <f ca="1"/>
        <v>7.1</v>
      </c>
      <c r="P240">
        <f ca="1"/>
        <v>54</v>
      </c>
    </row>
    <row r="241" spans="1:16" x14ac:dyDescent="0.25">
      <c r="A241" t="s">
        <v>279</v>
      </c>
      <c r="B241" t="s">
        <v>84</v>
      </c>
      <c r="C241" t="s">
        <v>45</v>
      </c>
      <c r="D241" t="s">
        <v>29</v>
      </c>
      <c r="E241" t="s">
        <v>54</v>
      </c>
      <c r="F241" s="1">
        <f ca="1"/>
        <v>46107.625</v>
      </c>
      <c r="G241" s="2">
        <f ca="1"/>
        <v>0.90416666666666667</v>
      </c>
      <c r="H241">
        <f ca="1"/>
        <v>13.4</v>
      </c>
      <c r="I241">
        <f ca="1"/>
        <v>6.4</v>
      </c>
      <c r="J241">
        <f ca="1"/>
        <v>55</v>
      </c>
      <c r="L241" s="1">
        <f ca="1"/>
        <v>46135.041666666664</v>
      </c>
      <c r="M241" s="3">
        <f ca="1"/>
        <v>46135</v>
      </c>
      <c r="N241">
        <f ca="1"/>
        <v>11.1</v>
      </c>
      <c r="O241">
        <f ca="1"/>
        <v>5.4</v>
      </c>
      <c r="P241">
        <f ca="1"/>
        <v>54</v>
      </c>
    </row>
    <row r="242" spans="1:16" x14ac:dyDescent="0.25">
      <c r="A242" t="s">
        <v>279</v>
      </c>
      <c r="B242" t="s">
        <v>87</v>
      </c>
      <c r="C242" t="s">
        <v>99</v>
      </c>
      <c r="D242" t="s">
        <v>134</v>
      </c>
      <c r="E242" t="s">
        <v>54</v>
      </c>
      <c r="F242" s="1">
        <f ca="1"/>
        <v>46107.625</v>
      </c>
      <c r="G242" s="2">
        <f ca="1"/>
        <v>0.90347222222222223</v>
      </c>
      <c r="H242">
        <f ca="1"/>
        <v>13.1</v>
      </c>
      <c r="I242">
        <f ca="1"/>
        <v>6</v>
      </c>
      <c r="J242">
        <f ca="1"/>
        <v>55</v>
      </c>
      <c r="L242" s="1">
        <f ca="1"/>
        <v>46135.625</v>
      </c>
      <c r="M242" s="3">
        <f ca="1"/>
        <v>46135</v>
      </c>
      <c r="N242">
        <f ca="1"/>
        <v>12.2</v>
      </c>
      <c r="O242">
        <f ca="1"/>
        <v>6.1</v>
      </c>
      <c r="P242">
        <f ca="1"/>
        <v>53</v>
      </c>
    </row>
    <row r="243" spans="1:16" x14ac:dyDescent="0.25">
      <c r="A243" t="s">
        <v>279</v>
      </c>
      <c r="B243" t="s">
        <v>262</v>
      </c>
      <c r="C243" t="s">
        <v>97</v>
      </c>
      <c r="D243" t="s">
        <v>18</v>
      </c>
      <c r="E243" t="s">
        <v>25</v>
      </c>
      <c r="F243" s="1">
        <f ca="1"/>
        <v>46107.041666666664</v>
      </c>
      <c r="G243" s="2">
        <f ca="1"/>
        <v>0.37291666666666667</v>
      </c>
      <c r="H243">
        <f ca="1"/>
        <v>12.6</v>
      </c>
      <c r="I243">
        <f ca="1"/>
        <v>5.6</v>
      </c>
      <c r="J243">
        <f ca="1"/>
        <v>52</v>
      </c>
      <c r="L243" s="1">
        <f ca="1"/>
        <v>46136.041666666664</v>
      </c>
      <c r="M243" s="3">
        <f ca="1"/>
        <v>46136</v>
      </c>
      <c r="N243">
        <f ca="1"/>
        <v>11.5</v>
      </c>
      <c r="O243">
        <f ca="1"/>
        <v>5.5</v>
      </c>
      <c r="P243">
        <f ca="1"/>
        <v>53</v>
      </c>
    </row>
    <row r="244" spans="1:16" x14ac:dyDescent="0.25">
      <c r="A244" t="s">
        <v>279</v>
      </c>
      <c r="B244" t="s">
        <v>262</v>
      </c>
      <c r="C244" t="s">
        <v>250</v>
      </c>
      <c r="D244" t="s">
        <v>119</v>
      </c>
      <c r="E244" t="s">
        <v>25</v>
      </c>
      <c r="F244" s="1">
        <f ca="1"/>
        <v>46107.041666666664</v>
      </c>
      <c r="G244" s="2">
        <f ca="1"/>
        <v>0.37291666666666667</v>
      </c>
      <c r="H244">
        <f ca="1"/>
        <v>12.5</v>
      </c>
      <c r="I244">
        <f ca="1"/>
        <v>5.9</v>
      </c>
      <c r="J244">
        <f ca="1"/>
        <v>52</v>
      </c>
      <c r="L244" s="1">
        <f ca="1"/>
        <v>46136.625</v>
      </c>
      <c r="M244" s="3">
        <f ca="1"/>
        <v>46136</v>
      </c>
      <c r="N244">
        <f ca="1"/>
        <v>14</v>
      </c>
      <c r="O244">
        <f ca="1"/>
        <v>6.7</v>
      </c>
      <c r="P244">
        <f ca="1"/>
        <v>53</v>
      </c>
    </row>
    <row r="245" spans="1:16" x14ac:dyDescent="0.25">
      <c r="A245" t="s">
        <v>279</v>
      </c>
      <c r="B245" t="s">
        <v>280</v>
      </c>
      <c r="C245" t="s">
        <v>188</v>
      </c>
      <c r="D245" t="s">
        <v>24</v>
      </c>
      <c r="E245" t="s">
        <v>25</v>
      </c>
      <c r="F245" s="1">
        <f ca="1"/>
        <v>46107.041666666664</v>
      </c>
      <c r="G245" s="2">
        <f ca="1"/>
        <v>0.37222222222222223</v>
      </c>
      <c r="H245">
        <f ca="1"/>
        <v>12.2</v>
      </c>
      <c r="I245">
        <f ca="1"/>
        <v>6.2</v>
      </c>
      <c r="J245">
        <f ca="1"/>
        <v>52</v>
      </c>
      <c r="L245" s="1">
        <f ca="1"/>
        <v>46137.041666666664</v>
      </c>
      <c r="M245" s="3">
        <f ca="1"/>
        <v>46137</v>
      </c>
      <c r="N245">
        <f ca="1"/>
        <v>11.2</v>
      </c>
      <c r="O245">
        <f ca="1"/>
        <v>5.3</v>
      </c>
      <c r="P245">
        <f ca="1"/>
        <v>55</v>
      </c>
    </row>
    <row r="246" spans="1:16" x14ac:dyDescent="0.25">
      <c r="A246" t="s">
        <v>281</v>
      </c>
      <c r="B246" t="s">
        <v>38</v>
      </c>
      <c r="C246" t="s">
        <v>201</v>
      </c>
      <c r="D246" t="s">
        <v>61</v>
      </c>
      <c r="E246" t="s">
        <v>55</v>
      </c>
      <c r="F246" s="1">
        <f ca="1"/>
        <v>46106.625</v>
      </c>
      <c r="G246" s="2">
        <f ca="1"/>
        <v>0.90555555555555556</v>
      </c>
      <c r="H246">
        <f ca="1"/>
        <v>13.3</v>
      </c>
      <c r="I246">
        <f ca="1"/>
        <v>6.8</v>
      </c>
      <c r="J246">
        <f ca="1"/>
        <v>49</v>
      </c>
      <c r="L246" s="1">
        <f ca="1"/>
        <v>46137.625</v>
      </c>
      <c r="M246" s="3">
        <f ca="1"/>
        <v>46137</v>
      </c>
      <c r="N246">
        <f ca="1"/>
        <v>10.8</v>
      </c>
      <c r="O246">
        <f ca="1"/>
        <v>5.3</v>
      </c>
      <c r="P246">
        <f ca="1"/>
        <v>55</v>
      </c>
    </row>
    <row r="247" spans="1:16" x14ac:dyDescent="0.25">
      <c r="A247" t="s">
        <v>281</v>
      </c>
      <c r="B247" t="s">
        <v>40</v>
      </c>
      <c r="C247" t="s">
        <v>115</v>
      </c>
      <c r="D247" t="s">
        <v>34</v>
      </c>
      <c r="E247" t="s">
        <v>55</v>
      </c>
      <c r="F247" s="1">
        <f ca="1"/>
        <v>46106.625</v>
      </c>
      <c r="G247" s="2">
        <f ca="1"/>
        <v>0.90486111111111112</v>
      </c>
      <c r="H247">
        <f ca="1"/>
        <v>13.5</v>
      </c>
      <c r="I247">
        <f ca="1"/>
        <v>6.9</v>
      </c>
      <c r="J247">
        <f ca="1"/>
        <v>49</v>
      </c>
      <c r="L247" s="1">
        <f ca="1"/>
        <v>46138.041666666664</v>
      </c>
      <c r="M247" s="3">
        <f ca="1"/>
        <v>46138</v>
      </c>
      <c r="N247">
        <f ca="1"/>
        <v>11.7</v>
      </c>
      <c r="O247">
        <f ca="1"/>
        <v>5.7</v>
      </c>
      <c r="P247">
        <f ca="1"/>
        <v>54</v>
      </c>
    </row>
    <row r="248" spans="1:16" x14ac:dyDescent="0.25">
      <c r="A248" t="s">
        <v>281</v>
      </c>
      <c r="B248" t="s">
        <v>84</v>
      </c>
      <c r="C248" t="s">
        <v>28</v>
      </c>
      <c r="D248" t="s">
        <v>61</v>
      </c>
      <c r="E248" t="s">
        <v>148</v>
      </c>
      <c r="F248" s="1">
        <f ca="1"/>
        <v>46106.625</v>
      </c>
      <c r="G248" s="2">
        <f ca="1"/>
        <v>0.90416666666666667</v>
      </c>
      <c r="H248">
        <f ca="1"/>
        <v>13.7</v>
      </c>
      <c r="I248">
        <f ca="1"/>
        <v>6.8</v>
      </c>
      <c r="J248">
        <f ca="1"/>
        <v>48</v>
      </c>
      <c r="L248" s="1">
        <f ca="1"/>
        <v>46138.625</v>
      </c>
      <c r="M248" s="3">
        <f ca="1"/>
        <v>46138</v>
      </c>
      <c r="N248">
        <f ca="1"/>
        <v>15.7</v>
      </c>
      <c r="O248">
        <f ca="1"/>
        <v>7.4</v>
      </c>
      <c r="P248">
        <f ca="1"/>
        <v>55</v>
      </c>
    </row>
    <row r="249" spans="1:16" x14ac:dyDescent="0.25">
      <c r="A249" t="s">
        <v>282</v>
      </c>
      <c r="B249" t="s">
        <v>283</v>
      </c>
      <c r="C249" t="s">
        <v>70</v>
      </c>
      <c r="D249" t="s">
        <v>34</v>
      </c>
      <c r="E249" t="s">
        <v>19</v>
      </c>
      <c r="F249" s="1">
        <f ca="1"/>
        <v>46105.625</v>
      </c>
      <c r="G249" s="2">
        <f ca="1"/>
        <v>0.90138888888888891</v>
      </c>
      <c r="H249">
        <f ca="1"/>
        <v>15.5</v>
      </c>
      <c r="I249">
        <f ca="1"/>
        <v>6.9</v>
      </c>
      <c r="J249">
        <f ca="1"/>
        <v>51</v>
      </c>
      <c r="L249" s="1">
        <f ca="1"/>
        <v>46139.625</v>
      </c>
      <c r="M249" s="3">
        <f ca="1"/>
        <v>46139</v>
      </c>
      <c r="N249">
        <f ca="1"/>
        <v>15.4</v>
      </c>
      <c r="O249">
        <f ca="1"/>
        <v>6.9</v>
      </c>
      <c r="P249">
        <f ca="1"/>
        <v>51</v>
      </c>
    </row>
    <row r="250" spans="1:16" x14ac:dyDescent="0.25">
      <c r="A250" t="s">
        <v>282</v>
      </c>
      <c r="B250" t="s">
        <v>283</v>
      </c>
      <c r="C250" t="s">
        <v>147</v>
      </c>
      <c r="D250" t="s">
        <v>34</v>
      </c>
      <c r="E250" t="s">
        <v>19</v>
      </c>
      <c r="F250" s="1">
        <f ca="1"/>
        <v>46105.625</v>
      </c>
      <c r="G250" s="2">
        <f ca="1"/>
        <v>0.90138888888888891</v>
      </c>
      <c r="H250">
        <f ca="1"/>
        <v>14.7</v>
      </c>
      <c r="I250">
        <f ca="1"/>
        <v>6.9</v>
      </c>
      <c r="J250">
        <f ca="1"/>
        <v>51</v>
      </c>
      <c r="L250" s="1">
        <f ca="1"/>
        <v>46140.041666666664</v>
      </c>
      <c r="M250" s="3">
        <f ca="1"/>
        <v>46140</v>
      </c>
      <c r="N250">
        <f ca="1"/>
        <v>11</v>
      </c>
      <c r="O250">
        <f ca="1"/>
        <v>5.3</v>
      </c>
      <c r="P250">
        <f ca="1"/>
        <v>52</v>
      </c>
    </row>
    <row r="251" spans="1:16" x14ac:dyDescent="0.25">
      <c r="A251" t="s">
        <v>282</v>
      </c>
      <c r="B251" t="s">
        <v>146</v>
      </c>
      <c r="C251" t="s">
        <v>147</v>
      </c>
      <c r="D251" t="s">
        <v>39</v>
      </c>
      <c r="E251" t="s">
        <v>25</v>
      </c>
      <c r="F251" s="1">
        <f ca="1"/>
        <v>46105.625</v>
      </c>
      <c r="G251" s="2">
        <f ca="1"/>
        <v>0.9</v>
      </c>
      <c r="H251">
        <f ca="1"/>
        <v>14.7</v>
      </c>
      <c r="I251">
        <f ca="1"/>
        <v>7</v>
      </c>
      <c r="J251">
        <f ca="1"/>
        <v>52</v>
      </c>
      <c r="L251" s="1">
        <f ca="1"/>
        <v>46140.625</v>
      </c>
      <c r="M251" s="3">
        <f ca="1"/>
        <v>46140</v>
      </c>
      <c r="N251">
        <f ca="1"/>
        <v>12.5</v>
      </c>
      <c r="O251">
        <f ca="1"/>
        <v>6.3</v>
      </c>
      <c r="P251">
        <f ca="1"/>
        <v>51</v>
      </c>
    </row>
    <row r="252" spans="1:16" x14ac:dyDescent="0.25">
      <c r="A252" t="s">
        <v>284</v>
      </c>
      <c r="B252" t="s">
        <v>20</v>
      </c>
      <c r="C252" t="s">
        <v>105</v>
      </c>
      <c r="D252" t="s">
        <v>56</v>
      </c>
      <c r="E252" t="s">
        <v>19</v>
      </c>
      <c r="F252" s="1">
        <f ca="1"/>
        <v>46104.041666666664</v>
      </c>
      <c r="G252" s="2">
        <f ca="1"/>
        <v>0.38611111111111113</v>
      </c>
      <c r="H252">
        <f ca="1"/>
        <v>11.7</v>
      </c>
      <c r="I252">
        <f ca="1"/>
        <v>5.4</v>
      </c>
      <c r="J252">
        <f ca="1"/>
        <v>51</v>
      </c>
      <c r="L252" s="1">
        <f ca="1"/>
        <v>46141.041666666664</v>
      </c>
      <c r="M252" s="3">
        <f ca="1"/>
        <v>46141</v>
      </c>
      <c r="N252">
        <f ca="1"/>
        <v>11.4</v>
      </c>
      <c r="O252">
        <f ca="1"/>
        <v>5.5</v>
      </c>
      <c r="P252">
        <f ca="1"/>
        <v>51</v>
      </c>
    </row>
    <row r="253" spans="1:16" x14ac:dyDescent="0.25">
      <c r="A253" t="s">
        <v>284</v>
      </c>
      <c r="B253" t="s">
        <v>285</v>
      </c>
      <c r="C253" t="s">
        <v>120</v>
      </c>
      <c r="D253" t="s">
        <v>54</v>
      </c>
      <c r="E253" t="s">
        <v>9</v>
      </c>
      <c r="F253" s="1">
        <f ca="1"/>
        <v>46104.041666666664</v>
      </c>
      <c r="G253" s="2">
        <f ca="1"/>
        <v>0.38541666666666669</v>
      </c>
      <c r="H253">
        <f ca="1"/>
        <v>12.1</v>
      </c>
      <c r="I253">
        <f ca="1"/>
        <v>5.5</v>
      </c>
      <c r="J253">
        <f ca="1"/>
        <v>50</v>
      </c>
      <c r="L253" s="1">
        <f ca="1"/>
        <v>46141.625</v>
      </c>
      <c r="M253" s="3">
        <f ca="1"/>
        <v>46141</v>
      </c>
      <c r="N253">
        <f ca="1"/>
        <v>14.6</v>
      </c>
      <c r="O253">
        <f ca="1"/>
        <v>7</v>
      </c>
      <c r="P253">
        <f ca="1"/>
        <v>48</v>
      </c>
    </row>
    <row r="254" spans="1:16" x14ac:dyDescent="0.25">
      <c r="A254" t="s">
        <v>284</v>
      </c>
      <c r="B254" t="s">
        <v>286</v>
      </c>
      <c r="C254" t="s">
        <v>158</v>
      </c>
      <c r="D254" t="s">
        <v>31</v>
      </c>
      <c r="E254" t="s">
        <v>19</v>
      </c>
      <c r="F254" s="1">
        <f ca="1"/>
        <v>46104.041666666664</v>
      </c>
      <c r="G254" s="2">
        <f ca="1"/>
        <v>0.38472222222222224</v>
      </c>
      <c r="H254">
        <f ca="1"/>
        <v>11.5</v>
      </c>
      <c r="I254">
        <f ca="1"/>
        <v>5.7</v>
      </c>
      <c r="J254">
        <f ca="1"/>
        <v>51</v>
      </c>
      <c r="L254" s="1">
        <f ca="1"/>
        <v>46142.041666666664</v>
      </c>
      <c r="M254" s="3">
        <f ca="1"/>
        <v>46142</v>
      </c>
      <c r="N254">
        <f ca="1"/>
        <v>13.5</v>
      </c>
      <c r="O254">
        <f ca="1"/>
        <v>6.5</v>
      </c>
      <c r="P254">
        <f ca="1"/>
        <v>51</v>
      </c>
    </row>
    <row r="255" spans="1:16" x14ac:dyDescent="0.25">
      <c r="A255" t="s">
        <v>287</v>
      </c>
      <c r="B255" t="s">
        <v>288</v>
      </c>
      <c r="C255" t="s">
        <v>33</v>
      </c>
      <c r="D255" t="s">
        <v>34</v>
      </c>
      <c r="E255" t="s">
        <v>19</v>
      </c>
      <c r="F255" s="1">
        <f ca="1"/>
        <v>46103.625</v>
      </c>
      <c r="G255" s="2">
        <f ca="1"/>
        <v>0.93402777777777779</v>
      </c>
      <c r="H255">
        <f ca="1"/>
        <v>15.3</v>
      </c>
      <c r="I255">
        <f ca="1"/>
        <v>6.9</v>
      </c>
      <c r="J255">
        <f ca="1"/>
        <v>51</v>
      </c>
      <c r="L255" s="1">
        <f ca="1"/>
        <v>46143.041666666664</v>
      </c>
      <c r="M255" s="3">
        <f ca="1"/>
        <v>46143</v>
      </c>
      <c r="N255">
        <f ca="1"/>
        <v>10.6</v>
      </c>
      <c r="O255">
        <f ca="1"/>
        <v>5.4</v>
      </c>
      <c r="P255">
        <f ca="1"/>
        <v>57</v>
      </c>
    </row>
    <row r="256" spans="1:16" x14ac:dyDescent="0.25">
      <c r="A256" t="s">
        <v>287</v>
      </c>
      <c r="B256" t="s">
        <v>288</v>
      </c>
      <c r="C256" t="s">
        <v>150</v>
      </c>
      <c r="D256" t="s">
        <v>42</v>
      </c>
      <c r="E256" t="s">
        <v>19</v>
      </c>
      <c r="F256" s="1">
        <f ca="1"/>
        <v>46103.625</v>
      </c>
      <c r="G256" s="2">
        <f ca="1"/>
        <v>0.93402777777777779</v>
      </c>
      <c r="H256">
        <f ca="1"/>
        <v>14.6</v>
      </c>
      <c r="I256">
        <f ca="1"/>
        <v>7.2</v>
      </c>
      <c r="J256">
        <f ca="1"/>
        <v>51</v>
      </c>
      <c r="L256" s="1">
        <f ca="1"/>
        <v>46144.041666666664</v>
      </c>
      <c r="M256" s="3">
        <f ca="1"/>
        <v>46144</v>
      </c>
      <c r="N256">
        <f ca="1"/>
        <v>12.3</v>
      </c>
      <c r="O256">
        <f ca="1"/>
        <v>6</v>
      </c>
      <c r="P256">
        <f ca="1"/>
        <v>51</v>
      </c>
    </row>
    <row r="257" spans="1:16" x14ac:dyDescent="0.25">
      <c r="A257" t="s">
        <v>287</v>
      </c>
      <c r="B257" t="s">
        <v>225</v>
      </c>
      <c r="C257" t="s">
        <v>126</v>
      </c>
      <c r="D257" t="s">
        <v>39</v>
      </c>
      <c r="E257" t="s">
        <v>19</v>
      </c>
      <c r="F257" s="1">
        <f ca="1"/>
        <v>46103.625</v>
      </c>
      <c r="G257" s="2">
        <f ca="1"/>
        <v>0.93333333333333335</v>
      </c>
      <c r="H257">
        <f ca="1"/>
        <v>15.4</v>
      </c>
      <c r="I257">
        <f ca="1"/>
        <v>7</v>
      </c>
      <c r="J257">
        <f ca="1"/>
        <v>51</v>
      </c>
      <c r="L257" s="1">
        <f ca="1"/>
        <v>46144.625</v>
      </c>
      <c r="M257" s="3">
        <f ca="1"/>
        <v>46144</v>
      </c>
      <c r="N257">
        <f ca="1"/>
        <v>14.2</v>
      </c>
      <c r="O257">
        <f ca="1"/>
        <v>6.3</v>
      </c>
      <c r="P257">
        <f ca="1"/>
        <v>50</v>
      </c>
    </row>
    <row r="258" spans="1:16" x14ac:dyDescent="0.25">
      <c r="A258" t="s">
        <v>289</v>
      </c>
      <c r="B258" t="s">
        <v>290</v>
      </c>
      <c r="C258" t="s">
        <v>33</v>
      </c>
      <c r="D258" t="s">
        <v>61</v>
      </c>
      <c r="E258" t="s">
        <v>19</v>
      </c>
      <c r="F258" s="1">
        <f ca="1"/>
        <v>46102.625</v>
      </c>
      <c r="G258" s="2">
        <f ca="1"/>
        <v>0.9194444444444444</v>
      </c>
      <c r="H258">
        <f ca="1"/>
        <v>15.3</v>
      </c>
      <c r="I258">
        <f ca="1"/>
        <v>6.8</v>
      </c>
      <c r="J258">
        <f ca="1"/>
        <v>51</v>
      </c>
      <c r="L258" s="1">
        <f ca="1"/>
        <v>46145.041666666664</v>
      </c>
      <c r="M258" s="3">
        <f ca="1"/>
        <v>46145</v>
      </c>
      <c r="N258">
        <f ca="1"/>
        <v>10.8</v>
      </c>
      <c r="O258">
        <f ca="1"/>
        <v>5.3</v>
      </c>
      <c r="P258">
        <f ca="1"/>
        <v>53</v>
      </c>
    </row>
    <row r="259" spans="1:16" x14ac:dyDescent="0.25">
      <c r="A259" t="s">
        <v>289</v>
      </c>
      <c r="B259" t="s">
        <v>291</v>
      </c>
      <c r="C259" t="s">
        <v>247</v>
      </c>
      <c r="D259" t="s">
        <v>39</v>
      </c>
      <c r="E259" t="s">
        <v>92</v>
      </c>
      <c r="F259" s="1">
        <f ca="1"/>
        <v>46102.625</v>
      </c>
      <c r="G259" s="2">
        <f ca="1"/>
        <v>0.91874999999999996</v>
      </c>
      <c r="H259">
        <f ca="1"/>
        <v>15.6</v>
      </c>
      <c r="I259">
        <f ca="1"/>
        <v>7</v>
      </c>
      <c r="J259">
        <f ca="1"/>
        <v>53</v>
      </c>
      <c r="L259" s="1">
        <f ca="1"/>
        <v>46145.625</v>
      </c>
      <c r="M259" s="3">
        <f ca="1"/>
        <v>46145</v>
      </c>
      <c r="N259">
        <f ca="1"/>
        <v>14.9</v>
      </c>
      <c r="O259">
        <f ca="1"/>
        <v>7.3</v>
      </c>
      <c r="P259">
        <f ca="1"/>
        <v>53</v>
      </c>
    </row>
    <row r="260" spans="1:16" x14ac:dyDescent="0.25">
      <c r="A260" t="s">
        <v>289</v>
      </c>
      <c r="B260" t="s">
        <v>292</v>
      </c>
      <c r="C260" t="s">
        <v>41</v>
      </c>
      <c r="D260" t="s">
        <v>61</v>
      </c>
      <c r="E260" t="s">
        <v>25</v>
      </c>
      <c r="F260" s="1">
        <f ca="1"/>
        <v>46102.625</v>
      </c>
      <c r="G260" s="2">
        <f ca="1"/>
        <v>0.91805555555555551</v>
      </c>
      <c r="H260">
        <f ca="1"/>
        <v>14.8</v>
      </c>
      <c r="I260">
        <f ca="1"/>
        <v>6.8</v>
      </c>
      <c r="J260">
        <f ca="1"/>
        <v>52</v>
      </c>
      <c r="L260" s="1">
        <f ca="1"/>
        <v>46146.041666666664</v>
      </c>
      <c r="M260" s="3">
        <f ca="1"/>
        <v>46146</v>
      </c>
      <c r="N260">
        <f ca="1"/>
        <v>10.8</v>
      </c>
      <c r="O260">
        <f ca="1"/>
        <v>5.4</v>
      </c>
      <c r="P260">
        <f ca="1"/>
        <v>51</v>
      </c>
    </row>
    <row r="261" spans="1:16" x14ac:dyDescent="0.25">
      <c r="A261" t="s">
        <v>293</v>
      </c>
      <c r="B261" t="s">
        <v>146</v>
      </c>
      <c r="C261" t="s">
        <v>294</v>
      </c>
      <c r="D261" t="s">
        <v>117</v>
      </c>
      <c r="E261" t="s">
        <v>31</v>
      </c>
      <c r="F261" s="1">
        <f ca="1"/>
        <v>46101.625</v>
      </c>
      <c r="G261" s="2">
        <f ca="1"/>
        <v>0.9</v>
      </c>
      <c r="H261">
        <f ca="1"/>
        <v>15.8</v>
      </c>
      <c r="I261">
        <f ca="1"/>
        <v>7.3</v>
      </c>
      <c r="J261">
        <f ca="1"/>
        <v>57</v>
      </c>
      <c r="L261" s="1">
        <f ca="1"/>
        <v>46146.625</v>
      </c>
      <c r="M261" s="3">
        <f ca="1"/>
        <v>46146</v>
      </c>
      <c r="N261">
        <f ca="1"/>
        <v>11.9</v>
      </c>
      <c r="O261">
        <f ca="1"/>
        <v>5.8</v>
      </c>
      <c r="P261">
        <f ca="1"/>
        <v>57</v>
      </c>
    </row>
    <row r="262" spans="1:16" x14ac:dyDescent="0.25">
      <c r="A262" t="s">
        <v>293</v>
      </c>
      <c r="B262" t="s">
        <v>149</v>
      </c>
      <c r="C262" t="s">
        <v>41</v>
      </c>
      <c r="D262" t="s">
        <v>71</v>
      </c>
      <c r="E262" t="s">
        <v>31</v>
      </c>
      <c r="F262" s="1">
        <f ca="1"/>
        <v>46101.625</v>
      </c>
      <c r="G262" s="2">
        <f ca="1"/>
        <v>0.89930555555555558</v>
      </c>
      <c r="H262">
        <f ca="1"/>
        <v>14.8</v>
      </c>
      <c r="I262">
        <f ca="1"/>
        <v>7.4</v>
      </c>
      <c r="J262">
        <f ca="1"/>
        <v>57</v>
      </c>
      <c r="L262" s="1">
        <f ca="1"/>
        <v>46147.625</v>
      </c>
      <c r="M262" s="3">
        <f ca="1"/>
        <v>46147</v>
      </c>
      <c r="N262">
        <f ca="1"/>
        <v>13.9</v>
      </c>
      <c r="O262">
        <f ca="1"/>
        <v>7.1</v>
      </c>
      <c r="P262">
        <f ca="1"/>
        <v>55</v>
      </c>
    </row>
    <row r="263" spans="1:16" x14ac:dyDescent="0.25">
      <c r="A263" t="s">
        <v>293</v>
      </c>
      <c r="B263" t="s">
        <v>187</v>
      </c>
      <c r="C263" t="s">
        <v>69</v>
      </c>
      <c r="D263" t="s">
        <v>42</v>
      </c>
      <c r="E263" t="s">
        <v>22</v>
      </c>
      <c r="F263" s="1">
        <f ca="1"/>
        <v>46101.625</v>
      </c>
      <c r="G263" s="2">
        <f ca="1"/>
        <v>0.89861111111111114</v>
      </c>
      <c r="H263">
        <f ca="1"/>
        <v>15</v>
      </c>
      <c r="I263">
        <f ca="1"/>
        <v>7.2</v>
      </c>
      <c r="J263">
        <f ca="1"/>
        <v>58</v>
      </c>
      <c r="L263" s="1">
        <f ca="1"/>
        <v>46148.041666666664</v>
      </c>
      <c r="M263" s="3">
        <f ca="1"/>
        <v>46148</v>
      </c>
      <c r="N263">
        <f ca="1"/>
        <v>11.5</v>
      </c>
      <c r="O263">
        <f ca="1"/>
        <v>5.6</v>
      </c>
      <c r="P263">
        <f ca="1"/>
        <v>51</v>
      </c>
    </row>
    <row r="264" spans="1:16" x14ac:dyDescent="0.25">
      <c r="A264" t="s">
        <v>293</v>
      </c>
      <c r="B264" t="s">
        <v>285</v>
      </c>
      <c r="C264" t="s">
        <v>23</v>
      </c>
      <c r="D264" t="s">
        <v>24</v>
      </c>
      <c r="E264" t="s">
        <v>9</v>
      </c>
      <c r="F264" s="1">
        <f ca="1"/>
        <v>46101.041666666664</v>
      </c>
      <c r="G264" s="2">
        <f ca="1"/>
        <v>0.38541666666666669</v>
      </c>
      <c r="H264">
        <f ca="1"/>
        <v>13</v>
      </c>
      <c r="I264">
        <f ca="1"/>
        <v>6.2</v>
      </c>
      <c r="J264">
        <f ca="1"/>
        <v>50</v>
      </c>
      <c r="L264" s="1">
        <f ca="1"/>
        <v>46148.625</v>
      </c>
      <c r="M264" s="3">
        <f ca="1"/>
        <v>46148</v>
      </c>
      <c r="N264">
        <f ca="1"/>
        <v>13.4</v>
      </c>
      <c r="O264">
        <f ca="1"/>
        <v>6.7</v>
      </c>
      <c r="P264">
        <f ca="1"/>
        <v>54</v>
      </c>
    </row>
    <row r="265" spans="1:16" x14ac:dyDescent="0.25">
      <c r="A265" t="s">
        <v>293</v>
      </c>
      <c r="B265" t="s">
        <v>286</v>
      </c>
      <c r="C265" t="s">
        <v>201</v>
      </c>
      <c r="D265" t="s">
        <v>119</v>
      </c>
      <c r="E265" t="s">
        <v>55</v>
      </c>
      <c r="F265" s="1">
        <f ca="1"/>
        <v>46101.041666666664</v>
      </c>
      <c r="G265" s="2">
        <f ca="1"/>
        <v>0.38472222222222224</v>
      </c>
      <c r="H265">
        <f ca="1"/>
        <v>13.3</v>
      </c>
      <c r="I265">
        <f ca="1"/>
        <v>5.9</v>
      </c>
      <c r="J265">
        <f ca="1"/>
        <v>49</v>
      </c>
      <c r="L265" s="1">
        <f ca="1"/>
        <v>46149.041666666664</v>
      </c>
      <c r="M265" s="3">
        <f ca="1"/>
        <v>46149</v>
      </c>
      <c r="N265">
        <f ca="1"/>
        <v>11.7</v>
      </c>
      <c r="O265">
        <f ca="1"/>
        <v>5.5</v>
      </c>
      <c r="P265">
        <f ca="1"/>
        <v>54</v>
      </c>
    </row>
    <row r="266" spans="1:16" x14ac:dyDescent="0.25">
      <c r="A266" t="s">
        <v>293</v>
      </c>
      <c r="B266" t="s">
        <v>209</v>
      </c>
      <c r="C266" t="s">
        <v>28</v>
      </c>
      <c r="D266" t="s">
        <v>49</v>
      </c>
      <c r="E266" t="s">
        <v>9</v>
      </c>
      <c r="F266" s="1">
        <f ca="1"/>
        <v>46101.041666666664</v>
      </c>
      <c r="G266" s="2">
        <f ca="1"/>
        <v>0.3840277777777778</v>
      </c>
      <c r="H266">
        <f ca="1"/>
        <v>13.7</v>
      </c>
      <c r="I266">
        <f ca="1"/>
        <v>6.3</v>
      </c>
      <c r="J266">
        <f ca="1"/>
        <v>50</v>
      </c>
      <c r="L266" s="1">
        <f ca="1"/>
        <v>46150.041666666664</v>
      </c>
      <c r="M266" s="3">
        <f ca="1"/>
        <v>46150</v>
      </c>
      <c r="N266">
        <f ca="1"/>
        <v>13</v>
      </c>
      <c r="O266">
        <f ca="1"/>
        <v>6.4</v>
      </c>
      <c r="P266">
        <f ca="1"/>
        <v>55</v>
      </c>
    </row>
    <row r="267" spans="1:16" x14ac:dyDescent="0.25">
      <c r="A267" t="s">
        <v>295</v>
      </c>
      <c r="B267" t="s">
        <v>68</v>
      </c>
      <c r="C267" t="s">
        <v>126</v>
      </c>
      <c r="D267" t="s">
        <v>8</v>
      </c>
      <c r="E267" t="s">
        <v>92</v>
      </c>
      <c r="F267" s="1">
        <f ca="1"/>
        <v>46100.625</v>
      </c>
      <c r="G267" s="2">
        <f ca="1"/>
        <v>0.90694444444444444</v>
      </c>
      <c r="H267">
        <f ca="1"/>
        <v>15.4</v>
      </c>
      <c r="I267">
        <f ca="1"/>
        <v>6.6</v>
      </c>
      <c r="J267">
        <f ca="1"/>
        <v>53</v>
      </c>
      <c r="L267" s="1">
        <f ca="1"/>
        <v>46152.625</v>
      </c>
      <c r="M267" s="3">
        <f ca="1"/>
        <v>46152</v>
      </c>
      <c r="N267">
        <f ca="1"/>
        <v>16.8</v>
      </c>
      <c r="O267">
        <f ca="1"/>
        <v>7.7</v>
      </c>
      <c r="P267">
        <f ca="1"/>
        <v>52</v>
      </c>
    </row>
    <row r="268" spans="1:16" x14ac:dyDescent="0.25">
      <c r="A268" t="s">
        <v>295</v>
      </c>
      <c r="B268" t="s">
        <v>36</v>
      </c>
      <c r="C268" t="s">
        <v>41</v>
      </c>
      <c r="D268" t="s">
        <v>61</v>
      </c>
      <c r="E268" t="s">
        <v>25</v>
      </c>
      <c r="F268" s="1">
        <f ca="1"/>
        <v>46100.625</v>
      </c>
      <c r="G268" s="2">
        <f ca="1"/>
        <v>0.90625</v>
      </c>
      <c r="H268">
        <f ca="1"/>
        <v>14.8</v>
      </c>
      <c r="I268">
        <f ca="1"/>
        <v>6.8</v>
      </c>
      <c r="J268">
        <f ca="1"/>
        <v>52</v>
      </c>
      <c r="L268" s="1">
        <f ca="1"/>
        <v>46153.041666666664</v>
      </c>
      <c r="M268" s="3">
        <f ca="1"/>
        <v>46153</v>
      </c>
      <c r="N268">
        <f ca="1"/>
        <v>12.8</v>
      </c>
      <c r="O268">
        <f ca="1"/>
        <v>6.5</v>
      </c>
      <c r="P268">
        <f ca="1"/>
        <v>50</v>
      </c>
    </row>
    <row r="269" spans="1:16" x14ac:dyDescent="0.25">
      <c r="A269" t="s">
        <v>295</v>
      </c>
      <c r="B269" t="s">
        <v>38</v>
      </c>
      <c r="C269" t="s">
        <v>268</v>
      </c>
      <c r="D269" t="s">
        <v>164</v>
      </c>
      <c r="E269" t="s">
        <v>92</v>
      </c>
      <c r="F269" s="1">
        <f ca="1"/>
        <v>46100.625</v>
      </c>
      <c r="G269" s="2">
        <f ca="1"/>
        <v>0.90555555555555556</v>
      </c>
      <c r="H269">
        <f ca="1"/>
        <v>16.2</v>
      </c>
      <c r="I269">
        <f ca="1"/>
        <v>7.1</v>
      </c>
      <c r="J269">
        <f ca="1"/>
        <v>53</v>
      </c>
      <c r="L269" s="1">
        <f ca="1"/>
        <v>46153.625</v>
      </c>
      <c r="M269" s="3">
        <f ca="1"/>
        <v>46153</v>
      </c>
      <c r="N269">
        <f ca="1"/>
        <v>16.3</v>
      </c>
      <c r="O269">
        <f ca="1"/>
        <v>8</v>
      </c>
      <c r="P269">
        <f ca="1"/>
        <v>51</v>
      </c>
    </row>
    <row r="270" spans="1:16" x14ac:dyDescent="0.25">
      <c r="A270" t="s">
        <v>296</v>
      </c>
      <c r="B270" t="s">
        <v>38</v>
      </c>
      <c r="C270" t="s">
        <v>63</v>
      </c>
      <c r="D270" t="s">
        <v>56</v>
      </c>
      <c r="E270" t="s">
        <v>18</v>
      </c>
      <c r="F270" s="1">
        <f ca="1"/>
        <v>46099.625</v>
      </c>
      <c r="G270" s="2">
        <f ca="1"/>
        <v>0.90555555555555556</v>
      </c>
      <c r="H270">
        <f ca="1"/>
        <v>11.2</v>
      </c>
      <c r="I270">
        <f ca="1"/>
        <v>5.4</v>
      </c>
      <c r="J270">
        <f ca="1"/>
        <v>56</v>
      </c>
      <c r="L270" s="1">
        <f ca="1"/>
        <v>46154.625</v>
      </c>
      <c r="M270" s="3">
        <f ca="1"/>
        <v>46154</v>
      </c>
      <c r="N270">
        <f ca="1"/>
        <v>15.4</v>
      </c>
      <c r="O270">
        <f ca="1"/>
        <v>7.4</v>
      </c>
      <c r="P270">
        <f ca="1"/>
        <v>50</v>
      </c>
    </row>
    <row r="271" spans="1:16" x14ac:dyDescent="0.25">
      <c r="A271" t="s">
        <v>296</v>
      </c>
      <c r="B271" t="s">
        <v>40</v>
      </c>
      <c r="C271" t="s">
        <v>179</v>
      </c>
      <c r="D271" t="s">
        <v>56</v>
      </c>
      <c r="E271" t="s">
        <v>56</v>
      </c>
      <c r="F271" s="1">
        <f ca="1"/>
        <v>46099.625</v>
      </c>
      <c r="G271" s="2">
        <f ca="1"/>
        <v>0.90486111111111112</v>
      </c>
      <c r="H271">
        <f ca="1"/>
        <v>10.3</v>
      </c>
      <c r="I271">
        <f ca="1"/>
        <v>5.4</v>
      </c>
      <c r="J271">
        <f ca="1"/>
        <v>54</v>
      </c>
      <c r="L271" s="1">
        <f ca="1"/>
        <v>46155.041666666664</v>
      </c>
      <c r="M271" s="3">
        <f ca="1"/>
        <v>46155</v>
      </c>
      <c r="N271">
        <f ca="1"/>
        <v>10.9</v>
      </c>
      <c r="O271">
        <f ca="1"/>
        <v>5.4</v>
      </c>
      <c r="P271">
        <f ca="1"/>
        <v>57</v>
      </c>
    </row>
    <row r="272" spans="1:16" x14ac:dyDescent="0.25">
      <c r="A272" t="s">
        <v>296</v>
      </c>
      <c r="B272" t="s">
        <v>184</v>
      </c>
      <c r="C272" t="s">
        <v>152</v>
      </c>
      <c r="D272" t="s">
        <v>49</v>
      </c>
      <c r="E272" t="s">
        <v>148</v>
      </c>
      <c r="F272" s="1">
        <f ca="1"/>
        <v>46099.041666666664</v>
      </c>
      <c r="G272" s="2">
        <f ca="1"/>
        <v>0.37916666666666665</v>
      </c>
      <c r="H272">
        <f ca="1"/>
        <v>11.1</v>
      </c>
      <c r="I272">
        <f ca="1"/>
        <v>6.3</v>
      </c>
      <c r="J272">
        <f ca="1"/>
        <v>48</v>
      </c>
      <c r="L272" s="1">
        <f ca="1"/>
        <v>46155.625</v>
      </c>
      <c r="M272" s="3">
        <f ca="1"/>
        <v>46155</v>
      </c>
      <c r="N272">
        <f ca="1"/>
        <v>14.8</v>
      </c>
      <c r="O272">
        <f ca="1"/>
        <v>6.9</v>
      </c>
      <c r="P272">
        <f ca="1"/>
        <v>51</v>
      </c>
    </row>
    <row r="273" spans="1:16" x14ac:dyDescent="0.25">
      <c r="A273" t="s">
        <v>296</v>
      </c>
      <c r="B273" t="s">
        <v>185</v>
      </c>
      <c r="C273" t="s">
        <v>123</v>
      </c>
      <c r="D273" t="s">
        <v>9</v>
      </c>
      <c r="E273" t="s">
        <v>55</v>
      </c>
      <c r="F273" s="1">
        <f ca="1"/>
        <v>46099.041666666664</v>
      </c>
      <c r="G273" s="2">
        <f ca="1"/>
        <v>0.37847222222222221</v>
      </c>
      <c r="H273">
        <f ca="1"/>
        <v>10.9</v>
      </c>
      <c r="I273">
        <f ca="1"/>
        <v>5</v>
      </c>
      <c r="J273">
        <f ca="1"/>
        <v>49</v>
      </c>
      <c r="L273" s="1">
        <f ca="1"/>
        <v>46156.041666666664</v>
      </c>
      <c r="M273" s="3">
        <f ca="1"/>
        <v>46156</v>
      </c>
      <c r="N273">
        <f ca="1"/>
        <v>10.4</v>
      </c>
      <c r="O273">
        <f ca="1"/>
        <v>5.0999999999999996</v>
      </c>
      <c r="P273">
        <f ca="1"/>
        <v>55</v>
      </c>
    </row>
    <row r="274" spans="1:16" x14ac:dyDescent="0.25">
      <c r="A274" t="s">
        <v>296</v>
      </c>
      <c r="B274" t="s">
        <v>151</v>
      </c>
      <c r="C274" t="s">
        <v>229</v>
      </c>
      <c r="D274" t="s">
        <v>15</v>
      </c>
      <c r="E274" t="s">
        <v>55</v>
      </c>
      <c r="F274" s="1">
        <f ca="1"/>
        <v>46099.041666666664</v>
      </c>
      <c r="G274" s="2">
        <f ca="1"/>
        <v>0.37777777777777777</v>
      </c>
      <c r="H274">
        <f ca="1"/>
        <v>10.4</v>
      </c>
      <c r="I274">
        <f ca="1"/>
        <v>6.7</v>
      </c>
      <c r="J274">
        <f ca="1"/>
        <v>49</v>
      </c>
      <c r="L274" s="1">
        <f ca="1"/>
        <v>46156.625</v>
      </c>
      <c r="M274" s="3">
        <f ca="1"/>
        <v>46156</v>
      </c>
      <c r="N274">
        <f ca="1"/>
        <v>13.8</v>
      </c>
      <c r="O274">
        <f ca="1"/>
        <v>6.3</v>
      </c>
      <c r="P274">
        <f ca="1"/>
        <v>52</v>
      </c>
    </row>
    <row r="275" spans="1:16" x14ac:dyDescent="0.25">
      <c r="A275" t="s">
        <v>297</v>
      </c>
      <c r="B275" t="s">
        <v>84</v>
      </c>
      <c r="C275" t="s">
        <v>298</v>
      </c>
      <c r="D275" t="s">
        <v>213</v>
      </c>
      <c r="E275" t="s">
        <v>9</v>
      </c>
      <c r="F275" s="1">
        <f ca="1"/>
        <v>46097.625</v>
      </c>
      <c r="G275" s="2">
        <f ca="1"/>
        <v>0.90416666666666667</v>
      </c>
      <c r="H275">
        <f ca="1"/>
        <v>14.3</v>
      </c>
      <c r="I275">
        <f ca="1"/>
        <v>6.1</v>
      </c>
      <c r="J275">
        <f ca="1"/>
        <v>50</v>
      </c>
      <c r="L275" s="1">
        <f ca="1"/>
        <v>46157.041666666664</v>
      </c>
      <c r="M275" s="3">
        <f ca="1"/>
        <v>46157</v>
      </c>
      <c r="N275">
        <f ca="1"/>
        <v>13.2</v>
      </c>
      <c r="O275">
        <f ca="1"/>
        <v>6.2</v>
      </c>
      <c r="P275">
        <f ca="1"/>
        <v>58</v>
      </c>
    </row>
    <row r="276" spans="1:16" x14ac:dyDescent="0.25">
      <c r="A276" t="s">
        <v>297</v>
      </c>
      <c r="B276" t="s">
        <v>87</v>
      </c>
      <c r="C276" t="s">
        <v>7</v>
      </c>
      <c r="D276" t="s">
        <v>8</v>
      </c>
      <c r="E276" t="s">
        <v>19</v>
      </c>
      <c r="F276" s="1">
        <f ca="1"/>
        <v>46097.625</v>
      </c>
      <c r="G276" s="2">
        <f ca="1"/>
        <v>0.90347222222222223</v>
      </c>
      <c r="H276">
        <f ca="1"/>
        <v>14.5</v>
      </c>
      <c r="I276">
        <f ca="1"/>
        <v>6.6</v>
      </c>
      <c r="J276">
        <f ca="1"/>
        <v>51</v>
      </c>
      <c r="L276" s="1">
        <f ca="1"/>
        <v>46157.625</v>
      </c>
      <c r="M276" s="3">
        <f ca="1"/>
        <v>46157</v>
      </c>
      <c r="N276">
        <f ca="1"/>
        <v>15.1</v>
      </c>
      <c r="O276">
        <f ca="1"/>
        <v>6.8</v>
      </c>
      <c r="P276">
        <f ca="1"/>
        <v>57</v>
      </c>
    </row>
    <row r="277" spans="1:16" x14ac:dyDescent="0.25">
      <c r="A277" t="s">
        <v>297</v>
      </c>
      <c r="B277" t="s">
        <v>81</v>
      </c>
      <c r="C277" t="s">
        <v>110</v>
      </c>
      <c r="D277" t="s">
        <v>9</v>
      </c>
      <c r="E277" t="s">
        <v>25</v>
      </c>
      <c r="F277" s="1">
        <f ca="1"/>
        <v>46097.041666666664</v>
      </c>
      <c r="G277" s="2">
        <f ca="1"/>
        <v>0.38750000000000001</v>
      </c>
      <c r="H277">
        <f ca="1"/>
        <v>11.8</v>
      </c>
      <c r="I277">
        <f ca="1"/>
        <v>5</v>
      </c>
      <c r="J277">
        <f ca="1"/>
        <v>52</v>
      </c>
      <c r="L277" s="1">
        <f ca="1"/>
        <v>46158.625</v>
      </c>
      <c r="M277" s="3">
        <f ca="1"/>
        <v>46158</v>
      </c>
      <c r="N277">
        <f ca="1"/>
        <v>14.5</v>
      </c>
      <c r="O277">
        <f ca="1"/>
        <v>6.6</v>
      </c>
      <c r="P277">
        <f ca="1"/>
        <v>57</v>
      </c>
    </row>
    <row r="278" spans="1:16" x14ac:dyDescent="0.25">
      <c r="A278" t="s">
        <v>297</v>
      </c>
      <c r="B278" t="s">
        <v>16</v>
      </c>
      <c r="C278" t="s">
        <v>110</v>
      </c>
      <c r="D278" t="s">
        <v>25</v>
      </c>
      <c r="E278" t="s">
        <v>92</v>
      </c>
      <c r="F278" s="1">
        <f ca="1"/>
        <v>46097.041666666664</v>
      </c>
      <c r="G278" s="2">
        <f ca="1"/>
        <v>0.38680555555555557</v>
      </c>
      <c r="H278">
        <f ca="1"/>
        <v>11.8</v>
      </c>
      <c r="I278">
        <f ca="1"/>
        <v>5.2</v>
      </c>
      <c r="J278">
        <f ca="1"/>
        <v>53</v>
      </c>
      <c r="L278" s="1">
        <f ca="1"/>
        <v>46159.041666666664</v>
      </c>
      <c r="M278" s="3">
        <f ca="1"/>
        <v>46159</v>
      </c>
      <c r="N278">
        <f ca="1"/>
        <v>12.7</v>
      </c>
      <c r="O278">
        <f ca="1"/>
        <v>5.9</v>
      </c>
      <c r="P278">
        <f ca="1"/>
        <v>51</v>
      </c>
    </row>
    <row r="279" spans="1:16" x14ac:dyDescent="0.25">
      <c r="A279" t="s">
        <v>297</v>
      </c>
      <c r="B279" t="s">
        <v>20</v>
      </c>
      <c r="C279" t="s">
        <v>158</v>
      </c>
      <c r="D279" t="s">
        <v>31</v>
      </c>
      <c r="E279" t="s">
        <v>92</v>
      </c>
      <c r="F279" s="1">
        <f ca="1"/>
        <v>46097.041666666664</v>
      </c>
      <c r="G279" s="2">
        <f ca="1"/>
        <v>0.38611111111111113</v>
      </c>
      <c r="H279">
        <f ca="1"/>
        <v>11.5</v>
      </c>
      <c r="I279">
        <f ca="1"/>
        <v>5.7</v>
      </c>
      <c r="J279">
        <f ca="1"/>
        <v>53</v>
      </c>
      <c r="L279" s="1">
        <f ca="1"/>
        <v>46159.625</v>
      </c>
      <c r="M279" s="3">
        <f ca="1"/>
        <v>46159</v>
      </c>
      <c r="N279">
        <f ca="1"/>
        <v>14.2</v>
      </c>
      <c r="O279">
        <f ca="1"/>
        <v>6.6</v>
      </c>
      <c r="P279">
        <f ca="1"/>
        <v>50</v>
      </c>
    </row>
    <row r="280" spans="1:16" x14ac:dyDescent="0.25">
      <c r="A280" t="s">
        <v>299</v>
      </c>
      <c r="B280" t="s">
        <v>300</v>
      </c>
      <c r="C280" t="s">
        <v>33</v>
      </c>
      <c r="D280" t="s">
        <v>39</v>
      </c>
      <c r="E280" t="s">
        <v>19</v>
      </c>
      <c r="F280" s="1">
        <f ca="1"/>
        <v>46096.625</v>
      </c>
      <c r="G280" s="2">
        <f ca="1"/>
        <v>0.9145833333333333</v>
      </c>
      <c r="H280">
        <f ca="1"/>
        <v>15.3</v>
      </c>
      <c r="I280">
        <f ca="1"/>
        <v>7</v>
      </c>
      <c r="J280">
        <f ca="1"/>
        <v>51</v>
      </c>
    </row>
    <row r="281" spans="1:16" x14ac:dyDescent="0.25">
      <c r="A281" t="s">
        <v>299</v>
      </c>
      <c r="B281" t="s">
        <v>301</v>
      </c>
      <c r="C281" t="s">
        <v>147</v>
      </c>
      <c r="D281" t="s">
        <v>71</v>
      </c>
      <c r="E281" t="s">
        <v>19</v>
      </c>
      <c r="F281" s="1">
        <f ca="1"/>
        <v>46096.625</v>
      </c>
      <c r="G281" s="2">
        <f ca="1"/>
        <v>0.91388888888888886</v>
      </c>
      <c r="H281">
        <f ca="1"/>
        <v>14.7</v>
      </c>
      <c r="I281">
        <f ca="1"/>
        <v>7.4</v>
      </c>
      <c r="J281">
        <f ca="1"/>
        <v>51</v>
      </c>
    </row>
    <row r="282" spans="1:16" x14ac:dyDescent="0.25">
      <c r="A282" t="s">
        <v>302</v>
      </c>
      <c r="B282" t="s">
        <v>202</v>
      </c>
      <c r="C282" t="s">
        <v>14</v>
      </c>
      <c r="D282" t="s">
        <v>29</v>
      </c>
      <c r="E282" t="s">
        <v>49</v>
      </c>
      <c r="F282" s="1">
        <f ca="1"/>
        <v>46095.625</v>
      </c>
      <c r="G282" s="2">
        <f ca="1"/>
        <v>0.92291666666666672</v>
      </c>
      <c r="H282">
        <f ca="1"/>
        <v>14.2</v>
      </c>
      <c r="I282">
        <f ca="1"/>
        <v>6.4</v>
      </c>
      <c r="J282">
        <f ca="1"/>
        <v>63</v>
      </c>
    </row>
    <row r="283" spans="1:16" x14ac:dyDescent="0.25">
      <c r="A283" t="s">
        <v>302</v>
      </c>
      <c r="B283" t="s">
        <v>203</v>
      </c>
      <c r="C283" t="s">
        <v>11</v>
      </c>
      <c r="D283" t="s">
        <v>119</v>
      </c>
      <c r="E283" t="s">
        <v>29</v>
      </c>
      <c r="F283" s="1">
        <f ca="1"/>
        <v>46095.625</v>
      </c>
      <c r="G283" s="2">
        <f ca="1"/>
        <v>0.92222222222222228</v>
      </c>
      <c r="H283">
        <f ca="1"/>
        <v>14</v>
      </c>
      <c r="I283">
        <f ca="1"/>
        <v>5.9</v>
      </c>
      <c r="J283">
        <f ca="1"/>
        <v>64</v>
      </c>
    </row>
    <row r="284" spans="1:16" x14ac:dyDescent="0.25">
      <c r="A284" t="s">
        <v>302</v>
      </c>
      <c r="B284" t="s">
        <v>303</v>
      </c>
      <c r="C284" t="s">
        <v>28</v>
      </c>
      <c r="D284" t="s">
        <v>213</v>
      </c>
      <c r="E284" t="s">
        <v>213</v>
      </c>
      <c r="F284" s="1">
        <f ca="1"/>
        <v>46095.625</v>
      </c>
      <c r="G284" s="2">
        <f ca="1"/>
        <v>0.92152777777777772</v>
      </c>
      <c r="H284">
        <f ca="1"/>
        <v>13.7</v>
      </c>
      <c r="I284">
        <f ca="1"/>
        <v>6.1</v>
      </c>
      <c r="J284">
        <f ca="1"/>
        <v>61</v>
      </c>
    </row>
    <row r="285" spans="1:16" x14ac:dyDescent="0.25">
      <c r="A285" t="s">
        <v>302</v>
      </c>
      <c r="B285" t="s">
        <v>256</v>
      </c>
      <c r="C285" t="s">
        <v>201</v>
      </c>
      <c r="D285" t="s">
        <v>12</v>
      </c>
      <c r="E285" t="s">
        <v>213</v>
      </c>
      <c r="F285" s="1">
        <f ca="1"/>
        <v>46095.625</v>
      </c>
      <c r="G285" s="2">
        <f ca="1"/>
        <v>0.92083333333333328</v>
      </c>
      <c r="H285">
        <f ca="1"/>
        <v>13.3</v>
      </c>
      <c r="I285">
        <f ca="1"/>
        <v>6.5</v>
      </c>
      <c r="J285">
        <f ca="1"/>
        <v>61</v>
      </c>
    </row>
    <row r="286" spans="1:16" x14ac:dyDescent="0.25">
      <c r="A286" t="s">
        <v>302</v>
      </c>
      <c r="B286" t="s">
        <v>204</v>
      </c>
      <c r="C286" t="s">
        <v>102</v>
      </c>
      <c r="D286" t="s">
        <v>117</v>
      </c>
      <c r="E286" t="s">
        <v>25</v>
      </c>
      <c r="F286" s="1">
        <f ca="1"/>
        <v>46095.041666666664</v>
      </c>
      <c r="G286" s="2">
        <f ca="1"/>
        <v>0.40555555555555556</v>
      </c>
      <c r="H286">
        <f ca="1"/>
        <v>11.4</v>
      </c>
      <c r="I286">
        <f ca="1"/>
        <v>7.3</v>
      </c>
      <c r="J286">
        <f ca="1"/>
        <v>52</v>
      </c>
    </row>
    <row r="287" spans="1:16" x14ac:dyDescent="0.25">
      <c r="A287" t="s">
        <v>302</v>
      </c>
      <c r="B287" t="s">
        <v>205</v>
      </c>
      <c r="C287" t="s">
        <v>97</v>
      </c>
      <c r="D287" t="s">
        <v>119</v>
      </c>
      <c r="E287" t="s">
        <v>25</v>
      </c>
      <c r="F287" s="1">
        <f ca="1"/>
        <v>46095.041666666664</v>
      </c>
      <c r="G287" s="2">
        <f ca="1"/>
        <v>0.40486111111111112</v>
      </c>
      <c r="H287">
        <f ca="1"/>
        <v>12.6</v>
      </c>
      <c r="I287">
        <f ca="1"/>
        <v>5.9</v>
      </c>
      <c r="J287">
        <f ca="1"/>
        <v>52</v>
      </c>
    </row>
    <row r="288" spans="1:16" x14ac:dyDescent="0.25">
      <c r="A288" t="s">
        <v>302</v>
      </c>
      <c r="B288" t="s">
        <v>206</v>
      </c>
      <c r="C288" t="s">
        <v>23</v>
      </c>
      <c r="D288" t="s">
        <v>12</v>
      </c>
      <c r="E288" t="s">
        <v>56</v>
      </c>
      <c r="F288" s="1">
        <f ca="1"/>
        <v>46095.041666666664</v>
      </c>
      <c r="G288" s="2">
        <f ca="1"/>
        <v>0.40416666666666667</v>
      </c>
      <c r="H288">
        <f ca="1"/>
        <v>13</v>
      </c>
      <c r="I288">
        <f ca="1"/>
        <v>6.5</v>
      </c>
      <c r="J288">
        <f ca="1"/>
        <v>54</v>
      </c>
    </row>
    <row r="289" spans="1:10" x14ac:dyDescent="0.25">
      <c r="A289" t="s">
        <v>304</v>
      </c>
      <c r="B289" t="s">
        <v>52</v>
      </c>
      <c r="C289" t="s">
        <v>130</v>
      </c>
      <c r="D289" t="s">
        <v>9</v>
      </c>
      <c r="E289" t="s">
        <v>9</v>
      </c>
      <c r="F289" s="1">
        <f ca="1"/>
        <v>46094.041666666664</v>
      </c>
      <c r="G289" s="2">
        <f ca="1"/>
        <v>0.38124999999999998</v>
      </c>
      <c r="H289">
        <f ca="1"/>
        <v>10.6</v>
      </c>
      <c r="I289">
        <f ca="1"/>
        <v>5</v>
      </c>
      <c r="J289">
        <f ca="1"/>
        <v>50</v>
      </c>
    </row>
    <row r="290" spans="1:10" x14ac:dyDescent="0.25">
      <c r="A290" t="s">
        <v>304</v>
      </c>
      <c r="B290" t="s">
        <v>52</v>
      </c>
      <c r="C290" t="s">
        <v>64</v>
      </c>
      <c r="D290" t="s">
        <v>25</v>
      </c>
      <c r="E290" t="s">
        <v>25</v>
      </c>
      <c r="F290" s="1">
        <f ca="1"/>
        <v>46094.041666666664</v>
      </c>
      <c r="G290" s="2">
        <f ca="1"/>
        <v>0.38124999999999998</v>
      </c>
      <c r="H290">
        <f ca="1"/>
        <v>10.8</v>
      </c>
      <c r="I290">
        <f ca="1"/>
        <v>5.2</v>
      </c>
      <c r="J290">
        <f ca="1"/>
        <v>52</v>
      </c>
    </row>
    <row r="291" spans="1:10" x14ac:dyDescent="0.25">
      <c r="A291" t="s">
        <v>304</v>
      </c>
      <c r="B291" t="s">
        <v>57</v>
      </c>
      <c r="C291" t="s">
        <v>305</v>
      </c>
      <c r="D291" t="s">
        <v>19</v>
      </c>
      <c r="E291" t="s">
        <v>25</v>
      </c>
      <c r="F291" s="1">
        <f ca="1"/>
        <v>46094.041666666664</v>
      </c>
      <c r="G291" s="2">
        <f ca="1"/>
        <v>0.38055555555555554</v>
      </c>
      <c r="H291">
        <f ca="1"/>
        <v>9.4</v>
      </c>
      <c r="I291">
        <f ca="1"/>
        <v>5.0999999999999996</v>
      </c>
      <c r="J291">
        <f ca="1"/>
        <v>52</v>
      </c>
    </row>
    <row r="292" spans="1:10" x14ac:dyDescent="0.25">
      <c r="A292" t="s">
        <v>306</v>
      </c>
      <c r="B292" t="s">
        <v>101</v>
      </c>
      <c r="C292" t="s">
        <v>123</v>
      </c>
      <c r="D292" t="s">
        <v>148</v>
      </c>
      <c r="E292" t="s">
        <v>55</v>
      </c>
      <c r="F292" s="1">
        <f ca="1"/>
        <v>46093.041666666664</v>
      </c>
      <c r="G292" s="2">
        <f ca="1"/>
        <v>0.38263888888888886</v>
      </c>
      <c r="H292">
        <f ca="1"/>
        <v>10.9</v>
      </c>
      <c r="I292">
        <f ca="1"/>
        <v>4.8</v>
      </c>
      <c r="J292">
        <f ca="1"/>
        <v>49</v>
      </c>
    </row>
    <row r="293" spans="1:10" x14ac:dyDescent="0.25">
      <c r="A293" t="s">
        <v>306</v>
      </c>
      <c r="B293" t="s">
        <v>101</v>
      </c>
      <c r="C293" t="s">
        <v>307</v>
      </c>
      <c r="D293" t="s">
        <v>308</v>
      </c>
      <c r="E293" t="s">
        <v>9</v>
      </c>
      <c r="F293" s="1">
        <f ca="1"/>
        <v>46093.041666666664</v>
      </c>
      <c r="G293" s="2">
        <f ca="1"/>
        <v>0.38263888888888886</v>
      </c>
      <c r="H293">
        <f ca="1"/>
        <v>10.1</v>
      </c>
      <c r="I293">
        <f ca="1"/>
        <v>4.5999999999999996</v>
      </c>
      <c r="J293">
        <f ca="1"/>
        <v>50</v>
      </c>
    </row>
    <row r="294" spans="1:10" x14ac:dyDescent="0.25">
      <c r="A294" t="s">
        <v>306</v>
      </c>
      <c r="B294" t="s">
        <v>103</v>
      </c>
      <c r="C294" t="s">
        <v>229</v>
      </c>
      <c r="D294" t="s">
        <v>55</v>
      </c>
      <c r="E294" t="s">
        <v>9</v>
      </c>
      <c r="F294" s="1">
        <f ca="1"/>
        <v>46093.041666666664</v>
      </c>
      <c r="G294" s="2">
        <f ca="1"/>
        <v>0.38194444444444442</v>
      </c>
      <c r="H294">
        <f ca="1"/>
        <v>10.4</v>
      </c>
      <c r="I294">
        <f ca="1"/>
        <v>4.9000000000000004</v>
      </c>
      <c r="J294">
        <f ca="1"/>
        <v>50</v>
      </c>
    </row>
    <row r="295" spans="1:10" x14ac:dyDescent="0.25">
      <c r="A295" t="s">
        <v>309</v>
      </c>
      <c r="B295" t="s">
        <v>32</v>
      </c>
      <c r="C295" t="s">
        <v>157</v>
      </c>
      <c r="D295" t="s">
        <v>61</v>
      </c>
      <c r="E295" t="s">
        <v>55</v>
      </c>
      <c r="F295" s="1">
        <f ca="1"/>
        <v>46092.625</v>
      </c>
      <c r="G295" s="2">
        <f ca="1"/>
        <v>0.90763888888888888</v>
      </c>
      <c r="H295">
        <f ca="1"/>
        <v>14.1</v>
      </c>
      <c r="I295">
        <f ca="1"/>
        <v>6.8</v>
      </c>
      <c r="J295">
        <f ca="1"/>
        <v>49</v>
      </c>
    </row>
    <row r="296" spans="1:10" x14ac:dyDescent="0.25">
      <c r="A296" t="s">
        <v>309</v>
      </c>
      <c r="B296" t="s">
        <v>68</v>
      </c>
      <c r="C296" t="s">
        <v>7</v>
      </c>
      <c r="D296" t="s">
        <v>61</v>
      </c>
      <c r="E296" t="s">
        <v>55</v>
      </c>
      <c r="F296" s="1">
        <f ca="1"/>
        <v>46092.625</v>
      </c>
      <c r="G296" s="2">
        <f ca="1"/>
        <v>0.90694444444444444</v>
      </c>
      <c r="H296">
        <f ca="1"/>
        <v>14.5</v>
      </c>
      <c r="I296">
        <f ca="1"/>
        <v>6.8</v>
      </c>
      <c r="J296">
        <f ca="1"/>
        <v>49</v>
      </c>
    </row>
    <row r="297" spans="1:10" x14ac:dyDescent="0.25">
      <c r="A297" t="s">
        <v>309</v>
      </c>
      <c r="B297" t="s">
        <v>36</v>
      </c>
      <c r="C297" t="s">
        <v>45</v>
      </c>
      <c r="D297" t="s">
        <v>15</v>
      </c>
      <c r="E297" t="s">
        <v>55</v>
      </c>
      <c r="F297" s="1">
        <f ca="1"/>
        <v>46092.625</v>
      </c>
      <c r="G297" s="2">
        <f ca="1"/>
        <v>0.90625</v>
      </c>
      <c r="H297">
        <f ca="1"/>
        <v>13.4</v>
      </c>
      <c r="I297">
        <f ca="1"/>
        <v>6.7</v>
      </c>
      <c r="J297">
        <f ca="1"/>
        <v>49</v>
      </c>
    </row>
    <row r="298" spans="1:10" x14ac:dyDescent="0.25">
      <c r="A298" t="s">
        <v>309</v>
      </c>
      <c r="B298" t="s">
        <v>65</v>
      </c>
      <c r="C298" t="s">
        <v>108</v>
      </c>
      <c r="D298" t="s">
        <v>310</v>
      </c>
      <c r="E298" t="s">
        <v>9</v>
      </c>
      <c r="F298" s="1">
        <f ca="1"/>
        <v>46092.041666666664</v>
      </c>
      <c r="G298" s="2">
        <f ca="1"/>
        <v>0.37430555555555556</v>
      </c>
      <c r="H298">
        <f ca="1"/>
        <v>11</v>
      </c>
      <c r="I298">
        <f ca="1"/>
        <v>4.7</v>
      </c>
      <c r="J298">
        <f ca="1"/>
        <v>50</v>
      </c>
    </row>
    <row r="299" spans="1:10" x14ac:dyDescent="0.25">
      <c r="A299" t="s">
        <v>309</v>
      </c>
      <c r="B299" t="s">
        <v>261</v>
      </c>
      <c r="C299" t="s">
        <v>123</v>
      </c>
      <c r="D299" t="s">
        <v>25</v>
      </c>
      <c r="E299" t="s">
        <v>9</v>
      </c>
      <c r="F299" s="1">
        <f ca="1"/>
        <v>46092.041666666664</v>
      </c>
      <c r="G299" s="2">
        <f ca="1"/>
        <v>0.37361111111111112</v>
      </c>
      <c r="H299">
        <f ca="1"/>
        <v>10.9</v>
      </c>
      <c r="I299">
        <f ca="1"/>
        <v>5.2</v>
      </c>
      <c r="J299">
        <f ca="1"/>
        <v>50</v>
      </c>
    </row>
    <row r="300" spans="1:10" x14ac:dyDescent="0.25">
      <c r="A300" t="s">
        <v>309</v>
      </c>
      <c r="B300" t="s">
        <v>262</v>
      </c>
      <c r="C300" t="s">
        <v>53</v>
      </c>
      <c r="D300" t="s">
        <v>148</v>
      </c>
      <c r="E300" t="s">
        <v>9</v>
      </c>
      <c r="F300" s="1">
        <f ca="1"/>
        <v>46092.041666666664</v>
      </c>
      <c r="G300" s="2">
        <f ca="1"/>
        <v>0.37291666666666667</v>
      </c>
      <c r="H300">
        <f ca="1"/>
        <v>10.5</v>
      </c>
      <c r="I300">
        <f ca="1"/>
        <v>4.8</v>
      </c>
      <c r="J300">
        <f ca="1"/>
        <v>50</v>
      </c>
    </row>
    <row r="301" spans="1:10" x14ac:dyDescent="0.25">
      <c r="A301" t="s">
        <v>311</v>
      </c>
      <c r="B301" t="s">
        <v>40</v>
      </c>
      <c r="C301" t="s">
        <v>23</v>
      </c>
      <c r="D301" t="s">
        <v>49</v>
      </c>
      <c r="E301" t="s">
        <v>19</v>
      </c>
      <c r="F301" s="1">
        <f ca="1"/>
        <v>46091.625</v>
      </c>
      <c r="G301" s="2">
        <f ca="1"/>
        <v>0.90486111111111112</v>
      </c>
      <c r="H301">
        <f ca="1"/>
        <v>13</v>
      </c>
      <c r="I301">
        <f ca="1"/>
        <v>6.3</v>
      </c>
      <c r="J301">
        <f ca="1"/>
        <v>51</v>
      </c>
    </row>
    <row r="302" spans="1:10" x14ac:dyDescent="0.25">
      <c r="A302" t="s">
        <v>311</v>
      </c>
      <c r="B302" t="s">
        <v>84</v>
      </c>
      <c r="C302" t="s">
        <v>115</v>
      </c>
      <c r="D302" t="s">
        <v>29</v>
      </c>
      <c r="E302" t="s">
        <v>19</v>
      </c>
      <c r="F302" s="1">
        <f ca="1"/>
        <v>46091.625</v>
      </c>
      <c r="G302" s="2">
        <f ca="1"/>
        <v>0.90416666666666667</v>
      </c>
      <c r="H302">
        <f ca="1"/>
        <v>13.5</v>
      </c>
      <c r="I302">
        <f ca="1"/>
        <v>6.4</v>
      </c>
      <c r="J302">
        <f ca="1"/>
        <v>51</v>
      </c>
    </row>
    <row r="303" spans="1:10" x14ac:dyDescent="0.25">
      <c r="A303" t="s">
        <v>311</v>
      </c>
      <c r="B303" t="s">
        <v>87</v>
      </c>
      <c r="C303" t="s">
        <v>28</v>
      </c>
      <c r="D303" t="s">
        <v>29</v>
      </c>
      <c r="E303" t="s">
        <v>19</v>
      </c>
      <c r="F303" s="1">
        <f ca="1"/>
        <v>46091.625</v>
      </c>
      <c r="G303" s="2">
        <f ca="1"/>
        <v>0.90347222222222223</v>
      </c>
      <c r="H303">
        <f ca="1"/>
        <v>13.7</v>
      </c>
      <c r="I303">
        <f ca="1"/>
        <v>6.4</v>
      </c>
      <c r="J303">
        <f ca="1"/>
        <v>51</v>
      </c>
    </row>
    <row r="304" spans="1:10" x14ac:dyDescent="0.25">
      <c r="A304" t="s">
        <v>312</v>
      </c>
      <c r="B304" t="s">
        <v>87</v>
      </c>
      <c r="C304" t="s">
        <v>41</v>
      </c>
      <c r="D304" t="s">
        <v>164</v>
      </c>
      <c r="E304" t="s">
        <v>56</v>
      </c>
      <c r="F304" s="1">
        <f ca="1"/>
        <v>46090.625</v>
      </c>
      <c r="G304" s="2">
        <f ca="1"/>
        <v>0.90347222222222223</v>
      </c>
      <c r="H304">
        <f ca="1"/>
        <v>14.8</v>
      </c>
      <c r="I304">
        <f ca="1"/>
        <v>7.1</v>
      </c>
      <c r="J304">
        <f ca="1"/>
        <v>54</v>
      </c>
    </row>
    <row r="305" spans="1:10" x14ac:dyDescent="0.25">
      <c r="A305" t="s">
        <v>312</v>
      </c>
      <c r="B305" t="s">
        <v>90</v>
      </c>
      <c r="C305" t="s">
        <v>294</v>
      </c>
      <c r="D305" t="s">
        <v>71</v>
      </c>
      <c r="E305" t="s">
        <v>92</v>
      </c>
      <c r="F305" s="1">
        <f ca="1"/>
        <v>46090.625</v>
      </c>
      <c r="G305" s="2">
        <f ca="1"/>
        <v>0.90277777777777779</v>
      </c>
      <c r="H305">
        <f ca="1"/>
        <v>15.8</v>
      </c>
      <c r="I305">
        <f ca="1"/>
        <v>7.4</v>
      </c>
      <c r="J305">
        <f ca="1"/>
        <v>53</v>
      </c>
    </row>
    <row r="306" spans="1:10" x14ac:dyDescent="0.25">
      <c r="A306" t="s">
        <v>312</v>
      </c>
      <c r="B306" t="s">
        <v>313</v>
      </c>
      <c r="C306" t="s">
        <v>113</v>
      </c>
      <c r="D306" t="s">
        <v>78</v>
      </c>
      <c r="E306" t="s">
        <v>56</v>
      </c>
      <c r="F306" s="1">
        <f ca="1"/>
        <v>46090.625</v>
      </c>
      <c r="G306" s="2">
        <f ca="1"/>
        <v>0.90208333333333335</v>
      </c>
      <c r="H306">
        <f ca="1"/>
        <v>13.6</v>
      </c>
      <c r="I306">
        <f ca="1"/>
        <v>8</v>
      </c>
      <c r="J306">
        <f ca="1"/>
        <v>54</v>
      </c>
    </row>
    <row r="307" spans="1:10" x14ac:dyDescent="0.25">
      <c r="A307" t="s">
        <v>312</v>
      </c>
      <c r="B307" t="s">
        <v>96</v>
      </c>
      <c r="C307" t="s">
        <v>14</v>
      </c>
      <c r="D307" t="s">
        <v>12</v>
      </c>
      <c r="E307" t="s">
        <v>56</v>
      </c>
      <c r="F307" s="1">
        <f ca="1"/>
        <v>46090.041666666664</v>
      </c>
      <c r="G307" s="2">
        <f ca="1"/>
        <v>0.39652777777777776</v>
      </c>
      <c r="H307">
        <f ca="1"/>
        <v>14.2</v>
      </c>
      <c r="I307">
        <f ca="1"/>
        <v>6.5</v>
      </c>
      <c r="J307">
        <f ca="1"/>
        <v>54</v>
      </c>
    </row>
    <row r="308" spans="1:10" x14ac:dyDescent="0.25">
      <c r="A308" t="s">
        <v>312</v>
      </c>
      <c r="B308" t="s">
        <v>98</v>
      </c>
      <c r="C308" t="s">
        <v>11</v>
      </c>
      <c r="D308" t="s">
        <v>8</v>
      </c>
      <c r="E308" t="s">
        <v>56</v>
      </c>
      <c r="F308" s="1">
        <f ca="1"/>
        <v>46090.041666666664</v>
      </c>
      <c r="G308" s="2">
        <f ca="1"/>
        <v>0.39583333333333331</v>
      </c>
      <c r="H308">
        <f ca="1"/>
        <v>14</v>
      </c>
      <c r="I308">
        <f ca="1"/>
        <v>6.6</v>
      </c>
      <c r="J308">
        <f ca="1"/>
        <v>54</v>
      </c>
    </row>
    <row r="309" spans="1:10" x14ac:dyDescent="0.25">
      <c r="A309" t="s">
        <v>312</v>
      </c>
      <c r="B309" t="s">
        <v>314</v>
      </c>
      <c r="C309" t="s">
        <v>7</v>
      </c>
      <c r="D309" t="s">
        <v>164</v>
      </c>
      <c r="E309" t="s">
        <v>92</v>
      </c>
      <c r="F309" s="1">
        <f ca="1"/>
        <v>46090.041666666664</v>
      </c>
      <c r="G309" s="2">
        <f ca="1"/>
        <v>0.39513888888888887</v>
      </c>
      <c r="H309">
        <f ca="1"/>
        <v>14.5</v>
      </c>
      <c r="I309">
        <f ca="1"/>
        <v>7.1</v>
      </c>
      <c r="J309">
        <f ca="1"/>
        <v>53</v>
      </c>
    </row>
    <row r="310" spans="1:10" x14ac:dyDescent="0.25">
      <c r="A310" t="s">
        <v>312</v>
      </c>
      <c r="B310" t="s">
        <v>154</v>
      </c>
      <c r="C310" t="s">
        <v>37</v>
      </c>
      <c r="D310" t="s">
        <v>29</v>
      </c>
      <c r="E310" t="s">
        <v>56</v>
      </c>
      <c r="F310" s="1">
        <f ca="1"/>
        <v>46090.041666666664</v>
      </c>
      <c r="G310" s="2">
        <f ca="1"/>
        <v>0.37638888888888888</v>
      </c>
      <c r="H310">
        <f ca="1"/>
        <v>15.1</v>
      </c>
      <c r="I310">
        <f ca="1"/>
        <v>6.4</v>
      </c>
      <c r="J310">
        <f ca="1"/>
        <v>54</v>
      </c>
    </row>
    <row r="311" spans="1:10" x14ac:dyDescent="0.25">
      <c r="A311" t="s">
        <v>312</v>
      </c>
      <c r="B311" t="s">
        <v>154</v>
      </c>
      <c r="C311" t="s">
        <v>72</v>
      </c>
      <c r="D311" t="s">
        <v>117</v>
      </c>
      <c r="E311" t="s">
        <v>54</v>
      </c>
      <c r="F311" s="1">
        <f ca="1"/>
        <v>46090.041666666664</v>
      </c>
      <c r="G311" s="2">
        <f ca="1"/>
        <v>0.37638888888888888</v>
      </c>
      <c r="H311">
        <f ca="1"/>
        <v>15.7</v>
      </c>
      <c r="I311">
        <f ca="1"/>
        <v>7.3</v>
      </c>
      <c r="J311">
        <f ca="1"/>
        <v>55</v>
      </c>
    </row>
    <row r="312" spans="1:10" x14ac:dyDescent="0.25">
      <c r="A312" t="s">
        <v>312</v>
      </c>
      <c r="B312" t="s">
        <v>62</v>
      </c>
      <c r="C312" t="s">
        <v>79</v>
      </c>
      <c r="D312" t="s">
        <v>164</v>
      </c>
      <c r="E312" t="s">
        <v>56</v>
      </c>
      <c r="F312" s="1">
        <f ca="1"/>
        <v>46090.041666666664</v>
      </c>
      <c r="G312" s="2">
        <f ca="1"/>
        <v>0.37569444444444444</v>
      </c>
      <c r="H312">
        <f ca="1"/>
        <v>15.2</v>
      </c>
      <c r="I312">
        <f ca="1"/>
        <v>7.1</v>
      </c>
      <c r="J312">
        <f ca="1"/>
        <v>54</v>
      </c>
    </row>
    <row r="313" spans="1:10" x14ac:dyDescent="0.25">
      <c r="A313" t="s">
        <v>315</v>
      </c>
      <c r="B313" t="s">
        <v>87</v>
      </c>
      <c r="C313" t="s">
        <v>201</v>
      </c>
      <c r="D313" t="s">
        <v>61</v>
      </c>
      <c r="E313" t="s">
        <v>134</v>
      </c>
      <c r="F313" s="1">
        <f ca="1"/>
        <v>46089.625</v>
      </c>
      <c r="G313" s="2">
        <f ca="1"/>
        <v>0.90347222222222223</v>
      </c>
      <c r="H313">
        <f ca="1"/>
        <v>13.3</v>
      </c>
      <c r="I313">
        <f ca="1"/>
        <v>6.8</v>
      </c>
      <c r="J313">
        <f ca="1"/>
        <v>60</v>
      </c>
    </row>
    <row r="314" spans="1:10" x14ac:dyDescent="0.25">
      <c r="A314" t="s">
        <v>315</v>
      </c>
      <c r="B314" t="s">
        <v>90</v>
      </c>
      <c r="C314" t="s">
        <v>23</v>
      </c>
      <c r="D314" t="s">
        <v>39</v>
      </c>
      <c r="E314" t="s">
        <v>213</v>
      </c>
      <c r="F314" s="1">
        <f ca="1"/>
        <v>46089.625</v>
      </c>
      <c r="G314" s="2">
        <f ca="1"/>
        <v>0.90277777777777779</v>
      </c>
      <c r="H314">
        <f ca="1"/>
        <v>13</v>
      </c>
      <c r="I314">
        <f ca="1"/>
        <v>7</v>
      </c>
      <c r="J314">
        <f ca="1"/>
        <v>61</v>
      </c>
    </row>
    <row r="315" spans="1:10" x14ac:dyDescent="0.25">
      <c r="A315" t="s">
        <v>315</v>
      </c>
      <c r="B315" t="s">
        <v>90</v>
      </c>
      <c r="C315" t="s">
        <v>45</v>
      </c>
      <c r="D315" t="s">
        <v>15</v>
      </c>
      <c r="E315" t="s">
        <v>134</v>
      </c>
      <c r="F315" s="1">
        <f ca="1"/>
        <v>46089.625</v>
      </c>
      <c r="G315" s="2">
        <f ca="1"/>
        <v>0.90277777777777779</v>
      </c>
      <c r="H315">
        <f ca="1"/>
        <v>13.4</v>
      </c>
      <c r="I315">
        <f ca="1"/>
        <v>6.7</v>
      </c>
      <c r="J315">
        <f ca="1"/>
        <v>60</v>
      </c>
    </row>
    <row r="316" spans="1:10" x14ac:dyDescent="0.25">
      <c r="A316" t="s">
        <v>315</v>
      </c>
      <c r="B316" t="s">
        <v>185</v>
      </c>
      <c r="C316" t="s">
        <v>201</v>
      </c>
      <c r="D316" t="s">
        <v>134</v>
      </c>
      <c r="E316" t="s">
        <v>25</v>
      </c>
      <c r="F316" s="1">
        <f ca="1"/>
        <v>46089.041666666664</v>
      </c>
      <c r="G316" s="2">
        <f ca="1"/>
        <v>0.37847222222222221</v>
      </c>
      <c r="H316">
        <f ca="1"/>
        <v>13.3</v>
      </c>
      <c r="I316">
        <f ca="1"/>
        <v>6</v>
      </c>
      <c r="J316">
        <f ca="1"/>
        <v>52</v>
      </c>
    </row>
    <row r="317" spans="1:10" x14ac:dyDescent="0.25">
      <c r="A317" t="s">
        <v>315</v>
      </c>
      <c r="B317" t="s">
        <v>151</v>
      </c>
      <c r="C317" t="s">
        <v>201</v>
      </c>
      <c r="D317" t="s">
        <v>119</v>
      </c>
      <c r="E317" t="s">
        <v>19</v>
      </c>
      <c r="F317" s="1">
        <f ca="1"/>
        <v>46089.041666666664</v>
      </c>
      <c r="G317" s="2">
        <f ca="1"/>
        <v>0.37777777777777777</v>
      </c>
      <c r="H317">
        <f ca="1"/>
        <v>13.3</v>
      </c>
      <c r="I317">
        <f ca="1"/>
        <v>5.9</v>
      </c>
      <c r="J317">
        <f ca="1"/>
        <v>51</v>
      </c>
    </row>
    <row r="318" spans="1:10" x14ac:dyDescent="0.25">
      <c r="A318" t="s">
        <v>315</v>
      </c>
      <c r="B318" t="s">
        <v>153</v>
      </c>
      <c r="C318" t="s">
        <v>23</v>
      </c>
      <c r="D318" t="s">
        <v>8</v>
      </c>
      <c r="E318" t="s">
        <v>19</v>
      </c>
      <c r="F318" s="1">
        <f ca="1"/>
        <v>46089.041666666664</v>
      </c>
      <c r="G318" s="2">
        <f ca="1"/>
        <v>0.37708333333333333</v>
      </c>
      <c r="H318">
        <f ca="1"/>
        <v>13</v>
      </c>
      <c r="I318">
        <f ca="1"/>
        <v>6.6</v>
      </c>
      <c r="J318">
        <f ca="1"/>
        <v>51</v>
      </c>
    </row>
    <row r="319" spans="1:10" x14ac:dyDescent="0.25">
      <c r="A319" t="s">
        <v>316</v>
      </c>
      <c r="B319" t="s">
        <v>84</v>
      </c>
      <c r="C319" t="s">
        <v>23</v>
      </c>
      <c r="D319" t="s">
        <v>34</v>
      </c>
      <c r="E319" t="s">
        <v>19</v>
      </c>
      <c r="F319" s="1">
        <f ca="1"/>
        <v>46088.625</v>
      </c>
      <c r="G319" s="2">
        <f ca="1"/>
        <v>0.90416666666666667</v>
      </c>
      <c r="H319">
        <f ca="1"/>
        <v>13</v>
      </c>
      <c r="I319">
        <f ca="1"/>
        <v>6.9</v>
      </c>
      <c r="J319">
        <f ca="1"/>
        <v>51</v>
      </c>
    </row>
    <row r="320" spans="1:10" x14ac:dyDescent="0.25">
      <c r="A320" t="s">
        <v>316</v>
      </c>
      <c r="B320" t="s">
        <v>87</v>
      </c>
      <c r="C320" t="s">
        <v>115</v>
      </c>
      <c r="D320" t="s">
        <v>61</v>
      </c>
      <c r="E320" t="s">
        <v>19</v>
      </c>
      <c r="F320" s="1">
        <f ca="1"/>
        <v>46088.625</v>
      </c>
      <c r="G320" s="2">
        <f ca="1"/>
        <v>0.90347222222222223</v>
      </c>
      <c r="H320">
        <f ca="1"/>
        <v>13.5</v>
      </c>
      <c r="I320">
        <f ca="1"/>
        <v>6.8</v>
      </c>
      <c r="J320">
        <f ca="1"/>
        <v>51</v>
      </c>
    </row>
    <row r="321" spans="1:10" x14ac:dyDescent="0.25">
      <c r="A321" t="s">
        <v>316</v>
      </c>
      <c r="B321" t="s">
        <v>90</v>
      </c>
      <c r="C321" t="s">
        <v>201</v>
      </c>
      <c r="D321" t="s">
        <v>15</v>
      </c>
      <c r="E321" t="s">
        <v>19</v>
      </c>
      <c r="F321" s="1">
        <f ca="1"/>
        <v>46088.625</v>
      </c>
      <c r="G321" s="2">
        <f ca="1"/>
        <v>0.90277777777777779</v>
      </c>
      <c r="H321">
        <f ca="1"/>
        <v>13.3</v>
      </c>
      <c r="I321">
        <f ca="1"/>
        <v>6.7</v>
      </c>
      <c r="J321">
        <f ca="1"/>
        <v>51</v>
      </c>
    </row>
    <row r="322" spans="1:10" x14ac:dyDescent="0.25">
      <c r="A322" t="s">
        <v>316</v>
      </c>
      <c r="B322" t="s">
        <v>317</v>
      </c>
      <c r="C322" t="s">
        <v>17</v>
      </c>
      <c r="D322" t="s">
        <v>18</v>
      </c>
      <c r="E322" t="s">
        <v>25</v>
      </c>
      <c r="F322" s="1">
        <f ca="1"/>
        <v>46088.041666666664</v>
      </c>
      <c r="G322" s="2">
        <f ca="1"/>
        <v>0.36805555555555558</v>
      </c>
      <c r="H322">
        <f ca="1"/>
        <v>12.4</v>
      </c>
      <c r="I322">
        <f ca="1"/>
        <v>5.6</v>
      </c>
      <c r="J322">
        <f ca="1"/>
        <v>52</v>
      </c>
    </row>
    <row r="323" spans="1:10" x14ac:dyDescent="0.25">
      <c r="A323" t="s">
        <v>316</v>
      </c>
      <c r="B323" t="s">
        <v>318</v>
      </c>
      <c r="C323" t="s">
        <v>174</v>
      </c>
      <c r="D323" t="s">
        <v>18</v>
      </c>
      <c r="E323" t="s">
        <v>56</v>
      </c>
      <c r="F323" s="1">
        <f ca="1"/>
        <v>46088.041666666664</v>
      </c>
      <c r="G323" s="2">
        <f ca="1"/>
        <v>0.36736111111111114</v>
      </c>
      <c r="H323">
        <f ca="1"/>
        <v>11.6</v>
      </c>
      <c r="I323">
        <f ca="1"/>
        <v>5.6</v>
      </c>
      <c r="J323">
        <f ca="1"/>
        <v>54</v>
      </c>
    </row>
    <row r="324" spans="1:10" x14ac:dyDescent="0.25">
      <c r="A324" t="s">
        <v>316</v>
      </c>
      <c r="B324" t="s">
        <v>319</v>
      </c>
      <c r="C324" t="s">
        <v>158</v>
      </c>
      <c r="D324" t="s">
        <v>31</v>
      </c>
      <c r="E324" t="s">
        <v>56</v>
      </c>
      <c r="F324" s="1">
        <f ca="1"/>
        <v>46088.041666666664</v>
      </c>
      <c r="G324" s="2">
        <f ca="1"/>
        <v>0.36666666666666664</v>
      </c>
      <c r="H324">
        <f ca="1"/>
        <v>11.5</v>
      </c>
      <c r="I324">
        <f ca="1"/>
        <v>5.7</v>
      </c>
      <c r="J324">
        <f ca="1"/>
        <v>54</v>
      </c>
    </row>
    <row r="325" spans="1:10" x14ac:dyDescent="0.25">
      <c r="A325" t="s">
        <v>320</v>
      </c>
      <c r="B325" t="s">
        <v>321</v>
      </c>
      <c r="C325" t="s">
        <v>14</v>
      </c>
      <c r="D325" t="s">
        <v>15</v>
      </c>
      <c r="E325" t="s">
        <v>134</v>
      </c>
      <c r="F325" s="1">
        <f ca="1"/>
        <v>46087.625</v>
      </c>
      <c r="G325" s="2">
        <f ca="1"/>
        <v>0.93125000000000002</v>
      </c>
      <c r="H325">
        <f ca="1"/>
        <v>14.2</v>
      </c>
      <c r="I325">
        <f ca="1"/>
        <v>6.7</v>
      </c>
      <c r="J325">
        <f ca="1"/>
        <v>60</v>
      </c>
    </row>
    <row r="326" spans="1:10" x14ac:dyDescent="0.25">
      <c r="A326" t="s">
        <v>320</v>
      </c>
      <c r="B326" t="s">
        <v>321</v>
      </c>
      <c r="C326" t="s">
        <v>7</v>
      </c>
      <c r="D326" t="s">
        <v>15</v>
      </c>
      <c r="E326" t="s">
        <v>119</v>
      </c>
      <c r="F326" s="1">
        <f ca="1"/>
        <v>46087.625</v>
      </c>
      <c r="G326" s="2">
        <f ca="1"/>
        <v>0.93125000000000002</v>
      </c>
      <c r="H326">
        <f ca="1"/>
        <v>14.5</v>
      </c>
      <c r="I326">
        <f ca="1"/>
        <v>6.7</v>
      </c>
      <c r="J326">
        <f ca="1"/>
        <v>59</v>
      </c>
    </row>
    <row r="327" spans="1:10" x14ac:dyDescent="0.25">
      <c r="A327" t="s">
        <v>320</v>
      </c>
      <c r="B327" t="s">
        <v>322</v>
      </c>
      <c r="C327" t="s">
        <v>14</v>
      </c>
      <c r="D327" t="s">
        <v>117</v>
      </c>
      <c r="E327" t="s">
        <v>22</v>
      </c>
      <c r="F327" s="1">
        <f ca="1"/>
        <v>46087.625</v>
      </c>
      <c r="G327" s="2">
        <f ca="1"/>
        <v>0.9291666666666667</v>
      </c>
      <c r="H327">
        <f ca="1"/>
        <v>14.2</v>
      </c>
      <c r="I327">
        <f ca="1"/>
        <v>7.3</v>
      </c>
      <c r="J327">
        <f ca="1"/>
        <v>58</v>
      </c>
    </row>
    <row r="328" spans="1:10" x14ac:dyDescent="0.25">
      <c r="A328" t="s">
        <v>323</v>
      </c>
      <c r="B328" t="s">
        <v>283</v>
      </c>
      <c r="C328" t="s">
        <v>51</v>
      </c>
      <c r="D328" t="s">
        <v>164</v>
      </c>
      <c r="E328" t="s">
        <v>18</v>
      </c>
      <c r="F328" s="1">
        <f ca="1"/>
        <v>46086.625</v>
      </c>
      <c r="G328" s="2">
        <f ca="1"/>
        <v>0.90138888888888891</v>
      </c>
      <c r="H328">
        <f ca="1"/>
        <v>13.9</v>
      </c>
      <c r="I328">
        <f ca="1"/>
        <v>7.1</v>
      </c>
      <c r="J328">
        <f ca="1"/>
        <v>56</v>
      </c>
    </row>
    <row r="329" spans="1:10" x14ac:dyDescent="0.25">
      <c r="A329" t="s">
        <v>323</v>
      </c>
      <c r="B329" t="s">
        <v>283</v>
      </c>
      <c r="C329" t="s">
        <v>128</v>
      </c>
      <c r="D329" t="s">
        <v>8</v>
      </c>
      <c r="E329" t="s">
        <v>54</v>
      </c>
      <c r="F329" s="1">
        <f ca="1"/>
        <v>46086.625</v>
      </c>
      <c r="G329" s="2">
        <f ca="1"/>
        <v>0.90138888888888891</v>
      </c>
      <c r="H329">
        <f ca="1"/>
        <v>14.4</v>
      </c>
      <c r="I329">
        <f ca="1"/>
        <v>6.6</v>
      </c>
      <c r="J329">
        <f ca="1"/>
        <v>55</v>
      </c>
    </row>
    <row r="330" spans="1:10" x14ac:dyDescent="0.25">
      <c r="A330" t="s">
        <v>323</v>
      </c>
      <c r="B330" t="s">
        <v>156</v>
      </c>
      <c r="C330" t="s">
        <v>51</v>
      </c>
      <c r="D330" t="s">
        <v>42</v>
      </c>
      <c r="E330" t="s">
        <v>18</v>
      </c>
      <c r="F330" s="1">
        <f ca="1"/>
        <v>46086.625</v>
      </c>
      <c r="G330" s="2">
        <f ca="1"/>
        <v>0.90069444444444446</v>
      </c>
      <c r="H330">
        <f ca="1"/>
        <v>13.9</v>
      </c>
      <c r="I330">
        <f ca="1"/>
        <v>7.2</v>
      </c>
      <c r="J330">
        <f ca="1"/>
        <v>56</v>
      </c>
    </row>
    <row r="331" spans="1:10" x14ac:dyDescent="0.25">
      <c r="A331" t="s">
        <v>323</v>
      </c>
      <c r="B331" t="s">
        <v>135</v>
      </c>
      <c r="C331" t="s">
        <v>250</v>
      </c>
      <c r="D331" t="s">
        <v>54</v>
      </c>
      <c r="E331" t="s">
        <v>19</v>
      </c>
      <c r="F331" s="1">
        <f ca="1"/>
        <v>46086.041666666664</v>
      </c>
      <c r="G331" s="2">
        <f ca="1"/>
        <v>0.3659722222222222</v>
      </c>
      <c r="H331">
        <f ca="1"/>
        <v>12.5</v>
      </c>
      <c r="I331">
        <f ca="1"/>
        <v>5.5</v>
      </c>
      <c r="J331">
        <f ca="1"/>
        <v>51</v>
      </c>
    </row>
    <row r="332" spans="1:10" x14ac:dyDescent="0.25">
      <c r="A332" t="s">
        <v>323</v>
      </c>
      <c r="B332" t="s">
        <v>135</v>
      </c>
      <c r="C332" t="s">
        <v>250</v>
      </c>
      <c r="D332" t="s">
        <v>92</v>
      </c>
      <c r="E332" t="s">
        <v>19</v>
      </c>
      <c r="F332" s="1">
        <f ca="1"/>
        <v>46086.041666666664</v>
      </c>
      <c r="G332" s="2">
        <f ca="1"/>
        <v>0.3659722222222222</v>
      </c>
      <c r="H332">
        <f ca="1"/>
        <v>12.5</v>
      </c>
      <c r="I332">
        <f ca="1"/>
        <v>5.3</v>
      </c>
      <c r="J332">
        <f ca="1"/>
        <v>51</v>
      </c>
    </row>
    <row r="333" spans="1:10" x14ac:dyDescent="0.25">
      <c r="A333" t="s">
        <v>323</v>
      </c>
      <c r="B333" t="s">
        <v>137</v>
      </c>
      <c r="C333" t="s">
        <v>99</v>
      </c>
      <c r="D333" t="s">
        <v>22</v>
      </c>
      <c r="E333" t="s">
        <v>19</v>
      </c>
      <c r="F333" s="1">
        <f ca="1"/>
        <v>46086.041666666664</v>
      </c>
      <c r="G333" s="2">
        <f ca="1"/>
        <v>0.36527777777777776</v>
      </c>
      <c r="H333">
        <f ca="1"/>
        <v>13.1</v>
      </c>
      <c r="I333">
        <f ca="1"/>
        <v>5.8</v>
      </c>
      <c r="J333">
        <f ca="1"/>
        <v>51</v>
      </c>
    </row>
    <row r="334" spans="1:10" x14ac:dyDescent="0.25">
      <c r="A334" t="s">
        <v>324</v>
      </c>
      <c r="B334" t="s">
        <v>68</v>
      </c>
      <c r="C334" t="s">
        <v>21</v>
      </c>
      <c r="D334" t="s">
        <v>134</v>
      </c>
      <c r="E334" t="s">
        <v>92</v>
      </c>
      <c r="F334" s="1">
        <f ca="1"/>
        <v>46085.625</v>
      </c>
      <c r="G334" s="2">
        <f ca="1"/>
        <v>0.90694444444444444</v>
      </c>
      <c r="H334">
        <f ca="1"/>
        <v>12.7</v>
      </c>
      <c r="I334">
        <f ca="1"/>
        <v>6</v>
      </c>
      <c r="J334">
        <f ca="1"/>
        <v>53</v>
      </c>
    </row>
    <row r="335" spans="1:10" x14ac:dyDescent="0.25">
      <c r="A335" t="s">
        <v>324</v>
      </c>
      <c r="B335" t="s">
        <v>36</v>
      </c>
      <c r="C335" t="s">
        <v>82</v>
      </c>
      <c r="D335" t="s">
        <v>12</v>
      </c>
      <c r="E335" t="s">
        <v>92</v>
      </c>
      <c r="F335" s="1">
        <f ca="1"/>
        <v>46085.625</v>
      </c>
      <c r="G335" s="2">
        <f ca="1"/>
        <v>0.90625</v>
      </c>
      <c r="H335">
        <f ca="1"/>
        <v>12.8</v>
      </c>
      <c r="I335">
        <f ca="1"/>
        <v>6.5</v>
      </c>
      <c r="J335">
        <f ca="1"/>
        <v>53</v>
      </c>
    </row>
    <row r="336" spans="1:10" x14ac:dyDescent="0.25">
      <c r="A336" t="s">
        <v>324</v>
      </c>
      <c r="B336" t="s">
        <v>38</v>
      </c>
      <c r="C336" t="s">
        <v>136</v>
      </c>
      <c r="D336" t="s">
        <v>29</v>
      </c>
      <c r="E336" t="s">
        <v>92</v>
      </c>
      <c r="F336" s="1">
        <f ca="1"/>
        <v>46085.625</v>
      </c>
      <c r="G336" s="2">
        <f ca="1"/>
        <v>0.90555555555555556</v>
      </c>
      <c r="H336">
        <f ca="1"/>
        <v>12.3</v>
      </c>
      <c r="I336">
        <f ca="1"/>
        <v>6.4</v>
      </c>
      <c r="J336">
        <f ca="1"/>
        <v>53</v>
      </c>
    </row>
    <row r="337" spans="1:10" x14ac:dyDescent="0.25">
      <c r="A337" t="s">
        <v>324</v>
      </c>
      <c r="B337" t="s">
        <v>135</v>
      </c>
      <c r="C337" t="s">
        <v>44</v>
      </c>
      <c r="D337" t="s">
        <v>213</v>
      </c>
      <c r="E337" t="s">
        <v>92</v>
      </c>
      <c r="F337" s="1">
        <f ca="1"/>
        <v>46085.041666666664</v>
      </c>
      <c r="G337" s="2">
        <f ca="1"/>
        <v>0.3659722222222222</v>
      </c>
      <c r="H337">
        <f ca="1"/>
        <v>12.9</v>
      </c>
      <c r="I337">
        <f ca="1"/>
        <v>6.1</v>
      </c>
      <c r="J337">
        <f ca="1"/>
        <v>53</v>
      </c>
    </row>
    <row r="338" spans="1:10" x14ac:dyDescent="0.25">
      <c r="A338" t="s">
        <v>324</v>
      </c>
      <c r="B338" t="s">
        <v>137</v>
      </c>
      <c r="C338" t="s">
        <v>95</v>
      </c>
      <c r="D338" t="s">
        <v>29</v>
      </c>
      <c r="E338" t="s">
        <v>92</v>
      </c>
      <c r="F338" s="1">
        <f ca="1"/>
        <v>46085.041666666664</v>
      </c>
      <c r="G338" s="2">
        <f ca="1"/>
        <v>0.36527777777777776</v>
      </c>
      <c r="H338">
        <f ca="1"/>
        <v>13.2</v>
      </c>
      <c r="I338">
        <f ca="1"/>
        <v>6.4</v>
      </c>
      <c r="J338">
        <f ca="1"/>
        <v>53</v>
      </c>
    </row>
    <row r="339" spans="1:10" x14ac:dyDescent="0.25">
      <c r="A339" t="s">
        <v>324</v>
      </c>
      <c r="B339" t="s">
        <v>325</v>
      </c>
      <c r="C339" t="s">
        <v>115</v>
      </c>
      <c r="D339" t="s">
        <v>119</v>
      </c>
      <c r="E339" t="s">
        <v>56</v>
      </c>
      <c r="F339" s="1">
        <f ca="1"/>
        <v>46085.041666666664</v>
      </c>
      <c r="G339" s="2">
        <f ca="1"/>
        <v>0.36458333333333331</v>
      </c>
      <c r="H339">
        <f ca="1"/>
        <v>13.5</v>
      </c>
      <c r="I339">
        <f ca="1"/>
        <v>5.9</v>
      </c>
      <c r="J339">
        <f ca="1"/>
        <v>54</v>
      </c>
    </row>
    <row r="340" spans="1:10" x14ac:dyDescent="0.25">
      <c r="A340" t="s">
        <v>326</v>
      </c>
      <c r="B340" t="s">
        <v>112</v>
      </c>
      <c r="C340" t="s">
        <v>28</v>
      </c>
      <c r="D340" t="s">
        <v>34</v>
      </c>
      <c r="E340" t="s">
        <v>25</v>
      </c>
      <c r="F340" s="1">
        <f ca="1"/>
        <v>46083.625</v>
      </c>
      <c r="G340" s="2">
        <f ca="1"/>
        <v>0.8979166666666667</v>
      </c>
      <c r="H340">
        <f ca="1"/>
        <v>13.7</v>
      </c>
      <c r="I340">
        <f ca="1"/>
        <v>6.9</v>
      </c>
      <c r="J340">
        <f ca="1"/>
        <v>52</v>
      </c>
    </row>
    <row r="341" spans="1:10" x14ac:dyDescent="0.25">
      <c r="A341" t="s">
        <v>326</v>
      </c>
      <c r="B341" t="s">
        <v>112</v>
      </c>
      <c r="C341" t="s">
        <v>147</v>
      </c>
      <c r="D341" t="s">
        <v>34</v>
      </c>
      <c r="E341" t="s">
        <v>25</v>
      </c>
      <c r="F341" s="1">
        <f ca="1"/>
        <v>46083.625</v>
      </c>
      <c r="G341" s="2">
        <f ca="1"/>
        <v>0.8979166666666667</v>
      </c>
      <c r="H341">
        <f ca="1"/>
        <v>14.7</v>
      </c>
      <c r="I341">
        <f ca="1"/>
        <v>6.9</v>
      </c>
      <c r="J341">
        <f ca="1"/>
        <v>52</v>
      </c>
    </row>
    <row r="342" spans="1:10" x14ac:dyDescent="0.25">
      <c r="A342" t="s">
        <v>326</v>
      </c>
      <c r="B342" t="s">
        <v>114</v>
      </c>
      <c r="C342" t="s">
        <v>14</v>
      </c>
      <c r="D342" t="s">
        <v>34</v>
      </c>
      <c r="E342" t="s">
        <v>25</v>
      </c>
      <c r="F342" s="1">
        <f ca="1"/>
        <v>46083.625</v>
      </c>
      <c r="G342" s="2">
        <f ca="1"/>
        <v>0.89722222222222225</v>
      </c>
      <c r="H342">
        <f ca="1"/>
        <v>14.2</v>
      </c>
      <c r="I342">
        <f ca="1"/>
        <v>6.9</v>
      </c>
      <c r="J342">
        <f ca="1"/>
        <v>52</v>
      </c>
    </row>
    <row r="343" spans="1:10" x14ac:dyDescent="0.25">
      <c r="A343" t="s">
        <v>326</v>
      </c>
      <c r="B343" t="s">
        <v>184</v>
      </c>
      <c r="C343" t="s">
        <v>136</v>
      </c>
      <c r="D343" t="s">
        <v>22</v>
      </c>
      <c r="E343" t="s">
        <v>19</v>
      </c>
      <c r="F343" s="1">
        <f ca="1"/>
        <v>46083.041666666664</v>
      </c>
      <c r="G343" s="2">
        <f ca="1"/>
        <v>0.37916666666666665</v>
      </c>
      <c r="H343">
        <f ca="1"/>
        <v>12.3</v>
      </c>
      <c r="I343">
        <f ca="1"/>
        <v>5.8</v>
      </c>
      <c r="J343">
        <f ca="1"/>
        <v>51</v>
      </c>
    </row>
    <row r="344" spans="1:10" x14ac:dyDescent="0.25">
      <c r="A344" t="s">
        <v>326</v>
      </c>
      <c r="B344" t="s">
        <v>184</v>
      </c>
      <c r="C344" t="s">
        <v>121</v>
      </c>
      <c r="D344" t="s">
        <v>56</v>
      </c>
      <c r="E344" t="s">
        <v>19</v>
      </c>
      <c r="F344" s="1">
        <f ca="1"/>
        <v>46083.041666666664</v>
      </c>
      <c r="G344" s="2">
        <f ca="1"/>
        <v>0.37916666666666665</v>
      </c>
      <c r="H344">
        <f ca="1"/>
        <v>11.9</v>
      </c>
      <c r="I344">
        <f ca="1"/>
        <v>5.4</v>
      </c>
      <c r="J344">
        <f ca="1"/>
        <v>51</v>
      </c>
    </row>
    <row r="345" spans="1:10" x14ac:dyDescent="0.25">
      <c r="A345" t="s">
        <v>326</v>
      </c>
      <c r="B345" t="s">
        <v>185</v>
      </c>
      <c r="C345" t="s">
        <v>104</v>
      </c>
      <c r="D345" t="s">
        <v>54</v>
      </c>
      <c r="E345" t="s">
        <v>19</v>
      </c>
      <c r="F345" s="1">
        <f ca="1"/>
        <v>46083.041666666664</v>
      </c>
      <c r="G345" s="2">
        <f ca="1"/>
        <v>0.37847222222222221</v>
      </c>
      <c r="H345">
        <f ca="1"/>
        <v>12</v>
      </c>
      <c r="I345">
        <f ca="1"/>
        <v>5.5</v>
      </c>
      <c r="J345">
        <f ca="1"/>
        <v>51</v>
      </c>
    </row>
    <row r="346" spans="1:10" x14ac:dyDescent="0.25">
      <c r="A346" t="s">
        <v>327</v>
      </c>
      <c r="B346" t="s">
        <v>171</v>
      </c>
      <c r="C346" t="s">
        <v>110</v>
      </c>
      <c r="D346" t="s">
        <v>119</v>
      </c>
      <c r="E346" t="s">
        <v>25</v>
      </c>
      <c r="F346" s="1">
        <f ca="1"/>
        <v>46082.625</v>
      </c>
      <c r="G346" s="2">
        <f ca="1"/>
        <v>0.93541666666666667</v>
      </c>
      <c r="H346">
        <f ca="1"/>
        <v>11.8</v>
      </c>
      <c r="I346">
        <f ca="1"/>
        <v>5.9</v>
      </c>
      <c r="J346">
        <f ca="1"/>
        <v>52</v>
      </c>
    </row>
    <row r="347" spans="1:10" x14ac:dyDescent="0.25">
      <c r="A347" t="s">
        <v>327</v>
      </c>
      <c r="B347" t="s">
        <v>328</v>
      </c>
      <c r="C347" t="s">
        <v>136</v>
      </c>
      <c r="D347" t="s">
        <v>22</v>
      </c>
      <c r="E347" t="s">
        <v>19</v>
      </c>
      <c r="F347" s="1">
        <f ca="1"/>
        <v>46082.625</v>
      </c>
      <c r="G347" s="2">
        <f ca="1"/>
        <v>0.93472222222222223</v>
      </c>
      <c r="H347">
        <f ca="1"/>
        <v>12.3</v>
      </c>
      <c r="I347">
        <f ca="1"/>
        <v>5.8</v>
      </c>
      <c r="J347">
        <f ca="1"/>
        <v>51</v>
      </c>
    </row>
    <row r="348" spans="1:10" x14ac:dyDescent="0.25">
      <c r="A348" t="s">
        <v>327</v>
      </c>
      <c r="B348" t="s">
        <v>288</v>
      </c>
      <c r="C348" t="s">
        <v>17</v>
      </c>
      <c r="D348" t="s">
        <v>213</v>
      </c>
      <c r="E348" t="s">
        <v>25</v>
      </c>
      <c r="F348" s="1">
        <f ca="1"/>
        <v>46082.625</v>
      </c>
      <c r="G348" s="2">
        <f ca="1"/>
        <v>0.93402777777777779</v>
      </c>
      <c r="H348">
        <f ca="1"/>
        <v>12.4</v>
      </c>
      <c r="I348">
        <f ca="1"/>
        <v>6.1</v>
      </c>
      <c r="J348">
        <f ca="1"/>
        <v>52</v>
      </c>
    </row>
    <row r="349" spans="1:10" x14ac:dyDescent="0.25">
      <c r="A349" t="s">
        <v>327</v>
      </c>
      <c r="B349" t="s">
        <v>226</v>
      </c>
      <c r="C349" t="s">
        <v>45</v>
      </c>
      <c r="D349" t="s">
        <v>42</v>
      </c>
      <c r="E349" t="s">
        <v>92</v>
      </c>
      <c r="F349" s="1">
        <f ca="1"/>
        <v>46082.625</v>
      </c>
      <c r="G349" s="2">
        <f ca="1"/>
        <v>0.93263888888888891</v>
      </c>
      <c r="H349">
        <f ca="1"/>
        <v>13.4</v>
      </c>
      <c r="I349">
        <f ca="1"/>
        <v>7.2</v>
      </c>
      <c r="J349">
        <f ca="1"/>
        <v>53</v>
      </c>
    </row>
    <row r="350" spans="1:10" x14ac:dyDescent="0.25">
      <c r="A350" t="s">
        <v>327</v>
      </c>
      <c r="B350" t="s">
        <v>151</v>
      </c>
      <c r="C350" t="s">
        <v>246</v>
      </c>
      <c r="D350" t="s">
        <v>148</v>
      </c>
      <c r="E350" t="s">
        <v>56</v>
      </c>
      <c r="F350" s="1">
        <f ca="1"/>
        <v>46082.041666666664</v>
      </c>
      <c r="G350" s="2">
        <f ca="1"/>
        <v>0.37777777777777777</v>
      </c>
      <c r="H350">
        <f ca="1"/>
        <v>9.9</v>
      </c>
      <c r="I350">
        <f ca="1"/>
        <v>4.8</v>
      </c>
      <c r="J350">
        <f ca="1"/>
        <v>54</v>
      </c>
    </row>
    <row r="351" spans="1:10" x14ac:dyDescent="0.25">
      <c r="A351" t="s">
        <v>327</v>
      </c>
      <c r="B351" t="s">
        <v>153</v>
      </c>
      <c r="C351" t="s">
        <v>329</v>
      </c>
      <c r="D351" t="s">
        <v>308</v>
      </c>
      <c r="E351" t="s">
        <v>56</v>
      </c>
      <c r="F351" s="1">
        <f ca="1"/>
        <v>46082.041666666664</v>
      </c>
      <c r="G351" s="2">
        <f ca="1"/>
        <v>0.37708333333333333</v>
      </c>
      <c r="H351">
        <f ca="1"/>
        <v>9.8000000000000007</v>
      </c>
      <c r="I351">
        <f ca="1"/>
        <v>4.5999999999999996</v>
      </c>
      <c r="J351">
        <f ca="1"/>
        <v>54</v>
      </c>
    </row>
    <row r="352" spans="1:10" x14ac:dyDescent="0.25">
      <c r="A352" t="s">
        <v>327</v>
      </c>
      <c r="B352" t="s">
        <v>154</v>
      </c>
      <c r="C352" t="s">
        <v>246</v>
      </c>
      <c r="D352" t="s">
        <v>19</v>
      </c>
      <c r="E352" t="s">
        <v>56</v>
      </c>
      <c r="F352" s="1">
        <f ca="1"/>
        <v>46082.041666666664</v>
      </c>
      <c r="G352" s="2">
        <f ca="1"/>
        <v>0.37638888888888888</v>
      </c>
      <c r="H352">
        <f ca="1"/>
        <v>9.9</v>
      </c>
      <c r="I352">
        <f ca="1"/>
        <v>5.0999999999999996</v>
      </c>
      <c r="J352">
        <f ca="1"/>
        <v>54</v>
      </c>
    </row>
    <row r="353" spans="1:10" x14ac:dyDescent="0.25">
      <c r="A353" t="s">
        <v>330</v>
      </c>
      <c r="B353" t="s">
        <v>38</v>
      </c>
      <c r="C353" t="s">
        <v>51</v>
      </c>
      <c r="D353" t="s">
        <v>49</v>
      </c>
      <c r="E353" t="s">
        <v>55</v>
      </c>
      <c r="F353" s="1">
        <f ca="1"/>
        <v>46081.625</v>
      </c>
      <c r="G353" s="2">
        <f ca="1"/>
        <v>0.90555555555555556</v>
      </c>
      <c r="H353">
        <f ca="1"/>
        <v>13.9</v>
      </c>
      <c r="I353">
        <f ca="1"/>
        <v>6.3</v>
      </c>
      <c r="J353">
        <f ca="1"/>
        <v>49</v>
      </c>
    </row>
    <row r="354" spans="1:10" x14ac:dyDescent="0.25">
      <c r="A354" t="s">
        <v>330</v>
      </c>
      <c r="B354" t="s">
        <v>84</v>
      </c>
      <c r="C354" t="s">
        <v>128</v>
      </c>
      <c r="D354" t="s">
        <v>61</v>
      </c>
      <c r="E354" t="s">
        <v>148</v>
      </c>
      <c r="F354" s="1">
        <f ca="1"/>
        <v>46081.625</v>
      </c>
      <c r="G354" s="2">
        <f ca="1"/>
        <v>0.90416666666666667</v>
      </c>
      <c r="H354">
        <f ca="1"/>
        <v>14.4</v>
      </c>
      <c r="I354">
        <f ca="1"/>
        <v>6.8</v>
      </c>
      <c r="J354">
        <f ca="1"/>
        <v>48</v>
      </c>
    </row>
    <row r="355" spans="1:10" x14ac:dyDescent="0.25">
      <c r="A355" t="s">
        <v>330</v>
      </c>
      <c r="B355" t="s">
        <v>87</v>
      </c>
      <c r="C355" t="s">
        <v>51</v>
      </c>
      <c r="D355" t="s">
        <v>164</v>
      </c>
      <c r="E355" t="s">
        <v>9</v>
      </c>
      <c r="F355" s="1">
        <f ca="1"/>
        <v>46081.625</v>
      </c>
      <c r="G355" s="2">
        <f ca="1"/>
        <v>0.90347222222222223</v>
      </c>
      <c r="H355">
        <f ca="1"/>
        <v>13.9</v>
      </c>
      <c r="I355">
        <f ca="1"/>
        <v>7.1</v>
      </c>
      <c r="J355">
        <f ca="1"/>
        <v>50</v>
      </c>
    </row>
    <row r="356" spans="1:10" x14ac:dyDescent="0.25">
      <c r="A356" t="s">
        <v>330</v>
      </c>
      <c r="B356" t="s">
        <v>65</v>
      </c>
      <c r="C356" t="s">
        <v>63</v>
      </c>
      <c r="D356" t="s">
        <v>92</v>
      </c>
      <c r="E356" t="s">
        <v>56</v>
      </c>
      <c r="F356" s="1">
        <f ca="1"/>
        <v>46081.041666666664</v>
      </c>
      <c r="G356" s="2">
        <f ca="1"/>
        <v>0.37430555555555556</v>
      </c>
      <c r="H356">
        <f ca="1"/>
        <v>11.2</v>
      </c>
      <c r="I356">
        <f ca="1"/>
        <v>5.3</v>
      </c>
      <c r="J356">
        <f ca="1"/>
        <v>54</v>
      </c>
    </row>
    <row r="357" spans="1:10" x14ac:dyDescent="0.25">
      <c r="A357" t="s">
        <v>330</v>
      </c>
      <c r="B357" t="s">
        <v>261</v>
      </c>
      <c r="C357" t="s">
        <v>64</v>
      </c>
      <c r="D357" t="s">
        <v>25</v>
      </c>
      <c r="E357" t="s">
        <v>56</v>
      </c>
      <c r="F357" s="1">
        <f ca="1"/>
        <v>46081.041666666664</v>
      </c>
      <c r="G357" s="2">
        <f ca="1"/>
        <v>0.37361111111111112</v>
      </c>
      <c r="H357">
        <f ca="1"/>
        <v>10.8</v>
      </c>
      <c r="I357">
        <f ca="1"/>
        <v>5.2</v>
      </c>
      <c r="J357">
        <f ca="1"/>
        <v>54</v>
      </c>
    </row>
    <row r="358" spans="1:10" x14ac:dyDescent="0.25">
      <c r="A358" t="s">
        <v>330</v>
      </c>
      <c r="B358" t="s">
        <v>262</v>
      </c>
      <c r="C358" t="s">
        <v>53</v>
      </c>
      <c r="D358" t="s">
        <v>56</v>
      </c>
      <c r="E358" t="s">
        <v>56</v>
      </c>
      <c r="F358" s="1">
        <f ca="1"/>
        <v>46081.041666666664</v>
      </c>
      <c r="G358" s="2">
        <f ca="1"/>
        <v>0.37291666666666667</v>
      </c>
      <c r="H358">
        <f ca="1"/>
        <v>10.5</v>
      </c>
      <c r="I358">
        <f ca="1"/>
        <v>5.4</v>
      </c>
      <c r="J358">
        <f ca="1"/>
        <v>54</v>
      </c>
    </row>
    <row r="359" spans="1:10" x14ac:dyDescent="0.25">
      <c r="A359" t="s">
        <v>331</v>
      </c>
      <c r="B359" t="s">
        <v>90</v>
      </c>
      <c r="C359" t="s">
        <v>53</v>
      </c>
      <c r="D359" t="s">
        <v>25</v>
      </c>
      <c r="E359" t="s">
        <v>9</v>
      </c>
      <c r="F359" s="1">
        <f ca="1"/>
        <v>46080.625</v>
      </c>
      <c r="G359" s="2">
        <f ca="1"/>
        <v>0.90277777777777779</v>
      </c>
      <c r="H359">
        <f ca="1"/>
        <v>10.5</v>
      </c>
      <c r="I359">
        <f ca="1"/>
        <v>5.2</v>
      </c>
      <c r="J359">
        <f ca="1"/>
        <v>50</v>
      </c>
    </row>
    <row r="360" spans="1:10" x14ac:dyDescent="0.25">
      <c r="A360" t="s">
        <v>331</v>
      </c>
      <c r="B360" t="s">
        <v>313</v>
      </c>
      <c r="C360" t="s">
        <v>64</v>
      </c>
      <c r="D360" t="s">
        <v>25</v>
      </c>
      <c r="E360" t="s">
        <v>9</v>
      </c>
      <c r="F360" s="1">
        <f ca="1"/>
        <v>46080.625</v>
      </c>
      <c r="G360" s="2">
        <f ca="1"/>
        <v>0.90208333333333335</v>
      </c>
      <c r="H360">
        <f ca="1"/>
        <v>10.8</v>
      </c>
      <c r="I360">
        <f ca="1"/>
        <v>5.2</v>
      </c>
      <c r="J360">
        <f ca="1"/>
        <v>50</v>
      </c>
    </row>
    <row r="361" spans="1:10" x14ac:dyDescent="0.25">
      <c r="A361" t="s">
        <v>331</v>
      </c>
      <c r="B361" t="s">
        <v>313</v>
      </c>
      <c r="C361" t="s">
        <v>64</v>
      </c>
      <c r="D361" t="s">
        <v>31</v>
      </c>
      <c r="E361" t="s">
        <v>19</v>
      </c>
      <c r="F361" s="1">
        <f ca="1"/>
        <v>46080.625</v>
      </c>
      <c r="G361" s="2">
        <f ca="1"/>
        <v>0.90208333333333335</v>
      </c>
      <c r="H361">
        <f ca="1"/>
        <v>10.8</v>
      </c>
      <c r="I361">
        <f ca="1"/>
        <v>5.7</v>
      </c>
      <c r="J361">
        <f ca="1"/>
        <v>51</v>
      </c>
    </row>
    <row r="362" spans="1:10" x14ac:dyDescent="0.25">
      <c r="A362" t="s">
        <v>331</v>
      </c>
      <c r="B362" t="s">
        <v>261</v>
      </c>
      <c r="C362" t="s">
        <v>123</v>
      </c>
      <c r="D362" t="s">
        <v>25</v>
      </c>
      <c r="E362" t="s">
        <v>19</v>
      </c>
      <c r="F362" s="1">
        <f ca="1"/>
        <v>46080.041666666664</v>
      </c>
      <c r="G362" s="2">
        <f ca="1"/>
        <v>0.37361111111111112</v>
      </c>
      <c r="H362">
        <f ca="1"/>
        <v>10.9</v>
      </c>
      <c r="I362">
        <f ca="1"/>
        <v>5.2</v>
      </c>
      <c r="J362">
        <f ca="1"/>
        <v>51</v>
      </c>
    </row>
    <row r="363" spans="1:10" x14ac:dyDescent="0.25">
      <c r="A363" t="s">
        <v>331</v>
      </c>
      <c r="B363" t="s">
        <v>262</v>
      </c>
      <c r="C363" t="s">
        <v>104</v>
      </c>
      <c r="D363" t="s">
        <v>31</v>
      </c>
      <c r="E363" t="s">
        <v>19</v>
      </c>
      <c r="F363" s="1">
        <f ca="1"/>
        <v>46080.041666666664</v>
      </c>
      <c r="G363" s="2">
        <f ca="1"/>
        <v>0.37291666666666667</v>
      </c>
      <c r="H363">
        <f ca="1"/>
        <v>12</v>
      </c>
      <c r="I363">
        <f ca="1"/>
        <v>5.7</v>
      </c>
      <c r="J363">
        <f ca="1"/>
        <v>51</v>
      </c>
    </row>
    <row r="364" spans="1:10" x14ac:dyDescent="0.25">
      <c r="A364" t="s">
        <v>331</v>
      </c>
      <c r="B364" t="s">
        <v>280</v>
      </c>
      <c r="C364" t="s">
        <v>102</v>
      </c>
      <c r="D364" t="s">
        <v>25</v>
      </c>
      <c r="E364" t="s">
        <v>19</v>
      </c>
      <c r="F364" s="1">
        <f ca="1"/>
        <v>46080.041666666664</v>
      </c>
      <c r="G364" s="2">
        <f ca="1"/>
        <v>0.37222222222222223</v>
      </c>
      <c r="H364">
        <f ca="1"/>
        <v>11.4</v>
      </c>
      <c r="I364">
        <f ca="1"/>
        <v>5.2</v>
      </c>
      <c r="J364">
        <f ca="1"/>
        <v>51</v>
      </c>
    </row>
    <row r="365" spans="1:10" x14ac:dyDescent="0.25">
      <c r="A365" t="s">
        <v>332</v>
      </c>
      <c r="B365" t="s">
        <v>65</v>
      </c>
      <c r="C365" t="s">
        <v>123</v>
      </c>
      <c r="D365" t="s">
        <v>92</v>
      </c>
      <c r="E365" t="s">
        <v>92</v>
      </c>
      <c r="F365" s="1">
        <f ca="1"/>
        <v>46079.041666666664</v>
      </c>
      <c r="G365" s="2">
        <f ca="1"/>
        <v>0.37430555555555556</v>
      </c>
      <c r="H365">
        <f ca="1"/>
        <v>10.9</v>
      </c>
      <c r="I365">
        <f ca="1"/>
        <v>5.3</v>
      </c>
      <c r="J365">
        <f ca="1"/>
        <v>53</v>
      </c>
    </row>
    <row r="366" spans="1:10" x14ac:dyDescent="0.25">
      <c r="A366" t="s">
        <v>332</v>
      </c>
      <c r="B366" t="s">
        <v>261</v>
      </c>
      <c r="C366" t="s">
        <v>130</v>
      </c>
      <c r="D366" t="s">
        <v>9</v>
      </c>
      <c r="E366" t="s">
        <v>56</v>
      </c>
      <c r="F366" s="1">
        <f ca="1"/>
        <v>46079.041666666664</v>
      </c>
      <c r="G366" s="2">
        <f ca="1"/>
        <v>0.37361111111111112</v>
      </c>
      <c r="H366">
        <f ca="1"/>
        <v>10.6</v>
      </c>
      <c r="I366">
        <f ca="1"/>
        <v>5</v>
      </c>
      <c r="J366">
        <f ca="1"/>
        <v>54</v>
      </c>
    </row>
    <row r="367" spans="1:10" x14ac:dyDescent="0.25">
      <c r="A367" t="s">
        <v>332</v>
      </c>
      <c r="B367" t="s">
        <v>262</v>
      </c>
      <c r="C367" t="s">
        <v>246</v>
      </c>
      <c r="D367" t="s">
        <v>56</v>
      </c>
      <c r="E367" t="s">
        <v>92</v>
      </c>
      <c r="F367" s="1">
        <f ca="1"/>
        <v>46079.041666666664</v>
      </c>
      <c r="G367" s="2">
        <f ca="1"/>
        <v>0.37291666666666667</v>
      </c>
      <c r="H367">
        <f ca="1"/>
        <v>9.9</v>
      </c>
      <c r="I367">
        <f ca="1"/>
        <v>5.4</v>
      </c>
      <c r="J367">
        <f ca="1"/>
        <v>53</v>
      </c>
    </row>
    <row r="368" spans="1:10" x14ac:dyDescent="0.25">
      <c r="A368" t="s">
        <v>333</v>
      </c>
      <c r="B368" t="s">
        <v>214</v>
      </c>
      <c r="C368" t="s">
        <v>121</v>
      </c>
      <c r="D368" t="s">
        <v>92</v>
      </c>
      <c r="E368" t="s">
        <v>25</v>
      </c>
      <c r="F368" s="1">
        <f ca="1"/>
        <v>46078.041666666664</v>
      </c>
      <c r="G368" s="2">
        <f ca="1"/>
        <v>0.36944444444444446</v>
      </c>
      <c r="H368">
        <f ca="1"/>
        <v>11.9</v>
      </c>
      <c r="I368">
        <f ca="1"/>
        <v>5.3</v>
      </c>
      <c r="J368">
        <f ca="1"/>
        <v>52</v>
      </c>
    </row>
    <row r="369" spans="1:10" x14ac:dyDescent="0.25">
      <c r="A369" t="s">
        <v>333</v>
      </c>
      <c r="B369" t="s">
        <v>334</v>
      </c>
      <c r="C369" t="s">
        <v>104</v>
      </c>
      <c r="D369" t="s">
        <v>22</v>
      </c>
      <c r="E369" t="s">
        <v>19</v>
      </c>
      <c r="F369" s="1">
        <f ca="1"/>
        <v>46078.041666666664</v>
      </c>
      <c r="G369" s="2">
        <f ca="1"/>
        <v>0.36875000000000002</v>
      </c>
      <c r="H369">
        <f ca="1"/>
        <v>12</v>
      </c>
      <c r="I369">
        <f ca="1"/>
        <v>5.8</v>
      </c>
      <c r="J369">
        <f ca="1"/>
        <v>51</v>
      </c>
    </row>
    <row r="370" spans="1:10" x14ac:dyDescent="0.25">
      <c r="A370" t="s">
        <v>335</v>
      </c>
      <c r="B370" t="s">
        <v>149</v>
      </c>
      <c r="C370" t="s">
        <v>44</v>
      </c>
      <c r="D370" t="s">
        <v>24</v>
      </c>
      <c r="E370" t="s">
        <v>25</v>
      </c>
      <c r="F370" s="1">
        <f ca="1"/>
        <v>46077.625</v>
      </c>
      <c r="G370" s="2">
        <f ca="1"/>
        <v>0.89930555555555558</v>
      </c>
      <c r="H370">
        <f ca="1"/>
        <v>12.9</v>
      </c>
      <c r="I370">
        <f ca="1"/>
        <v>6.2</v>
      </c>
      <c r="J370">
        <f ca="1"/>
        <v>52</v>
      </c>
    </row>
    <row r="371" spans="1:10" x14ac:dyDescent="0.25">
      <c r="A371" t="s">
        <v>335</v>
      </c>
      <c r="B371" t="s">
        <v>187</v>
      </c>
      <c r="C371" t="s">
        <v>201</v>
      </c>
      <c r="D371" t="s">
        <v>213</v>
      </c>
      <c r="E371" t="s">
        <v>92</v>
      </c>
      <c r="F371" s="1">
        <f ca="1"/>
        <v>46077.625</v>
      </c>
      <c r="G371" s="2">
        <f ca="1"/>
        <v>0.89861111111111114</v>
      </c>
      <c r="H371">
        <f ca="1"/>
        <v>13.3</v>
      </c>
      <c r="I371">
        <f ca="1"/>
        <v>6.1</v>
      </c>
      <c r="J371">
        <f ca="1"/>
        <v>53</v>
      </c>
    </row>
    <row r="372" spans="1:10" x14ac:dyDescent="0.25">
      <c r="A372" t="s">
        <v>335</v>
      </c>
      <c r="B372" t="s">
        <v>187</v>
      </c>
      <c r="C372" t="s">
        <v>45</v>
      </c>
      <c r="D372" t="s">
        <v>24</v>
      </c>
      <c r="E372" t="s">
        <v>92</v>
      </c>
      <c r="F372" s="1">
        <f ca="1"/>
        <v>46077.625</v>
      </c>
      <c r="G372" s="2">
        <f ca="1"/>
        <v>0.89861111111111114</v>
      </c>
      <c r="H372">
        <f ca="1"/>
        <v>13.4</v>
      </c>
      <c r="I372">
        <f ca="1"/>
        <v>6.2</v>
      </c>
      <c r="J372">
        <f ca="1"/>
        <v>53</v>
      </c>
    </row>
    <row r="373" spans="1:10" x14ac:dyDescent="0.25">
      <c r="A373" t="s">
        <v>335</v>
      </c>
      <c r="B373" t="s">
        <v>112</v>
      </c>
      <c r="C373" t="s">
        <v>44</v>
      </c>
      <c r="D373" t="s">
        <v>24</v>
      </c>
      <c r="E373" t="s">
        <v>56</v>
      </c>
      <c r="F373" s="1">
        <f ca="1"/>
        <v>46077.625</v>
      </c>
      <c r="G373" s="2">
        <f ca="1"/>
        <v>0.8979166666666667</v>
      </c>
      <c r="H373">
        <f ca="1"/>
        <v>12.9</v>
      </c>
      <c r="I373">
        <f ca="1"/>
        <v>6.2</v>
      </c>
      <c r="J373">
        <f ca="1"/>
        <v>54</v>
      </c>
    </row>
    <row r="374" spans="1:10" x14ac:dyDescent="0.25">
      <c r="A374" t="s">
        <v>336</v>
      </c>
      <c r="B374" t="s">
        <v>313</v>
      </c>
      <c r="C374" t="s">
        <v>113</v>
      </c>
      <c r="D374" t="s">
        <v>29</v>
      </c>
      <c r="E374" t="s">
        <v>56</v>
      </c>
      <c r="F374" s="1">
        <f ca="1"/>
        <v>46076.625</v>
      </c>
      <c r="G374" s="2">
        <f ca="1"/>
        <v>0.90208333333333335</v>
      </c>
      <c r="H374">
        <f ca="1"/>
        <v>13.6</v>
      </c>
      <c r="I374">
        <f ca="1"/>
        <v>6.4</v>
      </c>
      <c r="J374">
        <f ca="1"/>
        <v>54</v>
      </c>
    </row>
    <row r="375" spans="1:10" x14ac:dyDescent="0.25">
      <c r="A375" t="s">
        <v>336</v>
      </c>
      <c r="B375" t="s">
        <v>283</v>
      </c>
      <c r="C375" t="s">
        <v>28</v>
      </c>
      <c r="D375" t="s">
        <v>29</v>
      </c>
      <c r="E375" t="s">
        <v>54</v>
      </c>
      <c r="F375" s="1">
        <f ca="1"/>
        <v>46076.625</v>
      </c>
      <c r="G375" s="2">
        <f ca="1"/>
        <v>0.90138888888888891</v>
      </c>
      <c r="H375">
        <f ca="1"/>
        <v>13.7</v>
      </c>
      <c r="I375">
        <f ca="1"/>
        <v>6.4</v>
      </c>
      <c r="J375">
        <f ca="1"/>
        <v>55</v>
      </c>
    </row>
    <row r="376" spans="1:10" x14ac:dyDescent="0.25">
      <c r="A376" t="s">
        <v>336</v>
      </c>
      <c r="B376" t="s">
        <v>156</v>
      </c>
      <c r="C376" t="s">
        <v>157</v>
      </c>
      <c r="D376" t="s">
        <v>12</v>
      </c>
      <c r="E376" t="s">
        <v>56</v>
      </c>
      <c r="F376" s="1">
        <f ca="1"/>
        <v>46076.625</v>
      </c>
      <c r="G376" s="2">
        <f ca="1"/>
        <v>0.90069444444444446</v>
      </c>
      <c r="H376">
        <f ca="1"/>
        <v>14.1</v>
      </c>
      <c r="I376">
        <f ca="1"/>
        <v>6.5</v>
      </c>
      <c r="J376">
        <f ca="1"/>
        <v>54</v>
      </c>
    </row>
    <row r="377" spans="1:10" x14ac:dyDescent="0.25">
      <c r="A377" t="s">
        <v>336</v>
      </c>
      <c r="B377" t="s">
        <v>262</v>
      </c>
      <c r="C377" t="s">
        <v>115</v>
      </c>
      <c r="D377" t="s">
        <v>22</v>
      </c>
      <c r="E377" t="s">
        <v>25</v>
      </c>
      <c r="F377" s="1">
        <f ca="1"/>
        <v>46076.041666666664</v>
      </c>
      <c r="G377" s="2">
        <f ca="1"/>
        <v>0.37291666666666667</v>
      </c>
      <c r="H377">
        <f ca="1"/>
        <v>13.5</v>
      </c>
      <c r="I377">
        <f ca="1"/>
        <v>5.8</v>
      </c>
      <c r="J377">
        <f ca="1"/>
        <v>52</v>
      </c>
    </row>
    <row r="378" spans="1:10" x14ac:dyDescent="0.25">
      <c r="A378" t="s">
        <v>336</v>
      </c>
      <c r="B378" t="s">
        <v>280</v>
      </c>
      <c r="C378" t="s">
        <v>99</v>
      </c>
      <c r="D378" t="s">
        <v>213</v>
      </c>
      <c r="E378" t="s">
        <v>25</v>
      </c>
      <c r="F378" s="1">
        <f ca="1"/>
        <v>46076.041666666664</v>
      </c>
      <c r="G378" s="2">
        <f ca="1"/>
        <v>0.37222222222222223</v>
      </c>
      <c r="H378">
        <f ca="1"/>
        <v>13.1</v>
      </c>
      <c r="I378">
        <f ca="1"/>
        <v>6.1</v>
      </c>
      <c r="J378">
        <f ca="1"/>
        <v>52</v>
      </c>
    </row>
    <row r="379" spans="1:10" x14ac:dyDescent="0.25">
      <c r="A379" t="s">
        <v>336</v>
      </c>
      <c r="B379" t="s">
        <v>337</v>
      </c>
      <c r="C379" t="s">
        <v>201</v>
      </c>
      <c r="D379" t="s">
        <v>119</v>
      </c>
      <c r="E379" t="s">
        <v>25</v>
      </c>
      <c r="F379" s="1">
        <f ca="1"/>
        <v>46076.041666666664</v>
      </c>
      <c r="G379" s="2">
        <f ca="1"/>
        <v>0.37152777777777779</v>
      </c>
      <c r="H379">
        <f ca="1"/>
        <v>13.3</v>
      </c>
      <c r="I379">
        <f ca="1"/>
        <v>5.9</v>
      </c>
      <c r="J379">
        <f ca="1"/>
        <v>52</v>
      </c>
    </row>
    <row r="380" spans="1:10" x14ac:dyDescent="0.25">
      <c r="A380" t="s">
        <v>338</v>
      </c>
      <c r="B380" t="s">
        <v>90</v>
      </c>
      <c r="C380" t="s">
        <v>7</v>
      </c>
      <c r="D380" t="s">
        <v>39</v>
      </c>
      <c r="E380" t="s">
        <v>25</v>
      </c>
      <c r="F380" s="1">
        <f ca="1"/>
        <v>46075.625</v>
      </c>
      <c r="G380" s="2">
        <f ca="1"/>
        <v>0.90277777777777779</v>
      </c>
      <c r="H380">
        <f ca="1"/>
        <v>14.5</v>
      </c>
      <c r="I380">
        <f ca="1"/>
        <v>7</v>
      </c>
      <c r="J380">
        <f ca="1"/>
        <v>52</v>
      </c>
    </row>
    <row r="381" spans="1:10" x14ac:dyDescent="0.25">
      <c r="A381" t="s">
        <v>338</v>
      </c>
      <c r="B381" t="s">
        <v>313</v>
      </c>
      <c r="C381" t="s">
        <v>41</v>
      </c>
      <c r="D381" t="s">
        <v>34</v>
      </c>
      <c r="E381" t="s">
        <v>9</v>
      </c>
      <c r="F381" s="1">
        <f ca="1"/>
        <v>46075.625</v>
      </c>
      <c r="G381" s="2">
        <f ca="1"/>
        <v>0.90208333333333335</v>
      </c>
      <c r="H381">
        <f ca="1"/>
        <v>14.8</v>
      </c>
      <c r="I381">
        <f ca="1"/>
        <v>6.9</v>
      </c>
      <c r="J381">
        <f ca="1"/>
        <v>50</v>
      </c>
    </row>
    <row r="382" spans="1:10" x14ac:dyDescent="0.25">
      <c r="A382" t="s">
        <v>338</v>
      </c>
      <c r="B382" t="s">
        <v>52</v>
      </c>
      <c r="C382" t="s">
        <v>53</v>
      </c>
      <c r="D382" t="s">
        <v>55</v>
      </c>
      <c r="E382" t="s">
        <v>56</v>
      </c>
      <c r="F382" s="1">
        <f ca="1"/>
        <v>46075.041666666664</v>
      </c>
      <c r="G382" s="2">
        <f ca="1"/>
        <v>0.38124999999999998</v>
      </c>
      <c r="H382">
        <f ca="1"/>
        <v>10.5</v>
      </c>
      <c r="I382">
        <f ca="1"/>
        <v>4.9000000000000004</v>
      </c>
      <c r="J382">
        <f ca="1"/>
        <v>54</v>
      </c>
    </row>
    <row r="383" spans="1:10" x14ac:dyDescent="0.25">
      <c r="A383" t="s">
        <v>338</v>
      </c>
      <c r="B383" t="s">
        <v>57</v>
      </c>
      <c r="C383" t="s">
        <v>58</v>
      </c>
      <c r="D383" t="s">
        <v>148</v>
      </c>
      <c r="E383" t="s">
        <v>56</v>
      </c>
      <c r="F383" s="1">
        <f ca="1"/>
        <v>46075.041666666664</v>
      </c>
      <c r="G383" s="2">
        <f ca="1"/>
        <v>0.38055555555555554</v>
      </c>
      <c r="H383">
        <f ca="1"/>
        <v>10.199999999999999</v>
      </c>
      <c r="I383">
        <f ca="1"/>
        <v>4.8</v>
      </c>
      <c r="J383">
        <f ca="1"/>
        <v>54</v>
      </c>
    </row>
    <row r="384" spans="1:10" x14ac:dyDescent="0.25">
      <c r="A384" t="s">
        <v>338</v>
      </c>
      <c r="B384" t="s">
        <v>182</v>
      </c>
      <c r="C384" t="s">
        <v>64</v>
      </c>
      <c r="D384" t="s">
        <v>9</v>
      </c>
      <c r="E384" t="s">
        <v>92</v>
      </c>
      <c r="F384" s="1">
        <f ca="1"/>
        <v>46075.041666666664</v>
      </c>
      <c r="G384" s="2">
        <f ca="1"/>
        <v>0.37986111111111109</v>
      </c>
      <c r="H384">
        <f ca="1"/>
        <v>10.8</v>
      </c>
      <c r="I384">
        <f ca="1"/>
        <v>5</v>
      </c>
      <c r="J384">
        <f ca="1"/>
        <v>53</v>
      </c>
    </row>
    <row r="385" spans="1:10" x14ac:dyDescent="0.25">
      <c r="A385" t="s">
        <v>339</v>
      </c>
      <c r="B385" t="s">
        <v>90</v>
      </c>
      <c r="C385" t="s">
        <v>7</v>
      </c>
      <c r="D385" t="s">
        <v>61</v>
      </c>
      <c r="E385" t="s">
        <v>19</v>
      </c>
      <c r="F385" s="1">
        <f ca="1"/>
        <v>46074.625</v>
      </c>
      <c r="G385" s="2">
        <f ca="1"/>
        <v>0.90277777777777779</v>
      </c>
      <c r="H385">
        <f ca="1"/>
        <v>14.5</v>
      </c>
      <c r="I385">
        <f ca="1"/>
        <v>6.8</v>
      </c>
      <c r="J385">
        <f ca="1"/>
        <v>51</v>
      </c>
    </row>
    <row r="386" spans="1:10" x14ac:dyDescent="0.25">
      <c r="A386" t="s">
        <v>339</v>
      </c>
      <c r="B386" t="s">
        <v>90</v>
      </c>
      <c r="C386" t="s">
        <v>11</v>
      </c>
      <c r="D386" t="s">
        <v>34</v>
      </c>
      <c r="E386" t="s">
        <v>25</v>
      </c>
      <c r="F386" s="1">
        <f ca="1"/>
        <v>46074.625</v>
      </c>
      <c r="G386" s="2">
        <f ca="1"/>
        <v>0.90277777777777779</v>
      </c>
      <c r="H386">
        <f ca="1"/>
        <v>14</v>
      </c>
      <c r="I386">
        <f ca="1"/>
        <v>6.9</v>
      </c>
      <c r="J386">
        <f ca="1"/>
        <v>52</v>
      </c>
    </row>
    <row r="387" spans="1:10" x14ac:dyDescent="0.25">
      <c r="A387" t="s">
        <v>339</v>
      </c>
      <c r="B387" t="s">
        <v>313</v>
      </c>
      <c r="C387" t="s">
        <v>150</v>
      </c>
      <c r="D387" t="s">
        <v>8</v>
      </c>
      <c r="E387" t="s">
        <v>19</v>
      </c>
      <c r="F387" s="1">
        <f ca="1"/>
        <v>46074.625</v>
      </c>
      <c r="G387" s="2">
        <f ca="1"/>
        <v>0.90208333333333335</v>
      </c>
      <c r="H387">
        <f ca="1"/>
        <v>14.6</v>
      </c>
      <c r="I387">
        <f ca="1"/>
        <v>6.6</v>
      </c>
      <c r="J387">
        <f ca="1"/>
        <v>51</v>
      </c>
    </row>
    <row r="388" spans="1:10" x14ac:dyDescent="0.25">
      <c r="A388" t="s">
        <v>340</v>
      </c>
      <c r="B388" t="s">
        <v>90</v>
      </c>
      <c r="C388" t="s">
        <v>110</v>
      </c>
      <c r="D388" t="s">
        <v>54</v>
      </c>
      <c r="E388" t="s">
        <v>25</v>
      </c>
      <c r="F388" s="1">
        <f ca="1"/>
        <v>46073.625</v>
      </c>
      <c r="G388" s="2">
        <f ca="1"/>
        <v>0.90277777777777779</v>
      </c>
      <c r="H388">
        <f ca="1"/>
        <v>11.8</v>
      </c>
      <c r="I388">
        <f ca="1"/>
        <v>5.5</v>
      </c>
      <c r="J388">
        <f ca="1"/>
        <v>52</v>
      </c>
    </row>
    <row r="389" spans="1:10" x14ac:dyDescent="0.25">
      <c r="A389" t="s">
        <v>340</v>
      </c>
      <c r="B389" t="s">
        <v>313</v>
      </c>
      <c r="C389" t="s">
        <v>44</v>
      </c>
      <c r="D389" t="s">
        <v>31</v>
      </c>
      <c r="E389" t="s">
        <v>56</v>
      </c>
      <c r="F389" s="1">
        <f ca="1"/>
        <v>46073.625</v>
      </c>
      <c r="G389" s="2">
        <f ca="1"/>
        <v>0.90208333333333335</v>
      </c>
      <c r="H389">
        <f ca="1"/>
        <v>12.9</v>
      </c>
      <c r="I389">
        <f ca="1"/>
        <v>5.7</v>
      </c>
      <c r="J389">
        <f ca="1"/>
        <v>54</v>
      </c>
    </row>
    <row r="390" spans="1:10" x14ac:dyDescent="0.25">
      <c r="A390" t="s">
        <v>340</v>
      </c>
      <c r="B390" t="s">
        <v>283</v>
      </c>
      <c r="C390" t="s">
        <v>104</v>
      </c>
      <c r="D390" t="s">
        <v>49</v>
      </c>
      <c r="E390" t="s">
        <v>92</v>
      </c>
      <c r="F390" s="1">
        <f ca="1"/>
        <v>46073.625</v>
      </c>
      <c r="G390" s="2">
        <f ca="1"/>
        <v>0.90138888888888891</v>
      </c>
      <c r="H390">
        <f ca="1"/>
        <v>12</v>
      </c>
      <c r="I390">
        <f ca="1"/>
        <v>6.3</v>
      </c>
      <c r="J390">
        <f ca="1"/>
        <v>53</v>
      </c>
    </row>
    <row r="391" spans="1:10" x14ac:dyDescent="0.25">
      <c r="A391" t="s">
        <v>340</v>
      </c>
      <c r="B391" t="s">
        <v>285</v>
      </c>
      <c r="C391" t="s">
        <v>113</v>
      </c>
      <c r="D391" t="s">
        <v>56</v>
      </c>
      <c r="E391" t="s">
        <v>19</v>
      </c>
      <c r="F391" s="1">
        <f ca="1"/>
        <v>46073.041666666664</v>
      </c>
      <c r="G391" s="2">
        <f ca="1"/>
        <v>0.38541666666666669</v>
      </c>
      <c r="H391">
        <f ca="1"/>
        <v>13.6</v>
      </c>
      <c r="I391">
        <f ca="1"/>
        <v>5.4</v>
      </c>
      <c r="J391">
        <f ca="1"/>
        <v>51</v>
      </c>
    </row>
    <row r="392" spans="1:10" x14ac:dyDescent="0.25">
      <c r="A392" t="s">
        <v>340</v>
      </c>
      <c r="B392" t="s">
        <v>286</v>
      </c>
      <c r="C392" t="s">
        <v>95</v>
      </c>
      <c r="D392" t="s">
        <v>31</v>
      </c>
      <c r="E392" t="s">
        <v>19</v>
      </c>
      <c r="F392" s="1">
        <f ca="1"/>
        <v>46073.041666666664</v>
      </c>
      <c r="G392" s="2">
        <f ca="1"/>
        <v>0.38472222222222224</v>
      </c>
      <c r="H392">
        <f ca="1"/>
        <v>13.2</v>
      </c>
      <c r="I392">
        <f ca="1"/>
        <v>5.7</v>
      </c>
      <c r="J392">
        <f ca="1"/>
        <v>51</v>
      </c>
    </row>
    <row r="393" spans="1:10" x14ac:dyDescent="0.25">
      <c r="A393" t="s">
        <v>340</v>
      </c>
      <c r="B393" t="s">
        <v>209</v>
      </c>
      <c r="C393" t="s">
        <v>99</v>
      </c>
      <c r="D393" t="s">
        <v>213</v>
      </c>
      <c r="E393" t="s">
        <v>9</v>
      </c>
      <c r="F393" s="1">
        <f ca="1"/>
        <v>46073.041666666664</v>
      </c>
      <c r="G393" s="2">
        <f ca="1"/>
        <v>0.3840277777777778</v>
      </c>
      <c r="H393">
        <f ca="1"/>
        <v>13.1</v>
      </c>
      <c r="I393">
        <f ca="1"/>
        <v>6.1</v>
      </c>
      <c r="J393">
        <f ca="1"/>
        <v>50</v>
      </c>
    </row>
    <row r="394" spans="1:10" x14ac:dyDescent="0.25">
      <c r="A394" t="s">
        <v>341</v>
      </c>
      <c r="B394" t="s">
        <v>112</v>
      </c>
      <c r="C394" t="s">
        <v>201</v>
      </c>
      <c r="D394" t="s">
        <v>29</v>
      </c>
      <c r="E394" t="s">
        <v>56</v>
      </c>
      <c r="F394" s="1">
        <f ca="1"/>
        <v>46072.625</v>
      </c>
      <c r="G394" s="2">
        <f ca="1"/>
        <v>0.8979166666666667</v>
      </c>
      <c r="H394">
        <f ca="1"/>
        <v>13.3</v>
      </c>
      <c r="I394">
        <f ca="1"/>
        <v>6.4</v>
      </c>
      <c r="J394">
        <f ca="1"/>
        <v>54</v>
      </c>
    </row>
    <row r="395" spans="1:10" x14ac:dyDescent="0.25">
      <c r="A395" t="s">
        <v>341</v>
      </c>
      <c r="B395" t="s">
        <v>114</v>
      </c>
      <c r="C395" t="s">
        <v>28</v>
      </c>
      <c r="D395" t="s">
        <v>49</v>
      </c>
      <c r="E395" t="s">
        <v>56</v>
      </c>
      <c r="F395" s="1">
        <f ca="1"/>
        <v>46072.625</v>
      </c>
      <c r="G395" s="2">
        <f ca="1"/>
        <v>0.89722222222222225</v>
      </c>
      <c r="H395">
        <f ca="1"/>
        <v>13.7</v>
      </c>
      <c r="I395">
        <f ca="1"/>
        <v>6.3</v>
      </c>
      <c r="J395">
        <f ca="1"/>
        <v>54</v>
      </c>
    </row>
    <row r="396" spans="1:10" x14ac:dyDescent="0.25">
      <c r="A396" t="s">
        <v>341</v>
      </c>
      <c r="B396" t="s">
        <v>114</v>
      </c>
      <c r="C396" t="s">
        <v>104</v>
      </c>
      <c r="D396" t="s">
        <v>61</v>
      </c>
      <c r="E396" t="s">
        <v>54</v>
      </c>
      <c r="F396" s="1">
        <f ca="1"/>
        <v>46072.625</v>
      </c>
      <c r="G396" s="2">
        <f ca="1"/>
        <v>0.89722222222222225</v>
      </c>
      <c r="H396">
        <f ca="1"/>
        <v>12</v>
      </c>
      <c r="I396">
        <f ca="1"/>
        <v>6.8</v>
      </c>
      <c r="J396">
        <f ca="1"/>
        <v>55</v>
      </c>
    </row>
    <row r="397" spans="1:10" x14ac:dyDescent="0.25">
      <c r="A397" t="s">
        <v>341</v>
      </c>
      <c r="B397" t="s">
        <v>124</v>
      </c>
      <c r="C397" t="s">
        <v>152</v>
      </c>
      <c r="D397" t="s">
        <v>25</v>
      </c>
      <c r="E397" t="s">
        <v>92</v>
      </c>
      <c r="F397" s="1">
        <f ca="1"/>
        <v>46072.041666666664</v>
      </c>
      <c r="G397" s="2">
        <f ca="1"/>
        <v>0.39027777777777778</v>
      </c>
      <c r="H397">
        <f ca="1"/>
        <v>11.1</v>
      </c>
      <c r="I397">
        <f ca="1"/>
        <v>5.2</v>
      </c>
      <c r="J397">
        <f ca="1"/>
        <v>53</v>
      </c>
    </row>
    <row r="398" spans="1:10" x14ac:dyDescent="0.25">
      <c r="A398" t="s">
        <v>341</v>
      </c>
      <c r="B398" t="s">
        <v>159</v>
      </c>
      <c r="C398" t="s">
        <v>108</v>
      </c>
      <c r="D398" t="s">
        <v>9</v>
      </c>
      <c r="E398" t="s">
        <v>56</v>
      </c>
      <c r="F398" s="1">
        <f ca="1"/>
        <v>46072.041666666664</v>
      </c>
      <c r="G398" s="2">
        <f ca="1"/>
        <v>0.38958333333333334</v>
      </c>
      <c r="H398">
        <f ca="1"/>
        <v>11</v>
      </c>
      <c r="I398">
        <f ca="1"/>
        <v>5</v>
      </c>
      <c r="J398">
        <f ca="1"/>
        <v>54</v>
      </c>
    </row>
    <row r="399" spans="1:10" x14ac:dyDescent="0.25">
      <c r="A399" t="s">
        <v>341</v>
      </c>
      <c r="B399" t="s">
        <v>159</v>
      </c>
      <c r="C399" t="s">
        <v>64</v>
      </c>
      <c r="D399" t="s">
        <v>54</v>
      </c>
      <c r="E399" t="s">
        <v>25</v>
      </c>
      <c r="F399" s="1">
        <f ca="1"/>
        <v>46072.041666666664</v>
      </c>
      <c r="G399" s="2">
        <f ca="1"/>
        <v>0.38958333333333334</v>
      </c>
      <c r="H399">
        <f ca="1"/>
        <v>10.8</v>
      </c>
      <c r="I399">
        <f ca="1"/>
        <v>5.5</v>
      </c>
      <c r="J399">
        <f ca="1"/>
        <v>52</v>
      </c>
    </row>
    <row r="400" spans="1:10" x14ac:dyDescent="0.25">
      <c r="A400" t="s">
        <v>342</v>
      </c>
      <c r="B400" t="s">
        <v>84</v>
      </c>
      <c r="C400" t="s">
        <v>51</v>
      </c>
      <c r="D400" t="s">
        <v>164</v>
      </c>
      <c r="E400" t="s">
        <v>92</v>
      </c>
      <c r="F400" s="1">
        <f ca="1"/>
        <v>46071.625</v>
      </c>
      <c r="G400" s="2">
        <f ca="1"/>
        <v>0.90416666666666667</v>
      </c>
      <c r="H400">
        <f ca="1"/>
        <v>13.9</v>
      </c>
      <c r="I400">
        <f ca="1"/>
        <v>7.1</v>
      </c>
      <c r="J400">
        <f ca="1"/>
        <v>53</v>
      </c>
    </row>
    <row r="401" spans="1:10" x14ac:dyDescent="0.25">
      <c r="A401" t="s">
        <v>342</v>
      </c>
      <c r="B401" t="s">
        <v>87</v>
      </c>
      <c r="C401" t="s">
        <v>150</v>
      </c>
      <c r="D401" t="s">
        <v>39</v>
      </c>
      <c r="E401" t="s">
        <v>25</v>
      </c>
      <c r="F401" s="1">
        <f ca="1"/>
        <v>46071.625</v>
      </c>
      <c r="G401" s="2">
        <f ca="1"/>
        <v>0.90347222222222223</v>
      </c>
      <c r="H401">
        <f ca="1"/>
        <v>14.6</v>
      </c>
      <c r="I401">
        <f ca="1"/>
        <v>7</v>
      </c>
      <c r="J401">
        <f ca="1"/>
        <v>52</v>
      </c>
    </row>
    <row r="402" spans="1:10" x14ac:dyDescent="0.25">
      <c r="A402" t="s">
        <v>342</v>
      </c>
      <c r="B402" t="s">
        <v>90</v>
      </c>
      <c r="C402" t="s">
        <v>298</v>
      </c>
      <c r="D402" t="s">
        <v>34</v>
      </c>
      <c r="E402" t="s">
        <v>92</v>
      </c>
      <c r="F402" s="1">
        <f ca="1"/>
        <v>46071.625</v>
      </c>
      <c r="G402" s="2">
        <f ca="1"/>
        <v>0.90277777777777779</v>
      </c>
      <c r="H402">
        <f ca="1"/>
        <v>14.3</v>
      </c>
      <c r="I402">
        <f ca="1"/>
        <v>6.9</v>
      </c>
      <c r="J402">
        <f ca="1"/>
        <v>53</v>
      </c>
    </row>
    <row r="403" spans="1:10" x14ac:dyDescent="0.25">
      <c r="A403" t="s">
        <v>342</v>
      </c>
      <c r="B403" t="s">
        <v>209</v>
      </c>
      <c r="C403" t="s">
        <v>130</v>
      </c>
      <c r="D403" t="s">
        <v>25</v>
      </c>
      <c r="E403" t="s">
        <v>56</v>
      </c>
      <c r="F403" s="1">
        <f ca="1"/>
        <v>46071.041666666664</v>
      </c>
      <c r="G403" s="2">
        <f ca="1"/>
        <v>0.3840277777777778</v>
      </c>
      <c r="H403">
        <f ca="1"/>
        <v>10.6</v>
      </c>
      <c r="I403">
        <f ca="1"/>
        <v>5.2</v>
      </c>
      <c r="J403">
        <f ca="1"/>
        <v>54</v>
      </c>
    </row>
    <row r="404" spans="1:10" x14ac:dyDescent="0.25">
      <c r="A404" t="s">
        <v>342</v>
      </c>
      <c r="B404" t="s">
        <v>210</v>
      </c>
      <c r="C404" t="s">
        <v>307</v>
      </c>
      <c r="D404" t="s">
        <v>19</v>
      </c>
      <c r="E404" t="s">
        <v>56</v>
      </c>
      <c r="F404" s="1">
        <f ca="1"/>
        <v>46071.041666666664</v>
      </c>
      <c r="G404" s="2">
        <f ca="1"/>
        <v>0.38333333333333336</v>
      </c>
      <c r="H404">
        <f ca="1"/>
        <v>10.1</v>
      </c>
      <c r="I404">
        <f ca="1"/>
        <v>5.0999999999999996</v>
      </c>
      <c r="J404">
        <f ca="1"/>
        <v>54</v>
      </c>
    </row>
    <row r="405" spans="1:10" x14ac:dyDescent="0.25">
      <c r="A405" t="s">
        <v>342</v>
      </c>
      <c r="B405" t="s">
        <v>101</v>
      </c>
      <c r="C405" t="s">
        <v>307</v>
      </c>
      <c r="D405" t="s">
        <v>25</v>
      </c>
      <c r="E405" t="s">
        <v>56</v>
      </c>
      <c r="F405" s="1">
        <f ca="1"/>
        <v>46071.041666666664</v>
      </c>
      <c r="G405" s="2">
        <f ca="1"/>
        <v>0.38263888888888886</v>
      </c>
      <c r="H405">
        <f ca="1"/>
        <v>10.1</v>
      </c>
      <c r="I405">
        <f ca="1"/>
        <v>5.2</v>
      </c>
      <c r="J405">
        <f ca="1"/>
        <v>54</v>
      </c>
    </row>
    <row r="406" spans="1:10" x14ac:dyDescent="0.25">
      <c r="A406" t="s">
        <v>343</v>
      </c>
      <c r="B406" t="s">
        <v>84</v>
      </c>
      <c r="C406" t="s">
        <v>126</v>
      </c>
      <c r="D406" t="s">
        <v>117</v>
      </c>
      <c r="E406" t="s">
        <v>25</v>
      </c>
      <c r="F406" s="1">
        <f ca="1"/>
        <v>46070.625</v>
      </c>
      <c r="G406" s="2">
        <f ca="1"/>
        <v>0.90416666666666667</v>
      </c>
      <c r="H406">
        <f ca="1"/>
        <v>15.4</v>
      </c>
      <c r="I406">
        <f ca="1"/>
        <v>7.3</v>
      </c>
      <c r="J406">
        <f ca="1"/>
        <v>52</v>
      </c>
    </row>
    <row r="407" spans="1:10" x14ac:dyDescent="0.25">
      <c r="A407" t="s">
        <v>343</v>
      </c>
      <c r="B407" t="s">
        <v>87</v>
      </c>
      <c r="C407" t="s">
        <v>150</v>
      </c>
      <c r="D407" t="s">
        <v>117</v>
      </c>
      <c r="E407" t="s">
        <v>19</v>
      </c>
      <c r="F407" s="1">
        <f ca="1"/>
        <v>46070.625</v>
      </c>
      <c r="G407" s="2">
        <f ca="1"/>
        <v>0.90347222222222223</v>
      </c>
      <c r="H407">
        <f ca="1"/>
        <v>14.6</v>
      </c>
      <c r="I407">
        <f ca="1"/>
        <v>7.3</v>
      </c>
      <c r="J407">
        <f ca="1"/>
        <v>51</v>
      </c>
    </row>
    <row r="408" spans="1:10" x14ac:dyDescent="0.25">
      <c r="A408" t="s">
        <v>343</v>
      </c>
      <c r="B408" t="s">
        <v>87</v>
      </c>
      <c r="C408" t="s">
        <v>51</v>
      </c>
      <c r="D408" t="s">
        <v>164</v>
      </c>
      <c r="E408" t="s">
        <v>92</v>
      </c>
      <c r="F408" s="1">
        <f ca="1"/>
        <v>46070.625</v>
      </c>
      <c r="G408" s="2">
        <f ca="1"/>
        <v>0.90347222222222223</v>
      </c>
      <c r="H408">
        <f ca="1"/>
        <v>13.9</v>
      </c>
      <c r="I408">
        <f ca="1"/>
        <v>7.1</v>
      </c>
      <c r="J408">
        <f ca="1"/>
        <v>53</v>
      </c>
    </row>
    <row r="409" spans="1:10" x14ac:dyDescent="0.25">
      <c r="A409" t="s">
        <v>343</v>
      </c>
      <c r="B409" t="s">
        <v>206</v>
      </c>
      <c r="C409" t="s">
        <v>53</v>
      </c>
      <c r="D409" t="s">
        <v>56</v>
      </c>
      <c r="E409" t="s">
        <v>9</v>
      </c>
      <c r="F409" s="1">
        <f ca="1"/>
        <v>46070.041666666664</v>
      </c>
      <c r="G409" s="2">
        <f ca="1"/>
        <v>0.40416666666666667</v>
      </c>
      <c r="H409">
        <f ca="1"/>
        <v>10.5</v>
      </c>
      <c r="I409">
        <f ca="1"/>
        <v>5.4</v>
      </c>
      <c r="J409">
        <f ca="1"/>
        <v>50</v>
      </c>
    </row>
    <row r="410" spans="1:10" x14ac:dyDescent="0.25">
      <c r="A410" t="s">
        <v>343</v>
      </c>
      <c r="B410" t="s">
        <v>206</v>
      </c>
      <c r="C410" t="s">
        <v>66</v>
      </c>
      <c r="D410" t="s">
        <v>54</v>
      </c>
      <c r="E410" t="s">
        <v>9</v>
      </c>
      <c r="F410" s="1">
        <f ca="1"/>
        <v>46070.041666666664</v>
      </c>
      <c r="G410" s="2">
        <f ca="1"/>
        <v>0.40416666666666667</v>
      </c>
      <c r="H410">
        <f ca="1"/>
        <v>10.7</v>
      </c>
      <c r="I410">
        <f ca="1"/>
        <v>5.5</v>
      </c>
      <c r="J410">
        <f ca="1"/>
        <v>50</v>
      </c>
    </row>
    <row r="411" spans="1:10" x14ac:dyDescent="0.25">
      <c r="A411" t="s">
        <v>343</v>
      </c>
      <c r="B411" t="s">
        <v>107</v>
      </c>
      <c r="C411" t="s">
        <v>192</v>
      </c>
      <c r="D411" t="s">
        <v>25</v>
      </c>
      <c r="E411" t="s">
        <v>19</v>
      </c>
      <c r="F411" s="1">
        <f ca="1"/>
        <v>46070.041666666664</v>
      </c>
      <c r="G411" s="2">
        <f ca="1"/>
        <v>0.40347222222222223</v>
      </c>
      <c r="H411">
        <f ca="1"/>
        <v>10</v>
      </c>
      <c r="I411">
        <f ca="1"/>
        <v>5.2</v>
      </c>
      <c r="J411">
        <f ca="1"/>
        <v>51</v>
      </c>
    </row>
    <row r="412" spans="1:10" x14ac:dyDescent="0.25">
      <c r="A412" t="s">
        <v>344</v>
      </c>
      <c r="B412" t="s">
        <v>40</v>
      </c>
      <c r="C412" t="s">
        <v>28</v>
      </c>
      <c r="D412" t="s">
        <v>8</v>
      </c>
      <c r="E412" t="s">
        <v>92</v>
      </c>
      <c r="F412" s="1">
        <f ca="1"/>
        <v>46069.625</v>
      </c>
      <c r="G412" s="2">
        <f ca="1"/>
        <v>0.90486111111111112</v>
      </c>
      <c r="H412">
        <f ca="1"/>
        <v>13.7</v>
      </c>
      <c r="I412">
        <f ca="1"/>
        <v>6.6</v>
      </c>
      <c r="J412">
        <f ca="1"/>
        <v>53</v>
      </c>
    </row>
    <row r="413" spans="1:10" x14ac:dyDescent="0.25">
      <c r="A413" t="s">
        <v>344</v>
      </c>
      <c r="B413" t="s">
        <v>84</v>
      </c>
      <c r="C413" t="s">
        <v>113</v>
      </c>
      <c r="D413" t="s">
        <v>29</v>
      </c>
      <c r="E413" t="s">
        <v>56</v>
      </c>
      <c r="F413" s="1">
        <f ca="1"/>
        <v>46069.625</v>
      </c>
      <c r="G413" s="2">
        <f ca="1"/>
        <v>0.90416666666666667</v>
      </c>
      <c r="H413">
        <f ca="1"/>
        <v>13.6</v>
      </c>
      <c r="I413">
        <f ca="1"/>
        <v>6.4</v>
      </c>
      <c r="J413">
        <f ca="1"/>
        <v>54</v>
      </c>
    </row>
    <row r="414" spans="1:10" x14ac:dyDescent="0.25">
      <c r="A414" t="s">
        <v>344</v>
      </c>
      <c r="B414" t="s">
        <v>84</v>
      </c>
      <c r="C414" t="s">
        <v>99</v>
      </c>
      <c r="D414" t="s">
        <v>15</v>
      </c>
      <c r="E414" t="s">
        <v>92</v>
      </c>
      <c r="F414" s="1">
        <f ca="1"/>
        <v>46069.625</v>
      </c>
      <c r="G414" s="2">
        <f ca="1"/>
        <v>0.90416666666666667</v>
      </c>
      <c r="H414">
        <f ca="1"/>
        <v>13.1</v>
      </c>
      <c r="I414">
        <f ca="1"/>
        <v>6.7</v>
      </c>
      <c r="J414">
        <f ca="1"/>
        <v>53</v>
      </c>
    </row>
    <row r="415" spans="1:10" x14ac:dyDescent="0.25">
      <c r="A415" t="s">
        <v>344</v>
      </c>
      <c r="B415" t="s">
        <v>124</v>
      </c>
      <c r="C415" t="s">
        <v>102</v>
      </c>
      <c r="D415" t="s">
        <v>25</v>
      </c>
      <c r="E415" t="s">
        <v>31</v>
      </c>
      <c r="F415" s="1">
        <f ca="1"/>
        <v>46069.041666666664</v>
      </c>
      <c r="G415" s="2">
        <f ca="1"/>
        <v>0.39027777777777778</v>
      </c>
      <c r="H415">
        <f ca="1"/>
        <v>11.4</v>
      </c>
      <c r="I415">
        <f ca="1"/>
        <v>5.2</v>
      </c>
      <c r="J415">
        <f ca="1"/>
        <v>57</v>
      </c>
    </row>
    <row r="416" spans="1:10" x14ac:dyDescent="0.25">
      <c r="A416" t="s">
        <v>344</v>
      </c>
      <c r="B416" t="s">
        <v>124</v>
      </c>
      <c r="C416" t="s">
        <v>229</v>
      </c>
      <c r="D416" t="s">
        <v>19</v>
      </c>
      <c r="E416" t="s">
        <v>31</v>
      </c>
      <c r="F416" s="1">
        <f ca="1"/>
        <v>46069.041666666664</v>
      </c>
      <c r="G416" s="2">
        <f ca="1"/>
        <v>0.39027777777777778</v>
      </c>
      <c r="H416">
        <f ca="1"/>
        <v>10.4</v>
      </c>
      <c r="I416">
        <f ca="1"/>
        <v>5.0999999999999996</v>
      </c>
      <c r="J416">
        <f ca="1"/>
        <v>57</v>
      </c>
    </row>
    <row r="417" spans="1:10" x14ac:dyDescent="0.25">
      <c r="A417" t="s">
        <v>344</v>
      </c>
      <c r="B417" t="s">
        <v>159</v>
      </c>
      <c r="C417" t="s">
        <v>102</v>
      </c>
      <c r="D417" t="s">
        <v>54</v>
      </c>
      <c r="E417" t="s">
        <v>18</v>
      </c>
      <c r="F417" s="1">
        <f ca="1"/>
        <v>46069.041666666664</v>
      </c>
      <c r="G417" s="2">
        <f ca="1"/>
        <v>0.38958333333333334</v>
      </c>
      <c r="H417">
        <f ca="1"/>
        <v>11.4</v>
      </c>
      <c r="I417">
        <f ca="1"/>
        <v>5.5</v>
      </c>
      <c r="J417">
        <f ca="1"/>
        <v>56</v>
      </c>
    </row>
    <row r="418" spans="1:10" x14ac:dyDescent="0.25">
      <c r="A418" t="s">
        <v>345</v>
      </c>
      <c r="B418" t="s">
        <v>203</v>
      </c>
      <c r="C418" t="s">
        <v>136</v>
      </c>
      <c r="D418" t="s">
        <v>134</v>
      </c>
      <c r="E418" t="s">
        <v>9</v>
      </c>
      <c r="F418" s="1">
        <f ca="1"/>
        <v>46068.625</v>
      </c>
      <c r="G418" s="2">
        <f ca="1"/>
        <v>0.92222222222222228</v>
      </c>
      <c r="H418">
        <f ca="1"/>
        <v>12.3</v>
      </c>
      <c r="I418">
        <f ca="1"/>
        <v>6</v>
      </c>
      <c r="J418">
        <f ca="1"/>
        <v>50</v>
      </c>
    </row>
    <row r="419" spans="1:10" x14ac:dyDescent="0.25">
      <c r="A419" t="s">
        <v>345</v>
      </c>
      <c r="B419" t="s">
        <v>303</v>
      </c>
      <c r="C419" t="s">
        <v>97</v>
      </c>
      <c r="D419" t="s">
        <v>29</v>
      </c>
      <c r="E419" t="s">
        <v>19</v>
      </c>
      <c r="F419" s="1">
        <f ca="1"/>
        <v>46068.625</v>
      </c>
      <c r="G419" s="2">
        <f ca="1"/>
        <v>0.92152777777777772</v>
      </c>
      <c r="H419">
        <f ca="1"/>
        <v>12.6</v>
      </c>
      <c r="I419">
        <f ca="1"/>
        <v>6.4</v>
      </c>
      <c r="J419">
        <f ca="1"/>
        <v>51</v>
      </c>
    </row>
    <row r="420" spans="1:10" x14ac:dyDescent="0.25">
      <c r="A420" t="s">
        <v>345</v>
      </c>
      <c r="B420" t="s">
        <v>303</v>
      </c>
      <c r="C420" t="s">
        <v>21</v>
      </c>
      <c r="D420" t="s">
        <v>24</v>
      </c>
      <c r="E420" t="s">
        <v>9</v>
      </c>
      <c r="F420" s="1">
        <f ca="1"/>
        <v>46068.625</v>
      </c>
      <c r="G420" s="2">
        <f ca="1"/>
        <v>0.92152777777777772</v>
      </c>
      <c r="H420">
        <f ca="1"/>
        <v>12.7</v>
      </c>
      <c r="I420">
        <f ca="1"/>
        <v>6.2</v>
      </c>
      <c r="J420">
        <f ca="1"/>
        <v>50</v>
      </c>
    </row>
    <row r="421" spans="1:10" x14ac:dyDescent="0.25">
      <c r="A421" t="s">
        <v>345</v>
      </c>
      <c r="B421" t="s">
        <v>228</v>
      </c>
      <c r="C421" t="s">
        <v>102</v>
      </c>
      <c r="D421" t="s">
        <v>56</v>
      </c>
      <c r="E421" t="s">
        <v>19</v>
      </c>
      <c r="F421" s="1">
        <f ca="1"/>
        <v>46068.041666666664</v>
      </c>
      <c r="G421" s="2">
        <f ca="1"/>
        <v>0.41458333333333336</v>
      </c>
      <c r="H421">
        <f ca="1"/>
        <v>11.4</v>
      </c>
      <c r="I421">
        <f ca="1"/>
        <v>5.4</v>
      </c>
      <c r="J421">
        <f ca="1"/>
        <v>51</v>
      </c>
    </row>
    <row r="422" spans="1:10" x14ac:dyDescent="0.25">
      <c r="A422" t="s">
        <v>345</v>
      </c>
      <c r="B422" t="s">
        <v>230</v>
      </c>
      <c r="C422" t="s">
        <v>121</v>
      </c>
      <c r="D422" t="s">
        <v>56</v>
      </c>
      <c r="E422" t="s">
        <v>9</v>
      </c>
      <c r="F422" s="1">
        <f ca="1"/>
        <v>46068.041666666664</v>
      </c>
      <c r="G422" s="2">
        <f ca="1"/>
        <v>0.41388888888888886</v>
      </c>
      <c r="H422">
        <f ca="1"/>
        <v>11.9</v>
      </c>
      <c r="I422">
        <f ca="1"/>
        <v>5.4</v>
      </c>
      <c r="J422">
        <f ca="1"/>
        <v>50</v>
      </c>
    </row>
    <row r="423" spans="1:10" x14ac:dyDescent="0.25">
      <c r="A423" t="s">
        <v>345</v>
      </c>
      <c r="B423" t="s">
        <v>231</v>
      </c>
      <c r="C423" t="s">
        <v>158</v>
      </c>
      <c r="D423" t="s">
        <v>31</v>
      </c>
      <c r="E423" t="s">
        <v>9</v>
      </c>
      <c r="F423" s="1">
        <f ca="1"/>
        <v>46068.041666666664</v>
      </c>
      <c r="G423" s="2">
        <f ca="1"/>
        <v>0.41319444444444442</v>
      </c>
      <c r="H423">
        <f ca="1"/>
        <v>11.5</v>
      </c>
      <c r="I423">
        <f ca="1"/>
        <v>5.7</v>
      </c>
      <c r="J423">
        <f ca="1"/>
        <v>50</v>
      </c>
    </row>
    <row r="424" spans="1:10" x14ac:dyDescent="0.25">
      <c r="A424" t="s">
        <v>346</v>
      </c>
      <c r="B424" t="s">
        <v>290</v>
      </c>
      <c r="C424" t="s">
        <v>113</v>
      </c>
      <c r="D424" t="s">
        <v>34</v>
      </c>
      <c r="E424" t="s">
        <v>55</v>
      </c>
      <c r="F424" s="1">
        <f ca="1"/>
        <v>46067.625</v>
      </c>
      <c r="G424" s="2">
        <f ca="1"/>
        <v>0.9194444444444444</v>
      </c>
      <c r="H424">
        <f ca="1"/>
        <v>13.6</v>
      </c>
      <c r="I424">
        <f ca="1"/>
        <v>6.9</v>
      </c>
      <c r="J424">
        <f ca="1"/>
        <v>49</v>
      </c>
    </row>
    <row r="425" spans="1:10" x14ac:dyDescent="0.25">
      <c r="A425" t="s">
        <v>346</v>
      </c>
      <c r="B425" t="s">
        <v>292</v>
      </c>
      <c r="C425" t="s">
        <v>298</v>
      </c>
      <c r="D425" t="s">
        <v>15</v>
      </c>
      <c r="E425" t="s">
        <v>310</v>
      </c>
      <c r="F425" s="1">
        <f ca="1"/>
        <v>46067.625</v>
      </c>
      <c r="G425" s="2">
        <f ca="1"/>
        <v>0.91805555555555551</v>
      </c>
      <c r="H425">
        <f ca="1"/>
        <v>14.3</v>
      </c>
      <c r="I425">
        <f ca="1"/>
        <v>6.7</v>
      </c>
      <c r="J425">
        <f ca="1"/>
        <v>47</v>
      </c>
    </row>
    <row r="426" spans="1:10" x14ac:dyDescent="0.25">
      <c r="A426" t="s">
        <v>346</v>
      </c>
      <c r="B426" t="s">
        <v>292</v>
      </c>
      <c r="C426" t="s">
        <v>150</v>
      </c>
      <c r="D426" t="s">
        <v>34</v>
      </c>
      <c r="E426" t="s">
        <v>148</v>
      </c>
      <c r="F426" s="1">
        <f ca="1"/>
        <v>46067.625</v>
      </c>
      <c r="G426" s="2">
        <f ca="1"/>
        <v>0.91805555555555551</v>
      </c>
      <c r="H426">
        <f ca="1"/>
        <v>14.6</v>
      </c>
      <c r="I426">
        <f ca="1"/>
        <v>6.9</v>
      </c>
      <c r="J426">
        <f ca="1"/>
        <v>48</v>
      </c>
    </row>
    <row r="427" spans="1:10" x14ac:dyDescent="0.25">
      <c r="A427" t="s">
        <v>346</v>
      </c>
      <c r="B427" t="s">
        <v>347</v>
      </c>
      <c r="C427" t="s">
        <v>28</v>
      </c>
      <c r="D427" t="s">
        <v>39</v>
      </c>
      <c r="E427" t="s">
        <v>9</v>
      </c>
      <c r="F427" s="1">
        <f ca="1"/>
        <v>46067.625</v>
      </c>
      <c r="G427" s="2">
        <f ca="1"/>
        <v>0.91597222222222219</v>
      </c>
      <c r="H427">
        <f ca="1"/>
        <v>13.7</v>
      </c>
      <c r="I427">
        <f ca="1"/>
        <v>7</v>
      </c>
      <c r="J427">
        <f ca="1"/>
        <v>50</v>
      </c>
    </row>
    <row r="428" spans="1:10" x14ac:dyDescent="0.25">
      <c r="A428" t="s">
        <v>346</v>
      </c>
      <c r="B428" t="s">
        <v>348</v>
      </c>
      <c r="C428" t="s">
        <v>150</v>
      </c>
      <c r="D428" t="s">
        <v>12</v>
      </c>
      <c r="E428" t="s">
        <v>22</v>
      </c>
      <c r="F428" s="1">
        <f ca="1"/>
        <v>46067.041666666664</v>
      </c>
      <c r="G428" s="2">
        <f ca="1"/>
        <v>0.40763888888888888</v>
      </c>
      <c r="H428">
        <f ca="1"/>
        <v>14.6</v>
      </c>
      <c r="I428">
        <f ca="1"/>
        <v>6.5</v>
      </c>
      <c r="J428">
        <f ca="1"/>
        <v>58</v>
      </c>
    </row>
    <row r="429" spans="1:10" x14ac:dyDescent="0.25">
      <c r="A429" t="s">
        <v>346</v>
      </c>
      <c r="B429" t="s">
        <v>349</v>
      </c>
      <c r="C429" t="s">
        <v>115</v>
      </c>
      <c r="D429" t="s">
        <v>86</v>
      </c>
      <c r="E429" t="s">
        <v>22</v>
      </c>
      <c r="F429" s="1">
        <f ca="1"/>
        <v>46067.041666666664</v>
      </c>
      <c r="G429" s="2">
        <f ca="1"/>
        <v>0.40694444444444444</v>
      </c>
      <c r="H429">
        <f ca="1"/>
        <v>13.5</v>
      </c>
      <c r="I429">
        <f ca="1"/>
        <v>7.5</v>
      </c>
      <c r="J429">
        <f ca="1"/>
        <v>58</v>
      </c>
    </row>
    <row r="430" spans="1:10" x14ac:dyDescent="0.25">
      <c r="A430" t="s">
        <v>350</v>
      </c>
      <c r="B430" t="s">
        <v>256</v>
      </c>
      <c r="C430" t="s">
        <v>128</v>
      </c>
      <c r="D430" t="s">
        <v>12</v>
      </c>
      <c r="E430" t="s">
        <v>92</v>
      </c>
      <c r="F430" s="1">
        <f ca="1"/>
        <v>46066.625</v>
      </c>
      <c r="G430" s="2">
        <f ca="1"/>
        <v>0.92083333333333328</v>
      </c>
      <c r="H430">
        <f ca="1"/>
        <v>14.4</v>
      </c>
      <c r="I430">
        <f ca="1"/>
        <v>6.5</v>
      </c>
      <c r="J430">
        <f ca="1"/>
        <v>53</v>
      </c>
    </row>
    <row r="431" spans="1:10" x14ac:dyDescent="0.25">
      <c r="A431" t="s">
        <v>350</v>
      </c>
      <c r="B431" t="s">
        <v>351</v>
      </c>
      <c r="C431" t="s">
        <v>127</v>
      </c>
      <c r="D431" t="s">
        <v>29</v>
      </c>
      <c r="E431" t="s">
        <v>92</v>
      </c>
      <c r="F431" s="1">
        <f ca="1"/>
        <v>46066.625</v>
      </c>
      <c r="G431" s="2">
        <f ca="1"/>
        <v>0.92013888888888884</v>
      </c>
      <c r="H431">
        <f ca="1"/>
        <v>14.9</v>
      </c>
      <c r="I431">
        <f ca="1"/>
        <v>6.4</v>
      </c>
      <c r="J431">
        <f ca="1"/>
        <v>53</v>
      </c>
    </row>
    <row r="432" spans="1:10" x14ac:dyDescent="0.25">
      <c r="A432" t="s">
        <v>350</v>
      </c>
      <c r="B432" t="s">
        <v>351</v>
      </c>
      <c r="C432" t="s">
        <v>147</v>
      </c>
      <c r="D432" t="s">
        <v>12</v>
      </c>
      <c r="E432" t="s">
        <v>25</v>
      </c>
      <c r="F432" s="1">
        <f ca="1"/>
        <v>46066.625</v>
      </c>
      <c r="G432" s="2">
        <f ca="1"/>
        <v>0.92013888888888884</v>
      </c>
      <c r="H432">
        <f ca="1"/>
        <v>14.7</v>
      </c>
      <c r="I432">
        <f ca="1"/>
        <v>6.5</v>
      </c>
      <c r="J432">
        <f ca="1"/>
        <v>52</v>
      </c>
    </row>
    <row r="433" spans="1:10" x14ac:dyDescent="0.25">
      <c r="A433" t="s">
        <v>350</v>
      </c>
      <c r="B433" t="s">
        <v>197</v>
      </c>
      <c r="C433" t="s">
        <v>110</v>
      </c>
      <c r="D433" t="s">
        <v>18</v>
      </c>
      <c r="E433" t="s">
        <v>92</v>
      </c>
      <c r="F433" s="1">
        <f ca="1"/>
        <v>46066.041666666664</v>
      </c>
      <c r="G433" s="2">
        <f ca="1"/>
        <v>0.37083333333333335</v>
      </c>
      <c r="H433">
        <f ca="1"/>
        <v>11.8</v>
      </c>
      <c r="I433">
        <f ca="1"/>
        <v>5.6</v>
      </c>
      <c r="J433">
        <f ca="1"/>
        <v>53</v>
      </c>
    </row>
    <row r="434" spans="1:10" x14ac:dyDescent="0.25">
      <c r="A434" t="s">
        <v>350</v>
      </c>
      <c r="B434" t="s">
        <v>198</v>
      </c>
      <c r="C434" t="s">
        <v>110</v>
      </c>
      <c r="D434" t="s">
        <v>56</v>
      </c>
      <c r="E434" t="s">
        <v>92</v>
      </c>
      <c r="F434" s="1">
        <f ca="1"/>
        <v>46066.041666666664</v>
      </c>
      <c r="G434" s="2">
        <f ca="1"/>
        <v>0.37013888888888891</v>
      </c>
      <c r="H434">
        <f ca="1"/>
        <v>11.8</v>
      </c>
      <c r="I434">
        <f ca="1"/>
        <v>5.4</v>
      </c>
      <c r="J434">
        <f ca="1"/>
        <v>53</v>
      </c>
    </row>
    <row r="435" spans="1:10" x14ac:dyDescent="0.25">
      <c r="A435" t="s">
        <v>350</v>
      </c>
      <c r="B435" t="s">
        <v>198</v>
      </c>
      <c r="C435" t="s">
        <v>136</v>
      </c>
      <c r="D435" t="s">
        <v>92</v>
      </c>
      <c r="E435" t="s">
        <v>92</v>
      </c>
      <c r="F435" s="1">
        <f ca="1"/>
        <v>46066.041666666664</v>
      </c>
      <c r="G435" s="2">
        <f ca="1"/>
        <v>0.37013888888888891</v>
      </c>
      <c r="H435">
        <f ca="1"/>
        <v>12.3</v>
      </c>
      <c r="I435">
        <f ca="1"/>
        <v>5.3</v>
      </c>
      <c r="J435">
        <f ca="1"/>
        <v>53</v>
      </c>
    </row>
    <row r="436" spans="1:10" x14ac:dyDescent="0.25">
      <c r="A436" t="s">
        <v>350</v>
      </c>
      <c r="B436" t="s">
        <v>214</v>
      </c>
      <c r="C436" t="s">
        <v>105</v>
      </c>
      <c r="D436" t="s">
        <v>119</v>
      </c>
      <c r="E436" t="s">
        <v>92</v>
      </c>
      <c r="F436" s="1">
        <f ca="1"/>
        <v>46066.041666666664</v>
      </c>
      <c r="G436" s="2">
        <f ca="1"/>
        <v>0.36944444444444446</v>
      </c>
      <c r="H436">
        <f ca="1"/>
        <v>11.7</v>
      </c>
      <c r="I436">
        <f ca="1"/>
        <v>5.9</v>
      </c>
      <c r="J436">
        <f ca="1"/>
        <v>53</v>
      </c>
    </row>
    <row r="437" spans="1:10" x14ac:dyDescent="0.25">
      <c r="A437" t="s">
        <v>352</v>
      </c>
      <c r="B437" t="s">
        <v>36</v>
      </c>
      <c r="C437" t="s">
        <v>23</v>
      </c>
      <c r="D437" t="s">
        <v>56</v>
      </c>
      <c r="E437" t="s">
        <v>54</v>
      </c>
      <c r="F437" s="1">
        <f ca="1"/>
        <v>46065.625</v>
      </c>
      <c r="G437" s="2">
        <f ca="1"/>
        <v>0.90625</v>
      </c>
      <c r="H437">
        <f ca="1"/>
        <v>13</v>
      </c>
      <c r="I437">
        <f ca="1"/>
        <v>5.4</v>
      </c>
      <c r="J437">
        <f ca="1"/>
        <v>55</v>
      </c>
    </row>
    <row r="438" spans="1:10" x14ac:dyDescent="0.25">
      <c r="A438" t="s">
        <v>352</v>
      </c>
      <c r="B438" t="s">
        <v>38</v>
      </c>
      <c r="C438" t="s">
        <v>123</v>
      </c>
      <c r="D438" t="s">
        <v>56</v>
      </c>
      <c r="E438" t="s">
        <v>54</v>
      </c>
      <c r="F438" s="1">
        <f ca="1"/>
        <v>46065.625</v>
      </c>
      <c r="G438" s="2">
        <f ca="1"/>
        <v>0.90555555555555556</v>
      </c>
      <c r="H438">
        <f ca="1"/>
        <v>10.9</v>
      </c>
      <c r="I438">
        <f ca="1"/>
        <v>5.4</v>
      </c>
      <c r="J438">
        <f ca="1"/>
        <v>55</v>
      </c>
    </row>
    <row r="439" spans="1:10" x14ac:dyDescent="0.25">
      <c r="A439" t="s">
        <v>352</v>
      </c>
      <c r="B439" t="s">
        <v>38</v>
      </c>
      <c r="C439" t="s">
        <v>66</v>
      </c>
      <c r="D439" t="s">
        <v>134</v>
      </c>
      <c r="E439" t="s">
        <v>54</v>
      </c>
      <c r="F439" s="1">
        <f ca="1"/>
        <v>46065.625</v>
      </c>
      <c r="G439" s="2">
        <f ca="1"/>
        <v>0.90555555555555556</v>
      </c>
      <c r="H439">
        <f ca="1"/>
        <v>10.7</v>
      </c>
      <c r="I439">
        <f ca="1"/>
        <v>6</v>
      </c>
      <c r="J439">
        <f ca="1"/>
        <v>55</v>
      </c>
    </row>
    <row r="440" spans="1:10" x14ac:dyDescent="0.25">
      <c r="A440" t="s">
        <v>353</v>
      </c>
      <c r="B440" t="s">
        <v>233</v>
      </c>
      <c r="C440" t="s">
        <v>72</v>
      </c>
      <c r="D440" t="s">
        <v>42</v>
      </c>
      <c r="E440" t="s">
        <v>9</v>
      </c>
      <c r="F440" s="1">
        <f ca="1"/>
        <v>46064.625</v>
      </c>
      <c r="G440" s="2">
        <f ca="1"/>
        <v>0.8881944444444444</v>
      </c>
      <c r="H440">
        <f ca="1"/>
        <v>15.7</v>
      </c>
      <c r="I440">
        <f ca="1"/>
        <v>7.2</v>
      </c>
      <c r="J440">
        <f ca="1"/>
        <v>50</v>
      </c>
    </row>
    <row r="441" spans="1:10" x14ac:dyDescent="0.25">
      <c r="A441" t="s">
        <v>353</v>
      </c>
      <c r="B441" t="s">
        <v>221</v>
      </c>
      <c r="C441" t="s">
        <v>354</v>
      </c>
      <c r="D441" t="s">
        <v>56</v>
      </c>
      <c r="E441" t="s">
        <v>55</v>
      </c>
      <c r="F441" s="1">
        <f ca="1"/>
        <v>46064.625</v>
      </c>
      <c r="G441" s="2">
        <f ca="1"/>
        <v>0.88749999999999996</v>
      </c>
      <c r="H441">
        <f ca="1"/>
        <v>16.5</v>
      </c>
      <c r="I441">
        <f ca="1"/>
        <v>5.4</v>
      </c>
      <c r="J441">
        <f ca="1"/>
        <v>49</v>
      </c>
    </row>
    <row r="442" spans="1:10" x14ac:dyDescent="0.25">
      <c r="A442" t="s">
        <v>353</v>
      </c>
      <c r="B442" t="s">
        <v>222</v>
      </c>
      <c r="C442" t="s">
        <v>70</v>
      </c>
      <c r="D442" t="s">
        <v>71</v>
      </c>
      <c r="E442" t="s">
        <v>148</v>
      </c>
      <c r="F442" s="1">
        <f ca="1"/>
        <v>46064.625</v>
      </c>
      <c r="G442" s="2">
        <f ca="1"/>
        <v>0.88680555555555551</v>
      </c>
      <c r="H442">
        <f ca="1"/>
        <v>15.5</v>
      </c>
      <c r="I442">
        <f ca="1"/>
        <v>7.4</v>
      </c>
      <c r="J442">
        <f ca="1"/>
        <v>48</v>
      </c>
    </row>
    <row r="443" spans="1:10" x14ac:dyDescent="0.25">
      <c r="A443" t="s">
        <v>353</v>
      </c>
      <c r="B443" t="s">
        <v>223</v>
      </c>
      <c r="C443" t="s">
        <v>355</v>
      </c>
      <c r="D443" t="s">
        <v>73</v>
      </c>
      <c r="E443" t="s">
        <v>55</v>
      </c>
      <c r="F443" s="1">
        <f ca="1"/>
        <v>46064.625</v>
      </c>
      <c r="G443" s="2">
        <f ca="1"/>
        <v>0.88611111111111107</v>
      </c>
      <c r="H443">
        <f ca="1"/>
        <v>15.9</v>
      </c>
      <c r="I443">
        <f ca="1"/>
        <v>7.7</v>
      </c>
      <c r="J443">
        <f ca="1"/>
        <v>49</v>
      </c>
    </row>
    <row r="444" spans="1:10" x14ac:dyDescent="0.25">
      <c r="A444" t="s">
        <v>353</v>
      </c>
      <c r="B444" t="s">
        <v>258</v>
      </c>
      <c r="C444" t="s">
        <v>307</v>
      </c>
      <c r="D444" t="s">
        <v>55</v>
      </c>
      <c r="E444" t="s">
        <v>92</v>
      </c>
      <c r="F444" s="1">
        <f ca="1"/>
        <v>46064.041666666664</v>
      </c>
      <c r="G444" s="2">
        <f ca="1"/>
        <v>0.4</v>
      </c>
      <c r="H444">
        <f ca="1"/>
        <v>10.1</v>
      </c>
      <c r="I444">
        <f ca="1"/>
        <v>4.9000000000000004</v>
      </c>
      <c r="J444">
        <f ca="1"/>
        <v>53</v>
      </c>
    </row>
    <row r="445" spans="1:10" x14ac:dyDescent="0.25">
      <c r="A445" t="s">
        <v>353</v>
      </c>
      <c r="B445" t="s">
        <v>259</v>
      </c>
      <c r="C445" t="s">
        <v>246</v>
      </c>
      <c r="D445" t="s">
        <v>55</v>
      </c>
      <c r="E445" t="s">
        <v>92</v>
      </c>
      <c r="F445" s="1">
        <f ca="1"/>
        <v>46064.041666666664</v>
      </c>
      <c r="G445" s="2">
        <f ca="1"/>
        <v>0.39930555555555558</v>
      </c>
      <c r="H445">
        <f ca="1"/>
        <v>9.9</v>
      </c>
      <c r="I445">
        <f ca="1"/>
        <v>4.9000000000000004</v>
      </c>
      <c r="J445">
        <f ca="1"/>
        <v>53</v>
      </c>
    </row>
    <row r="446" spans="1:10" x14ac:dyDescent="0.25">
      <c r="A446" t="s">
        <v>353</v>
      </c>
      <c r="B446" t="s">
        <v>190</v>
      </c>
      <c r="C446" t="s">
        <v>305</v>
      </c>
      <c r="D446" t="s">
        <v>310</v>
      </c>
      <c r="E446" t="s">
        <v>54</v>
      </c>
      <c r="F446" s="1">
        <f ca="1"/>
        <v>46064.041666666664</v>
      </c>
      <c r="G446" s="2">
        <f ca="1"/>
        <v>0.39861111111111114</v>
      </c>
      <c r="H446">
        <f ca="1"/>
        <v>9.4</v>
      </c>
      <c r="I446">
        <f ca="1"/>
        <v>4.7</v>
      </c>
      <c r="J446">
        <f ca="1"/>
        <v>55</v>
      </c>
    </row>
    <row r="447" spans="1:10" x14ac:dyDescent="0.25">
      <c r="A447" t="s">
        <v>356</v>
      </c>
      <c r="B447" t="s">
        <v>313</v>
      </c>
      <c r="C447" t="s">
        <v>298</v>
      </c>
      <c r="D447" t="s">
        <v>34</v>
      </c>
      <c r="E447" t="s">
        <v>25</v>
      </c>
      <c r="F447" s="1">
        <f ca="1"/>
        <v>46063.625</v>
      </c>
      <c r="G447" s="2">
        <f ca="1"/>
        <v>0.90208333333333335</v>
      </c>
      <c r="H447">
        <f ca="1"/>
        <v>14.3</v>
      </c>
      <c r="I447">
        <f ca="1"/>
        <v>6.9</v>
      </c>
      <c r="J447">
        <f ca="1"/>
        <v>52</v>
      </c>
    </row>
    <row r="448" spans="1:10" x14ac:dyDescent="0.25">
      <c r="A448" t="s">
        <v>356</v>
      </c>
      <c r="B448" t="s">
        <v>283</v>
      </c>
      <c r="C448" t="s">
        <v>113</v>
      </c>
      <c r="D448" t="s">
        <v>8</v>
      </c>
      <c r="E448" t="s">
        <v>9</v>
      </c>
      <c r="F448" s="1">
        <f ca="1"/>
        <v>46063.625</v>
      </c>
      <c r="G448" s="2">
        <f ca="1"/>
        <v>0.90138888888888891</v>
      </c>
      <c r="H448">
        <f ca="1"/>
        <v>13.6</v>
      </c>
      <c r="I448">
        <f ca="1"/>
        <v>6.6</v>
      </c>
      <c r="J448">
        <f ca="1"/>
        <v>50</v>
      </c>
    </row>
    <row r="449" spans="1:10" x14ac:dyDescent="0.25">
      <c r="A449" t="s">
        <v>356</v>
      </c>
      <c r="B449" t="s">
        <v>156</v>
      </c>
      <c r="C449" t="s">
        <v>11</v>
      </c>
      <c r="D449" t="s">
        <v>15</v>
      </c>
      <c r="E449" t="s">
        <v>9</v>
      </c>
      <c r="F449" s="1">
        <f ca="1"/>
        <v>46063.625</v>
      </c>
      <c r="G449" s="2">
        <f ca="1"/>
        <v>0.90069444444444446</v>
      </c>
      <c r="H449">
        <f ca="1"/>
        <v>14</v>
      </c>
      <c r="I449">
        <f ca="1"/>
        <v>6.7</v>
      </c>
      <c r="J449">
        <f ca="1"/>
        <v>50</v>
      </c>
    </row>
    <row r="450" spans="1:10" x14ac:dyDescent="0.25">
      <c r="A450" t="s">
        <v>357</v>
      </c>
      <c r="B450" t="s">
        <v>146</v>
      </c>
      <c r="C450" t="s">
        <v>113</v>
      </c>
      <c r="D450" t="s">
        <v>15</v>
      </c>
      <c r="E450" t="s">
        <v>25</v>
      </c>
      <c r="F450" s="1">
        <f ca="1"/>
        <v>46062.625</v>
      </c>
      <c r="G450" s="2">
        <f ca="1"/>
        <v>0.9</v>
      </c>
      <c r="H450">
        <f ca="1"/>
        <v>13.6</v>
      </c>
      <c r="I450">
        <f ca="1"/>
        <v>6.7</v>
      </c>
      <c r="J450">
        <f ca="1"/>
        <v>52</v>
      </c>
    </row>
    <row r="451" spans="1:10" x14ac:dyDescent="0.25">
      <c r="A451" t="s">
        <v>357</v>
      </c>
      <c r="B451" t="s">
        <v>149</v>
      </c>
      <c r="C451" t="s">
        <v>48</v>
      </c>
      <c r="D451" t="s">
        <v>164</v>
      </c>
      <c r="E451" t="s">
        <v>19</v>
      </c>
      <c r="F451" s="1">
        <f ca="1"/>
        <v>46062.625</v>
      </c>
      <c r="G451" s="2">
        <f ca="1"/>
        <v>0.89930555555555558</v>
      </c>
      <c r="H451">
        <f ca="1"/>
        <v>13.8</v>
      </c>
      <c r="I451">
        <f ca="1"/>
        <v>7.1</v>
      </c>
      <c r="J451">
        <f ca="1"/>
        <v>51</v>
      </c>
    </row>
    <row r="452" spans="1:10" x14ac:dyDescent="0.25">
      <c r="A452" t="s">
        <v>357</v>
      </c>
      <c r="B452" t="s">
        <v>149</v>
      </c>
      <c r="C452" t="s">
        <v>150</v>
      </c>
      <c r="D452" t="s">
        <v>42</v>
      </c>
      <c r="E452" t="s">
        <v>19</v>
      </c>
      <c r="F452" s="1">
        <f ca="1"/>
        <v>46062.625</v>
      </c>
      <c r="G452" s="2">
        <f ca="1"/>
        <v>0.89930555555555558</v>
      </c>
      <c r="H452">
        <f ca="1"/>
        <v>14.6</v>
      </c>
      <c r="I452">
        <f ca="1"/>
        <v>7.2</v>
      </c>
      <c r="J452">
        <f ca="1"/>
        <v>51</v>
      </c>
    </row>
    <row r="453" spans="1:10" x14ac:dyDescent="0.25">
      <c r="A453" t="s">
        <v>357</v>
      </c>
      <c r="B453" t="s">
        <v>184</v>
      </c>
      <c r="C453" t="s">
        <v>105</v>
      </c>
      <c r="D453" t="s">
        <v>56</v>
      </c>
      <c r="E453" t="s">
        <v>54</v>
      </c>
      <c r="F453" s="1">
        <f ca="1"/>
        <v>46062.041666666664</v>
      </c>
      <c r="G453" s="2">
        <f ca="1"/>
        <v>0.37916666666666665</v>
      </c>
      <c r="H453">
        <f ca="1"/>
        <v>11.7</v>
      </c>
      <c r="I453">
        <f ca="1"/>
        <v>5.4</v>
      </c>
      <c r="J453">
        <f ca="1"/>
        <v>55</v>
      </c>
    </row>
    <row r="454" spans="1:10" x14ac:dyDescent="0.25">
      <c r="A454" t="s">
        <v>357</v>
      </c>
      <c r="B454" t="s">
        <v>185</v>
      </c>
      <c r="C454" t="s">
        <v>158</v>
      </c>
      <c r="D454" t="s">
        <v>9</v>
      </c>
      <c r="E454" t="s">
        <v>56</v>
      </c>
      <c r="F454" s="1">
        <f ca="1"/>
        <v>46062.041666666664</v>
      </c>
      <c r="G454" s="2">
        <f ca="1"/>
        <v>0.37847222222222221</v>
      </c>
      <c r="H454">
        <f ca="1"/>
        <v>11.5</v>
      </c>
      <c r="I454">
        <f ca="1"/>
        <v>5</v>
      </c>
      <c r="J454">
        <f ca="1"/>
        <v>54</v>
      </c>
    </row>
    <row r="455" spans="1:10" x14ac:dyDescent="0.25">
      <c r="A455" t="s">
        <v>357</v>
      </c>
      <c r="B455" t="s">
        <v>151</v>
      </c>
      <c r="C455" t="s">
        <v>183</v>
      </c>
      <c r="D455" t="s">
        <v>56</v>
      </c>
      <c r="E455" t="s">
        <v>56</v>
      </c>
      <c r="F455" s="1">
        <f ca="1"/>
        <v>46062.041666666664</v>
      </c>
      <c r="G455" s="2">
        <f ca="1"/>
        <v>0.37777777777777777</v>
      </c>
      <c r="H455">
        <f ca="1"/>
        <v>11.3</v>
      </c>
      <c r="I455">
        <f ca="1"/>
        <v>5.4</v>
      </c>
      <c r="J455">
        <f ca="1"/>
        <v>54</v>
      </c>
    </row>
    <row r="456" spans="1:10" x14ac:dyDescent="0.25">
      <c r="A456" t="s">
        <v>358</v>
      </c>
      <c r="B456" t="s">
        <v>283</v>
      </c>
      <c r="C456" t="s">
        <v>126</v>
      </c>
      <c r="D456" t="s">
        <v>71</v>
      </c>
      <c r="E456" t="s">
        <v>9</v>
      </c>
      <c r="F456" s="1">
        <f ca="1"/>
        <v>46061.625</v>
      </c>
      <c r="G456" s="2">
        <f ca="1"/>
        <v>0.90138888888888891</v>
      </c>
      <c r="H456">
        <f ca="1"/>
        <v>15.4</v>
      </c>
      <c r="I456">
        <f ca="1"/>
        <v>7.4</v>
      </c>
      <c r="J456">
        <f ca="1"/>
        <v>50</v>
      </c>
    </row>
    <row r="457" spans="1:10" x14ac:dyDescent="0.25">
      <c r="A457" t="s">
        <v>358</v>
      </c>
      <c r="B457" t="s">
        <v>156</v>
      </c>
      <c r="C457" t="s">
        <v>33</v>
      </c>
      <c r="D457" t="s">
        <v>89</v>
      </c>
      <c r="E457" t="s">
        <v>25</v>
      </c>
      <c r="F457" s="1">
        <f ca="1"/>
        <v>46061.625</v>
      </c>
      <c r="G457" s="2">
        <f ca="1"/>
        <v>0.90069444444444446</v>
      </c>
      <c r="H457">
        <f ca="1"/>
        <v>15.3</v>
      </c>
      <c r="I457">
        <f ca="1"/>
        <v>7.6</v>
      </c>
      <c r="J457">
        <f ca="1"/>
        <v>52</v>
      </c>
    </row>
    <row r="458" spans="1:10" x14ac:dyDescent="0.25">
      <c r="A458" t="s">
        <v>358</v>
      </c>
      <c r="B458" t="s">
        <v>146</v>
      </c>
      <c r="C458" t="s">
        <v>127</v>
      </c>
      <c r="D458" t="s">
        <v>73</v>
      </c>
      <c r="E458" t="s">
        <v>19</v>
      </c>
      <c r="F458" s="1">
        <f ca="1"/>
        <v>46061.625</v>
      </c>
      <c r="G458" s="2">
        <f ca="1"/>
        <v>0.9</v>
      </c>
      <c r="H458">
        <f ca="1"/>
        <v>14.9</v>
      </c>
      <c r="I458">
        <f ca="1"/>
        <v>7.7</v>
      </c>
      <c r="J458">
        <f ca="1"/>
        <v>51</v>
      </c>
    </row>
    <row r="459" spans="1:10" x14ac:dyDescent="0.25">
      <c r="A459" t="s">
        <v>358</v>
      </c>
      <c r="B459" t="s">
        <v>101</v>
      </c>
      <c r="C459" t="s">
        <v>110</v>
      </c>
      <c r="D459" t="s">
        <v>119</v>
      </c>
      <c r="E459" t="s">
        <v>25</v>
      </c>
      <c r="F459" s="1">
        <f ca="1"/>
        <v>46061.041666666664</v>
      </c>
      <c r="G459" s="2">
        <f ca="1"/>
        <v>0.38263888888888886</v>
      </c>
      <c r="H459">
        <f ca="1"/>
        <v>11.8</v>
      </c>
      <c r="I459">
        <f ca="1"/>
        <v>5.9</v>
      </c>
      <c r="J459">
        <f ca="1"/>
        <v>52</v>
      </c>
    </row>
    <row r="460" spans="1:10" x14ac:dyDescent="0.25">
      <c r="A460" t="s">
        <v>358</v>
      </c>
      <c r="B460" t="s">
        <v>103</v>
      </c>
      <c r="C460" t="s">
        <v>174</v>
      </c>
      <c r="D460" t="s">
        <v>134</v>
      </c>
      <c r="E460" t="s">
        <v>25</v>
      </c>
      <c r="F460" s="1">
        <f ca="1"/>
        <v>46061.041666666664</v>
      </c>
      <c r="G460" s="2">
        <f ca="1"/>
        <v>0.38194444444444442</v>
      </c>
      <c r="H460">
        <f ca="1"/>
        <v>11.6</v>
      </c>
      <c r="I460">
        <f ca="1"/>
        <v>6</v>
      </c>
      <c r="J460">
        <f ca="1"/>
        <v>52</v>
      </c>
    </row>
    <row r="461" spans="1:10" x14ac:dyDescent="0.25">
      <c r="A461" t="s">
        <v>358</v>
      </c>
      <c r="B461" t="s">
        <v>52</v>
      </c>
      <c r="C461" t="s">
        <v>174</v>
      </c>
      <c r="D461" t="s">
        <v>29</v>
      </c>
      <c r="E461" t="s">
        <v>25</v>
      </c>
      <c r="F461" s="1">
        <f ca="1"/>
        <v>46061.041666666664</v>
      </c>
      <c r="G461" s="2">
        <f ca="1"/>
        <v>0.38124999999999998</v>
      </c>
      <c r="H461">
        <f ca="1"/>
        <v>11.6</v>
      </c>
      <c r="I461">
        <f ca="1"/>
        <v>6.4</v>
      </c>
      <c r="J461">
        <f ca="1"/>
        <v>52</v>
      </c>
    </row>
    <row r="462" spans="1:10" x14ac:dyDescent="0.25">
      <c r="A462" t="s">
        <v>359</v>
      </c>
      <c r="B462" t="s">
        <v>303</v>
      </c>
      <c r="C462" t="s">
        <v>355</v>
      </c>
      <c r="D462" t="s">
        <v>39</v>
      </c>
      <c r="E462" t="s">
        <v>310</v>
      </c>
      <c r="F462" s="1">
        <f ca="1"/>
        <v>46060.625</v>
      </c>
      <c r="G462" s="2">
        <f ca="1"/>
        <v>0.92152777777777772</v>
      </c>
      <c r="H462">
        <f ca="1"/>
        <v>15.9</v>
      </c>
      <c r="I462">
        <f ca="1"/>
        <v>7</v>
      </c>
      <c r="J462">
        <f ca="1"/>
        <v>47</v>
      </c>
    </row>
    <row r="463" spans="1:10" x14ac:dyDescent="0.25">
      <c r="A463" t="s">
        <v>359</v>
      </c>
      <c r="B463" t="s">
        <v>256</v>
      </c>
      <c r="C463" t="s">
        <v>268</v>
      </c>
      <c r="D463" t="s">
        <v>39</v>
      </c>
      <c r="E463" t="s">
        <v>310</v>
      </c>
      <c r="F463" s="1">
        <f ca="1"/>
        <v>46060.625</v>
      </c>
      <c r="G463" s="2">
        <f ca="1"/>
        <v>0.92083333333333328</v>
      </c>
      <c r="H463">
        <f ca="1"/>
        <v>16.2</v>
      </c>
      <c r="I463">
        <f ca="1"/>
        <v>7</v>
      </c>
      <c r="J463">
        <f ca="1"/>
        <v>47</v>
      </c>
    </row>
    <row r="464" spans="1:10" x14ac:dyDescent="0.25">
      <c r="A464" t="s">
        <v>359</v>
      </c>
      <c r="B464" t="s">
        <v>256</v>
      </c>
      <c r="C464" t="s">
        <v>72</v>
      </c>
      <c r="D464" t="s">
        <v>71</v>
      </c>
      <c r="E464" t="s">
        <v>148</v>
      </c>
      <c r="F464" s="1">
        <f ca="1"/>
        <v>46060.625</v>
      </c>
      <c r="G464" s="2">
        <f ca="1"/>
        <v>0.92083333333333328</v>
      </c>
      <c r="H464">
        <f ca="1"/>
        <v>15.7</v>
      </c>
      <c r="I464">
        <f ca="1"/>
        <v>7.4</v>
      </c>
      <c r="J464">
        <f ca="1"/>
        <v>48</v>
      </c>
    </row>
    <row r="465" spans="1:10" x14ac:dyDescent="0.25">
      <c r="A465" t="s">
        <v>359</v>
      </c>
      <c r="B465" t="s">
        <v>160</v>
      </c>
      <c r="C465" t="s">
        <v>110</v>
      </c>
      <c r="D465" t="s">
        <v>56</v>
      </c>
      <c r="E465" t="s">
        <v>18</v>
      </c>
      <c r="F465" s="1">
        <f ca="1"/>
        <v>46060.041666666664</v>
      </c>
      <c r="G465" s="2">
        <f ca="1"/>
        <v>0.3888888888888889</v>
      </c>
      <c r="H465">
        <f ca="1"/>
        <v>11.8</v>
      </c>
      <c r="I465">
        <f ca="1"/>
        <v>5.4</v>
      </c>
      <c r="J465">
        <f ca="1"/>
        <v>56</v>
      </c>
    </row>
    <row r="466" spans="1:10" x14ac:dyDescent="0.25">
      <c r="A466" t="s">
        <v>359</v>
      </c>
      <c r="B466" t="s">
        <v>161</v>
      </c>
      <c r="C466" t="s">
        <v>110</v>
      </c>
      <c r="D466" t="s">
        <v>18</v>
      </c>
      <c r="E466" t="s">
        <v>18</v>
      </c>
      <c r="F466" s="1">
        <f ca="1"/>
        <v>46060.041666666664</v>
      </c>
      <c r="G466" s="2">
        <f ca="1"/>
        <v>0.38819444444444445</v>
      </c>
      <c r="H466">
        <f ca="1"/>
        <v>11.8</v>
      </c>
      <c r="I466">
        <f ca="1"/>
        <v>5.6</v>
      </c>
      <c r="J466">
        <f ca="1"/>
        <v>56</v>
      </c>
    </row>
    <row r="467" spans="1:10" x14ac:dyDescent="0.25">
      <c r="A467" t="s">
        <v>359</v>
      </c>
      <c r="B467" t="s">
        <v>81</v>
      </c>
      <c r="C467" t="s">
        <v>108</v>
      </c>
      <c r="D467" t="s">
        <v>31</v>
      </c>
      <c r="E467" t="s">
        <v>31</v>
      </c>
      <c r="F467" s="1">
        <f ca="1"/>
        <v>46060.041666666664</v>
      </c>
      <c r="G467" s="2">
        <f ca="1"/>
        <v>0.38750000000000001</v>
      </c>
      <c r="H467">
        <f ca="1"/>
        <v>11</v>
      </c>
      <c r="I467">
        <f ca="1"/>
        <v>5.7</v>
      </c>
      <c r="J467">
        <f ca="1"/>
        <v>57</v>
      </c>
    </row>
    <row r="468" spans="1:10" x14ac:dyDescent="0.25">
      <c r="A468" t="s">
        <v>360</v>
      </c>
      <c r="B468" t="s">
        <v>195</v>
      </c>
      <c r="C468" t="s">
        <v>174</v>
      </c>
      <c r="D468" t="s">
        <v>31</v>
      </c>
      <c r="E468" t="s">
        <v>54</v>
      </c>
      <c r="F468" s="1">
        <f ca="1"/>
        <v>46059.625</v>
      </c>
      <c r="G468" s="2">
        <f ca="1"/>
        <v>0.89375000000000004</v>
      </c>
      <c r="H468">
        <f ca="1"/>
        <v>11.6</v>
      </c>
      <c r="I468">
        <f ca="1"/>
        <v>5.7</v>
      </c>
      <c r="J468">
        <f ca="1"/>
        <v>55</v>
      </c>
    </row>
    <row r="469" spans="1:10" x14ac:dyDescent="0.25">
      <c r="A469" t="s">
        <v>360</v>
      </c>
      <c r="B469" t="s">
        <v>216</v>
      </c>
      <c r="C469" t="s">
        <v>104</v>
      </c>
      <c r="D469" t="s">
        <v>54</v>
      </c>
      <c r="E469" t="s">
        <v>18</v>
      </c>
      <c r="F469" s="1">
        <f ca="1"/>
        <v>46059.625</v>
      </c>
      <c r="G469" s="2">
        <f ca="1"/>
        <v>0.8930555555555556</v>
      </c>
      <c r="H469">
        <f ca="1"/>
        <v>12</v>
      </c>
      <c r="I469">
        <f ca="1"/>
        <v>5.5</v>
      </c>
      <c r="J469">
        <f ca="1"/>
        <v>56</v>
      </c>
    </row>
    <row r="470" spans="1:10" x14ac:dyDescent="0.25">
      <c r="A470" t="s">
        <v>360</v>
      </c>
      <c r="B470" t="s">
        <v>216</v>
      </c>
      <c r="C470" t="s">
        <v>105</v>
      </c>
      <c r="D470" t="s">
        <v>31</v>
      </c>
      <c r="E470" t="s">
        <v>56</v>
      </c>
      <c r="F470" s="1">
        <f ca="1"/>
        <v>46059.625</v>
      </c>
      <c r="G470" s="2">
        <f ca="1"/>
        <v>0.8930555555555556</v>
      </c>
      <c r="H470">
        <f ca="1"/>
        <v>11.7</v>
      </c>
      <c r="I470">
        <f ca="1"/>
        <v>5.7</v>
      </c>
      <c r="J470">
        <f ca="1"/>
        <v>54</v>
      </c>
    </row>
    <row r="471" spans="1:10" x14ac:dyDescent="0.25">
      <c r="A471" t="s">
        <v>360</v>
      </c>
      <c r="B471" t="s">
        <v>218</v>
      </c>
      <c r="C471" t="s">
        <v>121</v>
      </c>
      <c r="D471" t="s">
        <v>18</v>
      </c>
      <c r="E471" t="s">
        <v>56</v>
      </c>
      <c r="F471" s="1">
        <f ca="1"/>
        <v>46059.625</v>
      </c>
      <c r="G471" s="2">
        <f ca="1"/>
        <v>0.89166666666666672</v>
      </c>
      <c r="H471">
        <f ca="1"/>
        <v>11.9</v>
      </c>
      <c r="I471">
        <f ca="1"/>
        <v>5.6</v>
      </c>
      <c r="J471">
        <f ca="1"/>
        <v>54</v>
      </c>
    </row>
    <row r="472" spans="1:10" x14ac:dyDescent="0.25">
      <c r="A472" t="s">
        <v>360</v>
      </c>
      <c r="B472" t="s">
        <v>20</v>
      </c>
      <c r="C472" t="s">
        <v>183</v>
      </c>
      <c r="D472" t="s">
        <v>56</v>
      </c>
      <c r="E472" t="s">
        <v>18</v>
      </c>
      <c r="F472" s="1">
        <f ca="1"/>
        <v>46059.041666666664</v>
      </c>
      <c r="G472" s="2">
        <f ca="1"/>
        <v>0.38611111111111113</v>
      </c>
      <c r="H472">
        <f ca="1"/>
        <v>11.3</v>
      </c>
      <c r="I472">
        <f ca="1"/>
        <v>5.4</v>
      </c>
      <c r="J472">
        <f ca="1"/>
        <v>56</v>
      </c>
    </row>
    <row r="473" spans="1:10" x14ac:dyDescent="0.25">
      <c r="A473" t="s">
        <v>360</v>
      </c>
      <c r="B473" t="s">
        <v>285</v>
      </c>
      <c r="C473" t="s">
        <v>63</v>
      </c>
      <c r="D473" t="s">
        <v>18</v>
      </c>
      <c r="E473" t="s">
        <v>92</v>
      </c>
      <c r="F473" s="1">
        <f ca="1"/>
        <v>46059.041666666664</v>
      </c>
      <c r="G473" s="2">
        <f ca="1"/>
        <v>0.38541666666666669</v>
      </c>
      <c r="H473">
        <f ca="1"/>
        <v>11.2</v>
      </c>
      <c r="I473">
        <f ca="1"/>
        <v>5.6</v>
      </c>
      <c r="J473">
        <f ca="1"/>
        <v>53</v>
      </c>
    </row>
    <row r="474" spans="1:10" x14ac:dyDescent="0.25">
      <c r="A474" t="s">
        <v>360</v>
      </c>
      <c r="B474" t="s">
        <v>286</v>
      </c>
      <c r="C474" t="s">
        <v>152</v>
      </c>
      <c r="D474" t="s">
        <v>22</v>
      </c>
      <c r="E474" t="s">
        <v>18</v>
      </c>
      <c r="F474" s="1">
        <f ca="1"/>
        <v>46059.041666666664</v>
      </c>
      <c r="G474" s="2">
        <f ca="1"/>
        <v>0.38472222222222224</v>
      </c>
      <c r="H474">
        <f ca="1"/>
        <v>11.1</v>
      </c>
      <c r="I474">
        <f ca="1"/>
        <v>5.8</v>
      </c>
      <c r="J474">
        <f ca="1"/>
        <v>56</v>
      </c>
    </row>
    <row r="475" spans="1:10" x14ac:dyDescent="0.25">
      <c r="A475" t="s">
        <v>361</v>
      </c>
      <c r="B475" t="s">
        <v>362</v>
      </c>
      <c r="C475" t="s">
        <v>79</v>
      </c>
      <c r="D475" t="s">
        <v>8</v>
      </c>
      <c r="E475" t="s">
        <v>22</v>
      </c>
      <c r="F475" s="1">
        <f ca="1"/>
        <v>46058.625</v>
      </c>
      <c r="G475" s="2">
        <f ca="1"/>
        <v>0.94791666666666663</v>
      </c>
      <c r="H475">
        <f ca="1"/>
        <v>15.2</v>
      </c>
      <c r="I475">
        <f ca="1"/>
        <v>6.6</v>
      </c>
      <c r="J475">
        <f ca="1"/>
        <v>58</v>
      </c>
    </row>
    <row r="476" spans="1:10" x14ac:dyDescent="0.25">
      <c r="A476" t="s">
        <v>361</v>
      </c>
      <c r="B476" t="s">
        <v>362</v>
      </c>
      <c r="C476" t="s">
        <v>294</v>
      </c>
      <c r="D476" t="s">
        <v>34</v>
      </c>
      <c r="E476" t="s">
        <v>54</v>
      </c>
      <c r="F476" s="1">
        <f ca="1"/>
        <v>46058.625</v>
      </c>
      <c r="G476" s="2">
        <f ca="1"/>
        <v>0.94791666666666663</v>
      </c>
      <c r="H476">
        <f ca="1"/>
        <v>15.8</v>
      </c>
      <c r="I476">
        <f ca="1"/>
        <v>6.9</v>
      </c>
      <c r="J476">
        <f ca="1"/>
        <v>55</v>
      </c>
    </row>
    <row r="477" spans="1:10" x14ac:dyDescent="0.25">
      <c r="A477" t="s">
        <v>361</v>
      </c>
      <c r="B477" t="s">
        <v>363</v>
      </c>
      <c r="C477" t="s">
        <v>247</v>
      </c>
      <c r="D477" t="s">
        <v>71</v>
      </c>
      <c r="E477" t="s">
        <v>56</v>
      </c>
      <c r="F477" s="1">
        <f ca="1"/>
        <v>46058.625</v>
      </c>
      <c r="G477" s="2">
        <f ca="1"/>
        <v>0.94722222222222219</v>
      </c>
      <c r="H477">
        <f ca="1"/>
        <v>15.6</v>
      </c>
      <c r="I477">
        <f ca="1"/>
        <v>7.4</v>
      </c>
      <c r="J477">
        <f ca="1"/>
        <v>54</v>
      </c>
    </row>
    <row r="478" spans="1:10" x14ac:dyDescent="0.25">
      <c r="A478" t="s">
        <v>361</v>
      </c>
      <c r="B478" t="s">
        <v>197</v>
      </c>
      <c r="C478" t="s">
        <v>108</v>
      </c>
      <c r="D478" t="s">
        <v>18</v>
      </c>
      <c r="E478" t="s">
        <v>25</v>
      </c>
      <c r="F478" s="1">
        <f ca="1"/>
        <v>46058.041666666664</v>
      </c>
      <c r="G478" s="2">
        <f ca="1"/>
        <v>0.37083333333333335</v>
      </c>
      <c r="H478">
        <f ca="1"/>
        <v>11</v>
      </c>
      <c r="I478">
        <f ca="1"/>
        <v>5.6</v>
      </c>
      <c r="J478">
        <f ca="1"/>
        <v>52</v>
      </c>
    </row>
    <row r="479" spans="1:10" x14ac:dyDescent="0.25">
      <c r="A479" t="s">
        <v>361</v>
      </c>
      <c r="B479" t="s">
        <v>197</v>
      </c>
      <c r="C479" t="s">
        <v>63</v>
      </c>
      <c r="D479" t="s">
        <v>19</v>
      </c>
      <c r="E479" t="s">
        <v>25</v>
      </c>
      <c r="F479" s="1">
        <f ca="1"/>
        <v>46058.041666666664</v>
      </c>
      <c r="G479" s="2">
        <f ca="1"/>
        <v>0.37083333333333335</v>
      </c>
      <c r="H479">
        <f ca="1"/>
        <v>11.2</v>
      </c>
      <c r="I479">
        <f ca="1"/>
        <v>5.0999999999999996</v>
      </c>
      <c r="J479">
        <f ca="1"/>
        <v>52</v>
      </c>
    </row>
    <row r="480" spans="1:10" x14ac:dyDescent="0.25">
      <c r="A480" t="s">
        <v>361</v>
      </c>
      <c r="B480" t="s">
        <v>198</v>
      </c>
      <c r="C480" t="s">
        <v>152</v>
      </c>
      <c r="D480" t="s">
        <v>56</v>
      </c>
      <c r="E480" t="s">
        <v>92</v>
      </c>
      <c r="F480" s="1">
        <f ca="1"/>
        <v>46058.041666666664</v>
      </c>
      <c r="G480" s="2">
        <f ca="1"/>
        <v>0.37013888888888891</v>
      </c>
      <c r="H480">
        <f ca="1"/>
        <v>11.1</v>
      </c>
      <c r="I480">
        <f ca="1"/>
        <v>5.4</v>
      </c>
      <c r="J480">
        <f ca="1"/>
        <v>53</v>
      </c>
    </row>
    <row r="481" spans="1:10" x14ac:dyDescent="0.25">
      <c r="A481" t="s">
        <v>364</v>
      </c>
      <c r="B481" t="s">
        <v>36</v>
      </c>
      <c r="C481" t="s">
        <v>250</v>
      </c>
      <c r="D481" t="s">
        <v>29</v>
      </c>
      <c r="E481" t="s">
        <v>119</v>
      </c>
      <c r="F481" s="1">
        <f ca="1"/>
        <v>46057.625</v>
      </c>
      <c r="G481" s="2">
        <f ca="1"/>
        <v>0.90625</v>
      </c>
      <c r="H481">
        <f ca="1"/>
        <v>12.5</v>
      </c>
      <c r="I481">
        <f ca="1"/>
        <v>6.4</v>
      </c>
      <c r="J481">
        <f ca="1"/>
        <v>59</v>
      </c>
    </row>
    <row r="482" spans="1:10" x14ac:dyDescent="0.25">
      <c r="A482" t="s">
        <v>364</v>
      </c>
      <c r="B482" t="s">
        <v>38</v>
      </c>
      <c r="C482" t="s">
        <v>115</v>
      </c>
      <c r="D482" t="s">
        <v>12</v>
      </c>
      <c r="E482" t="s">
        <v>31</v>
      </c>
      <c r="F482" s="1">
        <f ca="1"/>
        <v>46057.625</v>
      </c>
      <c r="G482" s="2">
        <f ca="1"/>
        <v>0.90555555555555556</v>
      </c>
      <c r="H482">
        <f ca="1"/>
        <v>13.5</v>
      </c>
      <c r="I482">
        <f ca="1"/>
        <v>6.5</v>
      </c>
      <c r="J482">
        <f ca="1"/>
        <v>57</v>
      </c>
    </row>
    <row r="483" spans="1:10" x14ac:dyDescent="0.25">
      <c r="A483" t="s">
        <v>364</v>
      </c>
      <c r="B483" t="s">
        <v>40</v>
      </c>
      <c r="C483" t="s">
        <v>97</v>
      </c>
      <c r="D483" t="s">
        <v>49</v>
      </c>
      <c r="E483" t="s">
        <v>22</v>
      </c>
      <c r="F483" s="1">
        <f ca="1"/>
        <v>46057.625</v>
      </c>
      <c r="G483" s="2">
        <f ca="1"/>
        <v>0.90486111111111112</v>
      </c>
      <c r="H483">
        <f ca="1"/>
        <v>12.6</v>
      </c>
      <c r="I483">
        <f ca="1"/>
        <v>6.3</v>
      </c>
      <c r="J483">
        <f ca="1"/>
        <v>58</v>
      </c>
    </row>
    <row r="484" spans="1:10" x14ac:dyDescent="0.25">
      <c r="A484" t="s">
        <v>364</v>
      </c>
      <c r="B484" t="s">
        <v>160</v>
      </c>
      <c r="C484" t="s">
        <v>45</v>
      </c>
      <c r="D484" t="s">
        <v>22</v>
      </c>
      <c r="E484" t="s">
        <v>56</v>
      </c>
      <c r="F484" s="1">
        <f ca="1"/>
        <v>46057.041666666664</v>
      </c>
      <c r="G484" s="2">
        <f ca="1"/>
        <v>0.3888888888888889</v>
      </c>
      <c r="H484">
        <f ca="1"/>
        <v>13.4</v>
      </c>
      <c r="I484">
        <f ca="1"/>
        <v>5.8</v>
      </c>
      <c r="J484">
        <f ca="1"/>
        <v>54</v>
      </c>
    </row>
    <row r="485" spans="1:10" x14ac:dyDescent="0.25">
      <c r="A485" t="s">
        <v>364</v>
      </c>
      <c r="B485" t="s">
        <v>161</v>
      </c>
      <c r="C485" t="s">
        <v>44</v>
      </c>
      <c r="D485" t="s">
        <v>213</v>
      </c>
      <c r="E485" t="s">
        <v>56</v>
      </c>
      <c r="F485" s="1">
        <f ca="1"/>
        <v>46057.041666666664</v>
      </c>
      <c r="G485" s="2">
        <f ca="1"/>
        <v>0.38819444444444445</v>
      </c>
      <c r="H485">
        <f ca="1"/>
        <v>12.9</v>
      </c>
      <c r="I485">
        <f ca="1"/>
        <v>6.1</v>
      </c>
      <c r="J485">
        <f ca="1"/>
        <v>54</v>
      </c>
    </row>
    <row r="486" spans="1:10" x14ac:dyDescent="0.25">
      <c r="A486" t="s">
        <v>364</v>
      </c>
      <c r="B486" t="s">
        <v>81</v>
      </c>
      <c r="C486" t="s">
        <v>95</v>
      </c>
      <c r="D486" t="s">
        <v>22</v>
      </c>
      <c r="E486" t="s">
        <v>56</v>
      </c>
      <c r="F486" s="1">
        <f ca="1"/>
        <v>46057.041666666664</v>
      </c>
      <c r="G486" s="2">
        <f ca="1"/>
        <v>0.38750000000000001</v>
      </c>
      <c r="H486">
        <f ca="1"/>
        <v>13.2</v>
      </c>
      <c r="I486">
        <f ca="1"/>
        <v>5.8</v>
      </c>
      <c r="J486">
        <f ca="1"/>
        <v>54</v>
      </c>
    </row>
    <row r="487" spans="1:10" x14ac:dyDescent="0.25">
      <c r="A487" t="s">
        <v>365</v>
      </c>
      <c r="B487" t="s">
        <v>38</v>
      </c>
      <c r="C487" t="s">
        <v>23</v>
      </c>
      <c r="D487" t="s">
        <v>15</v>
      </c>
      <c r="E487" t="s">
        <v>54</v>
      </c>
      <c r="F487" s="1">
        <f ca="1"/>
        <v>46056.625</v>
      </c>
      <c r="G487" s="2">
        <f ca="1"/>
        <v>0.90555555555555556</v>
      </c>
      <c r="H487">
        <f ca="1"/>
        <v>13</v>
      </c>
      <c r="I487">
        <f ca="1"/>
        <v>6.7</v>
      </c>
      <c r="J487">
        <f ca="1"/>
        <v>55</v>
      </c>
    </row>
    <row r="488" spans="1:10" x14ac:dyDescent="0.25">
      <c r="A488" t="s">
        <v>365</v>
      </c>
      <c r="B488" t="s">
        <v>40</v>
      </c>
      <c r="C488" t="s">
        <v>23</v>
      </c>
      <c r="D488" t="s">
        <v>213</v>
      </c>
      <c r="E488" t="s">
        <v>56</v>
      </c>
      <c r="F488" s="1">
        <f ca="1"/>
        <v>46056.625</v>
      </c>
      <c r="G488" s="2">
        <f ca="1"/>
        <v>0.90486111111111112</v>
      </c>
      <c r="H488">
        <f ca="1"/>
        <v>13</v>
      </c>
      <c r="I488">
        <f ca="1"/>
        <v>6.1</v>
      </c>
      <c r="J488">
        <f ca="1"/>
        <v>54</v>
      </c>
    </row>
    <row r="489" spans="1:10" x14ac:dyDescent="0.25">
      <c r="A489" t="s">
        <v>365</v>
      </c>
      <c r="B489" t="s">
        <v>84</v>
      </c>
      <c r="C489" t="s">
        <v>250</v>
      </c>
      <c r="D489" t="s">
        <v>29</v>
      </c>
      <c r="E489" t="s">
        <v>56</v>
      </c>
      <c r="F489" s="1">
        <f ca="1"/>
        <v>46056.625</v>
      </c>
      <c r="G489" s="2">
        <f ca="1"/>
        <v>0.90416666666666667</v>
      </c>
      <c r="H489">
        <f ca="1"/>
        <v>12.5</v>
      </c>
      <c r="I489">
        <f ca="1"/>
        <v>6.4</v>
      </c>
      <c r="J489">
        <f ca="1"/>
        <v>54</v>
      </c>
    </row>
    <row r="490" spans="1:10" x14ac:dyDescent="0.25">
      <c r="A490" t="s">
        <v>366</v>
      </c>
      <c r="B490" t="s">
        <v>313</v>
      </c>
      <c r="C490" t="s">
        <v>367</v>
      </c>
      <c r="D490" t="s">
        <v>42</v>
      </c>
      <c r="E490" t="s">
        <v>56</v>
      </c>
      <c r="F490" s="1">
        <f ca="1"/>
        <v>46055.625</v>
      </c>
      <c r="G490" s="2">
        <f ca="1"/>
        <v>0.90208333333333335</v>
      </c>
      <c r="H490">
        <f ca="1"/>
        <v>16.7</v>
      </c>
      <c r="I490">
        <f ca="1"/>
        <v>7.2</v>
      </c>
      <c r="J490">
        <f ca="1"/>
        <v>54</v>
      </c>
    </row>
    <row r="491" spans="1:10" x14ac:dyDescent="0.25">
      <c r="A491" t="s">
        <v>366</v>
      </c>
      <c r="B491" t="s">
        <v>283</v>
      </c>
      <c r="C491" t="s">
        <v>77</v>
      </c>
      <c r="D491" t="s">
        <v>117</v>
      </c>
      <c r="E491" t="s">
        <v>56</v>
      </c>
      <c r="F491" s="1">
        <f ca="1"/>
        <v>46055.625</v>
      </c>
      <c r="G491" s="2">
        <f ca="1"/>
        <v>0.90138888888888891</v>
      </c>
      <c r="H491">
        <f ca="1"/>
        <v>16.600000000000001</v>
      </c>
      <c r="I491">
        <f ca="1"/>
        <v>7.3</v>
      </c>
      <c r="J491">
        <f ca="1"/>
        <v>54</v>
      </c>
    </row>
    <row r="492" spans="1:10" x14ac:dyDescent="0.25">
      <c r="A492" t="s">
        <v>366</v>
      </c>
      <c r="B492" t="s">
        <v>156</v>
      </c>
      <c r="C492" t="s">
        <v>247</v>
      </c>
      <c r="D492" t="s">
        <v>270</v>
      </c>
      <c r="E492" t="s">
        <v>56</v>
      </c>
      <c r="F492" s="1">
        <f ca="1"/>
        <v>46055.625</v>
      </c>
      <c r="G492" s="2">
        <f ca="1"/>
        <v>0.90069444444444446</v>
      </c>
      <c r="H492">
        <f ca="1"/>
        <v>15.6</v>
      </c>
      <c r="I492">
        <f ca="1"/>
        <v>7.8</v>
      </c>
      <c r="J492">
        <f ca="1"/>
        <v>54</v>
      </c>
    </row>
    <row r="493" spans="1:10" x14ac:dyDescent="0.25">
      <c r="A493" t="s">
        <v>366</v>
      </c>
      <c r="B493" t="s">
        <v>205</v>
      </c>
      <c r="C493" t="s">
        <v>136</v>
      </c>
      <c r="D493" t="s">
        <v>134</v>
      </c>
      <c r="E493" t="s">
        <v>56</v>
      </c>
      <c r="F493" s="1">
        <f ca="1"/>
        <v>46055.041666666664</v>
      </c>
      <c r="G493" s="2">
        <f ca="1"/>
        <v>0.40486111111111112</v>
      </c>
      <c r="H493">
        <f ca="1"/>
        <v>12.3</v>
      </c>
      <c r="I493">
        <f ca="1"/>
        <v>6</v>
      </c>
      <c r="J493">
        <f ca="1"/>
        <v>54</v>
      </c>
    </row>
    <row r="494" spans="1:10" x14ac:dyDescent="0.25">
      <c r="A494" t="s">
        <v>366</v>
      </c>
      <c r="B494" t="s">
        <v>206</v>
      </c>
      <c r="C494" t="s">
        <v>104</v>
      </c>
      <c r="D494" t="s">
        <v>22</v>
      </c>
      <c r="E494" t="s">
        <v>56</v>
      </c>
      <c r="F494" s="1">
        <f ca="1"/>
        <v>46055.041666666664</v>
      </c>
      <c r="G494" s="2">
        <f ca="1"/>
        <v>0.40416666666666667</v>
      </c>
      <c r="H494">
        <f ca="1"/>
        <v>12</v>
      </c>
      <c r="I494">
        <f ca="1"/>
        <v>5.8</v>
      </c>
      <c r="J494">
        <f ca="1"/>
        <v>54</v>
      </c>
    </row>
    <row r="495" spans="1:10" x14ac:dyDescent="0.25">
      <c r="A495" t="s">
        <v>366</v>
      </c>
      <c r="B495" t="s">
        <v>206</v>
      </c>
      <c r="C495" t="s">
        <v>17</v>
      </c>
      <c r="D495" t="s">
        <v>24</v>
      </c>
      <c r="E495" t="s">
        <v>54</v>
      </c>
      <c r="F495" s="1">
        <f ca="1"/>
        <v>46055.041666666664</v>
      </c>
      <c r="G495" s="2">
        <f ca="1"/>
        <v>0.40416666666666667</v>
      </c>
      <c r="H495">
        <f ca="1"/>
        <v>12.4</v>
      </c>
      <c r="I495">
        <f ca="1"/>
        <v>6.2</v>
      </c>
      <c r="J495">
        <f ca="1"/>
        <v>55</v>
      </c>
    </row>
    <row r="496" spans="1:10" x14ac:dyDescent="0.25">
      <c r="A496" t="s">
        <v>368</v>
      </c>
      <c r="B496" t="s">
        <v>369</v>
      </c>
      <c r="C496" t="s">
        <v>23</v>
      </c>
      <c r="D496" t="s">
        <v>29</v>
      </c>
      <c r="E496" t="s">
        <v>18</v>
      </c>
      <c r="F496" s="1">
        <f ca="1"/>
        <v>46054.625</v>
      </c>
      <c r="G496" s="2">
        <f ca="1"/>
        <v>0.92847222222222225</v>
      </c>
      <c r="H496">
        <f ca="1"/>
        <v>13</v>
      </c>
      <c r="I496">
        <f ca="1"/>
        <v>6.4</v>
      </c>
      <c r="J496">
        <f ca="1"/>
        <v>56</v>
      </c>
    </row>
    <row r="497" spans="1:10" x14ac:dyDescent="0.25">
      <c r="A497" t="s">
        <v>368</v>
      </c>
      <c r="B497" t="s">
        <v>370</v>
      </c>
      <c r="C497" t="s">
        <v>201</v>
      </c>
      <c r="D497" t="s">
        <v>29</v>
      </c>
      <c r="E497" t="s">
        <v>18</v>
      </c>
      <c r="F497" s="1">
        <f ca="1"/>
        <v>46054.625</v>
      </c>
      <c r="G497" s="2">
        <f ca="1"/>
        <v>0.92777777777777781</v>
      </c>
      <c r="H497">
        <f ca="1"/>
        <v>13.3</v>
      </c>
      <c r="I497">
        <f ca="1"/>
        <v>6.4</v>
      </c>
      <c r="J497">
        <f ca="1"/>
        <v>56</v>
      </c>
    </row>
    <row r="498" spans="1:10" x14ac:dyDescent="0.25">
      <c r="A498" t="s">
        <v>368</v>
      </c>
      <c r="B498" t="s">
        <v>6</v>
      </c>
      <c r="C498" t="s">
        <v>201</v>
      </c>
      <c r="D498" t="s">
        <v>12</v>
      </c>
      <c r="E498" t="s">
        <v>18</v>
      </c>
      <c r="F498" s="1">
        <f ca="1"/>
        <v>46054.625</v>
      </c>
      <c r="G498" s="2">
        <f ca="1"/>
        <v>0.92638888888888893</v>
      </c>
      <c r="H498">
        <f ca="1"/>
        <v>13.3</v>
      </c>
      <c r="I498">
        <f ca="1"/>
        <v>6.5</v>
      </c>
      <c r="J498">
        <f ca="1"/>
        <v>56</v>
      </c>
    </row>
    <row r="499" spans="1:10" x14ac:dyDescent="0.25">
      <c r="A499" t="s">
        <v>368</v>
      </c>
      <c r="B499" t="s">
        <v>10</v>
      </c>
      <c r="C499" t="s">
        <v>113</v>
      </c>
      <c r="D499" t="s">
        <v>29</v>
      </c>
      <c r="E499" t="s">
        <v>18</v>
      </c>
      <c r="F499" s="1">
        <f ca="1"/>
        <v>46054.625</v>
      </c>
      <c r="G499" s="2">
        <f ca="1"/>
        <v>0.92569444444444449</v>
      </c>
      <c r="H499">
        <f ca="1"/>
        <v>13.6</v>
      </c>
      <c r="I499">
        <f ca="1"/>
        <v>6.4</v>
      </c>
      <c r="J499">
        <f ca="1"/>
        <v>56</v>
      </c>
    </row>
    <row r="500" spans="1:10" x14ac:dyDescent="0.25">
      <c r="A500" t="s">
        <v>368</v>
      </c>
      <c r="B500" t="s">
        <v>371</v>
      </c>
      <c r="C500" t="s">
        <v>44</v>
      </c>
      <c r="D500" t="s">
        <v>24</v>
      </c>
      <c r="E500" t="s">
        <v>25</v>
      </c>
      <c r="F500" s="1">
        <f ca="1"/>
        <v>46054.041666666664</v>
      </c>
      <c r="G500" s="2">
        <f ca="1"/>
        <v>0.4284722222222222</v>
      </c>
      <c r="H500">
        <f ca="1"/>
        <v>12.9</v>
      </c>
      <c r="I500">
        <f ca="1"/>
        <v>6.2</v>
      </c>
      <c r="J500">
        <f ca="1"/>
        <v>52</v>
      </c>
    </row>
    <row r="501" spans="1:10" x14ac:dyDescent="0.25">
      <c r="A501" t="s">
        <v>368</v>
      </c>
      <c r="B501" t="s">
        <v>372</v>
      </c>
      <c r="C501" t="s">
        <v>104</v>
      </c>
      <c r="D501" t="s">
        <v>213</v>
      </c>
      <c r="E501" t="s">
        <v>92</v>
      </c>
      <c r="F501" s="1">
        <f ca="1"/>
        <v>46054.041666666664</v>
      </c>
      <c r="G501" s="2">
        <f ca="1"/>
        <v>0.42777777777777776</v>
      </c>
      <c r="H501">
        <f ca="1"/>
        <v>12</v>
      </c>
      <c r="I501">
        <f ca="1"/>
        <v>6.1</v>
      </c>
      <c r="J501">
        <f ca="1"/>
        <v>53</v>
      </c>
    </row>
    <row r="502" spans="1:10" x14ac:dyDescent="0.25">
      <c r="A502" t="s">
        <v>368</v>
      </c>
      <c r="B502" t="s">
        <v>373</v>
      </c>
      <c r="C502" t="s">
        <v>82</v>
      </c>
      <c r="D502" t="s">
        <v>15</v>
      </c>
      <c r="E502" t="s">
        <v>25</v>
      </c>
      <c r="F502" s="1">
        <f ca="1"/>
        <v>46054.041666666664</v>
      </c>
      <c r="G502" s="2">
        <f ca="1"/>
        <v>0.42708333333333331</v>
      </c>
      <c r="H502">
        <f ca="1"/>
        <v>12.8</v>
      </c>
      <c r="I502">
        <f ca="1"/>
        <v>6.7</v>
      </c>
      <c r="J502">
        <f ca="1"/>
        <v>52</v>
      </c>
    </row>
    <row r="503" spans="1:10" x14ac:dyDescent="0.25">
      <c r="A503" t="s">
        <v>374</v>
      </c>
      <c r="B503" t="s">
        <v>27</v>
      </c>
      <c r="C503" t="s">
        <v>113</v>
      </c>
      <c r="D503" t="s">
        <v>49</v>
      </c>
      <c r="E503" t="s">
        <v>25</v>
      </c>
      <c r="F503" s="1">
        <f ca="1"/>
        <v>46053.625</v>
      </c>
      <c r="G503" s="2">
        <f ca="1"/>
        <v>0.90902777777777777</v>
      </c>
      <c r="H503">
        <f ca="1"/>
        <v>13.6</v>
      </c>
      <c r="I503">
        <f ca="1"/>
        <v>6.3</v>
      </c>
      <c r="J503">
        <f ca="1"/>
        <v>52</v>
      </c>
    </row>
    <row r="504" spans="1:10" x14ac:dyDescent="0.25">
      <c r="A504" t="s">
        <v>374</v>
      </c>
      <c r="B504" t="s">
        <v>30</v>
      </c>
      <c r="C504" t="s">
        <v>95</v>
      </c>
      <c r="D504" t="s">
        <v>12</v>
      </c>
      <c r="E504" t="s">
        <v>56</v>
      </c>
      <c r="F504" s="1">
        <f ca="1"/>
        <v>46053.625</v>
      </c>
      <c r="G504" s="2">
        <f ca="1"/>
        <v>0.90833333333333333</v>
      </c>
      <c r="H504">
        <f ca="1"/>
        <v>13.2</v>
      </c>
      <c r="I504">
        <f ca="1"/>
        <v>6.5</v>
      </c>
      <c r="J504">
        <f ca="1"/>
        <v>54</v>
      </c>
    </row>
    <row r="505" spans="1:10" x14ac:dyDescent="0.25">
      <c r="A505" t="s">
        <v>374</v>
      </c>
      <c r="B505" t="s">
        <v>32</v>
      </c>
      <c r="C505" t="s">
        <v>45</v>
      </c>
      <c r="D505" t="s">
        <v>15</v>
      </c>
      <c r="E505" t="s">
        <v>92</v>
      </c>
      <c r="F505" s="1">
        <f ca="1"/>
        <v>46053.625</v>
      </c>
      <c r="G505" s="2">
        <f ca="1"/>
        <v>0.90763888888888888</v>
      </c>
      <c r="H505">
        <f ca="1"/>
        <v>13.4</v>
      </c>
      <c r="I505">
        <f ca="1"/>
        <v>6.7</v>
      </c>
      <c r="J505">
        <f ca="1"/>
        <v>53</v>
      </c>
    </row>
    <row r="506" spans="1:10" x14ac:dyDescent="0.25">
      <c r="A506" t="s">
        <v>375</v>
      </c>
      <c r="B506" t="s">
        <v>163</v>
      </c>
      <c r="C506" t="s">
        <v>157</v>
      </c>
      <c r="D506" t="s">
        <v>42</v>
      </c>
      <c r="E506" t="s">
        <v>92</v>
      </c>
      <c r="F506" s="1">
        <f ca="1"/>
        <v>46052.625</v>
      </c>
      <c r="G506" s="2">
        <f ca="1"/>
        <v>0.91249999999999998</v>
      </c>
      <c r="H506">
        <f ca="1"/>
        <v>14.1</v>
      </c>
      <c r="I506">
        <f ca="1"/>
        <v>7.2</v>
      </c>
      <c r="J506">
        <f ca="1"/>
        <v>53</v>
      </c>
    </row>
    <row r="507" spans="1:10" x14ac:dyDescent="0.25">
      <c r="A507" t="s">
        <v>375</v>
      </c>
      <c r="B507" t="s">
        <v>165</v>
      </c>
      <c r="C507" t="s">
        <v>11</v>
      </c>
      <c r="D507" t="s">
        <v>61</v>
      </c>
      <c r="E507" t="s">
        <v>92</v>
      </c>
      <c r="F507" s="1">
        <f ca="1"/>
        <v>46052.625</v>
      </c>
      <c r="G507" s="2">
        <f ca="1"/>
        <v>0.91180555555555554</v>
      </c>
      <c r="H507">
        <f ca="1"/>
        <v>14</v>
      </c>
      <c r="I507">
        <f ca="1"/>
        <v>6.8</v>
      </c>
      <c r="J507">
        <f ca="1"/>
        <v>53</v>
      </c>
    </row>
    <row r="508" spans="1:10" x14ac:dyDescent="0.25">
      <c r="A508" t="s">
        <v>375</v>
      </c>
      <c r="B508" t="s">
        <v>166</v>
      </c>
      <c r="C508" t="s">
        <v>298</v>
      </c>
      <c r="D508" t="s">
        <v>164</v>
      </c>
      <c r="E508" t="s">
        <v>92</v>
      </c>
      <c r="F508" s="1">
        <f ca="1"/>
        <v>46052.625</v>
      </c>
      <c r="G508" s="2">
        <f ca="1"/>
        <v>0.91111111111111109</v>
      </c>
      <c r="H508">
        <f ca="1"/>
        <v>14.3</v>
      </c>
      <c r="I508">
        <f ca="1"/>
        <v>7.1</v>
      </c>
      <c r="J508">
        <f ca="1"/>
        <v>53</v>
      </c>
    </row>
    <row r="509" spans="1:10" x14ac:dyDescent="0.25">
      <c r="A509" t="s">
        <v>375</v>
      </c>
      <c r="B509" t="s">
        <v>101</v>
      </c>
      <c r="C509" t="s">
        <v>105</v>
      </c>
      <c r="D509" t="s">
        <v>56</v>
      </c>
      <c r="E509" t="s">
        <v>54</v>
      </c>
      <c r="F509" s="1">
        <f ca="1"/>
        <v>46052.041666666664</v>
      </c>
      <c r="G509" s="2">
        <f ca="1"/>
        <v>0.38263888888888886</v>
      </c>
      <c r="H509">
        <f ca="1"/>
        <v>11.7</v>
      </c>
      <c r="I509">
        <f ca="1"/>
        <v>5.4</v>
      </c>
      <c r="J509">
        <f ca="1"/>
        <v>55</v>
      </c>
    </row>
    <row r="510" spans="1:10" x14ac:dyDescent="0.25">
      <c r="A510" t="s">
        <v>375</v>
      </c>
      <c r="B510" t="s">
        <v>103</v>
      </c>
      <c r="C510" t="s">
        <v>105</v>
      </c>
      <c r="D510" t="s">
        <v>92</v>
      </c>
      <c r="E510" t="s">
        <v>56</v>
      </c>
      <c r="F510" s="1">
        <f ca="1"/>
        <v>46052.041666666664</v>
      </c>
      <c r="G510" s="2">
        <f ca="1"/>
        <v>0.38194444444444442</v>
      </c>
      <c r="H510">
        <f ca="1"/>
        <v>11.7</v>
      </c>
      <c r="I510">
        <f ca="1"/>
        <v>5.3</v>
      </c>
      <c r="J510">
        <f ca="1"/>
        <v>54</v>
      </c>
    </row>
    <row r="511" spans="1:10" x14ac:dyDescent="0.25">
      <c r="A511" t="s">
        <v>375</v>
      </c>
      <c r="B511" t="s">
        <v>103</v>
      </c>
      <c r="C511" t="s">
        <v>121</v>
      </c>
      <c r="D511" t="s">
        <v>54</v>
      </c>
      <c r="E511" t="s">
        <v>56</v>
      </c>
      <c r="F511" s="1">
        <f ca="1"/>
        <v>46052.041666666664</v>
      </c>
      <c r="G511" s="2">
        <f ca="1"/>
        <v>0.38194444444444442</v>
      </c>
      <c r="H511">
        <f ca="1"/>
        <v>11.9</v>
      </c>
      <c r="I511">
        <f ca="1"/>
        <v>5.5</v>
      </c>
      <c r="J511">
        <f ca="1"/>
        <v>54</v>
      </c>
    </row>
    <row r="512" spans="1:10" x14ac:dyDescent="0.25">
      <c r="A512" t="s">
        <v>376</v>
      </c>
      <c r="B512" t="s">
        <v>218</v>
      </c>
      <c r="C512" t="s">
        <v>128</v>
      </c>
      <c r="D512" t="s">
        <v>164</v>
      </c>
      <c r="E512" t="s">
        <v>31</v>
      </c>
      <c r="F512" s="1">
        <f ca="1"/>
        <v>46051.625</v>
      </c>
      <c r="G512" s="2">
        <f ca="1"/>
        <v>0.89166666666666672</v>
      </c>
      <c r="H512">
        <f ca="1"/>
        <v>14.4</v>
      </c>
      <c r="I512">
        <f ca="1"/>
        <v>7.1</v>
      </c>
      <c r="J512">
        <f ca="1"/>
        <v>57</v>
      </c>
    </row>
    <row r="513" spans="1:10" x14ac:dyDescent="0.25">
      <c r="A513" t="s">
        <v>376</v>
      </c>
      <c r="B513" t="s">
        <v>377</v>
      </c>
      <c r="C513" t="s">
        <v>7</v>
      </c>
      <c r="D513" t="s">
        <v>86</v>
      </c>
      <c r="E513" t="s">
        <v>31</v>
      </c>
      <c r="F513" s="1">
        <f ca="1"/>
        <v>46051.625</v>
      </c>
      <c r="G513" s="2">
        <f ca="1"/>
        <v>0.89097222222222228</v>
      </c>
      <c r="H513">
        <f ca="1"/>
        <v>14.5</v>
      </c>
      <c r="I513">
        <f ca="1"/>
        <v>7.5</v>
      </c>
      <c r="J513">
        <f ca="1"/>
        <v>57</v>
      </c>
    </row>
    <row r="514" spans="1:10" x14ac:dyDescent="0.25">
      <c r="A514" t="s">
        <v>376</v>
      </c>
      <c r="B514" t="s">
        <v>378</v>
      </c>
      <c r="C514" t="s">
        <v>170</v>
      </c>
      <c r="D514" t="s">
        <v>76</v>
      </c>
      <c r="E514" t="s">
        <v>18</v>
      </c>
      <c r="F514" s="1">
        <f ca="1"/>
        <v>46051.625</v>
      </c>
      <c r="G514" s="2">
        <f ca="1"/>
        <v>0.89027777777777772</v>
      </c>
      <c r="H514">
        <f ca="1"/>
        <v>16.100000000000001</v>
      </c>
      <c r="I514">
        <f ca="1"/>
        <v>8.1999999999999993</v>
      </c>
      <c r="J514">
        <f ca="1"/>
        <v>56</v>
      </c>
    </row>
    <row r="515" spans="1:10" x14ac:dyDescent="0.25">
      <c r="A515" t="s">
        <v>379</v>
      </c>
      <c r="B515" t="s">
        <v>38</v>
      </c>
      <c r="C515" t="s">
        <v>150</v>
      </c>
      <c r="D515" t="s">
        <v>270</v>
      </c>
      <c r="E515" t="s">
        <v>29</v>
      </c>
      <c r="F515" s="1">
        <f ca="1"/>
        <v>46050.625</v>
      </c>
      <c r="G515" s="2">
        <f ca="1"/>
        <v>0.90555555555555556</v>
      </c>
      <c r="H515">
        <f ca="1"/>
        <v>14.6</v>
      </c>
      <c r="I515">
        <f ca="1"/>
        <v>7.8</v>
      </c>
      <c r="J515">
        <f ca="1"/>
        <v>64</v>
      </c>
    </row>
    <row r="516" spans="1:10" x14ac:dyDescent="0.25">
      <c r="A516" t="s">
        <v>379</v>
      </c>
      <c r="B516" t="s">
        <v>40</v>
      </c>
      <c r="C516" t="s">
        <v>33</v>
      </c>
      <c r="D516" t="s">
        <v>270</v>
      </c>
      <c r="E516" t="s">
        <v>29</v>
      </c>
      <c r="F516" s="1">
        <f ca="1"/>
        <v>46050.625</v>
      </c>
      <c r="G516" s="2">
        <f ca="1"/>
        <v>0.90486111111111112</v>
      </c>
      <c r="H516">
        <f ca="1"/>
        <v>15.3</v>
      </c>
      <c r="I516">
        <f ca="1"/>
        <v>7.8</v>
      </c>
      <c r="J516">
        <f ca="1"/>
        <v>64</v>
      </c>
    </row>
    <row r="517" spans="1:10" x14ac:dyDescent="0.25">
      <c r="A517" t="s">
        <v>379</v>
      </c>
      <c r="B517" t="s">
        <v>40</v>
      </c>
      <c r="C517" t="s">
        <v>201</v>
      </c>
      <c r="D517" t="s">
        <v>73</v>
      </c>
      <c r="E517" t="s">
        <v>29</v>
      </c>
      <c r="F517" s="1">
        <f ca="1"/>
        <v>46050.625</v>
      </c>
      <c r="G517" s="2">
        <f ca="1"/>
        <v>0.90486111111111112</v>
      </c>
      <c r="H517">
        <f ca="1"/>
        <v>13.3</v>
      </c>
      <c r="I517">
        <f ca="1"/>
        <v>7.7</v>
      </c>
      <c r="J517">
        <f ca="1"/>
        <v>64</v>
      </c>
    </row>
    <row r="518" spans="1:10" x14ac:dyDescent="0.25">
      <c r="A518" t="s">
        <v>379</v>
      </c>
      <c r="B518" t="s">
        <v>161</v>
      </c>
      <c r="C518" t="s">
        <v>70</v>
      </c>
      <c r="D518" t="s">
        <v>61</v>
      </c>
      <c r="E518" t="s">
        <v>92</v>
      </c>
      <c r="F518" s="1">
        <f ca="1"/>
        <v>46050.041666666664</v>
      </c>
      <c r="G518" s="2">
        <f ca="1"/>
        <v>0.38819444444444445</v>
      </c>
      <c r="H518">
        <f ca="1"/>
        <v>15.5</v>
      </c>
      <c r="I518">
        <f ca="1"/>
        <v>6.8</v>
      </c>
      <c r="J518">
        <f ca="1"/>
        <v>53</v>
      </c>
    </row>
    <row r="519" spans="1:10" x14ac:dyDescent="0.25">
      <c r="A519" t="s">
        <v>379</v>
      </c>
      <c r="B519" t="s">
        <v>81</v>
      </c>
      <c r="C519" t="s">
        <v>69</v>
      </c>
      <c r="D519" t="s">
        <v>15</v>
      </c>
      <c r="E519" t="s">
        <v>25</v>
      </c>
      <c r="F519" s="1">
        <f ca="1"/>
        <v>46050.041666666664</v>
      </c>
      <c r="G519" s="2">
        <f ca="1"/>
        <v>0.38750000000000001</v>
      </c>
      <c r="H519">
        <f ca="1"/>
        <v>15</v>
      </c>
      <c r="I519">
        <f ca="1"/>
        <v>6.7</v>
      </c>
      <c r="J519">
        <f ca="1"/>
        <v>52</v>
      </c>
    </row>
    <row r="520" spans="1:10" x14ac:dyDescent="0.25">
      <c r="A520" t="s">
        <v>379</v>
      </c>
      <c r="B520" t="s">
        <v>16</v>
      </c>
      <c r="C520" t="s">
        <v>380</v>
      </c>
      <c r="D520" t="s">
        <v>34</v>
      </c>
      <c r="E520" t="s">
        <v>92</v>
      </c>
      <c r="F520" s="1">
        <f ca="1"/>
        <v>46050.041666666664</v>
      </c>
      <c r="G520" s="2">
        <f ca="1"/>
        <v>0.38680555555555557</v>
      </c>
      <c r="H520">
        <f ca="1"/>
        <v>17.8</v>
      </c>
      <c r="I520">
        <f ca="1"/>
        <v>6.9</v>
      </c>
      <c r="J520">
        <f ca="1"/>
        <v>53</v>
      </c>
    </row>
    <row r="521" spans="1:10" x14ac:dyDescent="0.25">
      <c r="A521" t="s">
        <v>381</v>
      </c>
      <c r="B521" t="s">
        <v>30</v>
      </c>
      <c r="C521" t="s">
        <v>250</v>
      </c>
      <c r="D521" t="s">
        <v>12</v>
      </c>
      <c r="E521" t="s">
        <v>134</v>
      </c>
      <c r="F521" s="1">
        <f ca="1"/>
        <v>46049.625</v>
      </c>
      <c r="G521" s="2">
        <f ca="1"/>
        <v>0.90833333333333333</v>
      </c>
      <c r="H521">
        <f ca="1"/>
        <v>12.5</v>
      </c>
      <c r="I521">
        <f ca="1"/>
        <v>6.5</v>
      </c>
      <c r="J521">
        <f ca="1"/>
        <v>60</v>
      </c>
    </row>
    <row r="522" spans="1:10" x14ac:dyDescent="0.25">
      <c r="A522" t="s">
        <v>381</v>
      </c>
      <c r="B522" t="s">
        <v>32</v>
      </c>
      <c r="C522" t="s">
        <v>17</v>
      </c>
      <c r="D522" t="s">
        <v>8</v>
      </c>
      <c r="E522" t="s">
        <v>119</v>
      </c>
      <c r="F522" s="1">
        <f ca="1"/>
        <v>46049.625</v>
      </c>
      <c r="G522" s="2">
        <f ca="1"/>
        <v>0.90763888888888888</v>
      </c>
      <c r="H522">
        <f ca="1"/>
        <v>12.4</v>
      </c>
      <c r="I522">
        <f ca="1"/>
        <v>6.6</v>
      </c>
      <c r="J522">
        <f ca="1"/>
        <v>59</v>
      </c>
    </row>
    <row r="523" spans="1:10" x14ac:dyDescent="0.25">
      <c r="A523" t="s">
        <v>381</v>
      </c>
      <c r="B523" t="s">
        <v>68</v>
      </c>
      <c r="C523" t="s">
        <v>17</v>
      </c>
      <c r="D523" t="s">
        <v>29</v>
      </c>
      <c r="E523" t="s">
        <v>22</v>
      </c>
      <c r="F523" s="1">
        <f ca="1"/>
        <v>46049.625</v>
      </c>
      <c r="G523" s="2">
        <f ca="1"/>
        <v>0.90694444444444444</v>
      </c>
      <c r="H523">
        <f ca="1"/>
        <v>12.4</v>
      </c>
      <c r="I523">
        <f ca="1"/>
        <v>6.4</v>
      </c>
      <c r="J523">
        <f ca="1"/>
        <v>58</v>
      </c>
    </row>
    <row r="524" spans="1:10" x14ac:dyDescent="0.25">
      <c r="A524" t="s">
        <v>382</v>
      </c>
      <c r="B524" t="s">
        <v>149</v>
      </c>
      <c r="C524" t="s">
        <v>127</v>
      </c>
      <c r="D524" t="s">
        <v>39</v>
      </c>
      <c r="E524" t="s">
        <v>18</v>
      </c>
      <c r="F524" s="1">
        <f ca="1"/>
        <v>46048.625</v>
      </c>
      <c r="G524" s="2">
        <f ca="1"/>
        <v>0.89930555555555558</v>
      </c>
      <c r="H524">
        <f ca="1"/>
        <v>14.9</v>
      </c>
      <c r="I524">
        <f ca="1"/>
        <v>7</v>
      </c>
      <c r="J524">
        <f ca="1"/>
        <v>56</v>
      </c>
    </row>
    <row r="525" spans="1:10" x14ac:dyDescent="0.25">
      <c r="A525" t="s">
        <v>382</v>
      </c>
      <c r="B525" t="s">
        <v>187</v>
      </c>
      <c r="C525" t="s">
        <v>33</v>
      </c>
      <c r="D525" t="s">
        <v>86</v>
      </c>
      <c r="E525" t="s">
        <v>54</v>
      </c>
      <c r="F525" s="1">
        <f ca="1"/>
        <v>46048.625</v>
      </c>
      <c r="G525" s="2">
        <f ca="1"/>
        <v>0.89861111111111114</v>
      </c>
      <c r="H525">
        <f ca="1"/>
        <v>15.3</v>
      </c>
      <c r="I525">
        <f ca="1"/>
        <v>7.5</v>
      </c>
      <c r="J525">
        <f ca="1"/>
        <v>55</v>
      </c>
    </row>
    <row r="526" spans="1:10" x14ac:dyDescent="0.25">
      <c r="A526" t="s">
        <v>382</v>
      </c>
      <c r="B526" t="s">
        <v>109</v>
      </c>
      <c r="C526" t="s">
        <v>17</v>
      </c>
      <c r="D526" t="s">
        <v>22</v>
      </c>
      <c r="E526" t="s">
        <v>54</v>
      </c>
      <c r="F526" s="1">
        <f ca="1"/>
        <v>46048.041666666664</v>
      </c>
      <c r="G526" s="2">
        <f ca="1"/>
        <v>0.40277777777777779</v>
      </c>
      <c r="H526">
        <f ca="1"/>
        <v>12.4</v>
      </c>
      <c r="I526">
        <f ca="1"/>
        <v>5.8</v>
      </c>
      <c r="J526">
        <f ca="1"/>
        <v>55</v>
      </c>
    </row>
    <row r="527" spans="1:10" x14ac:dyDescent="0.25">
      <c r="A527" t="s">
        <v>382</v>
      </c>
      <c r="B527" t="s">
        <v>139</v>
      </c>
      <c r="C527" t="s">
        <v>44</v>
      </c>
      <c r="D527" t="s">
        <v>22</v>
      </c>
      <c r="E527" t="s">
        <v>18</v>
      </c>
      <c r="F527" s="1">
        <f ca="1"/>
        <v>46048.041666666664</v>
      </c>
      <c r="G527" s="2">
        <f ca="1"/>
        <v>0.40208333333333335</v>
      </c>
      <c r="H527">
        <f ca="1"/>
        <v>12.9</v>
      </c>
      <c r="I527">
        <f ca="1"/>
        <v>5.8</v>
      </c>
      <c r="J527">
        <f ca="1"/>
        <v>56</v>
      </c>
    </row>
    <row r="528" spans="1:10" x14ac:dyDescent="0.25">
      <c r="A528" t="s">
        <v>382</v>
      </c>
      <c r="B528" t="s">
        <v>140</v>
      </c>
      <c r="C528" t="s">
        <v>97</v>
      </c>
      <c r="D528" t="s">
        <v>119</v>
      </c>
      <c r="E528" t="s">
        <v>31</v>
      </c>
      <c r="F528" s="1">
        <f ca="1"/>
        <v>46048.041666666664</v>
      </c>
      <c r="G528" s="2">
        <f ca="1"/>
        <v>0.40138888888888891</v>
      </c>
      <c r="H528">
        <f ca="1"/>
        <v>12.6</v>
      </c>
      <c r="I528">
        <f ca="1"/>
        <v>5.9</v>
      </c>
      <c r="J528">
        <f ca="1"/>
        <v>57</v>
      </c>
    </row>
    <row r="529" spans="1:10" x14ac:dyDescent="0.25">
      <c r="A529" t="s">
        <v>383</v>
      </c>
      <c r="B529" t="s">
        <v>205</v>
      </c>
      <c r="C529" t="s">
        <v>188</v>
      </c>
      <c r="D529" t="s">
        <v>54</v>
      </c>
      <c r="E529" t="s">
        <v>22</v>
      </c>
      <c r="F529" s="1">
        <f ca="1"/>
        <v>46047.041666666664</v>
      </c>
      <c r="G529" s="2">
        <f ca="1"/>
        <v>0.40486111111111112</v>
      </c>
      <c r="H529">
        <f ca="1"/>
        <v>12.2</v>
      </c>
      <c r="I529">
        <f ca="1"/>
        <v>5.5</v>
      </c>
      <c r="J529">
        <f ca="1"/>
        <v>58</v>
      </c>
    </row>
    <row r="530" spans="1:10" x14ac:dyDescent="0.25">
      <c r="A530" t="s">
        <v>383</v>
      </c>
      <c r="B530" t="s">
        <v>205</v>
      </c>
      <c r="C530" t="s">
        <v>250</v>
      </c>
      <c r="D530" t="s">
        <v>56</v>
      </c>
      <c r="E530" t="s">
        <v>54</v>
      </c>
      <c r="F530" s="1">
        <f ca="1"/>
        <v>46047.041666666664</v>
      </c>
      <c r="G530" s="2">
        <f ca="1"/>
        <v>0.40486111111111112</v>
      </c>
      <c r="H530">
        <f ca="1"/>
        <v>12.5</v>
      </c>
      <c r="I530">
        <f ca="1"/>
        <v>5.4</v>
      </c>
      <c r="J530">
        <f ca="1"/>
        <v>55</v>
      </c>
    </row>
    <row r="531" spans="1:10" x14ac:dyDescent="0.25">
      <c r="A531" t="s">
        <v>383</v>
      </c>
      <c r="B531" t="s">
        <v>206</v>
      </c>
      <c r="C531" t="s">
        <v>97</v>
      </c>
      <c r="D531" t="s">
        <v>54</v>
      </c>
      <c r="E531" t="s">
        <v>54</v>
      </c>
      <c r="F531" s="1">
        <f ca="1"/>
        <v>46047.041666666664</v>
      </c>
      <c r="G531" s="2">
        <f ca="1"/>
        <v>0.40416666666666667</v>
      </c>
      <c r="H531">
        <f ca="1"/>
        <v>12.6</v>
      </c>
      <c r="I531">
        <f ca="1"/>
        <v>5.5</v>
      </c>
      <c r="J531">
        <f ca="1"/>
        <v>55</v>
      </c>
    </row>
    <row r="532" spans="1:10" x14ac:dyDescent="0.25">
      <c r="A532" t="s">
        <v>384</v>
      </c>
      <c r="B532" t="s">
        <v>351</v>
      </c>
      <c r="C532" t="s">
        <v>7</v>
      </c>
      <c r="D532" t="s">
        <v>164</v>
      </c>
      <c r="E532" t="s">
        <v>25</v>
      </c>
      <c r="F532" s="1">
        <f ca="1"/>
        <v>46046.625</v>
      </c>
      <c r="G532" s="2">
        <f ca="1"/>
        <v>0.92013888888888884</v>
      </c>
      <c r="H532">
        <f ca="1"/>
        <v>14.5</v>
      </c>
      <c r="I532">
        <f ca="1"/>
        <v>7.1</v>
      </c>
      <c r="J532">
        <f ca="1"/>
        <v>52</v>
      </c>
    </row>
    <row r="533" spans="1:10" x14ac:dyDescent="0.25">
      <c r="A533" t="s">
        <v>384</v>
      </c>
      <c r="B533" t="s">
        <v>290</v>
      </c>
      <c r="C533" t="s">
        <v>69</v>
      </c>
      <c r="D533" t="s">
        <v>164</v>
      </c>
      <c r="E533" t="s">
        <v>92</v>
      </c>
      <c r="F533" s="1">
        <f ca="1"/>
        <v>46046.625</v>
      </c>
      <c r="G533" s="2">
        <f ca="1"/>
        <v>0.9194444444444444</v>
      </c>
      <c r="H533">
        <f ca="1"/>
        <v>15</v>
      </c>
      <c r="I533">
        <f ca="1"/>
        <v>7.1</v>
      </c>
      <c r="J533">
        <f ca="1"/>
        <v>53</v>
      </c>
    </row>
    <row r="534" spans="1:10" x14ac:dyDescent="0.25">
      <c r="A534" t="s">
        <v>384</v>
      </c>
      <c r="B534" t="s">
        <v>291</v>
      </c>
      <c r="C534" t="s">
        <v>69</v>
      </c>
      <c r="D534" t="s">
        <v>34</v>
      </c>
      <c r="E534" t="s">
        <v>92</v>
      </c>
      <c r="F534" s="1">
        <f ca="1"/>
        <v>46046.625</v>
      </c>
      <c r="G534" s="2">
        <f ca="1"/>
        <v>0.91874999999999996</v>
      </c>
      <c r="H534">
        <f ca="1"/>
        <v>15</v>
      </c>
      <c r="I534">
        <f ca="1"/>
        <v>6.9</v>
      </c>
      <c r="J534">
        <f ca="1"/>
        <v>53</v>
      </c>
    </row>
    <row r="535" spans="1:10" x14ac:dyDescent="0.25">
      <c r="A535" t="s">
        <v>384</v>
      </c>
      <c r="B535" t="s">
        <v>292</v>
      </c>
      <c r="C535" t="s">
        <v>147</v>
      </c>
      <c r="D535" t="s">
        <v>80</v>
      </c>
      <c r="E535" t="s">
        <v>54</v>
      </c>
      <c r="F535" s="1">
        <f ca="1"/>
        <v>46046.625</v>
      </c>
      <c r="G535" s="2">
        <f ca="1"/>
        <v>0.91805555555555551</v>
      </c>
      <c r="H535">
        <f ca="1"/>
        <v>14.7</v>
      </c>
      <c r="I535">
        <f ca="1"/>
        <v>7.9</v>
      </c>
      <c r="J535">
        <f ca="1"/>
        <v>55</v>
      </c>
    </row>
    <row r="536" spans="1:10" x14ac:dyDescent="0.25">
      <c r="A536" t="s">
        <v>384</v>
      </c>
      <c r="B536" t="s">
        <v>259</v>
      </c>
      <c r="C536" t="s">
        <v>121</v>
      </c>
      <c r="D536" t="s">
        <v>49</v>
      </c>
      <c r="E536" t="s">
        <v>31</v>
      </c>
      <c r="F536" s="1">
        <f ca="1"/>
        <v>46046.041666666664</v>
      </c>
      <c r="G536" s="2">
        <f ca="1"/>
        <v>0.39930555555555558</v>
      </c>
      <c r="H536">
        <f ca="1"/>
        <v>11.9</v>
      </c>
      <c r="I536">
        <f ca="1"/>
        <v>6.3</v>
      </c>
      <c r="J536">
        <f ca="1"/>
        <v>57</v>
      </c>
    </row>
    <row r="537" spans="1:10" x14ac:dyDescent="0.25">
      <c r="A537" t="s">
        <v>384</v>
      </c>
      <c r="B537" t="s">
        <v>259</v>
      </c>
      <c r="C537" t="s">
        <v>158</v>
      </c>
      <c r="D537" t="s">
        <v>134</v>
      </c>
      <c r="E537" t="s">
        <v>31</v>
      </c>
      <c r="F537" s="1">
        <f ca="1"/>
        <v>46046.041666666664</v>
      </c>
      <c r="G537" s="2">
        <f ca="1"/>
        <v>0.39930555555555558</v>
      </c>
      <c r="H537">
        <f ca="1"/>
        <v>11.5</v>
      </c>
      <c r="I537">
        <f ca="1"/>
        <v>6</v>
      </c>
      <c r="J537">
        <f ca="1"/>
        <v>57</v>
      </c>
    </row>
    <row r="538" spans="1:10" x14ac:dyDescent="0.25">
      <c r="A538" t="s">
        <v>384</v>
      </c>
      <c r="B538" t="s">
        <v>190</v>
      </c>
      <c r="C538" t="s">
        <v>105</v>
      </c>
      <c r="D538" t="s">
        <v>213</v>
      </c>
      <c r="E538" t="s">
        <v>18</v>
      </c>
      <c r="F538" s="1">
        <f ca="1"/>
        <v>46046.041666666664</v>
      </c>
      <c r="G538" s="2">
        <f ca="1"/>
        <v>0.39861111111111114</v>
      </c>
      <c r="H538">
        <f ca="1"/>
        <v>11.7</v>
      </c>
      <c r="I538">
        <f ca="1"/>
        <v>6.1</v>
      </c>
      <c r="J538">
        <f ca="1"/>
        <v>56</v>
      </c>
    </row>
    <row r="539" spans="1:10" x14ac:dyDescent="0.25">
      <c r="A539" t="s">
        <v>385</v>
      </c>
      <c r="B539" t="s">
        <v>149</v>
      </c>
      <c r="C539" t="s">
        <v>69</v>
      </c>
      <c r="D539" t="s">
        <v>78</v>
      </c>
      <c r="E539" t="s">
        <v>61</v>
      </c>
      <c r="F539" s="1">
        <f ca="1"/>
        <v>46045.625</v>
      </c>
      <c r="G539" s="2">
        <f ca="1"/>
        <v>0.89930555555555558</v>
      </c>
      <c r="H539">
        <f ca="1"/>
        <v>15</v>
      </c>
      <c r="I539">
        <f ca="1"/>
        <v>8</v>
      </c>
      <c r="J539">
        <f ca="1"/>
        <v>68</v>
      </c>
    </row>
    <row r="540" spans="1:10" x14ac:dyDescent="0.25">
      <c r="A540" t="s">
        <v>385</v>
      </c>
      <c r="B540" t="s">
        <v>187</v>
      </c>
      <c r="C540" t="s">
        <v>69</v>
      </c>
      <c r="D540" t="s">
        <v>42</v>
      </c>
      <c r="E540" t="s">
        <v>12</v>
      </c>
      <c r="F540" s="1">
        <f ca="1"/>
        <v>46045.625</v>
      </c>
      <c r="G540" s="2">
        <f ca="1"/>
        <v>0.89861111111111114</v>
      </c>
      <c r="H540">
        <f ca="1"/>
        <v>15</v>
      </c>
      <c r="I540">
        <f ca="1"/>
        <v>7.2</v>
      </c>
      <c r="J540">
        <f ca="1"/>
        <v>65</v>
      </c>
    </row>
    <row r="541" spans="1:10" x14ac:dyDescent="0.25">
      <c r="A541" t="s">
        <v>385</v>
      </c>
      <c r="B541" t="s">
        <v>112</v>
      </c>
      <c r="C541" t="s">
        <v>48</v>
      </c>
      <c r="D541" t="s">
        <v>86</v>
      </c>
      <c r="E541" t="s">
        <v>29</v>
      </c>
      <c r="F541" s="1">
        <f ca="1"/>
        <v>46045.625</v>
      </c>
      <c r="G541" s="2">
        <f ca="1"/>
        <v>0.8979166666666667</v>
      </c>
      <c r="H541">
        <f ca="1"/>
        <v>13.8</v>
      </c>
      <c r="I541">
        <f ca="1"/>
        <v>7.5</v>
      </c>
      <c r="J541">
        <f ca="1"/>
        <v>64</v>
      </c>
    </row>
    <row r="542" spans="1:10" x14ac:dyDescent="0.25">
      <c r="A542" t="s">
        <v>385</v>
      </c>
      <c r="B542" t="s">
        <v>131</v>
      </c>
      <c r="C542" t="s">
        <v>121</v>
      </c>
      <c r="D542" t="s">
        <v>22</v>
      </c>
      <c r="E542" t="s">
        <v>31</v>
      </c>
      <c r="F542" s="1">
        <f ca="1"/>
        <v>46045.041666666664</v>
      </c>
      <c r="G542" s="2">
        <f ca="1"/>
        <v>0.39305555555555555</v>
      </c>
      <c r="H542">
        <f ca="1"/>
        <v>11.9</v>
      </c>
      <c r="I542">
        <f ca="1"/>
        <v>5.8</v>
      </c>
      <c r="J542">
        <f ca="1"/>
        <v>57</v>
      </c>
    </row>
    <row r="543" spans="1:10" x14ac:dyDescent="0.25">
      <c r="A543" t="s">
        <v>385</v>
      </c>
      <c r="B543" t="s">
        <v>132</v>
      </c>
      <c r="C543" t="s">
        <v>110</v>
      </c>
      <c r="D543" t="s">
        <v>31</v>
      </c>
      <c r="E543" t="s">
        <v>31</v>
      </c>
      <c r="F543" s="1">
        <f ca="1"/>
        <v>46045.041666666664</v>
      </c>
      <c r="G543" s="2">
        <f ca="1"/>
        <v>0.3923611111111111</v>
      </c>
      <c r="H543">
        <f ca="1"/>
        <v>11.8</v>
      </c>
      <c r="I543">
        <f ca="1"/>
        <v>5.7</v>
      </c>
      <c r="J543">
        <f ca="1"/>
        <v>57</v>
      </c>
    </row>
    <row r="544" spans="1:10" x14ac:dyDescent="0.25">
      <c r="A544" t="s">
        <v>385</v>
      </c>
      <c r="B544" t="s">
        <v>132</v>
      </c>
      <c r="C544" t="s">
        <v>110</v>
      </c>
      <c r="D544" t="s">
        <v>134</v>
      </c>
      <c r="E544" t="s">
        <v>31</v>
      </c>
      <c r="F544" s="1">
        <f ca="1"/>
        <v>46045.041666666664</v>
      </c>
      <c r="G544" s="2">
        <f ca="1"/>
        <v>0.3923611111111111</v>
      </c>
      <c r="H544">
        <f ca="1"/>
        <v>11.8</v>
      </c>
      <c r="I544">
        <f ca="1"/>
        <v>6</v>
      </c>
      <c r="J544">
        <f ca="1"/>
        <v>57</v>
      </c>
    </row>
    <row r="545" spans="1:10" x14ac:dyDescent="0.25">
      <c r="A545" t="s">
        <v>386</v>
      </c>
      <c r="B545" t="s">
        <v>203</v>
      </c>
      <c r="C545" t="s">
        <v>99</v>
      </c>
      <c r="D545" t="s">
        <v>15</v>
      </c>
      <c r="E545" t="s">
        <v>18</v>
      </c>
      <c r="F545" s="1">
        <f ca="1"/>
        <v>46044.625</v>
      </c>
      <c r="G545" s="2">
        <f ca="1"/>
        <v>0.92222222222222228</v>
      </c>
      <c r="H545">
        <f ca="1"/>
        <v>13.1</v>
      </c>
      <c r="I545">
        <f ca="1"/>
        <v>6.7</v>
      </c>
      <c r="J545">
        <f ca="1"/>
        <v>56</v>
      </c>
    </row>
    <row r="546" spans="1:10" x14ac:dyDescent="0.25">
      <c r="A546" t="s">
        <v>386</v>
      </c>
      <c r="B546" t="s">
        <v>303</v>
      </c>
      <c r="C546" t="s">
        <v>17</v>
      </c>
      <c r="D546" t="s">
        <v>24</v>
      </c>
      <c r="E546" t="s">
        <v>54</v>
      </c>
      <c r="F546" s="1">
        <f ca="1"/>
        <v>46044.625</v>
      </c>
      <c r="G546" s="2">
        <f ca="1"/>
        <v>0.92152777777777772</v>
      </c>
      <c r="H546">
        <f ca="1"/>
        <v>12.4</v>
      </c>
      <c r="I546">
        <f ca="1"/>
        <v>6.2</v>
      </c>
      <c r="J546">
        <f ca="1"/>
        <v>55</v>
      </c>
    </row>
    <row r="547" spans="1:10" x14ac:dyDescent="0.25">
      <c r="A547" t="s">
        <v>386</v>
      </c>
      <c r="B547" t="s">
        <v>303</v>
      </c>
      <c r="C547" t="s">
        <v>104</v>
      </c>
      <c r="D547" t="s">
        <v>34</v>
      </c>
      <c r="E547" t="s">
        <v>31</v>
      </c>
      <c r="F547" s="1">
        <f ca="1"/>
        <v>46044.625</v>
      </c>
      <c r="G547" s="2">
        <f ca="1"/>
        <v>0.92152777777777772</v>
      </c>
      <c r="H547">
        <f ca="1"/>
        <v>12</v>
      </c>
      <c r="I547">
        <f ca="1"/>
        <v>6.9</v>
      </c>
      <c r="J547">
        <f ca="1"/>
        <v>57</v>
      </c>
    </row>
    <row r="548" spans="1:10" x14ac:dyDescent="0.25">
      <c r="A548" t="s">
        <v>386</v>
      </c>
      <c r="B548" t="s">
        <v>182</v>
      </c>
      <c r="C548" t="s">
        <v>130</v>
      </c>
      <c r="D548" t="s">
        <v>54</v>
      </c>
      <c r="E548" t="s">
        <v>31</v>
      </c>
      <c r="F548" s="1">
        <f ca="1"/>
        <v>46044.041666666664</v>
      </c>
      <c r="G548" s="2">
        <f ca="1"/>
        <v>0.37986111111111109</v>
      </c>
      <c r="H548">
        <f ca="1"/>
        <v>10.6</v>
      </c>
      <c r="I548">
        <f ca="1"/>
        <v>5.5</v>
      </c>
      <c r="J548">
        <f ca="1"/>
        <v>57</v>
      </c>
    </row>
    <row r="549" spans="1:10" x14ac:dyDescent="0.25">
      <c r="A549" t="s">
        <v>386</v>
      </c>
      <c r="B549" t="s">
        <v>184</v>
      </c>
      <c r="C549" t="s">
        <v>179</v>
      </c>
      <c r="D549" t="s">
        <v>18</v>
      </c>
      <c r="E549" t="s">
        <v>31</v>
      </c>
      <c r="F549" s="1">
        <f ca="1"/>
        <v>46044.041666666664</v>
      </c>
      <c r="G549" s="2">
        <f ca="1"/>
        <v>0.37916666666666665</v>
      </c>
      <c r="H549">
        <f ca="1"/>
        <v>10.3</v>
      </c>
      <c r="I549">
        <f ca="1"/>
        <v>5.6</v>
      </c>
      <c r="J549">
        <f ca="1"/>
        <v>57</v>
      </c>
    </row>
    <row r="550" spans="1:10" x14ac:dyDescent="0.25">
      <c r="A550" t="s">
        <v>386</v>
      </c>
      <c r="B550" t="s">
        <v>185</v>
      </c>
      <c r="C550" t="s">
        <v>66</v>
      </c>
      <c r="D550" t="s">
        <v>18</v>
      </c>
      <c r="E550" t="s">
        <v>119</v>
      </c>
      <c r="F550" s="1">
        <f ca="1"/>
        <v>46044.041666666664</v>
      </c>
      <c r="G550" s="2">
        <f ca="1"/>
        <v>0.37847222222222221</v>
      </c>
      <c r="H550">
        <f ca="1"/>
        <v>10.7</v>
      </c>
      <c r="I550">
        <f ca="1"/>
        <v>5.6</v>
      </c>
      <c r="J550">
        <f ca="1"/>
        <v>59</v>
      </c>
    </row>
    <row r="551" spans="1:10" x14ac:dyDescent="0.25">
      <c r="A551" t="s">
        <v>387</v>
      </c>
      <c r="B551" t="s">
        <v>283</v>
      </c>
      <c r="C551" t="s">
        <v>150</v>
      </c>
      <c r="D551" t="s">
        <v>164</v>
      </c>
      <c r="E551" t="s">
        <v>18</v>
      </c>
      <c r="F551" s="1">
        <f ca="1"/>
        <v>46043.625</v>
      </c>
      <c r="G551" s="2">
        <f ca="1"/>
        <v>0.90138888888888891</v>
      </c>
      <c r="H551">
        <f ca="1"/>
        <v>14.6</v>
      </c>
      <c r="I551">
        <f ca="1"/>
        <v>7.1</v>
      </c>
      <c r="J551">
        <f ca="1"/>
        <v>56</v>
      </c>
    </row>
    <row r="552" spans="1:10" x14ac:dyDescent="0.25">
      <c r="A552" t="s">
        <v>387</v>
      </c>
      <c r="B552" t="s">
        <v>156</v>
      </c>
      <c r="C552" t="s">
        <v>70</v>
      </c>
      <c r="D552" t="s">
        <v>164</v>
      </c>
      <c r="E552" t="s">
        <v>54</v>
      </c>
      <c r="F552" s="1">
        <f ca="1"/>
        <v>46043.625</v>
      </c>
      <c r="G552" s="2">
        <f ca="1"/>
        <v>0.90069444444444446</v>
      </c>
      <c r="H552">
        <f ca="1"/>
        <v>15.5</v>
      </c>
      <c r="I552">
        <f ca="1"/>
        <v>7.1</v>
      </c>
      <c r="J552">
        <f ca="1"/>
        <v>55</v>
      </c>
    </row>
    <row r="553" spans="1:10" x14ac:dyDescent="0.25">
      <c r="A553" t="s">
        <v>387</v>
      </c>
      <c r="B553" t="s">
        <v>146</v>
      </c>
      <c r="C553" t="s">
        <v>79</v>
      </c>
      <c r="D553" t="s">
        <v>117</v>
      </c>
      <c r="E553" t="s">
        <v>56</v>
      </c>
      <c r="F553" s="1">
        <f ca="1"/>
        <v>46043.625</v>
      </c>
      <c r="G553" s="2">
        <f ca="1"/>
        <v>0.9</v>
      </c>
      <c r="H553">
        <f ca="1"/>
        <v>15.2</v>
      </c>
      <c r="I553">
        <f ca="1"/>
        <v>7.3</v>
      </c>
      <c r="J553">
        <f ca="1"/>
        <v>54</v>
      </c>
    </row>
    <row r="554" spans="1:10" x14ac:dyDescent="0.25">
      <c r="A554" t="s">
        <v>387</v>
      </c>
      <c r="B554" t="s">
        <v>81</v>
      </c>
      <c r="C554" t="s">
        <v>104</v>
      </c>
      <c r="D554" t="s">
        <v>134</v>
      </c>
      <c r="E554" t="s">
        <v>22</v>
      </c>
      <c r="F554" s="1">
        <f ca="1"/>
        <v>46043.041666666664</v>
      </c>
      <c r="G554" s="2">
        <f ca="1"/>
        <v>0.38750000000000001</v>
      </c>
      <c r="H554">
        <f ca="1"/>
        <v>12</v>
      </c>
      <c r="I554">
        <f ca="1"/>
        <v>6</v>
      </c>
      <c r="J554">
        <f ca="1"/>
        <v>58</v>
      </c>
    </row>
    <row r="555" spans="1:10" x14ac:dyDescent="0.25">
      <c r="A555" t="s">
        <v>387</v>
      </c>
      <c r="B555" t="s">
        <v>16</v>
      </c>
      <c r="C555" t="s">
        <v>136</v>
      </c>
      <c r="D555" t="s">
        <v>213</v>
      </c>
      <c r="E555" t="s">
        <v>119</v>
      </c>
      <c r="F555" s="1">
        <f ca="1"/>
        <v>46043.041666666664</v>
      </c>
      <c r="G555" s="2">
        <f ca="1"/>
        <v>0.38680555555555557</v>
      </c>
      <c r="H555">
        <f ca="1"/>
        <v>12.3</v>
      </c>
      <c r="I555">
        <f ca="1"/>
        <v>6.1</v>
      </c>
      <c r="J555">
        <f ca="1"/>
        <v>59</v>
      </c>
    </row>
    <row r="556" spans="1:10" x14ac:dyDescent="0.25">
      <c r="A556" t="s">
        <v>387</v>
      </c>
      <c r="B556" t="s">
        <v>16</v>
      </c>
      <c r="C556" t="s">
        <v>121</v>
      </c>
      <c r="D556" t="s">
        <v>8</v>
      </c>
      <c r="E556" t="s">
        <v>22</v>
      </c>
      <c r="F556" s="1">
        <f ca="1"/>
        <v>46043.041666666664</v>
      </c>
      <c r="G556" s="2">
        <f ca="1"/>
        <v>0.38680555555555557</v>
      </c>
      <c r="H556">
        <f ca="1"/>
        <v>11.9</v>
      </c>
      <c r="I556">
        <f ca="1"/>
        <v>6.6</v>
      </c>
      <c r="J556">
        <f ca="1"/>
        <v>58</v>
      </c>
    </row>
    <row r="557" spans="1:10" x14ac:dyDescent="0.25">
      <c r="A557" t="s">
        <v>388</v>
      </c>
      <c r="B557" t="s">
        <v>40</v>
      </c>
      <c r="C557" t="s">
        <v>85</v>
      </c>
      <c r="D557" t="s">
        <v>86</v>
      </c>
      <c r="E557" t="s">
        <v>92</v>
      </c>
      <c r="F557" s="1">
        <f ca="1"/>
        <v>46042.625</v>
      </c>
      <c r="G557" s="2">
        <f ca="1"/>
        <v>0.90486111111111112</v>
      </c>
      <c r="H557">
        <f ca="1"/>
        <v>16.8</v>
      </c>
      <c r="I557">
        <f ca="1"/>
        <v>7.5</v>
      </c>
      <c r="J557">
        <f ca="1"/>
        <v>53</v>
      </c>
    </row>
    <row r="558" spans="1:10" x14ac:dyDescent="0.25">
      <c r="A558" t="s">
        <v>388</v>
      </c>
      <c r="B558" t="s">
        <v>84</v>
      </c>
      <c r="C558" t="s">
        <v>389</v>
      </c>
      <c r="D558" t="s">
        <v>80</v>
      </c>
      <c r="E558" t="s">
        <v>92</v>
      </c>
      <c r="F558" s="1">
        <f ca="1"/>
        <v>46042.625</v>
      </c>
      <c r="G558" s="2">
        <f ca="1"/>
        <v>0.90416666666666667</v>
      </c>
      <c r="H558">
        <f ca="1"/>
        <v>17.100000000000001</v>
      </c>
      <c r="I558">
        <f ca="1"/>
        <v>7.9</v>
      </c>
      <c r="J558">
        <f ca="1"/>
        <v>53</v>
      </c>
    </row>
    <row r="559" spans="1:10" x14ac:dyDescent="0.25">
      <c r="A559" t="s">
        <v>388</v>
      </c>
      <c r="B559" t="s">
        <v>84</v>
      </c>
      <c r="C559" t="s">
        <v>269</v>
      </c>
      <c r="D559" t="s">
        <v>390</v>
      </c>
      <c r="E559" t="s">
        <v>56</v>
      </c>
      <c r="F559" s="1">
        <f ca="1"/>
        <v>46042.625</v>
      </c>
      <c r="G559" s="2">
        <f ca="1"/>
        <v>0.90416666666666667</v>
      </c>
      <c r="H559">
        <f ca="1"/>
        <v>16.399999999999999</v>
      </c>
      <c r="I559">
        <f ca="1"/>
        <v>8.3000000000000007</v>
      </c>
      <c r="J559">
        <f ca="1"/>
        <v>54</v>
      </c>
    </row>
    <row r="560" spans="1:10" x14ac:dyDescent="0.25">
      <c r="A560" t="s">
        <v>388</v>
      </c>
      <c r="B560" t="s">
        <v>87</v>
      </c>
      <c r="C560" t="s">
        <v>60</v>
      </c>
      <c r="D560" t="s">
        <v>76</v>
      </c>
      <c r="E560" t="s">
        <v>56</v>
      </c>
      <c r="F560" s="1">
        <f ca="1"/>
        <v>46042.625</v>
      </c>
      <c r="G560" s="2">
        <f ca="1"/>
        <v>0.90347222222222223</v>
      </c>
      <c r="H560">
        <f ca="1"/>
        <v>16</v>
      </c>
      <c r="I560">
        <f ca="1"/>
        <v>8.1999999999999993</v>
      </c>
      <c r="J560">
        <f ca="1"/>
        <v>54</v>
      </c>
    </row>
    <row r="561" spans="1:10" x14ac:dyDescent="0.25">
      <c r="A561" t="s">
        <v>391</v>
      </c>
      <c r="B561" t="s">
        <v>84</v>
      </c>
      <c r="C561" t="s">
        <v>392</v>
      </c>
      <c r="D561" t="s">
        <v>393</v>
      </c>
      <c r="E561" t="s">
        <v>56</v>
      </c>
      <c r="F561" s="1">
        <f ca="1"/>
        <v>46041.625</v>
      </c>
      <c r="G561" s="2">
        <f ca="1"/>
        <v>0.90416666666666667</v>
      </c>
      <c r="H561">
        <f ca="1"/>
        <v>17.3</v>
      </c>
      <c r="I561">
        <f ca="1"/>
        <v>8.8000000000000007</v>
      </c>
      <c r="J561">
        <f ca="1"/>
        <v>54</v>
      </c>
    </row>
    <row r="562" spans="1:10" x14ac:dyDescent="0.25">
      <c r="A562" t="s">
        <v>391</v>
      </c>
      <c r="B562" t="s">
        <v>87</v>
      </c>
      <c r="C562" t="s">
        <v>380</v>
      </c>
      <c r="D562" t="s">
        <v>394</v>
      </c>
      <c r="E562" t="s">
        <v>56</v>
      </c>
      <c r="F562" s="1">
        <f ca="1"/>
        <v>46041.625</v>
      </c>
      <c r="G562" s="2">
        <f ca="1"/>
        <v>0.90347222222222223</v>
      </c>
      <c r="H562">
        <f ca="1"/>
        <v>17.8</v>
      </c>
      <c r="I562">
        <f ca="1"/>
        <v>8.4</v>
      </c>
      <c r="J562">
        <f ca="1"/>
        <v>54</v>
      </c>
    </row>
    <row r="563" spans="1:10" x14ac:dyDescent="0.25">
      <c r="A563" t="s">
        <v>391</v>
      </c>
      <c r="B563" t="s">
        <v>90</v>
      </c>
      <c r="C563" t="s">
        <v>395</v>
      </c>
      <c r="D563" t="s">
        <v>242</v>
      </c>
      <c r="E563" t="s">
        <v>92</v>
      </c>
      <c r="F563" s="1">
        <f ca="1"/>
        <v>46041.625</v>
      </c>
      <c r="G563" s="2">
        <f ca="1"/>
        <v>0.90277777777777779</v>
      </c>
      <c r="H563">
        <f ca="1"/>
        <v>18.5</v>
      </c>
      <c r="I563">
        <f ca="1"/>
        <v>8.6999999999999993</v>
      </c>
      <c r="J563">
        <f ca="1"/>
        <v>53</v>
      </c>
    </row>
    <row r="564" spans="1:10" x14ac:dyDescent="0.25">
      <c r="A564" t="s">
        <v>391</v>
      </c>
      <c r="B564" t="s">
        <v>205</v>
      </c>
      <c r="C564" t="s">
        <v>247</v>
      </c>
      <c r="D564" t="s">
        <v>117</v>
      </c>
      <c r="E564" t="s">
        <v>55</v>
      </c>
      <c r="F564" s="1">
        <f ca="1"/>
        <v>46041.041666666664</v>
      </c>
      <c r="G564" s="2">
        <f ca="1"/>
        <v>0.40486111111111112</v>
      </c>
      <c r="H564">
        <f ca="1"/>
        <v>15.6</v>
      </c>
      <c r="I564">
        <f ca="1"/>
        <v>7.3</v>
      </c>
      <c r="J564">
        <f ca="1"/>
        <v>49</v>
      </c>
    </row>
    <row r="565" spans="1:10" x14ac:dyDescent="0.25">
      <c r="A565" t="s">
        <v>391</v>
      </c>
      <c r="B565" t="s">
        <v>206</v>
      </c>
      <c r="C565" t="s">
        <v>23</v>
      </c>
      <c r="D565" t="s">
        <v>15</v>
      </c>
      <c r="E565" t="s">
        <v>9</v>
      </c>
      <c r="F565" s="1">
        <f ca="1"/>
        <v>46041.041666666664</v>
      </c>
      <c r="G565" s="2">
        <f ca="1"/>
        <v>0.40416666666666667</v>
      </c>
      <c r="H565">
        <f ca="1"/>
        <v>13</v>
      </c>
      <c r="I565">
        <f ca="1"/>
        <v>6.7</v>
      </c>
      <c r="J565">
        <f ca="1"/>
        <v>50</v>
      </c>
    </row>
    <row r="566" spans="1:10" x14ac:dyDescent="0.25">
      <c r="A566" t="s">
        <v>391</v>
      </c>
      <c r="B566" t="s">
        <v>107</v>
      </c>
      <c r="C566" t="s">
        <v>247</v>
      </c>
      <c r="D566" t="s">
        <v>117</v>
      </c>
      <c r="E566" t="s">
        <v>55</v>
      </c>
      <c r="F566" s="1">
        <f ca="1"/>
        <v>46041.041666666664</v>
      </c>
      <c r="G566" s="2">
        <f ca="1"/>
        <v>0.40347222222222223</v>
      </c>
      <c r="H566">
        <f ca="1"/>
        <v>15.6</v>
      </c>
      <c r="I566">
        <f ca="1"/>
        <v>7.3</v>
      </c>
      <c r="J566">
        <f ca="1"/>
        <v>49</v>
      </c>
    </row>
    <row r="567" spans="1:10" x14ac:dyDescent="0.25">
      <c r="A567" t="s">
        <v>396</v>
      </c>
      <c r="B567" t="s">
        <v>212</v>
      </c>
      <c r="C567" t="s">
        <v>64</v>
      </c>
      <c r="D567" t="s">
        <v>119</v>
      </c>
      <c r="E567" t="s">
        <v>134</v>
      </c>
      <c r="F567" s="1">
        <f ca="1"/>
        <v>46037.625</v>
      </c>
      <c r="G567" s="2">
        <f ca="1"/>
        <v>0.89652777777777781</v>
      </c>
      <c r="H567">
        <f ca="1"/>
        <v>10.8</v>
      </c>
      <c r="I567">
        <f ca="1"/>
        <v>5.9</v>
      </c>
      <c r="J567">
        <f ca="1"/>
        <v>60</v>
      </c>
    </row>
    <row r="568" spans="1:10" x14ac:dyDescent="0.25">
      <c r="A568" t="s">
        <v>396</v>
      </c>
      <c r="B568" t="s">
        <v>116</v>
      </c>
      <c r="C568" t="s">
        <v>104</v>
      </c>
      <c r="D568" t="s">
        <v>31</v>
      </c>
      <c r="E568" t="s">
        <v>119</v>
      </c>
      <c r="F568" s="1">
        <f ca="1"/>
        <v>46037.625</v>
      </c>
      <c r="G568" s="2">
        <f ca="1"/>
        <v>0.89583333333333337</v>
      </c>
      <c r="H568">
        <f ca="1"/>
        <v>12</v>
      </c>
      <c r="I568">
        <f ca="1"/>
        <v>5.7</v>
      </c>
      <c r="J568">
        <f ca="1"/>
        <v>59</v>
      </c>
    </row>
    <row r="569" spans="1:10" x14ac:dyDescent="0.25">
      <c r="A569" t="s">
        <v>396</v>
      </c>
      <c r="B569" t="s">
        <v>272</v>
      </c>
      <c r="C569" t="s">
        <v>174</v>
      </c>
      <c r="D569" t="s">
        <v>18</v>
      </c>
      <c r="E569" t="s">
        <v>22</v>
      </c>
      <c r="F569" s="1">
        <f ca="1"/>
        <v>46037.625</v>
      </c>
      <c r="G569" s="2">
        <f ca="1"/>
        <v>0.89513888888888893</v>
      </c>
      <c r="H569">
        <f ca="1"/>
        <v>11.6</v>
      </c>
      <c r="I569">
        <f ca="1"/>
        <v>5.6</v>
      </c>
      <c r="J569">
        <f ca="1"/>
        <v>58</v>
      </c>
    </row>
    <row r="570" spans="1:10" x14ac:dyDescent="0.25">
      <c r="A570" t="s">
        <v>396</v>
      </c>
      <c r="B570" t="s">
        <v>194</v>
      </c>
      <c r="C570" t="s">
        <v>174</v>
      </c>
      <c r="D570" t="s">
        <v>31</v>
      </c>
      <c r="E570" t="s">
        <v>31</v>
      </c>
      <c r="F570" s="1">
        <f ca="1"/>
        <v>46037.625</v>
      </c>
      <c r="G570" s="2">
        <f ca="1"/>
        <v>0.89444444444444449</v>
      </c>
      <c r="H570">
        <f ca="1"/>
        <v>11.6</v>
      </c>
      <c r="I570">
        <f ca="1"/>
        <v>5.7</v>
      </c>
      <c r="J570">
        <f ca="1"/>
        <v>57</v>
      </c>
    </row>
    <row r="571" spans="1:10" x14ac:dyDescent="0.25">
      <c r="A571" t="s">
        <v>396</v>
      </c>
      <c r="B571" t="s">
        <v>153</v>
      </c>
      <c r="C571" t="s">
        <v>246</v>
      </c>
      <c r="D571" t="s">
        <v>9</v>
      </c>
      <c r="E571" t="s">
        <v>54</v>
      </c>
      <c r="F571" s="1">
        <f ca="1"/>
        <v>46037.041666666664</v>
      </c>
      <c r="G571" s="2">
        <f ca="1"/>
        <v>0.37708333333333333</v>
      </c>
      <c r="H571">
        <f ca="1"/>
        <v>9.9</v>
      </c>
      <c r="I571">
        <f ca="1"/>
        <v>5</v>
      </c>
      <c r="J571">
        <f ca="1"/>
        <v>55</v>
      </c>
    </row>
    <row r="572" spans="1:10" x14ac:dyDescent="0.25">
      <c r="A572" t="s">
        <v>396</v>
      </c>
      <c r="B572" t="s">
        <v>154</v>
      </c>
      <c r="C572" t="s">
        <v>305</v>
      </c>
      <c r="D572" t="s">
        <v>9</v>
      </c>
      <c r="E572" t="s">
        <v>31</v>
      </c>
      <c r="F572" s="1">
        <f ca="1"/>
        <v>46037.041666666664</v>
      </c>
      <c r="G572" s="2">
        <f ca="1"/>
        <v>0.37638888888888888</v>
      </c>
      <c r="H572">
        <f ca="1"/>
        <v>9.4</v>
      </c>
      <c r="I572">
        <f ca="1"/>
        <v>5</v>
      </c>
      <c r="J572">
        <f ca="1"/>
        <v>57</v>
      </c>
    </row>
    <row r="573" spans="1:10" x14ac:dyDescent="0.25">
      <c r="A573" t="s">
        <v>396</v>
      </c>
      <c r="B573" t="s">
        <v>62</v>
      </c>
      <c r="C573" t="s">
        <v>229</v>
      </c>
      <c r="D573" t="s">
        <v>19</v>
      </c>
      <c r="E573" t="s">
        <v>54</v>
      </c>
      <c r="F573" s="1">
        <f ca="1"/>
        <v>46037.041666666664</v>
      </c>
      <c r="G573" s="2">
        <f ca="1"/>
        <v>0.37569444444444444</v>
      </c>
      <c r="H573">
        <f ca="1"/>
        <v>10.4</v>
      </c>
      <c r="I573">
        <f ca="1"/>
        <v>5.0999999999999996</v>
      </c>
      <c r="J573">
        <f ca="1"/>
        <v>55</v>
      </c>
    </row>
    <row r="574" spans="1:10" x14ac:dyDescent="0.25">
      <c r="A574" t="s">
        <v>397</v>
      </c>
      <c r="B574" t="s">
        <v>84</v>
      </c>
      <c r="C574" t="s">
        <v>44</v>
      </c>
      <c r="D574" t="s">
        <v>12</v>
      </c>
      <c r="E574" t="s">
        <v>56</v>
      </c>
      <c r="F574" s="1">
        <f ca="1"/>
        <v>46036.625</v>
      </c>
      <c r="G574" s="2">
        <f ca="1"/>
        <v>0.90416666666666667</v>
      </c>
      <c r="H574">
        <f ca="1"/>
        <v>12.9</v>
      </c>
      <c r="I574">
        <f ca="1"/>
        <v>6.5</v>
      </c>
      <c r="J574">
        <f ca="1"/>
        <v>54</v>
      </c>
    </row>
    <row r="575" spans="1:10" x14ac:dyDescent="0.25">
      <c r="A575" t="s">
        <v>397</v>
      </c>
      <c r="B575" t="s">
        <v>87</v>
      </c>
      <c r="C575" t="s">
        <v>44</v>
      </c>
      <c r="D575" t="s">
        <v>134</v>
      </c>
      <c r="E575" t="s">
        <v>56</v>
      </c>
      <c r="F575" s="1">
        <f ca="1"/>
        <v>46036.625</v>
      </c>
      <c r="G575" s="2">
        <f ca="1"/>
        <v>0.90347222222222223</v>
      </c>
      <c r="H575">
        <f ca="1"/>
        <v>12.9</v>
      </c>
      <c r="I575">
        <f ca="1"/>
        <v>6</v>
      </c>
      <c r="J575">
        <f ca="1"/>
        <v>54</v>
      </c>
    </row>
    <row r="576" spans="1:10" x14ac:dyDescent="0.25">
      <c r="A576" t="s">
        <v>397</v>
      </c>
      <c r="B576" t="s">
        <v>90</v>
      </c>
      <c r="C576" t="s">
        <v>21</v>
      </c>
      <c r="D576" t="s">
        <v>29</v>
      </c>
      <c r="E576" t="s">
        <v>56</v>
      </c>
      <c r="F576" s="1">
        <f ca="1"/>
        <v>46036.625</v>
      </c>
      <c r="G576" s="2">
        <f ca="1"/>
        <v>0.90277777777777779</v>
      </c>
      <c r="H576">
        <f ca="1"/>
        <v>12.7</v>
      </c>
      <c r="I576">
        <f ca="1"/>
        <v>6.4</v>
      </c>
      <c r="J576">
        <f ca="1"/>
        <v>54</v>
      </c>
    </row>
    <row r="577" spans="1:10" x14ac:dyDescent="0.25">
      <c r="A577" t="s">
        <v>397</v>
      </c>
      <c r="B577" t="s">
        <v>180</v>
      </c>
      <c r="C577" t="s">
        <v>53</v>
      </c>
      <c r="D577" t="s">
        <v>55</v>
      </c>
      <c r="E577" t="s">
        <v>18</v>
      </c>
      <c r="F577" s="1">
        <f ca="1"/>
        <v>46036.041666666664</v>
      </c>
      <c r="G577" s="2">
        <f ca="1"/>
        <v>0.39166666666666666</v>
      </c>
      <c r="H577">
        <f ca="1"/>
        <v>10.5</v>
      </c>
      <c r="I577">
        <f ca="1"/>
        <v>4.9000000000000004</v>
      </c>
      <c r="J577">
        <f ca="1"/>
        <v>56</v>
      </c>
    </row>
    <row r="578" spans="1:10" x14ac:dyDescent="0.25">
      <c r="A578" t="s">
        <v>397</v>
      </c>
      <c r="B578" t="s">
        <v>122</v>
      </c>
      <c r="C578" t="s">
        <v>108</v>
      </c>
      <c r="D578" t="s">
        <v>25</v>
      </c>
      <c r="E578" t="s">
        <v>54</v>
      </c>
      <c r="F578" s="1">
        <f ca="1"/>
        <v>46036.041666666664</v>
      </c>
      <c r="G578" s="2">
        <f ca="1"/>
        <v>0.39097222222222222</v>
      </c>
      <c r="H578">
        <f ca="1"/>
        <v>11</v>
      </c>
      <c r="I578">
        <f ca="1"/>
        <v>5.2</v>
      </c>
      <c r="J578">
        <f ca="1"/>
        <v>55</v>
      </c>
    </row>
    <row r="579" spans="1:10" x14ac:dyDescent="0.25">
      <c r="A579" t="s">
        <v>397</v>
      </c>
      <c r="B579" t="s">
        <v>124</v>
      </c>
      <c r="C579" t="s">
        <v>108</v>
      </c>
      <c r="D579" t="s">
        <v>18</v>
      </c>
      <c r="E579" t="s">
        <v>18</v>
      </c>
      <c r="F579" s="1">
        <f ca="1"/>
        <v>46036.041666666664</v>
      </c>
      <c r="G579" s="2">
        <f ca="1"/>
        <v>0.39027777777777778</v>
      </c>
      <c r="H579">
        <f ca="1"/>
        <v>11</v>
      </c>
      <c r="I579">
        <f ca="1"/>
        <v>5.6</v>
      </c>
      <c r="J579">
        <f ca="1"/>
        <v>56</v>
      </c>
    </row>
    <row r="580" spans="1:10" x14ac:dyDescent="0.25">
      <c r="A580" t="s">
        <v>398</v>
      </c>
      <c r="B580" t="s">
        <v>84</v>
      </c>
      <c r="C580" t="s">
        <v>355</v>
      </c>
      <c r="D580" t="s">
        <v>270</v>
      </c>
      <c r="E580" t="s">
        <v>25</v>
      </c>
      <c r="F580" s="1">
        <f ca="1"/>
        <v>46035.625</v>
      </c>
      <c r="G580" s="2">
        <f ca="1"/>
        <v>0.90416666666666667</v>
      </c>
      <c r="H580">
        <f ca="1"/>
        <v>15.9</v>
      </c>
      <c r="I580">
        <f ca="1"/>
        <v>7.8</v>
      </c>
      <c r="J580">
        <f ca="1"/>
        <v>52</v>
      </c>
    </row>
    <row r="581" spans="1:10" x14ac:dyDescent="0.25">
      <c r="A581" t="s">
        <v>398</v>
      </c>
      <c r="B581" t="s">
        <v>87</v>
      </c>
      <c r="C581" t="s">
        <v>72</v>
      </c>
      <c r="D581" t="s">
        <v>80</v>
      </c>
      <c r="E581" t="s">
        <v>18</v>
      </c>
      <c r="F581" s="1">
        <f ca="1"/>
        <v>46035.625</v>
      </c>
      <c r="G581" s="2">
        <f ca="1"/>
        <v>0.90347222222222223</v>
      </c>
      <c r="H581">
        <f ca="1"/>
        <v>15.7</v>
      </c>
      <c r="I581">
        <f ca="1"/>
        <v>7.9</v>
      </c>
      <c r="J581">
        <f ca="1"/>
        <v>56</v>
      </c>
    </row>
    <row r="582" spans="1:10" x14ac:dyDescent="0.25">
      <c r="A582" t="s">
        <v>398</v>
      </c>
      <c r="B582" t="s">
        <v>90</v>
      </c>
      <c r="C582" t="s">
        <v>41</v>
      </c>
      <c r="D582" t="s">
        <v>164</v>
      </c>
      <c r="E582" t="s">
        <v>25</v>
      </c>
      <c r="F582" s="1">
        <f ca="1"/>
        <v>46035.625</v>
      </c>
      <c r="G582" s="2">
        <f ca="1"/>
        <v>0.90277777777777779</v>
      </c>
      <c r="H582">
        <f ca="1"/>
        <v>14.8</v>
      </c>
      <c r="I582">
        <f ca="1"/>
        <v>7.1</v>
      </c>
      <c r="J582">
        <f ca="1"/>
        <v>52</v>
      </c>
    </row>
    <row r="583" spans="1:10" x14ac:dyDescent="0.25">
      <c r="A583" t="s">
        <v>398</v>
      </c>
      <c r="B583" t="s">
        <v>313</v>
      </c>
      <c r="C583" t="s">
        <v>37</v>
      </c>
      <c r="D583" t="s">
        <v>399</v>
      </c>
      <c r="E583" t="s">
        <v>92</v>
      </c>
      <c r="F583" s="1">
        <f ca="1"/>
        <v>46035.625</v>
      </c>
      <c r="G583" s="2">
        <f ca="1"/>
        <v>0.90208333333333335</v>
      </c>
      <c r="H583">
        <f ca="1"/>
        <v>15.1</v>
      </c>
      <c r="I583">
        <f ca="1"/>
        <v>8.1</v>
      </c>
      <c r="J583">
        <f ca="1"/>
        <v>53</v>
      </c>
    </row>
    <row r="584" spans="1:10" x14ac:dyDescent="0.25">
      <c r="A584" t="s">
        <v>400</v>
      </c>
      <c r="B584" t="s">
        <v>401</v>
      </c>
      <c r="C584" t="s">
        <v>23</v>
      </c>
      <c r="D584" t="s">
        <v>213</v>
      </c>
      <c r="E584" t="s">
        <v>18</v>
      </c>
      <c r="F584" s="1">
        <f ca="1"/>
        <v>46034.041666666664</v>
      </c>
      <c r="G584" s="2">
        <f ca="1"/>
        <v>0.40833333333333333</v>
      </c>
      <c r="H584">
        <f ca="1"/>
        <v>13</v>
      </c>
      <c r="I584">
        <f ca="1"/>
        <v>6.1</v>
      </c>
      <c r="J584">
        <f ca="1"/>
        <v>56</v>
      </c>
    </row>
    <row r="585" spans="1:10" x14ac:dyDescent="0.25">
      <c r="A585" t="s">
        <v>400</v>
      </c>
      <c r="B585" t="s">
        <v>348</v>
      </c>
      <c r="C585" t="s">
        <v>44</v>
      </c>
      <c r="D585" t="s">
        <v>31</v>
      </c>
      <c r="E585" t="s">
        <v>54</v>
      </c>
      <c r="F585" s="1">
        <f ca="1"/>
        <v>46034.041666666664</v>
      </c>
      <c r="G585" s="2">
        <f ca="1"/>
        <v>0.40763888888888888</v>
      </c>
      <c r="H585">
        <f ca="1"/>
        <v>12.9</v>
      </c>
      <c r="I585">
        <f ca="1"/>
        <v>5.7</v>
      </c>
      <c r="J585">
        <f ca="1"/>
        <v>55</v>
      </c>
    </row>
    <row r="586" spans="1:10" x14ac:dyDescent="0.25">
      <c r="A586" t="s">
        <v>400</v>
      </c>
      <c r="B586" t="s">
        <v>349</v>
      </c>
      <c r="C586" t="s">
        <v>201</v>
      </c>
      <c r="D586" t="s">
        <v>213</v>
      </c>
      <c r="E586" t="s">
        <v>56</v>
      </c>
      <c r="F586" s="1">
        <f ca="1"/>
        <v>46034.041666666664</v>
      </c>
      <c r="G586" s="2">
        <f ca="1"/>
        <v>0.40694444444444444</v>
      </c>
      <c r="H586">
        <f ca="1"/>
        <v>13.3</v>
      </c>
      <c r="I586">
        <f ca="1"/>
        <v>6.1</v>
      </c>
      <c r="J586">
        <f ca="1"/>
        <v>54</v>
      </c>
    </row>
    <row r="587" spans="1:10" x14ac:dyDescent="0.25">
      <c r="A587" t="s">
        <v>402</v>
      </c>
      <c r="B587" t="s">
        <v>403</v>
      </c>
      <c r="C587" t="s">
        <v>126</v>
      </c>
      <c r="D587" t="s">
        <v>61</v>
      </c>
      <c r="E587" t="s">
        <v>56</v>
      </c>
      <c r="F587" s="1">
        <f ca="1"/>
        <v>46033.625</v>
      </c>
      <c r="G587" s="2">
        <f ca="1"/>
        <v>0.83263888888888893</v>
      </c>
      <c r="H587">
        <f ca="1"/>
        <v>15.4</v>
      </c>
      <c r="I587">
        <f ca="1"/>
        <v>6.8</v>
      </c>
      <c r="J587">
        <f ca="1"/>
        <v>54</v>
      </c>
    </row>
    <row r="588" spans="1:10" x14ac:dyDescent="0.25">
      <c r="A588" t="s">
        <v>402</v>
      </c>
      <c r="B588" t="s">
        <v>404</v>
      </c>
      <c r="C588" t="s">
        <v>147</v>
      </c>
      <c r="D588" t="s">
        <v>15</v>
      </c>
      <c r="E588" t="s">
        <v>56</v>
      </c>
      <c r="F588" s="1">
        <f ca="1"/>
        <v>46033.625</v>
      </c>
      <c r="G588" s="2">
        <f ca="1"/>
        <v>0.83194444444444449</v>
      </c>
      <c r="H588">
        <f ca="1"/>
        <v>14.7</v>
      </c>
      <c r="I588">
        <f ca="1"/>
        <v>6.7</v>
      </c>
      <c r="J588">
        <f ca="1"/>
        <v>54</v>
      </c>
    </row>
    <row r="589" spans="1:10" x14ac:dyDescent="0.25">
      <c r="A589" t="s">
        <v>402</v>
      </c>
      <c r="B589" t="s">
        <v>404</v>
      </c>
      <c r="C589" t="s">
        <v>33</v>
      </c>
      <c r="D589" t="s">
        <v>86</v>
      </c>
      <c r="E589" t="s">
        <v>54</v>
      </c>
      <c r="F589" s="1">
        <f ca="1"/>
        <v>46033.625</v>
      </c>
      <c r="G589" s="2">
        <f ca="1"/>
        <v>0.83194444444444449</v>
      </c>
      <c r="H589">
        <f ca="1"/>
        <v>15.3</v>
      </c>
      <c r="I589">
        <f ca="1"/>
        <v>7.5</v>
      </c>
      <c r="J589">
        <f ca="1"/>
        <v>55</v>
      </c>
    </row>
    <row r="590" spans="1:10" x14ac:dyDescent="0.25">
      <c r="A590" t="s">
        <v>402</v>
      </c>
      <c r="B590" t="s">
        <v>405</v>
      </c>
      <c r="C590" t="s">
        <v>120</v>
      </c>
      <c r="D590" t="s">
        <v>29</v>
      </c>
      <c r="E590" t="s">
        <v>92</v>
      </c>
      <c r="F590" s="1">
        <f ca="1"/>
        <v>46033.041666666664</v>
      </c>
      <c r="G590" s="2">
        <f ca="1"/>
        <v>0.42986111111111114</v>
      </c>
      <c r="H590">
        <f ca="1"/>
        <v>12.1</v>
      </c>
      <c r="I590">
        <f ca="1"/>
        <v>6.4</v>
      </c>
      <c r="J590">
        <f ca="1"/>
        <v>53</v>
      </c>
    </row>
    <row r="591" spans="1:10" x14ac:dyDescent="0.25">
      <c r="A591" t="s">
        <v>402</v>
      </c>
      <c r="B591" t="s">
        <v>371</v>
      </c>
      <c r="C591" t="s">
        <v>23</v>
      </c>
      <c r="D591" t="s">
        <v>119</v>
      </c>
      <c r="E591" t="s">
        <v>92</v>
      </c>
      <c r="F591" s="1">
        <f ca="1"/>
        <v>46033.041666666664</v>
      </c>
      <c r="G591" s="2">
        <f ca="1"/>
        <v>0.4284722222222222</v>
      </c>
      <c r="H591">
        <f ca="1"/>
        <v>13</v>
      </c>
      <c r="I591">
        <f ca="1"/>
        <v>5.9</v>
      </c>
      <c r="J591">
        <f ca="1"/>
        <v>53</v>
      </c>
    </row>
    <row r="592" spans="1:10" x14ac:dyDescent="0.25">
      <c r="A592" t="s">
        <v>402</v>
      </c>
      <c r="B592" t="s">
        <v>372</v>
      </c>
      <c r="C592" t="s">
        <v>201</v>
      </c>
      <c r="D592" t="s">
        <v>213</v>
      </c>
      <c r="E592" t="s">
        <v>25</v>
      </c>
      <c r="F592" s="1">
        <f ca="1"/>
        <v>46033.041666666664</v>
      </c>
      <c r="G592" s="2">
        <f ca="1"/>
        <v>0.42777777777777776</v>
      </c>
      <c r="H592">
        <f ca="1"/>
        <v>13.3</v>
      </c>
      <c r="I592">
        <f ca="1"/>
        <v>6.1</v>
      </c>
      <c r="J592">
        <f ca="1"/>
        <v>52</v>
      </c>
    </row>
    <row r="593" spans="1:10" x14ac:dyDescent="0.25">
      <c r="A593" t="s">
        <v>406</v>
      </c>
      <c r="B593" t="s">
        <v>225</v>
      </c>
      <c r="C593" t="s">
        <v>115</v>
      </c>
      <c r="D593" t="s">
        <v>8</v>
      </c>
      <c r="E593" t="s">
        <v>31</v>
      </c>
      <c r="F593" s="1">
        <f ca="1"/>
        <v>46032.625</v>
      </c>
      <c r="G593" s="2">
        <f ca="1"/>
        <v>0.93333333333333335</v>
      </c>
      <c r="H593">
        <f ca="1"/>
        <v>13.5</v>
      </c>
      <c r="I593">
        <f ca="1"/>
        <v>6.6</v>
      </c>
      <c r="J593">
        <f ca="1"/>
        <v>57</v>
      </c>
    </row>
    <row r="594" spans="1:10" x14ac:dyDescent="0.25">
      <c r="A594" t="s">
        <v>406</v>
      </c>
      <c r="B594" t="s">
        <v>226</v>
      </c>
      <c r="C594" t="s">
        <v>21</v>
      </c>
      <c r="D594" t="s">
        <v>8</v>
      </c>
      <c r="E594" t="s">
        <v>31</v>
      </c>
      <c r="F594" s="1">
        <f ca="1"/>
        <v>46032.625</v>
      </c>
      <c r="G594" s="2">
        <f ca="1"/>
        <v>0.93263888888888891</v>
      </c>
      <c r="H594">
        <f ca="1"/>
        <v>12.7</v>
      </c>
      <c r="I594">
        <f ca="1"/>
        <v>6.6</v>
      </c>
      <c r="J594">
        <f ca="1"/>
        <v>57</v>
      </c>
    </row>
    <row r="595" spans="1:10" x14ac:dyDescent="0.25">
      <c r="A595" t="s">
        <v>406</v>
      </c>
      <c r="B595" t="s">
        <v>226</v>
      </c>
      <c r="C595" t="s">
        <v>113</v>
      </c>
      <c r="D595" t="s">
        <v>8</v>
      </c>
      <c r="E595" t="s">
        <v>18</v>
      </c>
      <c r="F595" s="1">
        <f ca="1"/>
        <v>46032.625</v>
      </c>
      <c r="G595" s="2">
        <f ca="1"/>
        <v>0.93263888888888891</v>
      </c>
      <c r="H595">
        <f ca="1"/>
        <v>13.6</v>
      </c>
      <c r="I595">
        <f ca="1"/>
        <v>6.6</v>
      </c>
      <c r="J595">
        <f ca="1"/>
        <v>56</v>
      </c>
    </row>
    <row r="596" spans="1:10" x14ac:dyDescent="0.25">
      <c r="A596" t="s">
        <v>406</v>
      </c>
      <c r="B596" t="s">
        <v>407</v>
      </c>
      <c r="C596" t="s">
        <v>51</v>
      </c>
      <c r="D596" t="s">
        <v>34</v>
      </c>
      <c r="E596" t="s">
        <v>54</v>
      </c>
      <c r="F596" s="1">
        <f ca="1"/>
        <v>46032.625</v>
      </c>
      <c r="G596" s="2">
        <f ca="1"/>
        <v>0.93055555555555558</v>
      </c>
      <c r="H596">
        <f ca="1"/>
        <v>13.9</v>
      </c>
      <c r="I596">
        <f ca="1"/>
        <v>6.9</v>
      </c>
      <c r="J596">
        <f ca="1"/>
        <v>55</v>
      </c>
    </row>
    <row r="597" spans="1:10" x14ac:dyDescent="0.25">
      <c r="A597" t="s">
        <v>406</v>
      </c>
      <c r="B597" t="s">
        <v>408</v>
      </c>
      <c r="C597" t="s">
        <v>104</v>
      </c>
      <c r="D597" t="s">
        <v>54</v>
      </c>
      <c r="E597" t="s">
        <v>25</v>
      </c>
      <c r="F597" s="1">
        <f ca="1"/>
        <v>46032.041666666664</v>
      </c>
      <c r="G597" s="2">
        <f ca="1"/>
        <v>0.40625</v>
      </c>
      <c r="H597">
        <f ca="1"/>
        <v>12</v>
      </c>
      <c r="I597">
        <f ca="1"/>
        <v>5.5</v>
      </c>
      <c r="J597">
        <f ca="1"/>
        <v>52</v>
      </c>
    </row>
    <row r="598" spans="1:10" x14ac:dyDescent="0.25">
      <c r="A598" t="s">
        <v>406</v>
      </c>
      <c r="B598" t="s">
        <v>204</v>
      </c>
      <c r="C598" t="s">
        <v>250</v>
      </c>
      <c r="D598" t="s">
        <v>22</v>
      </c>
      <c r="E598" t="s">
        <v>25</v>
      </c>
      <c r="F598" s="1">
        <f ca="1"/>
        <v>46032.041666666664</v>
      </c>
      <c r="G598" s="2">
        <f ca="1"/>
        <v>0.40555555555555556</v>
      </c>
      <c r="H598">
        <f ca="1"/>
        <v>12.5</v>
      </c>
      <c r="I598">
        <f ca="1"/>
        <v>5.8</v>
      </c>
      <c r="J598">
        <f ca="1"/>
        <v>52</v>
      </c>
    </row>
    <row r="599" spans="1:10" x14ac:dyDescent="0.25">
      <c r="A599" t="s">
        <v>406</v>
      </c>
      <c r="B599" t="s">
        <v>205</v>
      </c>
      <c r="C599" t="s">
        <v>183</v>
      </c>
      <c r="D599" t="s">
        <v>134</v>
      </c>
      <c r="E599" t="s">
        <v>92</v>
      </c>
      <c r="F599" s="1">
        <f ca="1"/>
        <v>46032.041666666664</v>
      </c>
      <c r="G599" s="2">
        <f ca="1"/>
        <v>0.40486111111111112</v>
      </c>
      <c r="H599">
        <f ca="1"/>
        <v>11.3</v>
      </c>
      <c r="I599">
        <f ca="1"/>
        <v>6</v>
      </c>
      <c r="J599">
        <f ca="1"/>
        <v>53</v>
      </c>
    </row>
    <row r="600" spans="1:10" x14ac:dyDescent="0.25">
      <c r="A600" t="s">
        <v>409</v>
      </c>
      <c r="B600" t="s">
        <v>410</v>
      </c>
      <c r="C600" t="s">
        <v>48</v>
      </c>
      <c r="D600" t="s">
        <v>164</v>
      </c>
      <c r="E600" t="s">
        <v>25</v>
      </c>
      <c r="F600" s="1">
        <f ca="1"/>
        <v>46031.625</v>
      </c>
      <c r="G600" s="2">
        <f ca="1"/>
        <v>0.91527777777777775</v>
      </c>
      <c r="H600">
        <f ca="1"/>
        <v>13.8</v>
      </c>
      <c r="I600">
        <f ca="1"/>
        <v>7.1</v>
      </c>
      <c r="J600">
        <f ca="1"/>
        <v>52</v>
      </c>
    </row>
    <row r="601" spans="1:10" x14ac:dyDescent="0.25">
      <c r="A601" t="s">
        <v>409</v>
      </c>
      <c r="B601" t="s">
        <v>411</v>
      </c>
      <c r="C601" t="s">
        <v>28</v>
      </c>
      <c r="D601" t="s">
        <v>12</v>
      </c>
      <c r="E601" t="s">
        <v>92</v>
      </c>
      <c r="F601" s="1">
        <f ca="1"/>
        <v>46031.625</v>
      </c>
      <c r="G601" s="2">
        <f ca="1"/>
        <v>0.91319444444444442</v>
      </c>
      <c r="H601">
        <f ca="1"/>
        <v>13.7</v>
      </c>
      <c r="I601">
        <f ca="1"/>
        <v>6.5</v>
      </c>
      <c r="J601">
        <f ca="1"/>
        <v>53</v>
      </c>
    </row>
    <row r="602" spans="1:10" x14ac:dyDescent="0.25">
      <c r="A602" t="s">
        <v>409</v>
      </c>
      <c r="B602" t="s">
        <v>163</v>
      </c>
      <c r="C602" t="s">
        <v>128</v>
      </c>
      <c r="D602" t="s">
        <v>42</v>
      </c>
      <c r="E602" t="s">
        <v>92</v>
      </c>
      <c r="F602" s="1">
        <f ca="1"/>
        <v>46031.625</v>
      </c>
      <c r="G602" s="2">
        <f ca="1"/>
        <v>0.91249999999999998</v>
      </c>
      <c r="H602">
        <f ca="1"/>
        <v>14.4</v>
      </c>
      <c r="I602">
        <f ca="1"/>
        <v>7.2</v>
      </c>
      <c r="J602">
        <f ca="1"/>
        <v>53</v>
      </c>
    </row>
    <row r="603" spans="1:10" x14ac:dyDescent="0.25">
      <c r="A603" t="s">
        <v>409</v>
      </c>
      <c r="B603" t="s">
        <v>190</v>
      </c>
      <c r="C603" t="s">
        <v>105</v>
      </c>
      <c r="D603" t="s">
        <v>134</v>
      </c>
      <c r="E603" t="s">
        <v>31</v>
      </c>
      <c r="F603" s="1">
        <f ca="1"/>
        <v>46031.041666666664</v>
      </c>
      <c r="G603" s="2">
        <f ca="1"/>
        <v>0.39861111111111114</v>
      </c>
      <c r="H603">
        <f ca="1"/>
        <v>11.7</v>
      </c>
      <c r="I603">
        <f ca="1"/>
        <v>6</v>
      </c>
      <c r="J603">
        <f ca="1"/>
        <v>57</v>
      </c>
    </row>
    <row r="604" spans="1:10" x14ac:dyDescent="0.25">
      <c r="A604" t="s">
        <v>409</v>
      </c>
      <c r="B604" t="s">
        <v>191</v>
      </c>
      <c r="C604" t="s">
        <v>174</v>
      </c>
      <c r="D604" t="s">
        <v>9</v>
      </c>
      <c r="E604" t="s">
        <v>18</v>
      </c>
      <c r="F604" s="1">
        <f ca="1"/>
        <v>46031.041666666664</v>
      </c>
      <c r="G604" s="2">
        <f ca="1"/>
        <v>0.39791666666666664</v>
      </c>
      <c r="H604">
        <f ca="1"/>
        <v>11.6</v>
      </c>
      <c r="I604">
        <f ca="1"/>
        <v>5</v>
      </c>
      <c r="J604">
        <f ca="1"/>
        <v>56</v>
      </c>
    </row>
    <row r="605" spans="1:10" x14ac:dyDescent="0.25">
      <c r="A605" t="s">
        <v>409</v>
      </c>
      <c r="B605" t="s">
        <v>94</v>
      </c>
      <c r="C605" t="s">
        <v>120</v>
      </c>
      <c r="D605" t="s">
        <v>213</v>
      </c>
      <c r="E605" t="s">
        <v>18</v>
      </c>
      <c r="F605" s="1">
        <f ca="1"/>
        <v>46031.041666666664</v>
      </c>
      <c r="G605" s="2">
        <f ca="1"/>
        <v>0.3972222222222222</v>
      </c>
      <c r="H605">
        <f ca="1"/>
        <v>12.1</v>
      </c>
      <c r="I605">
        <f ca="1"/>
        <v>6.1</v>
      </c>
      <c r="J605">
        <f ca="1"/>
        <v>56</v>
      </c>
    </row>
    <row r="606" spans="1:10" x14ac:dyDescent="0.25">
      <c r="A606" t="s">
        <v>412</v>
      </c>
      <c r="B606" t="s">
        <v>87</v>
      </c>
      <c r="C606" t="s">
        <v>121</v>
      </c>
      <c r="D606" t="s">
        <v>134</v>
      </c>
      <c r="E606" t="s">
        <v>18</v>
      </c>
      <c r="F606" s="1">
        <f ca="1"/>
        <v>46030.625</v>
      </c>
      <c r="G606" s="2">
        <f ca="1"/>
        <v>0.90347222222222223</v>
      </c>
      <c r="H606">
        <f ca="1"/>
        <v>11.9</v>
      </c>
      <c r="I606">
        <f ca="1"/>
        <v>6</v>
      </c>
      <c r="J606">
        <f ca="1"/>
        <v>56</v>
      </c>
    </row>
    <row r="607" spans="1:10" x14ac:dyDescent="0.25">
      <c r="A607" t="s">
        <v>412</v>
      </c>
      <c r="B607" t="s">
        <v>90</v>
      </c>
      <c r="C607" t="s">
        <v>174</v>
      </c>
      <c r="D607" t="s">
        <v>61</v>
      </c>
      <c r="E607" t="s">
        <v>119</v>
      </c>
      <c r="F607" s="1">
        <f ca="1"/>
        <v>46030.625</v>
      </c>
      <c r="G607" s="2">
        <f ca="1"/>
        <v>0.90277777777777779</v>
      </c>
      <c r="H607">
        <f ca="1"/>
        <v>11.6</v>
      </c>
      <c r="I607">
        <f ca="1"/>
        <v>6.8</v>
      </c>
      <c r="J607">
        <f ca="1"/>
        <v>59</v>
      </c>
    </row>
    <row r="608" spans="1:10" x14ac:dyDescent="0.25">
      <c r="A608" t="s">
        <v>412</v>
      </c>
      <c r="B608" t="s">
        <v>283</v>
      </c>
      <c r="C608" t="s">
        <v>7</v>
      </c>
      <c r="D608" t="s">
        <v>15</v>
      </c>
      <c r="E608" t="s">
        <v>29</v>
      </c>
      <c r="F608" s="1">
        <f ca="1"/>
        <v>46030.625</v>
      </c>
      <c r="G608" s="2">
        <f ca="1"/>
        <v>0.90138888888888891</v>
      </c>
      <c r="H608">
        <f ca="1"/>
        <v>14.5</v>
      </c>
      <c r="I608">
        <f ca="1"/>
        <v>6.7</v>
      </c>
      <c r="J608">
        <f ca="1"/>
        <v>64</v>
      </c>
    </row>
    <row r="609" spans="1:10" x14ac:dyDescent="0.25">
      <c r="A609" t="s">
        <v>412</v>
      </c>
      <c r="B609" t="s">
        <v>413</v>
      </c>
      <c r="C609" t="s">
        <v>136</v>
      </c>
      <c r="D609" t="s">
        <v>31</v>
      </c>
      <c r="E609" t="s">
        <v>31</v>
      </c>
      <c r="F609" s="1">
        <f ca="1"/>
        <v>46030.041666666664</v>
      </c>
      <c r="G609" s="2">
        <f ca="1"/>
        <v>0.35555555555555557</v>
      </c>
      <c r="H609">
        <f ca="1"/>
        <v>12.3</v>
      </c>
      <c r="I609">
        <f ca="1"/>
        <v>5.7</v>
      </c>
      <c r="J609">
        <f ca="1"/>
        <v>57</v>
      </c>
    </row>
    <row r="610" spans="1:10" x14ac:dyDescent="0.25">
      <c r="A610" t="s">
        <v>412</v>
      </c>
      <c r="B610" t="s">
        <v>413</v>
      </c>
      <c r="C610" t="s">
        <v>21</v>
      </c>
      <c r="D610" t="s">
        <v>31</v>
      </c>
      <c r="E610" t="s">
        <v>18</v>
      </c>
      <c r="F610" s="1">
        <f ca="1"/>
        <v>46030.041666666664</v>
      </c>
      <c r="G610" s="2">
        <f ca="1"/>
        <v>0.35555555555555557</v>
      </c>
      <c r="H610">
        <f ca="1"/>
        <v>12.7</v>
      </c>
      <c r="I610">
        <f ca="1"/>
        <v>5.7</v>
      </c>
      <c r="J610">
        <f ca="1"/>
        <v>56</v>
      </c>
    </row>
    <row r="611" spans="1:10" x14ac:dyDescent="0.25">
      <c r="A611" t="s">
        <v>412</v>
      </c>
      <c r="B611" t="s">
        <v>414</v>
      </c>
      <c r="C611" t="s">
        <v>250</v>
      </c>
      <c r="D611" t="s">
        <v>213</v>
      </c>
      <c r="E611" t="s">
        <v>31</v>
      </c>
      <c r="F611" s="1">
        <f ca="1"/>
        <v>46030.041666666664</v>
      </c>
      <c r="G611" s="2">
        <f ca="1"/>
        <v>0.35486111111111113</v>
      </c>
      <c r="H611">
        <f ca="1"/>
        <v>12.5</v>
      </c>
      <c r="I611">
        <f ca="1"/>
        <v>6.1</v>
      </c>
      <c r="J611">
        <f ca="1"/>
        <v>57</v>
      </c>
    </row>
    <row r="612" spans="1:10" x14ac:dyDescent="0.25">
      <c r="A612" t="s">
        <v>415</v>
      </c>
      <c r="B612" t="s">
        <v>32</v>
      </c>
      <c r="C612" t="s">
        <v>14</v>
      </c>
      <c r="D612" t="s">
        <v>164</v>
      </c>
      <c r="E612" t="s">
        <v>8</v>
      </c>
      <c r="F612" s="1">
        <f ca="1"/>
        <v>46029.625</v>
      </c>
      <c r="G612" s="2">
        <f ca="1"/>
        <v>0.90763888888888888</v>
      </c>
      <c r="H612">
        <f ca="1"/>
        <v>14.2</v>
      </c>
      <c r="I612">
        <f ca="1"/>
        <v>7.1</v>
      </c>
      <c r="J612">
        <f ca="1"/>
        <v>66</v>
      </c>
    </row>
    <row r="613" spans="1:10" x14ac:dyDescent="0.25">
      <c r="A613" t="s">
        <v>415</v>
      </c>
      <c r="B613" t="s">
        <v>68</v>
      </c>
      <c r="C613" t="s">
        <v>298</v>
      </c>
      <c r="D613" t="s">
        <v>76</v>
      </c>
      <c r="E613" t="s">
        <v>12</v>
      </c>
      <c r="F613" s="1">
        <f ca="1"/>
        <v>46029.625</v>
      </c>
      <c r="G613" s="2">
        <f ca="1"/>
        <v>0.90694444444444444</v>
      </c>
      <c r="H613">
        <f ca="1"/>
        <v>14.3</v>
      </c>
      <c r="I613">
        <f ca="1"/>
        <v>8.1999999999999993</v>
      </c>
      <c r="J613">
        <f ca="1"/>
        <v>65</v>
      </c>
    </row>
    <row r="614" spans="1:10" x14ac:dyDescent="0.25">
      <c r="A614" t="s">
        <v>415</v>
      </c>
      <c r="B614" t="s">
        <v>68</v>
      </c>
      <c r="C614" t="s">
        <v>294</v>
      </c>
      <c r="D614" t="s">
        <v>39</v>
      </c>
      <c r="E614" t="s">
        <v>29</v>
      </c>
      <c r="F614" s="1">
        <f ca="1"/>
        <v>46029.625</v>
      </c>
      <c r="G614" s="2">
        <f ca="1"/>
        <v>0.90694444444444444</v>
      </c>
      <c r="H614">
        <f ca="1"/>
        <v>15.8</v>
      </c>
      <c r="I614">
        <f ca="1"/>
        <v>7</v>
      </c>
      <c r="J614">
        <f ca="1"/>
        <v>64</v>
      </c>
    </row>
    <row r="615" spans="1:10" x14ac:dyDescent="0.25">
      <c r="A615" t="s">
        <v>416</v>
      </c>
      <c r="B615" t="s">
        <v>50</v>
      </c>
      <c r="C615" t="s">
        <v>417</v>
      </c>
      <c r="D615" t="s">
        <v>71</v>
      </c>
      <c r="E615" t="s">
        <v>213</v>
      </c>
      <c r="F615" s="1">
        <f ca="1"/>
        <v>46028.625</v>
      </c>
      <c r="G615" s="2">
        <f ca="1"/>
        <v>0.90972222222222221</v>
      </c>
      <c r="H615">
        <f ca="1"/>
        <v>17.600000000000001</v>
      </c>
      <c r="I615">
        <f ca="1"/>
        <v>7.4</v>
      </c>
      <c r="J615">
        <f ca="1"/>
        <v>61</v>
      </c>
    </row>
    <row r="616" spans="1:10" x14ac:dyDescent="0.25">
      <c r="A616" t="s">
        <v>416</v>
      </c>
      <c r="B616" t="s">
        <v>27</v>
      </c>
      <c r="C616" t="s">
        <v>417</v>
      </c>
      <c r="D616" t="s">
        <v>89</v>
      </c>
      <c r="E616" t="s">
        <v>134</v>
      </c>
      <c r="F616" s="1">
        <f ca="1"/>
        <v>46028.625</v>
      </c>
      <c r="G616" s="2">
        <f ca="1"/>
        <v>0.90902777777777777</v>
      </c>
      <c r="H616">
        <f ca="1"/>
        <v>17.600000000000001</v>
      </c>
      <c r="I616">
        <f ca="1"/>
        <v>7.6</v>
      </c>
      <c r="J616">
        <f ca="1"/>
        <v>60</v>
      </c>
    </row>
    <row r="617" spans="1:10" x14ac:dyDescent="0.25">
      <c r="A617" t="s">
        <v>416</v>
      </c>
      <c r="B617" t="s">
        <v>30</v>
      </c>
      <c r="C617" t="s">
        <v>60</v>
      </c>
      <c r="D617" t="s">
        <v>73</v>
      </c>
      <c r="E617" t="s">
        <v>213</v>
      </c>
      <c r="F617" s="1">
        <f ca="1"/>
        <v>46028.625</v>
      </c>
      <c r="G617" s="2">
        <f ca="1"/>
        <v>0.90833333333333333</v>
      </c>
      <c r="H617">
        <f ca="1"/>
        <v>16</v>
      </c>
      <c r="I617">
        <f ca="1"/>
        <v>7.7</v>
      </c>
      <c r="J617">
        <f ca="1"/>
        <v>61</v>
      </c>
    </row>
    <row r="618" spans="1:10" x14ac:dyDescent="0.25">
      <c r="A618" t="s">
        <v>416</v>
      </c>
      <c r="B618" t="s">
        <v>143</v>
      </c>
      <c r="C618" t="s">
        <v>58</v>
      </c>
      <c r="D618" t="s">
        <v>308</v>
      </c>
      <c r="E618" t="s">
        <v>22</v>
      </c>
      <c r="F618" s="1">
        <f ca="1"/>
        <v>46028.041666666664</v>
      </c>
      <c r="G618" s="2">
        <f ca="1"/>
        <v>0.36319444444444443</v>
      </c>
      <c r="H618">
        <f ca="1"/>
        <v>10.199999999999999</v>
      </c>
      <c r="I618">
        <f ca="1"/>
        <v>4.5999999999999996</v>
      </c>
      <c r="J618">
        <f ca="1"/>
        <v>58</v>
      </c>
    </row>
    <row r="619" spans="1:10" x14ac:dyDescent="0.25">
      <c r="A619" t="s">
        <v>416</v>
      </c>
      <c r="B619" t="s">
        <v>144</v>
      </c>
      <c r="C619" t="s">
        <v>418</v>
      </c>
      <c r="D619" t="s">
        <v>213</v>
      </c>
      <c r="E619" t="s">
        <v>134</v>
      </c>
      <c r="F619" s="1">
        <f ca="1"/>
        <v>46028.041666666664</v>
      </c>
      <c r="G619" s="2">
        <f ca="1"/>
        <v>0.36249999999999999</v>
      </c>
      <c r="H619">
        <f ca="1"/>
        <v>9.6</v>
      </c>
      <c r="I619">
        <f ca="1"/>
        <v>6.1</v>
      </c>
      <c r="J619">
        <f ca="1"/>
        <v>60</v>
      </c>
    </row>
    <row r="620" spans="1:10" x14ac:dyDescent="0.25">
      <c r="A620" t="s">
        <v>416</v>
      </c>
      <c r="B620" t="s">
        <v>419</v>
      </c>
      <c r="C620" t="s">
        <v>102</v>
      </c>
      <c r="D620" t="s">
        <v>19</v>
      </c>
      <c r="E620" t="s">
        <v>213</v>
      </c>
      <c r="F620" s="1">
        <f ca="1"/>
        <v>46028.041666666664</v>
      </c>
      <c r="G620" s="2">
        <f ca="1"/>
        <v>0.36180555555555555</v>
      </c>
      <c r="H620">
        <f ca="1"/>
        <v>11.4</v>
      </c>
      <c r="I620">
        <f ca="1"/>
        <v>5.0999999999999996</v>
      </c>
      <c r="J620">
        <f ca="1"/>
        <v>61</v>
      </c>
    </row>
    <row r="621" spans="1:10" x14ac:dyDescent="0.25">
      <c r="A621" t="s">
        <v>420</v>
      </c>
      <c r="B621" t="s">
        <v>38</v>
      </c>
      <c r="C621" t="s">
        <v>354</v>
      </c>
      <c r="D621" t="s">
        <v>42</v>
      </c>
      <c r="E621" t="s">
        <v>56</v>
      </c>
      <c r="F621" s="1">
        <f ca="1"/>
        <v>46027.625</v>
      </c>
      <c r="G621" s="2">
        <f ca="1"/>
        <v>0.90555555555555556</v>
      </c>
      <c r="H621">
        <f ca="1"/>
        <v>16.5</v>
      </c>
      <c r="I621">
        <f ca="1"/>
        <v>7.2</v>
      </c>
      <c r="J621">
        <f ca="1"/>
        <v>54</v>
      </c>
    </row>
    <row r="622" spans="1:10" x14ac:dyDescent="0.25">
      <c r="A622" t="s">
        <v>420</v>
      </c>
      <c r="B622" t="s">
        <v>40</v>
      </c>
      <c r="C622" t="s">
        <v>355</v>
      </c>
      <c r="D622" t="s">
        <v>89</v>
      </c>
      <c r="E622" t="s">
        <v>56</v>
      </c>
      <c r="F622" s="1">
        <f ca="1"/>
        <v>46027.625</v>
      </c>
      <c r="G622" s="2">
        <f ca="1"/>
        <v>0.90486111111111112</v>
      </c>
      <c r="H622">
        <f ca="1"/>
        <v>15.9</v>
      </c>
      <c r="I622">
        <f ca="1"/>
        <v>7.6</v>
      </c>
      <c r="J622">
        <f ca="1"/>
        <v>54</v>
      </c>
    </row>
    <row r="623" spans="1:10" x14ac:dyDescent="0.25">
      <c r="A623" t="s">
        <v>420</v>
      </c>
      <c r="B623" t="s">
        <v>84</v>
      </c>
      <c r="C623" t="s">
        <v>85</v>
      </c>
      <c r="D623" t="s">
        <v>80</v>
      </c>
      <c r="E623" t="s">
        <v>56</v>
      </c>
      <c r="F623" s="1">
        <f ca="1"/>
        <v>46027.625</v>
      </c>
      <c r="G623" s="2">
        <f ca="1"/>
        <v>0.90416666666666667</v>
      </c>
      <c r="H623">
        <f ca="1"/>
        <v>16.8</v>
      </c>
      <c r="I623">
        <f ca="1"/>
        <v>7.9</v>
      </c>
      <c r="J623">
        <f ca="1"/>
        <v>54</v>
      </c>
    </row>
    <row r="624" spans="1:10" x14ac:dyDescent="0.25">
      <c r="A624" t="s">
        <v>420</v>
      </c>
      <c r="B624" t="s">
        <v>421</v>
      </c>
      <c r="C624" t="s">
        <v>33</v>
      </c>
      <c r="D624" t="s">
        <v>80</v>
      </c>
      <c r="E624" t="s">
        <v>92</v>
      </c>
      <c r="F624" s="1">
        <f ca="1"/>
        <v>46027.041666666664</v>
      </c>
      <c r="G624" s="2">
        <f ca="1"/>
        <v>0.31944444444444442</v>
      </c>
      <c r="H624">
        <f ca="1"/>
        <v>15.3</v>
      </c>
      <c r="I624">
        <f ca="1"/>
        <v>7.9</v>
      </c>
      <c r="J624">
        <f ca="1"/>
        <v>53</v>
      </c>
    </row>
    <row r="625" spans="1:10" x14ac:dyDescent="0.25">
      <c r="A625" t="s">
        <v>420</v>
      </c>
      <c r="B625" t="s">
        <v>422</v>
      </c>
      <c r="C625" t="s">
        <v>355</v>
      </c>
      <c r="D625" t="s">
        <v>86</v>
      </c>
      <c r="E625" t="s">
        <v>25</v>
      </c>
      <c r="F625" s="1">
        <f ca="1"/>
        <v>46027.041666666664</v>
      </c>
      <c r="G625" s="2">
        <f ca="1"/>
        <v>0.31874999999999998</v>
      </c>
      <c r="H625">
        <f ca="1"/>
        <v>15.9</v>
      </c>
      <c r="I625">
        <f ca="1"/>
        <v>7.5</v>
      </c>
      <c r="J625">
        <f ca="1"/>
        <v>52</v>
      </c>
    </row>
    <row r="626" spans="1:10" x14ac:dyDescent="0.25">
      <c r="A626" t="s">
        <v>420</v>
      </c>
      <c r="B626" t="s">
        <v>423</v>
      </c>
      <c r="C626" t="s">
        <v>127</v>
      </c>
      <c r="D626" t="s">
        <v>86</v>
      </c>
      <c r="E626" t="s">
        <v>25</v>
      </c>
      <c r="F626" s="1">
        <f ca="1"/>
        <v>46027.041666666664</v>
      </c>
      <c r="G626" s="2">
        <f ca="1"/>
        <v>0.31805555555555554</v>
      </c>
      <c r="H626">
        <f ca="1"/>
        <v>14.9</v>
      </c>
      <c r="I626">
        <f ca="1"/>
        <v>7.5</v>
      </c>
      <c r="J626">
        <f ca="1"/>
        <v>52</v>
      </c>
    </row>
    <row r="627" spans="1:10" x14ac:dyDescent="0.25">
      <c r="A627" t="s">
        <v>424</v>
      </c>
      <c r="B627" t="s">
        <v>139</v>
      </c>
      <c r="C627" t="s">
        <v>44</v>
      </c>
      <c r="D627" t="s">
        <v>12</v>
      </c>
      <c r="E627" t="s">
        <v>18</v>
      </c>
      <c r="F627" s="1">
        <f ca="1"/>
        <v>46026.041666666664</v>
      </c>
      <c r="G627" s="2">
        <f ca="1"/>
        <v>0.40208333333333335</v>
      </c>
      <c r="H627">
        <f ca="1"/>
        <v>12.9</v>
      </c>
      <c r="I627">
        <f ca="1"/>
        <v>6.5</v>
      </c>
      <c r="J627">
        <f ca="1"/>
        <v>56</v>
      </c>
    </row>
    <row r="628" spans="1:10" x14ac:dyDescent="0.25">
      <c r="A628" t="s">
        <v>424</v>
      </c>
      <c r="B628" t="s">
        <v>139</v>
      </c>
      <c r="C628" t="s">
        <v>48</v>
      </c>
      <c r="D628" t="s">
        <v>61</v>
      </c>
      <c r="E628" t="s">
        <v>22</v>
      </c>
      <c r="F628" s="1">
        <f ca="1"/>
        <v>46026.041666666664</v>
      </c>
      <c r="G628" s="2">
        <f ca="1"/>
        <v>0.40208333333333335</v>
      </c>
      <c r="H628">
        <f ca="1"/>
        <v>13.8</v>
      </c>
      <c r="I628">
        <f ca="1"/>
        <v>6.8</v>
      </c>
      <c r="J628">
        <f ca="1"/>
        <v>58</v>
      </c>
    </row>
    <row r="629" spans="1:10" x14ac:dyDescent="0.25">
      <c r="A629" t="s">
        <v>424</v>
      </c>
      <c r="B629" t="s">
        <v>140</v>
      </c>
      <c r="C629" t="s">
        <v>48</v>
      </c>
      <c r="D629" t="s">
        <v>39</v>
      </c>
      <c r="E629" t="s">
        <v>18</v>
      </c>
      <c r="F629" s="1">
        <f ca="1"/>
        <v>46026.041666666664</v>
      </c>
      <c r="G629" s="2">
        <f ca="1"/>
        <v>0.40138888888888891</v>
      </c>
      <c r="H629">
        <f ca="1"/>
        <v>13.8</v>
      </c>
      <c r="I629">
        <f ca="1"/>
        <v>7</v>
      </c>
      <c r="J629">
        <f ca="1"/>
        <v>56</v>
      </c>
    </row>
    <row r="630" spans="1:10" x14ac:dyDescent="0.25">
      <c r="A630" t="s">
        <v>425</v>
      </c>
      <c r="B630" t="s">
        <v>426</v>
      </c>
      <c r="C630" t="s">
        <v>69</v>
      </c>
      <c r="D630" t="s">
        <v>49</v>
      </c>
      <c r="E630" t="s">
        <v>31</v>
      </c>
      <c r="F630" s="1">
        <f ca="1"/>
        <v>46025.625</v>
      </c>
      <c r="G630" s="2">
        <f ca="1"/>
        <v>0.95138888888888884</v>
      </c>
      <c r="H630">
        <f ca="1"/>
        <v>15</v>
      </c>
      <c r="I630">
        <f ca="1"/>
        <v>6.3</v>
      </c>
      <c r="J630">
        <f ca="1"/>
        <v>57</v>
      </c>
    </row>
    <row r="631" spans="1:10" x14ac:dyDescent="0.25">
      <c r="A631" t="s">
        <v>425</v>
      </c>
      <c r="B631" t="s">
        <v>427</v>
      </c>
      <c r="C631" t="s">
        <v>7</v>
      </c>
      <c r="D631" t="s">
        <v>8</v>
      </c>
      <c r="E631" t="s">
        <v>31</v>
      </c>
      <c r="F631" s="1">
        <f ca="1"/>
        <v>46025.625</v>
      </c>
      <c r="G631" s="2">
        <f ca="1"/>
        <v>0.9506944444444444</v>
      </c>
      <c r="H631">
        <f ca="1"/>
        <v>14.5</v>
      </c>
      <c r="I631">
        <f ca="1"/>
        <v>6.6</v>
      </c>
      <c r="J631">
        <f ca="1"/>
        <v>57</v>
      </c>
    </row>
    <row r="632" spans="1:10" x14ac:dyDescent="0.25">
      <c r="A632" t="s">
        <v>425</v>
      </c>
      <c r="B632" t="s">
        <v>428</v>
      </c>
      <c r="C632" t="s">
        <v>11</v>
      </c>
      <c r="D632" t="s">
        <v>15</v>
      </c>
      <c r="E632" t="s">
        <v>54</v>
      </c>
      <c r="F632" s="1">
        <f ca="1"/>
        <v>46025.625</v>
      </c>
      <c r="G632" s="2">
        <f ca="1"/>
        <v>0.95</v>
      </c>
      <c r="H632">
        <f ca="1"/>
        <v>14</v>
      </c>
      <c r="I632">
        <f ca="1"/>
        <v>6.7</v>
      </c>
      <c r="J632">
        <f ca="1"/>
        <v>55</v>
      </c>
    </row>
    <row r="633" spans="1:10" x14ac:dyDescent="0.25">
      <c r="A633" t="s">
        <v>425</v>
      </c>
      <c r="B633" t="s">
        <v>230</v>
      </c>
      <c r="C633" t="s">
        <v>82</v>
      </c>
      <c r="D633" t="s">
        <v>24</v>
      </c>
      <c r="E633" t="s">
        <v>56</v>
      </c>
      <c r="F633" s="1">
        <f ca="1"/>
        <v>46025.041666666664</v>
      </c>
      <c r="G633" s="2">
        <f ca="1"/>
        <v>0.41388888888888886</v>
      </c>
      <c r="H633">
        <f ca="1"/>
        <v>12.8</v>
      </c>
      <c r="I633">
        <f ca="1"/>
        <v>6.2</v>
      </c>
      <c r="J633">
        <f ca="1"/>
        <v>54</v>
      </c>
    </row>
    <row r="634" spans="1:10" x14ac:dyDescent="0.25">
      <c r="A634" t="s">
        <v>425</v>
      </c>
      <c r="B634" t="s">
        <v>231</v>
      </c>
      <c r="C634" t="s">
        <v>44</v>
      </c>
      <c r="D634" t="s">
        <v>213</v>
      </c>
      <c r="E634" t="s">
        <v>54</v>
      </c>
      <c r="F634" s="1">
        <f ca="1"/>
        <v>46025.041666666664</v>
      </c>
      <c r="G634" s="2">
        <f ca="1"/>
        <v>0.41319444444444442</v>
      </c>
      <c r="H634">
        <f ca="1"/>
        <v>12.9</v>
      </c>
      <c r="I634">
        <f ca="1"/>
        <v>6.1</v>
      </c>
      <c r="J634">
        <f ca="1"/>
        <v>55</v>
      </c>
    </row>
    <row r="635" spans="1:10" x14ac:dyDescent="0.25">
      <c r="A635" t="s">
        <v>425</v>
      </c>
      <c r="B635" t="s">
        <v>429</v>
      </c>
      <c r="C635" t="s">
        <v>44</v>
      </c>
      <c r="D635" t="s">
        <v>8</v>
      </c>
      <c r="E635" t="s">
        <v>56</v>
      </c>
      <c r="F635" s="1">
        <f ca="1"/>
        <v>46025.041666666664</v>
      </c>
      <c r="G635" s="2">
        <f ca="1"/>
        <v>0.41249999999999998</v>
      </c>
      <c r="H635">
        <f ca="1"/>
        <v>12.9</v>
      </c>
      <c r="I635">
        <f ca="1"/>
        <v>6.6</v>
      </c>
      <c r="J635">
        <f ca="1"/>
        <v>54</v>
      </c>
    </row>
    <row r="636" spans="1:10" x14ac:dyDescent="0.25">
      <c r="A636" t="s">
        <v>430</v>
      </c>
      <c r="B636" t="s">
        <v>149</v>
      </c>
      <c r="C636" t="s">
        <v>60</v>
      </c>
      <c r="D636" t="s">
        <v>61</v>
      </c>
      <c r="E636" t="s">
        <v>19</v>
      </c>
      <c r="F636" s="1">
        <f ca="1"/>
        <v>46024.625</v>
      </c>
      <c r="G636" s="2">
        <f ca="1"/>
        <v>0.89930555555555558</v>
      </c>
      <c r="H636">
        <f ca="1"/>
        <v>16</v>
      </c>
      <c r="I636">
        <f ca="1"/>
        <v>6.8</v>
      </c>
      <c r="J636">
        <f ca="1"/>
        <v>51</v>
      </c>
    </row>
    <row r="637" spans="1:10" x14ac:dyDescent="0.25">
      <c r="A637" t="s">
        <v>430</v>
      </c>
      <c r="B637" t="s">
        <v>187</v>
      </c>
      <c r="C637" t="s">
        <v>60</v>
      </c>
      <c r="D637" t="s">
        <v>71</v>
      </c>
      <c r="E637" t="s">
        <v>9</v>
      </c>
      <c r="F637" s="1">
        <f ca="1"/>
        <v>46024.625</v>
      </c>
      <c r="G637" s="2">
        <f ca="1"/>
        <v>0.89861111111111114</v>
      </c>
      <c r="H637">
        <f ca="1"/>
        <v>16</v>
      </c>
      <c r="I637">
        <f ca="1"/>
        <v>7.4</v>
      </c>
      <c r="J637">
        <f ca="1"/>
        <v>50</v>
      </c>
    </row>
    <row r="638" spans="1:10" x14ac:dyDescent="0.25">
      <c r="A638" t="s">
        <v>430</v>
      </c>
      <c r="B638" t="s">
        <v>112</v>
      </c>
      <c r="C638" t="s">
        <v>70</v>
      </c>
      <c r="D638" t="s">
        <v>73</v>
      </c>
      <c r="E638" t="s">
        <v>19</v>
      </c>
      <c r="F638" s="1">
        <f ca="1"/>
        <v>46024.625</v>
      </c>
      <c r="G638" s="2">
        <f ca="1"/>
        <v>0.8979166666666667</v>
      </c>
      <c r="H638">
        <f ca="1"/>
        <v>15.5</v>
      </c>
      <c r="I638">
        <f ca="1"/>
        <v>7.7</v>
      </c>
      <c r="J638">
        <f ca="1"/>
        <v>51</v>
      </c>
    </row>
    <row r="639" spans="1:10" x14ac:dyDescent="0.25">
      <c r="A639" t="s">
        <v>430</v>
      </c>
      <c r="B639" t="s">
        <v>140</v>
      </c>
      <c r="C639" t="s">
        <v>105</v>
      </c>
      <c r="D639" t="s">
        <v>92</v>
      </c>
      <c r="E639" t="s">
        <v>92</v>
      </c>
      <c r="F639" s="1">
        <f ca="1"/>
        <v>46024.041666666664</v>
      </c>
      <c r="G639" s="2">
        <f ca="1"/>
        <v>0.40138888888888891</v>
      </c>
      <c r="H639">
        <f ca="1"/>
        <v>11.7</v>
      </c>
      <c r="I639">
        <f ca="1"/>
        <v>5.3</v>
      </c>
      <c r="J639">
        <f ca="1"/>
        <v>53</v>
      </c>
    </row>
    <row r="640" spans="1:10" x14ac:dyDescent="0.25">
      <c r="A640" t="s">
        <v>430</v>
      </c>
      <c r="B640" t="s">
        <v>257</v>
      </c>
      <c r="C640" t="s">
        <v>174</v>
      </c>
      <c r="D640" t="s">
        <v>54</v>
      </c>
      <c r="E640" t="s">
        <v>56</v>
      </c>
      <c r="F640" s="1">
        <f ca="1"/>
        <v>46024.041666666664</v>
      </c>
      <c r="G640" s="2">
        <f ca="1"/>
        <v>0.40069444444444446</v>
      </c>
      <c r="H640">
        <f ca="1"/>
        <v>11.6</v>
      </c>
      <c r="I640">
        <f ca="1"/>
        <v>5.5</v>
      </c>
      <c r="J640">
        <f ca="1"/>
        <v>54</v>
      </c>
    </row>
    <row r="641" spans="1:10" x14ac:dyDescent="0.25">
      <c r="A641" t="s">
        <v>430</v>
      </c>
      <c r="B641" t="s">
        <v>258</v>
      </c>
      <c r="C641" t="s">
        <v>102</v>
      </c>
      <c r="D641" t="s">
        <v>18</v>
      </c>
      <c r="E641" t="s">
        <v>92</v>
      </c>
      <c r="F641" s="1">
        <f ca="1"/>
        <v>46024.041666666664</v>
      </c>
      <c r="G641" s="2">
        <f ca="1"/>
        <v>0.4</v>
      </c>
      <c r="H641">
        <f ca="1"/>
        <v>11.4</v>
      </c>
      <c r="I641">
        <f ca="1"/>
        <v>5.6</v>
      </c>
      <c r="J641">
        <f ca="1"/>
        <v>53</v>
      </c>
    </row>
    <row r="642" spans="1:10" x14ac:dyDescent="0.25">
      <c r="A642" t="s">
        <v>431</v>
      </c>
      <c r="B642" t="s">
        <v>84</v>
      </c>
      <c r="C642" t="s">
        <v>269</v>
      </c>
      <c r="D642" t="s">
        <v>117</v>
      </c>
      <c r="E642" t="s">
        <v>92</v>
      </c>
      <c r="F642" s="1">
        <f ca="1"/>
        <v>46023.625</v>
      </c>
      <c r="G642" s="2">
        <f ca="1"/>
        <v>0.90416666666666667</v>
      </c>
      <c r="H642">
        <f ca="1"/>
        <v>16.399999999999999</v>
      </c>
      <c r="I642">
        <f ca="1"/>
        <v>7.3</v>
      </c>
      <c r="J642">
        <f ca="1"/>
        <v>53</v>
      </c>
    </row>
    <row r="643" spans="1:10" x14ac:dyDescent="0.25">
      <c r="A643" t="s">
        <v>431</v>
      </c>
      <c r="B643" t="s">
        <v>90</v>
      </c>
      <c r="C643" t="s">
        <v>60</v>
      </c>
      <c r="D643" t="s">
        <v>117</v>
      </c>
      <c r="E643" t="s">
        <v>56</v>
      </c>
      <c r="F643" s="1">
        <f ca="1"/>
        <v>46023.625</v>
      </c>
      <c r="G643" s="2">
        <f ca="1"/>
        <v>0.90277777777777779</v>
      </c>
      <c r="H643">
        <f ca="1"/>
        <v>16</v>
      </c>
      <c r="I643">
        <f ca="1"/>
        <v>7.3</v>
      </c>
      <c r="J643">
        <f ca="1"/>
        <v>54</v>
      </c>
    </row>
    <row r="644" spans="1:10" x14ac:dyDescent="0.25">
      <c r="A644" t="s">
        <v>431</v>
      </c>
      <c r="B644" t="s">
        <v>313</v>
      </c>
      <c r="C644" t="s">
        <v>389</v>
      </c>
      <c r="D644" t="s">
        <v>270</v>
      </c>
      <c r="E644" t="s">
        <v>92</v>
      </c>
      <c r="F644" s="1">
        <f ca="1"/>
        <v>46023.625</v>
      </c>
      <c r="G644" s="2">
        <f ca="1"/>
        <v>0.90208333333333335</v>
      </c>
      <c r="H644">
        <f ca="1"/>
        <v>17.100000000000001</v>
      </c>
      <c r="I644">
        <f ca="1"/>
        <v>7.8</v>
      </c>
      <c r="J644">
        <f ca="1"/>
        <v>53</v>
      </c>
    </row>
    <row r="645" spans="1:10" x14ac:dyDescent="0.25">
      <c r="A645" t="s">
        <v>432</v>
      </c>
      <c r="B645" t="s">
        <v>40</v>
      </c>
      <c r="C645" t="s">
        <v>127</v>
      </c>
      <c r="D645" t="s">
        <v>71</v>
      </c>
      <c r="E645" t="s">
        <v>25</v>
      </c>
      <c r="F645" s="1">
        <f ca="1"/>
        <v>46021.625</v>
      </c>
      <c r="G645" s="2">
        <f ca="1"/>
        <v>0.90486111111111112</v>
      </c>
      <c r="H645">
        <f ca="1"/>
        <v>14.9</v>
      </c>
      <c r="I645">
        <f ca="1"/>
        <v>7.4</v>
      </c>
      <c r="J645">
        <f ca="1"/>
        <v>52</v>
      </c>
    </row>
    <row r="646" spans="1:10" x14ac:dyDescent="0.25">
      <c r="A646" t="s">
        <v>432</v>
      </c>
      <c r="B646" t="s">
        <v>40</v>
      </c>
      <c r="C646" t="s">
        <v>69</v>
      </c>
      <c r="D646" t="s">
        <v>15</v>
      </c>
      <c r="E646" t="s">
        <v>56</v>
      </c>
      <c r="F646" s="1">
        <f ca="1"/>
        <v>46021.625</v>
      </c>
      <c r="G646" s="2">
        <f ca="1"/>
        <v>0.90486111111111112</v>
      </c>
      <c r="H646">
        <f ca="1"/>
        <v>15</v>
      </c>
      <c r="I646">
        <f ca="1"/>
        <v>6.7</v>
      </c>
      <c r="J646">
        <f ca="1"/>
        <v>54</v>
      </c>
    </row>
    <row r="647" spans="1:10" x14ac:dyDescent="0.25">
      <c r="A647" t="s">
        <v>432</v>
      </c>
      <c r="B647" t="s">
        <v>84</v>
      </c>
      <c r="C647" t="s">
        <v>128</v>
      </c>
      <c r="D647" t="s">
        <v>42</v>
      </c>
      <c r="E647" t="s">
        <v>31</v>
      </c>
      <c r="F647" s="1">
        <f ca="1"/>
        <v>46021.625</v>
      </c>
      <c r="G647" s="2">
        <f ca="1"/>
        <v>0.90416666666666667</v>
      </c>
      <c r="H647">
        <f ca="1"/>
        <v>14.4</v>
      </c>
      <c r="I647">
        <f ca="1"/>
        <v>7.2</v>
      </c>
      <c r="J647">
        <f ca="1"/>
        <v>57</v>
      </c>
    </row>
    <row r="648" spans="1:10" x14ac:dyDescent="0.25">
      <c r="A648" t="s">
        <v>433</v>
      </c>
      <c r="B648" t="s">
        <v>156</v>
      </c>
      <c r="C648" t="s">
        <v>367</v>
      </c>
      <c r="D648" t="s">
        <v>42</v>
      </c>
      <c r="E648" t="s">
        <v>25</v>
      </c>
      <c r="F648" s="1">
        <f ca="1"/>
        <v>46020.625</v>
      </c>
      <c r="G648" s="2">
        <f ca="1"/>
        <v>0.90069444444444446</v>
      </c>
      <c r="H648">
        <f ca="1"/>
        <v>16.7</v>
      </c>
      <c r="I648">
        <f ca="1"/>
        <v>7.2</v>
      </c>
      <c r="J648">
        <f ca="1"/>
        <v>52</v>
      </c>
    </row>
    <row r="649" spans="1:10" x14ac:dyDescent="0.25">
      <c r="A649" t="s">
        <v>433</v>
      </c>
      <c r="B649" t="s">
        <v>146</v>
      </c>
      <c r="C649" t="s">
        <v>77</v>
      </c>
      <c r="D649" t="s">
        <v>270</v>
      </c>
      <c r="E649" t="s">
        <v>25</v>
      </c>
      <c r="F649" s="1">
        <f ca="1"/>
        <v>46020.625</v>
      </c>
      <c r="G649" s="2">
        <f ca="1"/>
        <v>0.9</v>
      </c>
      <c r="H649">
        <f ca="1"/>
        <v>16.600000000000001</v>
      </c>
      <c r="I649">
        <f ca="1"/>
        <v>7.8</v>
      </c>
      <c r="J649">
        <f ca="1"/>
        <v>52</v>
      </c>
    </row>
    <row r="650" spans="1:10" x14ac:dyDescent="0.25">
      <c r="A650" t="s">
        <v>433</v>
      </c>
      <c r="B650" t="s">
        <v>214</v>
      </c>
      <c r="C650" t="s">
        <v>250</v>
      </c>
      <c r="D650" t="s">
        <v>119</v>
      </c>
      <c r="E650" t="s">
        <v>18</v>
      </c>
      <c r="F650" s="1">
        <f ca="1"/>
        <v>46020.041666666664</v>
      </c>
      <c r="G650" s="2">
        <f ca="1"/>
        <v>0.36944444444444446</v>
      </c>
      <c r="H650">
        <f ca="1"/>
        <v>12.5</v>
      </c>
      <c r="I650">
        <f ca="1"/>
        <v>5.9</v>
      </c>
      <c r="J650">
        <f ca="1"/>
        <v>56</v>
      </c>
    </row>
    <row r="651" spans="1:10" x14ac:dyDescent="0.25">
      <c r="A651" t="s">
        <v>433</v>
      </c>
      <c r="B651" t="s">
        <v>334</v>
      </c>
      <c r="C651" t="s">
        <v>136</v>
      </c>
      <c r="D651" t="s">
        <v>22</v>
      </c>
      <c r="E651" t="s">
        <v>31</v>
      </c>
      <c r="F651" s="1">
        <f ca="1"/>
        <v>46020.041666666664</v>
      </c>
      <c r="G651" s="2">
        <f ca="1"/>
        <v>0.36875000000000002</v>
      </c>
      <c r="H651">
        <f ca="1"/>
        <v>12.3</v>
      </c>
      <c r="I651">
        <f ca="1"/>
        <v>5.8</v>
      </c>
      <c r="J651">
        <f ca="1"/>
        <v>57</v>
      </c>
    </row>
    <row r="652" spans="1:10" x14ac:dyDescent="0.25">
      <c r="A652" t="s">
        <v>433</v>
      </c>
      <c r="B652" t="s">
        <v>334</v>
      </c>
      <c r="C652" t="s">
        <v>183</v>
      </c>
      <c r="D652" t="s">
        <v>18</v>
      </c>
      <c r="E652" t="s">
        <v>119</v>
      </c>
      <c r="F652" s="1">
        <f ca="1"/>
        <v>46020.041666666664</v>
      </c>
      <c r="G652" s="2">
        <f ca="1"/>
        <v>0.36875000000000002</v>
      </c>
      <c r="H652">
        <f ca="1"/>
        <v>11.3</v>
      </c>
      <c r="I652">
        <f ca="1"/>
        <v>5.6</v>
      </c>
      <c r="J652">
        <f ca="1"/>
        <v>59</v>
      </c>
    </row>
    <row r="653" spans="1:10" x14ac:dyDescent="0.25">
      <c r="A653" t="s">
        <v>434</v>
      </c>
      <c r="B653" t="s">
        <v>275</v>
      </c>
      <c r="C653" t="s">
        <v>7</v>
      </c>
      <c r="D653" t="s">
        <v>8</v>
      </c>
      <c r="E653" t="s">
        <v>56</v>
      </c>
      <c r="F653" s="1">
        <f ca="1"/>
        <v>46019.041666666664</v>
      </c>
      <c r="G653" s="2">
        <f ca="1"/>
        <v>0.41875000000000001</v>
      </c>
      <c r="H653">
        <f ca="1"/>
        <v>14.5</v>
      </c>
      <c r="I653">
        <f ca="1"/>
        <v>6.6</v>
      </c>
      <c r="J653">
        <f ca="1"/>
        <v>54</v>
      </c>
    </row>
    <row r="654" spans="1:10" x14ac:dyDescent="0.25">
      <c r="A654" t="s">
        <v>434</v>
      </c>
      <c r="B654" t="s">
        <v>276</v>
      </c>
      <c r="C654" t="s">
        <v>14</v>
      </c>
      <c r="D654" t="s">
        <v>164</v>
      </c>
      <c r="E654" t="s">
        <v>19</v>
      </c>
      <c r="F654" s="1">
        <f ca="1"/>
        <v>46019.041666666664</v>
      </c>
      <c r="G654" s="2">
        <f ca="1"/>
        <v>0.41805555555555557</v>
      </c>
      <c r="H654">
        <f ca="1"/>
        <v>14.2</v>
      </c>
      <c r="I654">
        <f ca="1"/>
        <v>7.1</v>
      </c>
      <c r="J654">
        <f ca="1"/>
        <v>51</v>
      </c>
    </row>
    <row r="655" spans="1:10" x14ac:dyDescent="0.25">
      <c r="A655" t="s">
        <v>434</v>
      </c>
      <c r="B655" t="s">
        <v>277</v>
      </c>
      <c r="C655" t="s">
        <v>37</v>
      </c>
      <c r="D655" t="s">
        <v>34</v>
      </c>
      <c r="E655" t="s">
        <v>54</v>
      </c>
      <c r="F655" s="1">
        <f ca="1"/>
        <v>46019.041666666664</v>
      </c>
      <c r="G655" s="2">
        <f ca="1"/>
        <v>0.41736111111111113</v>
      </c>
      <c r="H655">
        <f ca="1"/>
        <v>15.1</v>
      </c>
      <c r="I655">
        <f ca="1"/>
        <v>6.9</v>
      </c>
      <c r="J655">
        <f ca="1"/>
        <v>55</v>
      </c>
    </row>
    <row r="656" spans="1:10" x14ac:dyDescent="0.25">
      <c r="A656" t="s">
        <v>435</v>
      </c>
      <c r="B656" t="s">
        <v>436</v>
      </c>
      <c r="C656" t="s">
        <v>75</v>
      </c>
      <c r="D656" t="s">
        <v>80</v>
      </c>
      <c r="E656" t="s">
        <v>148</v>
      </c>
      <c r="F656" s="1">
        <f ca="1"/>
        <v>46018.041666666664</v>
      </c>
      <c r="G656" s="2">
        <f ca="1"/>
        <v>0.43611111111111112</v>
      </c>
      <c r="H656">
        <f ca="1"/>
        <v>17</v>
      </c>
      <c r="I656">
        <f ca="1"/>
        <v>7.9</v>
      </c>
      <c r="J656">
        <f ca="1"/>
        <v>48</v>
      </c>
    </row>
    <row r="657" spans="1:10" x14ac:dyDescent="0.25">
      <c r="A657" t="s">
        <v>435</v>
      </c>
      <c r="B657" t="s">
        <v>437</v>
      </c>
      <c r="C657" t="s">
        <v>438</v>
      </c>
      <c r="D657" t="s">
        <v>78</v>
      </c>
      <c r="E657" t="s">
        <v>148</v>
      </c>
      <c r="F657" s="1">
        <f ca="1"/>
        <v>46018.041666666664</v>
      </c>
      <c r="G657" s="2">
        <f ca="1"/>
        <v>0.43472222222222223</v>
      </c>
      <c r="H657">
        <f ca="1"/>
        <v>16.899999999999999</v>
      </c>
      <c r="I657">
        <f ca="1"/>
        <v>8</v>
      </c>
      <c r="J657">
        <f ca="1"/>
        <v>48</v>
      </c>
    </row>
    <row r="658" spans="1:10" x14ac:dyDescent="0.25">
      <c r="A658" t="s">
        <v>435</v>
      </c>
      <c r="B658" t="s">
        <v>439</v>
      </c>
      <c r="C658" t="s">
        <v>77</v>
      </c>
      <c r="D658" t="s">
        <v>399</v>
      </c>
      <c r="E658" t="s">
        <v>19</v>
      </c>
      <c r="F658" s="1">
        <f ca="1"/>
        <v>46018.041666666664</v>
      </c>
      <c r="G658" s="2">
        <f ca="1"/>
        <v>0.43402777777777779</v>
      </c>
      <c r="H658">
        <f ca="1"/>
        <v>16.600000000000001</v>
      </c>
      <c r="I658">
        <f ca="1"/>
        <v>8.1</v>
      </c>
      <c r="J658">
        <f ca="1"/>
        <v>51</v>
      </c>
    </row>
    <row r="659" spans="1:10" x14ac:dyDescent="0.25">
      <c r="A659" t="s">
        <v>440</v>
      </c>
      <c r="B659" t="s">
        <v>149</v>
      </c>
      <c r="C659" t="s">
        <v>441</v>
      </c>
      <c r="D659" t="s">
        <v>80</v>
      </c>
      <c r="E659" t="s">
        <v>9</v>
      </c>
      <c r="F659" s="1">
        <f ca="1"/>
        <v>46017.625</v>
      </c>
      <c r="G659" s="2">
        <f ca="1"/>
        <v>0.89930555555555558</v>
      </c>
      <c r="H659">
        <f ca="1"/>
        <v>18.2</v>
      </c>
      <c r="I659">
        <f ca="1"/>
        <v>7.9</v>
      </c>
      <c r="J659">
        <f ca="1"/>
        <v>50</v>
      </c>
    </row>
    <row r="660" spans="1:10" x14ac:dyDescent="0.25">
      <c r="A660" t="s">
        <v>440</v>
      </c>
      <c r="B660" t="s">
        <v>187</v>
      </c>
      <c r="C660" t="s">
        <v>442</v>
      </c>
      <c r="D660" t="s">
        <v>78</v>
      </c>
      <c r="E660" t="s">
        <v>9</v>
      </c>
      <c r="F660" s="1">
        <f ca="1"/>
        <v>46017.625</v>
      </c>
      <c r="G660" s="2">
        <f ca="1"/>
        <v>0.89861111111111114</v>
      </c>
      <c r="H660">
        <f ca="1"/>
        <v>17.899999999999999</v>
      </c>
      <c r="I660">
        <f ca="1"/>
        <v>8</v>
      </c>
      <c r="J660">
        <f ca="1"/>
        <v>50</v>
      </c>
    </row>
    <row r="661" spans="1:10" x14ac:dyDescent="0.25">
      <c r="A661" t="s">
        <v>440</v>
      </c>
      <c r="B661" t="s">
        <v>112</v>
      </c>
      <c r="C661" t="s">
        <v>389</v>
      </c>
      <c r="D661" t="s">
        <v>270</v>
      </c>
      <c r="E661" t="s">
        <v>9</v>
      </c>
      <c r="F661" s="1">
        <f ca="1"/>
        <v>46017.625</v>
      </c>
      <c r="G661" s="2">
        <f ca="1"/>
        <v>0.8979166666666667</v>
      </c>
      <c r="H661">
        <f ca="1"/>
        <v>17.100000000000001</v>
      </c>
      <c r="I661">
        <f ca="1"/>
        <v>7.8</v>
      </c>
      <c r="J661">
        <f ca="1"/>
        <v>50</v>
      </c>
    </row>
    <row r="662" spans="1:10" x14ac:dyDescent="0.25">
      <c r="A662" t="s">
        <v>443</v>
      </c>
      <c r="B662" t="s">
        <v>444</v>
      </c>
      <c r="C662" t="s">
        <v>44</v>
      </c>
      <c r="D662" t="s">
        <v>24</v>
      </c>
      <c r="E662" t="s">
        <v>56</v>
      </c>
      <c r="F662" s="1">
        <f ca="1"/>
        <v>46015.041666666664</v>
      </c>
      <c r="G662" s="2">
        <f ca="1"/>
        <v>0.39444444444444443</v>
      </c>
      <c r="H662">
        <f ca="1"/>
        <v>12.9</v>
      </c>
      <c r="I662">
        <f ca="1"/>
        <v>6.2</v>
      </c>
      <c r="J662">
        <f ca="1"/>
        <v>54</v>
      </c>
    </row>
    <row r="663" spans="1:10" x14ac:dyDescent="0.25">
      <c r="A663" t="s">
        <v>443</v>
      </c>
      <c r="B663" t="s">
        <v>129</v>
      </c>
      <c r="C663" t="s">
        <v>17</v>
      </c>
      <c r="D663" t="s">
        <v>12</v>
      </c>
      <c r="E663" t="s">
        <v>54</v>
      </c>
      <c r="F663" s="1">
        <f ca="1"/>
        <v>46015.041666666664</v>
      </c>
      <c r="G663" s="2">
        <f ca="1"/>
        <v>0.39374999999999999</v>
      </c>
      <c r="H663">
        <f ca="1"/>
        <v>12.4</v>
      </c>
      <c r="I663">
        <f ca="1"/>
        <v>6.5</v>
      </c>
      <c r="J663">
        <f ca="1"/>
        <v>55</v>
      </c>
    </row>
    <row r="664" spans="1:10" x14ac:dyDescent="0.25">
      <c r="A664" t="s">
        <v>443</v>
      </c>
      <c r="B664" t="s">
        <v>160</v>
      </c>
      <c r="C664" t="s">
        <v>82</v>
      </c>
      <c r="D664" t="s">
        <v>61</v>
      </c>
      <c r="E664" t="s">
        <v>18</v>
      </c>
      <c r="F664" s="1">
        <f ca="1"/>
        <v>46015.041666666664</v>
      </c>
      <c r="G664" s="2">
        <f ca="1"/>
        <v>0.3888888888888889</v>
      </c>
      <c r="H664">
        <f ca="1"/>
        <v>12.8</v>
      </c>
      <c r="I664">
        <f ca="1"/>
        <v>6.8</v>
      </c>
      <c r="J664">
        <f ca="1"/>
        <v>56</v>
      </c>
    </row>
    <row r="665" spans="1:10" x14ac:dyDescent="0.25">
      <c r="A665" t="s">
        <v>445</v>
      </c>
      <c r="B665" t="s">
        <v>87</v>
      </c>
      <c r="C665" t="s">
        <v>11</v>
      </c>
      <c r="D665" t="s">
        <v>119</v>
      </c>
      <c r="E665" t="s">
        <v>56</v>
      </c>
      <c r="F665" s="1">
        <f ca="1"/>
        <v>46014.625</v>
      </c>
      <c r="G665" s="2">
        <f ca="1"/>
        <v>0.90347222222222223</v>
      </c>
      <c r="H665">
        <f ca="1"/>
        <v>14</v>
      </c>
      <c r="I665">
        <f ca="1"/>
        <v>5.9</v>
      </c>
      <c r="J665">
        <f ca="1"/>
        <v>54</v>
      </c>
    </row>
    <row r="666" spans="1:10" x14ac:dyDescent="0.25">
      <c r="A666" t="s">
        <v>445</v>
      </c>
      <c r="B666" t="s">
        <v>90</v>
      </c>
      <c r="C666" t="s">
        <v>45</v>
      </c>
      <c r="D666" t="s">
        <v>12</v>
      </c>
      <c r="E666" t="s">
        <v>56</v>
      </c>
      <c r="F666" s="1">
        <f ca="1"/>
        <v>46014.625</v>
      </c>
      <c r="G666" s="2">
        <f ca="1"/>
        <v>0.90277777777777779</v>
      </c>
      <c r="H666">
        <f ca="1"/>
        <v>13.4</v>
      </c>
      <c r="I666">
        <f ca="1"/>
        <v>6.5</v>
      </c>
      <c r="J666">
        <f ca="1"/>
        <v>54</v>
      </c>
    </row>
    <row r="667" spans="1:10" x14ac:dyDescent="0.25">
      <c r="A667" t="s">
        <v>445</v>
      </c>
      <c r="B667" t="s">
        <v>313</v>
      </c>
      <c r="C667" t="s">
        <v>97</v>
      </c>
      <c r="D667" t="s">
        <v>12</v>
      </c>
      <c r="E667" t="s">
        <v>56</v>
      </c>
      <c r="F667" s="1">
        <f ca="1"/>
        <v>46014.625</v>
      </c>
      <c r="G667" s="2">
        <f ca="1"/>
        <v>0.90208333333333335</v>
      </c>
      <c r="H667">
        <f ca="1"/>
        <v>12.6</v>
      </c>
      <c r="I667">
        <f ca="1"/>
        <v>6.5</v>
      </c>
      <c r="J667">
        <f ca="1"/>
        <v>54</v>
      </c>
    </row>
    <row r="668" spans="1:10" x14ac:dyDescent="0.25">
      <c r="A668" t="s">
        <v>446</v>
      </c>
      <c r="B668" t="s">
        <v>195</v>
      </c>
      <c r="C668" t="s">
        <v>389</v>
      </c>
      <c r="D668" t="s">
        <v>71</v>
      </c>
      <c r="E668" t="s">
        <v>25</v>
      </c>
      <c r="F668" s="1">
        <f ca="1"/>
        <v>46013.625</v>
      </c>
      <c r="G668" s="2">
        <f ca="1"/>
        <v>0.89375000000000004</v>
      </c>
      <c r="H668">
        <f ca="1"/>
        <v>17.100000000000001</v>
      </c>
      <c r="I668">
        <f ca="1"/>
        <v>7.4</v>
      </c>
      <c r="J668">
        <f ca="1"/>
        <v>52</v>
      </c>
    </row>
    <row r="669" spans="1:10" x14ac:dyDescent="0.25">
      <c r="A669" t="s">
        <v>446</v>
      </c>
      <c r="B669" t="s">
        <v>216</v>
      </c>
      <c r="C669" t="s">
        <v>268</v>
      </c>
      <c r="D669" t="s">
        <v>89</v>
      </c>
      <c r="E669" t="s">
        <v>25</v>
      </c>
      <c r="F669" s="1">
        <f ca="1"/>
        <v>46013.625</v>
      </c>
      <c r="G669" s="2">
        <f ca="1"/>
        <v>0.8930555555555556</v>
      </c>
      <c r="H669">
        <f ca="1"/>
        <v>16.2</v>
      </c>
      <c r="I669">
        <f ca="1"/>
        <v>7.6</v>
      </c>
      <c r="J669">
        <f ca="1"/>
        <v>52</v>
      </c>
    </row>
    <row r="670" spans="1:10" x14ac:dyDescent="0.25">
      <c r="A670" t="s">
        <v>446</v>
      </c>
      <c r="B670" t="s">
        <v>217</v>
      </c>
      <c r="C670" t="s">
        <v>126</v>
      </c>
      <c r="D670" t="s">
        <v>73</v>
      </c>
      <c r="E670" t="s">
        <v>25</v>
      </c>
      <c r="F670" s="1">
        <f ca="1"/>
        <v>46013.625</v>
      </c>
      <c r="G670" s="2">
        <f ca="1"/>
        <v>0.89236111111111116</v>
      </c>
      <c r="H670">
        <f ca="1"/>
        <v>15.4</v>
      </c>
      <c r="I670">
        <f ca="1"/>
        <v>7.7</v>
      </c>
      <c r="J670">
        <f ca="1"/>
        <v>52</v>
      </c>
    </row>
    <row r="671" spans="1:10" x14ac:dyDescent="0.25">
      <c r="A671" t="s">
        <v>446</v>
      </c>
      <c r="B671" t="s">
        <v>337</v>
      </c>
      <c r="C671" t="s">
        <v>130</v>
      </c>
      <c r="D671" t="s">
        <v>54</v>
      </c>
      <c r="E671" t="s">
        <v>18</v>
      </c>
      <c r="F671" s="1">
        <f ca="1"/>
        <v>46013.041666666664</v>
      </c>
      <c r="G671" s="2">
        <f ca="1"/>
        <v>0.37152777777777779</v>
      </c>
      <c r="H671">
        <f ca="1"/>
        <v>10.6</v>
      </c>
      <c r="I671">
        <f ca="1"/>
        <v>5.5</v>
      </c>
      <c r="J671">
        <f ca="1"/>
        <v>56</v>
      </c>
    </row>
    <row r="672" spans="1:10" x14ac:dyDescent="0.25">
      <c r="A672" t="s">
        <v>446</v>
      </c>
      <c r="B672" t="s">
        <v>197</v>
      </c>
      <c r="C672" t="s">
        <v>102</v>
      </c>
      <c r="D672" t="s">
        <v>134</v>
      </c>
      <c r="E672" t="s">
        <v>54</v>
      </c>
      <c r="F672" s="1">
        <f ca="1"/>
        <v>46013.041666666664</v>
      </c>
      <c r="G672" s="2">
        <f ca="1"/>
        <v>0.37083333333333335</v>
      </c>
      <c r="H672">
        <f ca="1"/>
        <v>11.4</v>
      </c>
      <c r="I672">
        <f ca="1"/>
        <v>6</v>
      </c>
      <c r="J672">
        <f ca="1"/>
        <v>55</v>
      </c>
    </row>
    <row r="673" spans="1:10" x14ac:dyDescent="0.25">
      <c r="A673" t="s">
        <v>446</v>
      </c>
      <c r="B673" t="s">
        <v>198</v>
      </c>
      <c r="C673" t="s">
        <v>99</v>
      </c>
      <c r="D673" t="s">
        <v>31</v>
      </c>
      <c r="E673" t="s">
        <v>54</v>
      </c>
      <c r="F673" s="1">
        <f ca="1"/>
        <v>46013.041666666664</v>
      </c>
      <c r="G673" s="2">
        <f ca="1"/>
        <v>0.37013888888888891</v>
      </c>
      <c r="H673">
        <f ca="1"/>
        <v>13.1</v>
      </c>
      <c r="I673">
        <f ca="1"/>
        <v>5.7</v>
      </c>
      <c r="J673">
        <f ca="1"/>
        <v>55</v>
      </c>
    </row>
    <row r="674" spans="1:10" x14ac:dyDescent="0.25">
      <c r="A674" t="s">
        <v>447</v>
      </c>
      <c r="B674" t="s">
        <v>103</v>
      </c>
      <c r="C674" t="s">
        <v>105</v>
      </c>
      <c r="D674" t="s">
        <v>18</v>
      </c>
      <c r="E674" t="s">
        <v>19</v>
      </c>
      <c r="F674" s="1">
        <f ca="1"/>
        <v>46012.041666666664</v>
      </c>
      <c r="G674" s="2">
        <f ca="1"/>
        <v>0.38194444444444442</v>
      </c>
      <c r="H674">
        <f ca="1"/>
        <v>11.7</v>
      </c>
      <c r="I674">
        <f ca="1"/>
        <v>5.6</v>
      </c>
      <c r="J674">
        <f ca="1"/>
        <v>51</v>
      </c>
    </row>
    <row r="675" spans="1:10" x14ac:dyDescent="0.25">
      <c r="A675" t="s">
        <v>447</v>
      </c>
      <c r="B675" t="s">
        <v>52</v>
      </c>
      <c r="C675" t="s">
        <v>174</v>
      </c>
      <c r="D675" t="s">
        <v>54</v>
      </c>
      <c r="E675" t="s">
        <v>25</v>
      </c>
      <c r="F675" s="1">
        <f ca="1"/>
        <v>46012.041666666664</v>
      </c>
      <c r="G675" s="2">
        <f ca="1"/>
        <v>0.38124999999999998</v>
      </c>
      <c r="H675">
        <f ca="1"/>
        <v>11.6</v>
      </c>
      <c r="I675">
        <f ca="1"/>
        <v>5.5</v>
      </c>
      <c r="J675">
        <f ca="1"/>
        <v>52</v>
      </c>
    </row>
    <row r="676" spans="1:10" x14ac:dyDescent="0.25">
      <c r="A676" t="s">
        <v>447</v>
      </c>
      <c r="B676" t="s">
        <v>57</v>
      </c>
      <c r="C676" t="s">
        <v>123</v>
      </c>
      <c r="D676" t="s">
        <v>22</v>
      </c>
      <c r="E676" t="s">
        <v>25</v>
      </c>
      <c r="F676" s="1">
        <f ca="1"/>
        <v>46012.041666666664</v>
      </c>
      <c r="G676" s="2">
        <f ca="1"/>
        <v>0.38055555555555554</v>
      </c>
      <c r="H676">
        <f ca="1"/>
        <v>10.9</v>
      </c>
      <c r="I676">
        <f ca="1"/>
        <v>5.8</v>
      </c>
      <c r="J676">
        <f ca="1"/>
        <v>52</v>
      </c>
    </row>
    <row r="677" spans="1:10" x14ac:dyDescent="0.25">
      <c r="A677" t="s">
        <v>448</v>
      </c>
      <c r="B677" t="s">
        <v>122</v>
      </c>
      <c r="C677" t="s">
        <v>104</v>
      </c>
      <c r="D677" t="s">
        <v>18</v>
      </c>
      <c r="E677" t="s">
        <v>25</v>
      </c>
      <c r="F677" s="1">
        <f ca="1"/>
        <v>46011.041666666664</v>
      </c>
      <c r="G677" s="2">
        <f ca="1"/>
        <v>0.39097222222222222</v>
      </c>
      <c r="H677">
        <f ca="1"/>
        <v>12</v>
      </c>
      <c r="I677">
        <f ca="1"/>
        <v>5.6</v>
      </c>
      <c r="J677">
        <f ca="1"/>
        <v>52</v>
      </c>
    </row>
    <row r="678" spans="1:10" x14ac:dyDescent="0.25">
      <c r="A678" t="s">
        <v>448</v>
      </c>
      <c r="B678" t="s">
        <v>124</v>
      </c>
      <c r="C678" t="s">
        <v>158</v>
      </c>
      <c r="D678" t="s">
        <v>92</v>
      </c>
      <c r="E678" t="s">
        <v>25</v>
      </c>
      <c r="F678" s="1">
        <f ca="1"/>
        <v>46011.041666666664</v>
      </c>
      <c r="G678" s="2">
        <f ca="1"/>
        <v>0.39027777777777778</v>
      </c>
      <c r="H678">
        <f ca="1"/>
        <v>11.5</v>
      </c>
      <c r="I678">
        <f ca="1"/>
        <v>5.3</v>
      </c>
      <c r="J678">
        <f ca="1"/>
        <v>52</v>
      </c>
    </row>
    <row r="679" spans="1:10" x14ac:dyDescent="0.25">
      <c r="A679" t="s">
        <v>448</v>
      </c>
      <c r="B679" t="s">
        <v>159</v>
      </c>
      <c r="C679" t="s">
        <v>110</v>
      </c>
      <c r="D679" t="s">
        <v>213</v>
      </c>
      <c r="E679" t="s">
        <v>56</v>
      </c>
      <c r="F679" s="1">
        <f ca="1"/>
        <v>46011.041666666664</v>
      </c>
      <c r="G679" s="2">
        <f ca="1"/>
        <v>0.38958333333333334</v>
      </c>
      <c r="H679">
        <f ca="1"/>
        <v>11.8</v>
      </c>
      <c r="I679">
        <f ca="1"/>
        <v>6.1</v>
      </c>
      <c r="J679">
        <f ca="1"/>
        <v>54</v>
      </c>
    </row>
    <row r="680" spans="1:10" x14ac:dyDescent="0.25">
      <c r="A680" t="s">
        <v>449</v>
      </c>
      <c r="B680" t="s">
        <v>283</v>
      </c>
      <c r="C680" t="s">
        <v>60</v>
      </c>
      <c r="D680" t="s">
        <v>164</v>
      </c>
      <c r="E680" t="s">
        <v>25</v>
      </c>
      <c r="F680" s="1">
        <f ca="1"/>
        <v>46010.625</v>
      </c>
      <c r="G680" s="2">
        <f ca="1"/>
        <v>0.90138888888888891</v>
      </c>
      <c r="H680">
        <f ca="1"/>
        <v>16</v>
      </c>
      <c r="I680">
        <f ca="1"/>
        <v>7.1</v>
      </c>
      <c r="J680">
        <f ca="1"/>
        <v>52</v>
      </c>
    </row>
    <row r="681" spans="1:10" x14ac:dyDescent="0.25">
      <c r="A681" t="s">
        <v>449</v>
      </c>
      <c r="B681" t="s">
        <v>156</v>
      </c>
      <c r="C681" t="s">
        <v>70</v>
      </c>
      <c r="D681" t="s">
        <v>15</v>
      </c>
      <c r="E681" t="s">
        <v>25</v>
      </c>
      <c r="F681" s="1">
        <f ca="1"/>
        <v>46010.625</v>
      </c>
      <c r="G681" s="2">
        <f ca="1"/>
        <v>0.90069444444444446</v>
      </c>
      <c r="H681">
        <f ca="1"/>
        <v>15.5</v>
      </c>
      <c r="I681">
        <f ca="1"/>
        <v>6.7</v>
      </c>
      <c r="J681">
        <f ca="1"/>
        <v>52</v>
      </c>
    </row>
    <row r="682" spans="1:10" x14ac:dyDescent="0.25">
      <c r="A682" t="s">
        <v>449</v>
      </c>
      <c r="B682" t="s">
        <v>146</v>
      </c>
      <c r="C682" t="s">
        <v>60</v>
      </c>
      <c r="D682" t="s">
        <v>86</v>
      </c>
      <c r="E682" t="s">
        <v>25</v>
      </c>
      <c r="F682" s="1">
        <f ca="1"/>
        <v>46010.625</v>
      </c>
      <c r="G682" s="2">
        <f ca="1"/>
        <v>0.9</v>
      </c>
      <c r="H682">
        <f ca="1"/>
        <v>16</v>
      </c>
      <c r="I682">
        <f ca="1"/>
        <v>7.5</v>
      </c>
      <c r="J682">
        <f ca="1"/>
        <v>52</v>
      </c>
    </row>
    <row r="683" spans="1:10" x14ac:dyDescent="0.25">
      <c r="A683" t="s">
        <v>449</v>
      </c>
      <c r="B683" t="s">
        <v>334</v>
      </c>
      <c r="C683" t="s">
        <v>63</v>
      </c>
      <c r="D683" t="s">
        <v>25</v>
      </c>
      <c r="E683" t="s">
        <v>92</v>
      </c>
      <c r="F683" s="1">
        <f ca="1"/>
        <v>46010.041666666664</v>
      </c>
      <c r="G683" s="2">
        <f ca="1"/>
        <v>0.36875000000000002</v>
      </c>
      <c r="H683">
        <f ca="1"/>
        <v>11.2</v>
      </c>
      <c r="I683">
        <f ca="1"/>
        <v>5.2</v>
      </c>
      <c r="J683">
        <f ca="1"/>
        <v>53</v>
      </c>
    </row>
    <row r="684" spans="1:10" x14ac:dyDescent="0.25">
      <c r="A684" t="s">
        <v>449</v>
      </c>
      <c r="B684" t="s">
        <v>334</v>
      </c>
      <c r="C684" t="s">
        <v>102</v>
      </c>
      <c r="D684" t="s">
        <v>92</v>
      </c>
      <c r="E684" t="s">
        <v>92</v>
      </c>
      <c r="F684" s="1">
        <f ca="1"/>
        <v>46010.041666666664</v>
      </c>
      <c r="G684" s="2">
        <f ca="1"/>
        <v>0.36875000000000002</v>
      </c>
      <c r="H684">
        <f ca="1"/>
        <v>11.4</v>
      </c>
      <c r="I684">
        <f ca="1"/>
        <v>5.3</v>
      </c>
      <c r="J684">
        <f ca="1"/>
        <v>53</v>
      </c>
    </row>
    <row r="685" spans="1:10" x14ac:dyDescent="0.25">
      <c r="A685" t="s">
        <v>449</v>
      </c>
      <c r="B685" t="s">
        <v>317</v>
      </c>
      <c r="C685" t="s">
        <v>105</v>
      </c>
      <c r="D685" t="s">
        <v>31</v>
      </c>
      <c r="E685" t="s">
        <v>56</v>
      </c>
      <c r="F685" s="1">
        <f ca="1"/>
        <v>46010.041666666664</v>
      </c>
      <c r="G685" s="2">
        <f ca="1"/>
        <v>0.36805555555555558</v>
      </c>
      <c r="H685">
        <f ca="1"/>
        <v>11.7</v>
      </c>
      <c r="I685">
        <f ca="1"/>
        <v>5.7</v>
      </c>
      <c r="J685">
        <f ca="1"/>
        <v>54</v>
      </c>
    </row>
    <row r="686" spans="1:10" x14ac:dyDescent="0.25">
      <c r="A686" t="s">
        <v>449</v>
      </c>
      <c r="B686" t="s">
        <v>318</v>
      </c>
      <c r="C686" t="s">
        <v>102</v>
      </c>
      <c r="D686" t="s">
        <v>31</v>
      </c>
      <c r="E686" t="s">
        <v>92</v>
      </c>
      <c r="F686" s="1">
        <f ca="1"/>
        <v>46010.041666666664</v>
      </c>
      <c r="G686" s="2">
        <f ca="1"/>
        <v>0.36736111111111114</v>
      </c>
      <c r="H686">
        <f ca="1"/>
        <v>11.4</v>
      </c>
      <c r="I686">
        <f ca="1"/>
        <v>5.7</v>
      </c>
      <c r="J686">
        <f ca="1"/>
        <v>53</v>
      </c>
    </row>
    <row r="687" spans="1:10" x14ac:dyDescent="0.25">
      <c r="A687" t="s">
        <v>450</v>
      </c>
      <c r="B687" t="s">
        <v>90</v>
      </c>
      <c r="C687" t="s">
        <v>150</v>
      </c>
      <c r="D687" t="s">
        <v>39</v>
      </c>
      <c r="E687" t="s">
        <v>31</v>
      </c>
      <c r="F687" s="1">
        <f ca="1"/>
        <v>46009.625</v>
      </c>
      <c r="G687" s="2">
        <f ca="1"/>
        <v>0.90277777777777779</v>
      </c>
      <c r="H687">
        <f ca="1"/>
        <v>14.6</v>
      </c>
      <c r="I687">
        <f ca="1"/>
        <v>7</v>
      </c>
      <c r="J687">
        <f ca="1"/>
        <v>57</v>
      </c>
    </row>
    <row r="688" spans="1:10" x14ac:dyDescent="0.25">
      <c r="A688" t="s">
        <v>450</v>
      </c>
      <c r="B688" t="s">
        <v>313</v>
      </c>
      <c r="C688" t="s">
        <v>11</v>
      </c>
      <c r="D688" t="s">
        <v>71</v>
      </c>
      <c r="E688" t="s">
        <v>22</v>
      </c>
      <c r="F688" s="1">
        <f ca="1"/>
        <v>46009.625</v>
      </c>
      <c r="G688" s="2">
        <f ca="1"/>
        <v>0.90208333333333335</v>
      </c>
      <c r="H688">
        <f ca="1"/>
        <v>14</v>
      </c>
      <c r="I688">
        <f ca="1"/>
        <v>7.4</v>
      </c>
      <c r="J688">
        <f ca="1"/>
        <v>58</v>
      </c>
    </row>
    <row r="689" spans="1:10" x14ac:dyDescent="0.25">
      <c r="A689" t="s">
        <v>450</v>
      </c>
      <c r="B689" t="s">
        <v>283</v>
      </c>
      <c r="C689" t="s">
        <v>33</v>
      </c>
      <c r="D689" t="s">
        <v>117</v>
      </c>
      <c r="E689" t="s">
        <v>31</v>
      </c>
      <c r="F689" s="1">
        <f ca="1"/>
        <v>46009.625</v>
      </c>
      <c r="G689" s="2">
        <f ca="1"/>
        <v>0.90138888888888891</v>
      </c>
      <c r="H689">
        <f ca="1"/>
        <v>15.3</v>
      </c>
      <c r="I689">
        <f ca="1"/>
        <v>7.3</v>
      </c>
      <c r="J689">
        <f ca="1"/>
        <v>57</v>
      </c>
    </row>
    <row r="690" spans="1:10" x14ac:dyDescent="0.25">
      <c r="A690" t="s">
        <v>450</v>
      </c>
      <c r="B690" t="s">
        <v>135</v>
      </c>
      <c r="C690" t="s">
        <v>152</v>
      </c>
      <c r="D690" t="s">
        <v>18</v>
      </c>
      <c r="E690" t="s">
        <v>18</v>
      </c>
      <c r="F690" s="1">
        <f ca="1"/>
        <v>46009.041666666664</v>
      </c>
      <c r="G690" s="2">
        <f ca="1"/>
        <v>0.3659722222222222</v>
      </c>
      <c r="H690">
        <f ca="1"/>
        <v>11.1</v>
      </c>
      <c r="I690">
        <f ca="1"/>
        <v>5.6</v>
      </c>
      <c r="J690">
        <f ca="1"/>
        <v>56</v>
      </c>
    </row>
    <row r="691" spans="1:10" x14ac:dyDescent="0.25">
      <c r="A691" t="s">
        <v>450</v>
      </c>
      <c r="B691" t="s">
        <v>137</v>
      </c>
      <c r="C691" t="s">
        <v>121</v>
      </c>
      <c r="D691" t="s">
        <v>31</v>
      </c>
      <c r="E691" t="s">
        <v>22</v>
      </c>
      <c r="F691" s="1">
        <f ca="1"/>
        <v>46009.041666666664</v>
      </c>
      <c r="G691" s="2">
        <f ca="1"/>
        <v>0.36527777777777776</v>
      </c>
      <c r="H691">
        <f ca="1"/>
        <v>11.9</v>
      </c>
      <c r="I691">
        <f ca="1"/>
        <v>5.7</v>
      </c>
      <c r="J691">
        <f ca="1"/>
        <v>58</v>
      </c>
    </row>
    <row r="692" spans="1:10" x14ac:dyDescent="0.25">
      <c r="A692" t="s">
        <v>450</v>
      </c>
      <c r="B692" t="s">
        <v>325</v>
      </c>
      <c r="C692" t="s">
        <v>105</v>
      </c>
      <c r="D692" t="s">
        <v>18</v>
      </c>
      <c r="E692" t="s">
        <v>31</v>
      </c>
      <c r="F692" s="1">
        <f ca="1"/>
        <v>46009.041666666664</v>
      </c>
      <c r="G692" s="2">
        <f ca="1"/>
        <v>0.36458333333333331</v>
      </c>
      <c r="H692">
        <f ca="1"/>
        <v>11.7</v>
      </c>
      <c r="I692">
        <f ca="1"/>
        <v>5.6</v>
      </c>
      <c r="J692">
        <f ca="1"/>
        <v>57</v>
      </c>
    </row>
    <row r="693" spans="1:10" x14ac:dyDescent="0.25">
      <c r="A693" t="s">
        <v>451</v>
      </c>
      <c r="B693" t="s">
        <v>410</v>
      </c>
      <c r="C693" t="s">
        <v>298</v>
      </c>
      <c r="D693" t="s">
        <v>164</v>
      </c>
      <c r="E693" t="s">
        <v>56</v>
      </c>
      <c r="F693" s="1">
        <f ca="1"/>
        <v>46008.625</v>
      </c>
      <c r="G693" s="2">
        <f ca="1"/>
        <v>0.91527777777777775</v>
      </c>
      <c r="H693">
        <f ca="1"/>
        <v>14.3</v>
      </c>
      <c r="I693">
        <f ca="1"/>
        <v>7.1</v>
      </c>
      <c r="J693">
        <f ca="1"/>
        <v>54</v>
      </c>
    </row>
    <row r="694" spans="1:10" x14ac:dyDescent="0.25">
      <c r="A694" t="s">
        <v>451</v>
      </c>
      <c r="B694" t="s">
        <v>410</v>
      </c>
      <c r="C694" t="s">
        <v>79</v>
      </c>
      <c r="D694" t="s">
        <v>42</v>
      </c>
      <c r="E694" t="s">
        <v>92</v>
      </c>
      <c r="F694" s="1">
        <f ca="1"/>
        <v>46008.625</v>
      </c>
      <c r="G694" s="2">
        <f ca="1"/>
        <v>0.91527777777777775</v>
      </c>
      <c r="H694">
        <f ca="1"/>
        <v>15.2</v>
      </c>
      <c r="I694">
        <f ca="1"/>
        <v>7.2</v>
      </c>
      <c r="J694">
        <f ca="1"/>
        <v>53</v>
      </c>
    </row>
    <row r="695" spans="1:10" x14ac:dyDescent="0.25">
      <c r="A695" t="s">
        <v>451</v>
      </c>
      <c r="B695" t="s">
        <v>300</v>
      </c>
      <c r="C695" t="s">
        <v>128</v>
      </c>
      <c r="D695" t="s">
        <v>34</v>
      </c>
      <c r="E695" t="s">
        <v>92</v>
      </c>
      <c r="F695" s="1">
        <f ca="1"/>
        <v>46008.625</v>
      </c>
      <c r="G695" s="2">
        <f ca="1"/>
        <v>0.9145833333333333</v>
      </c>
      <c r="H695">
        <f ca="1"/>
        <v>14.4</v>
      </c>
      <c r="I695">
        <f ca="1"/>
        <v>6.9</v>
      </c>
      <c r="J695">
        <f ca="1"/>
        <v>53</v>
      </c>
    </row>
    <row r="696" spans="1:10" x14ac:dyDescent="0.25">
      <c r="A696" t="s">
        <v>451</v>
      </c>
      <c r="B696" t="s">
        <v>301</v>
      </c>
      <c r="C696" t="s">
        <v>147</v>
      </c>
      <c r="D696" t="s">
        <v>42</v>
      </c>
      <c r="E696" t="s">
        <v>92</v>
      </c>
      <c r="F696" s="1">
        <f ca="1"/>
        <v>46008.625</v>
      </c>
      <c r="G696" s="2">
        <f ca="1"/>
        <v>0.91388888888888886</v>
      </c>
      <c r="H696">
        <f ca="1"/>
        <v>14.7</v>
      </c>
      <c r="I696">
        <f ca="1"/>
        <v>7.2</v>
      </c>
      <c r="J696">
        <f ca="1"/>
        <v>53</v>
      </c>
    </row>
    <row r="697" spans="1:10" x14ac:dyDescent="0.25">
      <c r="A697" t="s">
        <v>451</v>
      </c>
      <c r="B697" t="s">
        <v>452</v>
      </c>
      <c r="C697" t="s">
        <v>121</v>
      </c>
      <c r="D697" t="s">
        <v>18</v>
      </c>
      <c r="E697" t="s">
        <v>18</v>
      </c>
      <c r="F697" s="1">
        <f ca="1"/>
        <v>46008.041666666664</v>
      </c>
      <c r="G697" s="2">
        <f ca="1"/>
        <v>0.36041666666666666</v>
      </c>
      <c r="H697">
        <f ca="1"/>
        <v>11.9</v>
      </c>
      <c r="I697">
        <f ca="1"/>
        <v>5.6</v>
      </c>
      <c r="J697">
        <f ca="1"/>
        <v>56</v>
      </c>
    </row>
    <row r="698" spans="1:10" x14ac:dyDescent="0.25">
      <c r="A698" t="s">
        <v>451</v>
      </c>
      <c r="B698" t="s">
        <v>453</v>
      </c>
      <c r="C698" t="s">
        <v>120</v>
      </c>
      <c r="D698" t="s">
        <v>22</v>
      </c>
      <c r="E698" t="s">
        <v>18</v>
      </c>
      <c r="F698" s="1">
        <f ca="1"/>
        <v>46008.041666666664</v>
      </c>
      <c r="G698" s="2">
        <f ca="1"/>
        <v>0.35972222222222222</v>
      </c>
      <c r="H698">
        <f ca="1"/>
        <v>12.1</v>
      </c>
      <c r="I698">
        <f ca="1"/>
        <v>5.8</v>
      </c>
      <c r="J698">
        <f ca="1"/>
        <v>56</v>
      </c>
    </row>
    <row r="699" spans="1:10" x14ac:dyDescent="0.25">
      <c r="A699" t="s">
        <v>451</v>
      </c>
      <c r="B699" t="s">
        <v>454</v>
      </c>
      <c r="C699" t="s">
        <v>45</v>
      </c>
      <c r="D699" t="s">
        <v>134</v>
      </c>
      <c r="E699" t="s">
        <v>54</v>
      </c>
      <c r="F699" s="1">
        <f ca="1"/>
        <v>46008.041666666664</v>
      </c>
      <c r="G699" s="2">
        <f ca="1"/>
        <v>0.35902777777777778</v>
      </c>
      <c r="H699">
        <f ca="1"/>
        <v>13.4</v>
      </c>
      <c r="I699">
        <f ca="1"/>
        <v>6</v>
      </c>
      <c r="J699">
        <f ca="1"/>
        <v>55</v>
      </c>
    </row>
    <row r="700" spans="1:10" x14ac:dyDescent="0.25">
      <c r="A700" t="s">
        <v>451</v>
      </c>
      <c r="B700" t="s">
        <v>455</v>
      </c>
      <c r="C700" t="s">
        <v>17</v>
      </c>
      <c r="D700" t="s">
        <v>8</v>
      </c>
      <c r="E700" t="s">
        <v>54</v>
      </c>
      <c r="F700" s="1">
        <f ca="1"/>
        <v>46008.041666666664</v>
      </c>
      <c r="G700" s="2">
        <f ca="1"/>
        <v>0.35833333333333334</v>
      </c>
      <c r="H700">
        <f ca="1"/>
        <v>12.4</v>
      </c>
      <c r="I700">
        <f ca="1"/>
        <v>6.6</v>
      </c>
      <c r="J700">
        <f ca="1"/>
        <v>55</v>
      </c>
    </row>
    <row r="701" spans="1:10" x14ac:dyDescent="0.25">
      <c r="A701" t="s">
        <v>456</v>
      </c>
      <c r="B701" t="s">
        <v>114</v>
      </c>
      <c r="C701" t="s">
        <v>51</v>
      </c>
      <c r="D701" t="s">
        <v>24</v>
      </c>
      <c r="E701" t="s">
        <v>22</v>
      </c>
      <c r="F701" s="1">
        <f ca="1"/>
        <v>46007.625</v>
      </c>
      <c r="G701" s="2">
        <f ca="1"/>
        <v>0.89722222222222225</v>
      </c>
      <c r="H701">
        <f ca="1"/>
        <v>13.9</v>
      </c>
      <c r="I701">
        <f ca="1"/>
        <v>6.2</v>
      </c>
      <c r="J701">
        <f ca="1"/>
        <v>58</v>
      </c>
    </row>
    <row r="702" spans="1:10" x14ac:dyDescent="0.25">
      <c r="A702" t="s">
        <v>456</v>
      </c>
      <c r="B702" t="s">
        <v>212</v>
      </c>
      <c r="C702" t="s">
        <v>11</v>
      </c>
      <c r="D702" t="s">
        <v>24</v>
      </c>
      <c r="E702" t="s">
        <v>22</v>
      </c>
      <c r="F702" s="1">
        <f ca="1"/>
        <v>46007.625</v>
      </c>
      <c r="G702" s="2">
        <f ca="1"/>
        <v>0.89652777777777781</v>
      </c>
      <c r="H702">
        <f ca="1"/>
        <v>14</v>
      </c>
      <c r="I702">
        <f ca="1"/>
        <v>6.2</v>
      </c>
      <c r="J702">
        <f ca="1"/>
        <v>58</v>
      </c>
    </row>
    <row r="703" spans="1:10" x14ac:dyDescent="0.25">
      <c r="A703" t="s">
        <v>456</v>
      </c>
      <c r="B703" t="s">
        <v>116</v>
      </c>
      <c r="C703" t="s">
        <v>14</v>
      </c>
      <c r="D703" t="s">
        <v>49</v>
      </c>
      <c r="E703" t="s">
        <v>22</v>
      </c>
      <c r="F703" s="1">
        <f ca="1"/>
        <v>46007.625</v>
      </c>
      <c r="G703" s="2">
        <f ca="1"/>
        <v>0.89583333333333337</v>
      </c>
      <c r="H703">
        <f ca="1"/>
        <v>14.2</v>
      </c>
      <c r="I703">
        <f ca="1"/>
        <v>6.3</v>
      </c>
      <c r="J703">
        <f ca="1"/>
        <v>58</v>
      </c>
    </row>
    <row r="704" spans="1:10" x14ac:dyDescent="0.25">
      <c r="A704" t="s">
        <v>457</v>
      </c>
      <c r="B704" t="s">
        <v>149</v>
      </c>
      <c r="C704" t="s">
        <v>51</v>
      </c>
      <c r="D704" t="s">
        <v>15</v>
      </c>
      <c r="E704" t="s">
        <v>119</v>
      </c>
      <c r="F704" s="1">
        <f ca="1"/>
        <v>46006.625</v>
      </c>
      <c r="G704" s="2">
        <f ca="1"/>
        <v>0.89930555555555558</v>
      </c>
      <c r="H704">
        <f ca="1"/>
        <v>13.9</v>
      </c>
      <c r="I704">
        <f ca="1"/>
        <v>6.7</v>
      </c>
      <c r="J704">
        <f ca="1"/>
        <v>59</v>
      </c>
    </row>
    <row r="705" spans="1:10" x14ac:dyDescent="0.25">
      <c r="A705" t="s">
        <v>457</v>
      </c>
      <c r="B705" t="s">
        <v>187</v>
      </c>
      <c r="C705" t="s">
        <v>115</v>
      </c>
      <c r="D705" t="s">
        <v>49</v>
      </c>
      <c r="E705" t="s">
        <v>56</v>
      </c>
      <c r="F705" s="1">
        <f ca="1"/>
        <v>46006.625</v>
      </c>
      <c r="G705" s="2">
        <f ca="1"/>
        <v>0.89861111111111114</v>
      </c>
      <c r="H705">
        <f ca="1"/>
        <v>13.5</v>
      </c>
      <c r="I705">
        <f ca="1"/>
        <v>6.3</v>
      </c>
      <c r="J705">
        <f ca="1"/>
        <v>54</v>
      </c>
    </row>
    <row r="706" spans="1:10" x14ac:dyDescent="0.25">
      <c r="A706" t="s">
        <v>457</v>
      </c>
      <c r="B706" t="s">
        <v>112</v>
      </c>
      <c r="C706" t="s">
        <v>44</v>
      </c>
      <c r="D706" t="s">
        <v>49</v>
      </c>
      <c r="E706" t="s">
        <v>56</v>
      </c>
      <c r="F706" s="1">
        <f ca="1"/>
        <v>46006.625</v>
      </c>
      <c r="G706" s="2">
        <f ca="1"/>
        <v>0.8979166666666667</v>
      </c>
      <c r="H706">
        <f ca="1"/>
        <v>12.9</v>
      </c>
      <c r="I706">
        <f ca="1"/>
        <v>6.3</v>
      </c>
      <c r="J706">
        <f ca="1"/>
        <v>54</v>
      </c>
    </row>
    <row r="707" spans="1:10" x14ac:dyDescent="0.25">
      <c r="A707" t="s">
        <v>457</v>
      </c>
      <c r="B707" t="s">
        <v>210</v>
      </c>
      <c r="C707" t="s">
        <v>179</v>
      </c>
      <c r="D707" t="s">
        <v>92</v>
      </c>
      <c r="E707" t="s">
        <v>22</v>
      </c>
      <c r="F707" s="1">
        <f ca="1"/>
        <v>46006.041666666664</v>
      </c>
      <c r="G707" s="2">
        <f ca="1"/>
        <v>0.38333333333333336</v>
      </c>
      <c r="H707">
        <f ca="1"/>
        <v>10.3</v>
      </c>
      <c r="I707">
        <f ca="1"/>
        <v>5.3</v>
      </c>
      <c r="J707">
        <f ca="1"/>
        <v>58</v>
      </c>
    </row>
    <row r="708" spans="1:10" x14ac:dyDescent="0.25">
      <c r="A708" t="s">
        <v>457</v>
      </c>
      <c r="B708" t="s">
        <v>101</v>
      </c>
      <c r="C708" t="s">
        <v>458</v>
      </c>
      <c r="D708" t="s">
        <v>56</v>
      </c>
      <c r="E708" t="s">
        <v>31</v>
      </c>
      <c r="F708" s="1">
        <f ca="1"/>
        <v>46006.041666666664</v>
      </c>
      <c r="G708" s="2">
        <f ca="1"/>
        <v>0.38263888888888886</v>
      </c>
      <c r="H708">
        <f ca="1"/>
        <v>9.6999999999999993</v>
      </c>
      <c r="I708">
        <f ca="1"/>
        <v>5.4</v>
      </c>
      <c r="J708">
        <f ca="1"/>
        <v>57</v>
      </c>
    </row>
    <row r="709" spans="1:10" x14ac:dyDescent="0.25">
      <c r="A709" t="s">
        <v>457</v>
      </c>
      <c r="B709" t="s">
        <v>103</v>
      </c>
      <c r="C709" t="s">
        <v>329</v>
      </c>
      <c r="D709" t="s">
        <v>22</v>
      </c>
      <c r="E709" t="s">
        <v>119</v>
      </c>
      <c r="F709" s="1">
        <f ca="1"/>
        <v>46006.041666666664</v>
      </c>
      <c r="G709" s="2">
        <f ca="1"/>
        <v>0.38194444444444442</v>
      </c>
      <c r="H709">
        <f ca="1"/>
        <v>9.8000000000000007</v>
      </c>
      <c r="I709">
        <f ca="1"/>
        <v>5.8</v>
      </c>
      <c r="J709">
        <f ca="1"/>
        <v>59</v>
      </c>
    </row>
    <row r="710" spans="1:10" x14ac:dyDescent="0.25">
      <c r="A710" t="s">
        <v>459</v>
      </c>
      <c r="B710" t="s">
        <v>259</v>
      </c>
      <c r="C710" t="s">
        <v>99</v>
      </c>
      <c r="D710" t="s">
        <v>134</v>
      </c>
      <c r="E710" t="s">
        <v>18</v>
      </c>
      <c r="F710" s="1">
        <f ca="1"/>
        <v>46005.041666666664</v>
      </c>
      <c r="G710" s="2">
        <f ca="1"/>
        <v>0.39930555555555558</v>
      </c>
      <c r="H710">
        <f ca="1"/>
        <v>13.1</v>
      </c>
      <c r="I710">
        <f ca="1"/>
        <v>6</v>
      </c>
      <c r="J710">
        <f ca="1"/>
        <v>56</v>
      </c>
    </row>
    <row r="711" spans="1:10" x14ac:dyDescent="0.25">
      <c r="A711" t="s">
        <v>459</v>
      </c>
      <c r="B711" t="s">
        <v>190</v>
      </c>
      <c r="C711" t="s">
        <v>97</v>
      </c>
      <c r="D711" t="s">
        <v>29</v>
      </c>
      <c r="E711" t="s">
        <v>54</v>
      </c>
      <c r="F711" s="1">
        <f ca="1"/>
        <v>46005.041666666664</v>
      </c>
      <c r="G711" s="2">
        <f ca="1"/>
        <v>0.39861111111111114</v>
      </c>
      <c r="H711">
        <f ca="1"/>
        <v>12.6</v>
      </c>
      <c r="I711">
        <f ca="1"/>
        <v>6.4</v>
      </c>
      <c r="J711">
        <f ca="1"/>
        <v>55</v>
      </c>
    </row>
    <row r="712" spans="1:10" x14ac:dyDescent="0.25">
      <c r="A712" t="s">
        <v>460</v>
      </c>
      <c r="B712" t="s">
        <v>184</v>
      </c>
      <c r="C712" t="s">
        <v>105</v>
      </c>
      <c r="D712" t="s">
        <v>18</v>
      </c>
      <c r="E712" t="s">
        <v>18</v>
      </c>
      <c r="F712" s="1">
        <f ca="1"/>
        <v>46004.041666666664</v>
      </c>
      <c r="G712" s="2">
        <f ca="1"/>
        <v>0.37916666666666665</v>
      </c>
      <c r="H712">
        <f ca="1"/>
        <v>11.7</v>
      </c>
      <c r="I712">
        <f ca="1"/>
        <v>5.6</v>
      </c>
      <c r="J712">
        <f ca="1"/>
        <v>56</v>
      </c>
    </row>
    <row r="713" spans="1:10" x14ac:dyDescent="0.25">
      <c r="A713" t="s">
        <v>460</v>
      </c>
      <c r="B713" t="s">
        <v>184</v>
      </c>
      <c r="C713" t="s">
        <v>102</v>
      </c>
      <c r="D713" t="s">
        <v>56</v>
      </c>
      <c r="E713" t="s">
        <v>31</v>
      </c>
      <c r="F713" s="1">
        <f ca="1"/>
        <v>46004.041666666664</v>
      </c>
      <c r="G713" s="2">
        <f ca="1"/>
        <v>0.37916666666666665</v>
      </c>
      <c r="H713">
        <f ca="1"/>
        <v>11.4</v>
      </c>
      <c r="I713">
        <f ca="1"/>
        <v>5.4</v>
      </c>
      <c r="J713">
        <f ca="1"/>
        <v>57</v>
      </c>
    </row>
    <row r="714" spans="1:10" x14ac:dyDescent="0.25">
      <c r="A714" t="s">
        <v>460</v>
      </c>
      <c r="B714" t="s">
        <v>185</v>
      </c>
      <c r="C714" t="s">
        <v>158</v>
      </c>
      <c r="D714" t="s">
        <v>18</v>
      </c>
      <c r="E714" t="s">
        <v>22</v>
      </c>
      <c r="F714" s="1">
        <f ca="1"/>
        <v>46004.041666666664</v>
      </c>
      <c r="G714" s="2">
        <f ca="1"/>
        <v>0.37847222222222221</v>
      </c>
      <c r="H714">
        <f ca="1"/>
        <v>11.5</v>
      </c>
      <c r="I714">
        <f ca="1"/>
        <v>5.6</v>
      </c>
      <c r="J714">
        <f ca="1"/>
        <v>58</v>
      </c>
    </row>
    <row r="715" spans="1:10" x14ac:dyDescent="0.25">
      <c r="A715" t="s">
        <v>461</v>
      </c>
      <c r="B715" t="s">
        <v>280</v>
      </c>
      <c r="C715" t="s">
        <v>99</v>
      </c>
      <c r="D715" t="s">
        <v>31</v>
      </c>
      <c r="E715" t="s">
        <v>18</v>
      </c>
      <c r="F715" s="1">
        <f ca="1"/>
        <v>46003.041666666664</v>
      </c>
      <c r="G715" s="2">
        <f ca="1"/>
        <v>0.37222222222222223</v>
      </c>
      <c r="H715">
        <f ca="1"/>
        <v>13.1</v>
      </c>
      <c r="I715">
        <f ca="1"/>
        <v>5.7</v>
      </c>
      <c r="J715">
        <f ca="1"/>
        <v>56</v>
      </c>
    </row>
    <row r="716" spans="1:10" x14ac:dyDescent="0.25">
      <c r="A716" t="s">
        <v>461</v>
      </c>
      <c r="B716" t="s">
        <v>280</v>
      </c>
      <c r="C716" t="s">
        <v>188</v>
      </c>
      <c r="D716" t="s">
        <v>31</v>
      </c>
      <c r="E716" t="s">
        <v>18</v>
      </c>
      <c r="F716" s="1">
        <f ca="1"/>
        <v>46003.041666666664</v>
      </c>
      <c r="G716" s="2">
        <f ca="1"/>
        <v>0.37222222222222223</v>
      </c>
      <c r="H716">
        <f ca="1"/>
        <v>12.2</v>
      </c>
      <c r="I716">
        <f ca="1"/>
        <v>5.7</v>
      </c>
      <c r="J716">
        <f ca="1"/>
        <v>56</v>
      </c>
    </row>
    <row r="717" spans="1:10" x14ac:dyDescent="0.25">
      <c r="A717" t="s">
        <v>461</v>
      </c>
      <c r="B717" t="s">
        <v>337</v>
      </c>
      <c r="C717" t="s">
        <v>250</v>
      </c>
      <c r="D717" t="s">
        <v>22</v>
      </c>
      <c r="E717" t="s">
        <v>31</v>
      </c>
      <c r="F717" s="1">
        <f ca="1"/>
        <v>46003.041666666664</v>
      </c>
      <c r="G717" s="2">
        <f ca="1"/>
        <v>0.37152777777777779</v>
      </c>
      <c r="H717">
        <f ca="1"/>
        <v>12.5</v>
      </c>
      <c r="I717">
        <f ca="1"/>
        <v>5.8</v>
      </c>
      <c r="J717">
        <f ca="1"/>
        <v>57</v>
      </c>
    </row>
    <row r="718" spans="1:10" x14ac:dyDescent="0.25">
      <c r="A718" t="s">
        <v>461</v>
      </c>
      <c r="B718" t="s">
        <v>197</v>
      </c>
      <c r="C718" t="s">
        <v>99</v>
      </c>
      <c r="D718" t="s">
        <v>213</v>
      </c>
      <c r="E718" t="s">
        <v>22</v>
      </c>
      <c r="F718" s="1">
        <f ca="1"/>
        <v>46003.041666666664</v>
      </c>
      <c r="G718" s="2">
        <f ca="1"/>
        <v>0.37083333333333335</v>
      </c>
      <c r="H718">
        <f ca="1"/>
        <v>13.1</v>
      </c>
      <c r="I718">
        <f ca="1"/>
        <v>6.1</v>
      </c>
      <c r="J718">
        <f ca="1"/>
        <v>58</v>
      </c>
    </row>
    <row r="719" spans="1:10" x14ac:dyDescent="0.25">
      <c r="A719" t="s">
        <v>462</v>
      </c>
      <c r="B719" t="s">
        <v>218</v>
      </c>
      <c r="C719" t="s">
        <v>150</v>
      </c>
      <c r="D719" t="s">
        <v>15</v>
      </c>
      <c r="E719" t="s">
        <v>54</v>
      </c>
      <c r="F719" s="1">
        <f ca="1"/>
        <v>46002.625</v>
      </c>
      <c r="G719" s="2">
        <f ca="1"/>
        <v>0.89166666666666672</v>
      </c>
      <c r="H719">
        <f ca="1"/>
        <v>14.6</v>
      </c>
      <c r="I719">
        <f ca="1"/>
        <v>6.7</v>
      </c>
      <c r="J719">
        <f ca="1"/>
        <v>55</v>
      </c>
    </row>
    <row r="720" spans="1:10" x14ac:dyDescent="0.25">
      <c r="A720" t="s">
        <v>462</v>
      </c>
      <c r="B720" t="s">
        <v>218</v>
      </c>
      <c r="C720" t="s">
        <v>7</v>
      </c>
      <c r="D720" t="s">
        <v>34</v>
      </c>
      <c r="E720" t="s">
        <v>56</v>
      </c>
      <c r="F720" s="1">
        <f ca="1"/>
        <v>46002.625</v>
      </c>
      <c r="G720" s="2">
        <f ca="1"/>
        <v>0.89166666666666672</v>
      </c>
      <c r="H720">
        <f ca="1"/>
        <v>14.5</v>
      </c>
      <c r="I720">
        <f ca="1"/>
        <v>6.9</v>
      </c>
      <c r="J720">
        <f ca="1"/>
        <v>54</v>
      </c>
    </row>
    <row r="721" spans="1:10" x14ac:dyDescent="0.25">
      <c r="A721" t="s">
        <v>462</v>
      </c>
      <c r="B721" t="s">
        <v>377</v>
      </c>
      <c r="C721" t="s">
        <v>51</v>
      </c>
      <c r="D721" t="s">
        <v>15</v>
      </c>
      <c r="E721" t="s">
        <v>18</v>
      </c>
      <c r="F721" s="1">
        <f ca="1"/>
        <v>46002.625</v>
      </c>
      <c r="G721" s="2">
        <f ca="1"/>
        <v>0.89097222222222228</v>
      </c>
      <c r="H721">
        <f ca="1"/>
        <v>13.9</v>
      </c>
      <c r="I721">
        <f ca="1"/>
        <v>6.7</v>
      </c>
      <c r="J721">
        <f ca="1"/>
        <v>56</v>
      </c>
    </row>
    <row r="722" spans="1:10" x14ac:dyDescent="0.25">
      <c r="A722" t="s">
        <v>462</v>
      </c>
      <c r="B722" t="s">
        <v>57</v>
      </c>
      <c r="C722" t="s">
        <v>110</v>
      </c>
      <c r="D722" t="s">
        <v>31</v>
      </c>
      <c r="E722" t="s">
        <v>54</v>
      </c>
      <c r="F722" s="1">
        <f ca="1"/>
        <v>46002.041666666664</v>
      </c>
      <c r="G722" s="2">
        <f ca="1"/>
        <v>0.38055555555555554</v>
      </c>
      <c r="H722">
        <f ca="1"/>
        <v>11.8</v>
      </c>
      <c r="I722">
        <f ca="1"/>
        <v>5.7</v>
      </c>
      <c r="J722">
        <f ca="1"/>
        <v>55</v>
      </c>
    </row>
    <row r="723" spans="1:10" x14ac:dyDescent="0.25">
      <c r="A723" t="s">
        <v>462</v>
      </c>
      <c r="B723" t="s">
        <v>57</v>
      </c>
      <c r="C723" t="s">
        <v>110</v>
      </c>
      <c r="D723" t="s">
        <v>134</v>
      </c>
      <c r="E723" t="s">
        <v>18</v>
      </c>
      <c r="F723" s="1">
        <f ca="1"/>
        <v>46002.041666666664</v>
      </c>
      <c r="G723" s="2">
        <f ca="1"/>
        <v>0.38055555555555554</v>
      </c>
      <c r="H723">
        <f ca="1"/>
        <v>11.8</v>
      </c>
      <c r="I723">
        <f ca="1"/>
        <v>6</v>
      </c>
      <c r="J723">
        <f ca="1"/>
        <v>56</v>
      </c>
    </row>
    <row r="724" spans="1:10" x14ac:dyDescent="0.25">
      <c r="A724" t="s">
        <v>462</v>
      </c>
      <c r="B724" t="s">
        <v>182</v>
      </c>
      <c r="C724" t="s">
        <v>105</v>
      </c>
      <c r="D724" t="s">
        <v>54</v>
      </c>
      <c r="E724" t="s">
        <v>54</v>
      </c>
      <c r="F724" s="1">
        <f ca="1"/>
        <v>46002.041666666664</v>
      </c>
      <c r="G724" s="2">
        <f ca="1"/>
        <v>0.37986111111111109</v>
      </c>
      <c r="H724">
        <f ca="1"/>
        <v>11.7</v>
      </c>
      <c r="I724">
        <f ca="1"/>
        <v>5.5</v>
      </c>
      <c r="J724">
        <f ca="1"/>
        <v>55</v>
      </c>
    </row>
    <row r="725" spans="1:10" x14ac:dyDescent="0.25">
      <c r="A725" t="s">
        <v>463</v>
      </c>
      <c r="B725" t="s">
        <v>50</v>
      </c>
      <c r="C725" t="s">
        <v>307</v>
      </c>
      <c r="D725" t="s">
        <v>61</v>
      </c>
      <c r="E725" t="s">
        <v>29</v>
      </c>
      <c r="F725" s="1">
        <f ca="1"/>
        <v>46001.625</v>
      </c>
      <c r="G725" s="2">
        <f ca="1"/>
        <v>0.90972222222222221</v>
      </c>
      <c r="H725">
        <f ca="1"/>
        <v>10.1</v>
      </c>
      <c r="I725">
        <f ca="1"/>
        <v>6.8</v>
      </c>
      <c r="J725">
        <f ca="1"/>
        <v>64</v>
      </c>
    </row>
    <row r="726" spans="1:10" x14ac:dyDescent="0.25">
      <c r="A726" t="s">
        <v>463</v>
      </c>
      <c r="B726" t="s">
        <v>32</v>
      </c>
      <c r="C726" t="s">
        <v>53</v>
      </c>
      <c r="D726" t="s">
        <v>39</v>
      </c>
      <c r="E726" t="s">
        <v>29</v>
      </c>
      <c r="F726" s="1">
        <f ca="1"/>
        <v>46001.625</v>
      </c>
      <c r="G726" s="2">
        <f ca="1"/>
        <v>0.90763888888888888</v>
      </c>
      <c r="H726">
        <f ca="1"/>
        <v>10.5</v>
      </c>
      <c r="I726">
        <f ca="1"/>
        <v>7</v>
      </c>
      <c r="J726">
        <f ca="1"/>
        <v>64</v>
      </c>
    </row>
    <row r="727" spans="1:10" x14ac:dyDescent="0.25">
      <c r="A727" t="s">
        <v>463</v>
      </c>
      <c r="B727" t="s">
        <v>38</v>
      </c>
      <c r="C727" t="s">
        <v>108</v>
      </c>
      <c r="D727" t="s">
        <v>71</v>
      </c>
      <c r="E727" t="s">
        <v>8</v>
      </c>
      <c r="F727" s="1">
        <f ca="1"/>
        <v>46001.625</v>
      </c>
      <c r="G727" s="2">
        <f ca="1"/>
        <v>0.90555555555555556</v>
      </c>
      <c r="H727">
        <f ca="1"/>
        <v>11</v>
      </c>
      <c r="I727">
        <f ca="1"/>
        <v>7.4</v>
      </c>
      <c r="J727">
        <f ca="1"/>
        <v>66</v>
      </c>
    </row>
    <row r="728" spans="1:10" x14ac:dyDescent="0.25">
      <c r="A728" t="s">
        <v>463</v>
      </c>
      <c r="B728" t="s">
        <v>464</v>
      </c>
      <c r="C728" t="s">
        <v>250</v>
      </c>
      <c r="D728" t="s">
        <v>12</v>
      </c>
      <c r="E728" t="s">
        <v>24</v>
      </c>
      <c r="F728" s="1">
        <f ca="1"/>
        <v>46001.625</v>
      </c>
      <c r="G728" s="2">
        <f ca="1"/>
        <v>0.88958333333333328</v>
      </c>
      <c r="H728">
        <f ca="1"/>
        <v>12.5</v>
      </c>
      <c r="I728">
        <f ca="1"/>
        <v>6.5</v>
      </c>
      <c r="J728">
        <f ca="1"/>
        <v>62</v>
      </c>
    </row>
    <row r="729" spans="1:10" x14ac:dyDescent="0.25">
      <c r="A729" t="s">
        <v>463</v>
      </c>
      <c r="B729" t="s">
        <v>465</v>
      </c>
      <c r="C729" t="s">
        <v>44</v>
      </c>
      <c r="D729" t="s">
        <v>29</v>
      </c>
      <c r="E729" t="s">
        <v>466</v>
      </c>
      <c r="F729" s="1">
        <f ca="1"/>
        <v>46001.625</v>
      </c>
      <c r="G729" s="2">
        <f ca="1"/>
        <v>0.88888888888888884</v>
      </c>
      <c r="H729">
        <f ca="1"/>
        <v>12.9</v>
      </c>
      <c r="I729">
        <f ca="1"/>
        <v>6.4</v>
      </c>
      <c r="J729">
        <f ca="1"/>
        <v>45</v>
      </c>
    </row>
    <row r="730" spans="1:10" x14ac:dyDescent="0.25">
      <c r="A730" t="s">
        <v>463</v>
      </c>
      <c r="B730" t="s">
        <v>233</v>
      </c>
      <c r="C730" t="s">
        <v>108</v>
      </c>
      <c r="D730" t="s">
        <v>56</v>
      </c>
      <c r="E730" t="s">
        <v>213</v>
      </c>
      <c r="F730" s="1">
        <f ca="1"/>
        <v>46001.625</v>
      </c>
      <c r="G730" s="2">
        <f ca="1"/>
        <v>0.8881944444444444</v>
      </c>
      <c r="H730">
        <f ca="1"/>
        <v>11</v>
      </c>
      <c r="I730">
        <f ca="1"/>
        <v>5.4</v>
      </c>
      <c r="J730">
        <f ca="1"/>
        <v>61</v>
      </c>
    </row>
    <row r="731" spans="1:10" x14ac:dyDescent="0.25">
      <c r="A731" t="s">
        <v>463</v>
      </c>
      <c r="B731" t="s">
        <v>285</v>
      </c>
      <c r="C731" t="s">
        <v>102</v>
      </c>
      <c r="D731" t="s">
        <v>12</v>
      </c>
      <c r="E731" t="s">
        <v>54</v>
      </c>
      <c r="F731" s="1">
        <f ca="1"/>
        <v>46001.041666666664</v>
      </c>
      <c r="G731" s="2">
        <f ca="1"/>
        <v>0.38541666666666669</v>
      </c>
      <c r="H731">
        <f ca="1"/>
        <v>11.4</v>
      </c>
      <c r="I731">
        <f ca="1"/>
        <v>6.5</v>
      </c>
      <c r="J731">
        <f ca="1"/>
        <v>55</v>
      </c>
    </row>
    <row r="732" spans="1:10" x14ac:dyDescent="0.25">
      <c r="A732" t="s">
        <v>463</v>
      </c>
      <c r="B732" t="s">
        <v>210</v>
      </c>
      <c r="C732" t="s">
        <v>183</v>
      </c>
      <c r="D732" t="s">
        <v>92</v>
      </c>
      <c r="E732" t="s">
        <v>56</v>
      </c>
      <c r="F732" s="1">
        <f ca="1"/>
        <v>46001.041666666664</v>
      </c>
      <c r="G732" s="2">
        <f ca="1"/>
        <v>0.38333333333333336</v>
      </c>
      <c r="H732">
        <f ca="1"/>
        <v>11.3</v>
      </c>
      <c r="I732">
        <f ca="1"/>
        <v>5.3</v>
      </c>
      <c r="J732">
        <f ca="1"/>
        <v>54</v>
      </c>
    </row>
    <row r="733" spans="1:10" x14ac:dyDescent="0.25">
      <c r="A733" t="s">
        <v>463</v>
      </c>
      <c r="B733" t="s">
        <v>101</v>
      </c>
      <c r="C733" t="s">
        <v>174</v>
      </c>
      <c r="D733" t="s">
        <v>92</v>
      </c>
      <c r="E733" t="s">
        <v>119</v>
      </c>
      <c r="F733" s="1">
        <f ca="1"/>
        <v>46001.041666666664</v>
      </c>
      <c r="G733" s="2">
        <f ca="1"/>
        <v>0.38263888888888886</v>
      </c>
      <c r="H733">
        <f ca="1"/>
        <v>11.6</v>
      </c>
      <c r="I733">
        <f ca="1"/>
        <v>5.3</v>
      </c>
      <c r="J733">
        <f ca="1"/>
        <v>59</v>
      </c>
    </row>
    <row r="734" spans="1:10" x14ac:dyDescent="0.25">
      <c r="A734" t="s">
        <v>467</v>
      </c>
      <c r="B734" t="s">
        <v>112</v>
      </c>
      <c r="C734" t="s">
        <v>37</v>
      </c>
      <c r="D734" t="s">
        <v>89</v>
      </c>
      <c r="E734" t="s">
        <v>49</v>
      </c>
      <c r="F734" s="1">
        <f ca="1"/>
        <v>46000.625</v>
      </c>
      <c r="G734" s="2">
        <f ca="1"/>
        <v>0.8979166666666667</v>
      </c>
      <c r="H734">
        <f ca="1"/>
        <v>15.1</v>
      </c>
      <c r="I734">
        <f ca="1"/>
        <v>7.6</v>
      </c>
      <c r="J734">
        <f ca="1"/>
        <v>63</v>
      </c>
    </row>
    <row r="735" spans="1:10" x14ac:dyDescent="0.25">
      <c r="A735" t="s">
        <v>467</v>
      </c>
      <c r="B735" t="s">
        <v>114</v>
      </c>
      <c r="C735" t="s">
        <v>33</v>
      </c>
      <c r="D735" t="s">
        <v>86</v>
      </c>
      <c r="E735" t="s">
        <v>24</v>
      </c>
      <c r="F735" s="1">
        <f ca="1"/>
        <v>46000.625</v>
      </c>
      <c r="G735" s="2">
        <f ca="1"/>
        <v>0.89722222222222225</v>
      </c>
      <c r="H735">
        <f ca="1"/>
        <v>15.3</v>
      </c>
      <c r="I735">
        <f ca="1"/>
        <v>7.5</v>
      </c>
      <c r="J735">
        <f ca="1"/>
        <v>62</v>
      </c>
    </row>
    <row r="736" spans="1:10" x14ac:dyDescent="0.25">
      <c r="A736" t="s">
        <v>467</v>
      </c>
      <c r="B736" t="s">
        <v>114</v>
      </c>
      <c r="C736" t="s">
        <v>77</v>
      </c>
      <c r="D736" t="s">
        <v>86</v>
      </c>
      <c r="E736" t="s">
        <v>134</v>
      </c>
      <c r="F736" s="1">
        <f ca="1"/>
        <v>46000.625</v>
      </c>
      <c r="G736" s="2">
        <f ca="1"/>
        <v>0.89722222222222225</v>
      </c>
      <c r="H736">
        <f ca="1"/>
        <v>16.600000000000001</v>
      </c>
      <c r="I736">
        <f ca="1"/>
        <v>7.5</v>
      </c>
      <c r="J736">
        <f ca="1"/>
        <v>60</v>
      </c>
    </row>
    <row r="737" spans="1:10" x14ac:dyDescent="0.25">
      <c r="A737" t="s">
        <v>468</v>
      </c>
      <c r="B737" t="s">
        <v>194</v>
      </c>
      <c r="C737" t="s">
        <v>294</v>
      </c>
      <c r="D737" t="s">
        <v>164</v>
      </c>
      <c r="E737" t="s">
        <v>134</v>
      </c>
      <c r="F737" s="1">
        <f ca="1"/>
        <v>45999.625</v>
      </c>
      <c r="G737" s="2">
        <f ca="1"/>
        <v>0.89444444444444449</v>
      </c>
      <c r="H737">
        <f ca="1"/>
        <v>15.8</v>
      </c>
      <c r="I737">
        <f ca="1"/>
        <v>7.1</v>
      </c>
      <c r="J737">
        <f ca="1"/>
        <v>60</v>
      </c>
    </row>
    <row r="738" spans="1:10" x14ac:dyDescent="0.25">
      <c r="A738" t="s">
        <v>468</v>
      </c>
      <c r="B738" t="s">
        <v>195</v>
      </c>
      <c r="C738" t="s">
        <v>150</v>
      </c>
      <c r="D738" t="s">
        <v>89</v>
      </c>
      <c r="E738" t="s">
        <v>119</v>
      </c>
      <c r="F738" s="1">
        <f ca="1"/>
        <v>45999.625</v>
      </c>
      <c r="G738" s="2">
        <f ca="1"/>
        <v>0.89375000000000004</v>
      </c>
      <c r="H738">
        <f ca="1"/>
        <v>14.6</v>
      </c>
      <c r="I738">
        <f ca="1"/>
        <v>7.6</v>
      </c>
      <c r="J738">
        <f ca="1"/>
        <v>59</v>
      </c>
    </row>
    <row r="739" spans="1:10" x14ac:dyDescent="0.25">
      <c r="A739" t="s">
        <v>468</v>
      </c>
      <c r="B739" t="s">
        <v>216</v>
      </c>
      <c r="C739" t="s">
        <v>128</v>
      </c>
      <c r="D739" t="s">
        <v>89</v>
      </c>
      <c r="E739" t="s">
        <v>119</v>
      </c>
      <c r="F739" s="1">
        <f ca="1"/>
        <v>45999.625</v>
      </c>
      <c r="G739" s="2">
        <f ca="1"/>
        <v>0.8930555555555556</v>
      </c>
      <c r="H739">
        <f ca="1"/>
        <v>14.4</v>
      </c>
      <c r="I739">
        <f ca="1"/>
        <v>7.6</v>
      </c>
      <c r="J739">
        <f ca="1"/>
        <v>59</v>
      </c>
    </row>
    <row r="740" spans="1:10" x14ac:dyDescent="0.25">
      <c r="A740" t="s">
        <v>468</v>
      </c>
      <c r="B740" t="s">
        <v>197</v>
      </c>
      <c r="C740" t="s">
        <v>14</v>
      </c>
      <c r="D740" t="s">
        <v>24</v>
      </c>
      <c r="E740" t="s">
        <v>54</v>
      </c>
      <c r="F740" s="1">
        <f ca="1"/>
        <v>45999.041666666664</v>
      </c>
      <c r="G740" s="2">
        <f ca="1"/>
        <v>0.37083333333333335</v>
      </c>
      <c r="H740">
        <f ca="1"/>
        <v>14.2</v>
      </c>
      <c r="I740">
        <f ca="1"/>
        <v>6.2</v>
      </c>
      <c r="J740">
        <f ca="1"/>
        <v>55</v>
      </c>
    </row>
    <row r="741" spans="1:10" x14ac:dyDescent="0.25">
      <c r="A741" t="s">
        <v>468</v>
      </c>
      <c r="B741" t="s">
        <v>198</v>
      </c>
      <c r="C741" t="s">
        <v>157</v>
      </c>
      <c r="D741" t="s">
        <v>29</v>
      </c>
      <c r="E741" t="s">
        <v>18</v>
      </c>
      <c r="F741" s="1">
        <f ca="1"/>
        <v>45999.041666666664</v>
      </c>
      <c r="G741" s="2">
        <f ca="1"/>
        <v>0.37013888888888891</v>
      </c>
      <c r="H741">
        <f ca="1"/>
        <v>14.1</v>
      </c>
      <c r="I741">
        <f ca="1"/>
        <v>6.4</v>
      </c>
      <c r="J741">
        <f ca="1"/>
        <v>56</v>
      </c>
    </row>
    <row r="742" spans="1:10" x14ac:dyDescent="0.25">
      <c r="A742" t="s">
        <v>468</v>
      </c>
      <c r="B742" t="s">
        <v>214</v>
      </c>
      <c r="C742" t="s">
        <v>48</v>
      </c>
      <c r="D742" t="s">
        <v>49</v>
      </c>
      <c r="E742" t="s">
        <v>54</v>
      </c>
      <c r="F742" s="1">
        <f ca="1"/>
        <v>45999.041666666664</v>
      </c>
      <c r="G742" s="2">
        <f ca="1"/>
        <v>0.36944444444444446</v>
      </c>
      <c r="H742">
        <f ca="1"/>
        <v>13.8</v>
      </c>
      <c r="I742">
        <f ca="1"/>
        <v>6.3</v>
      </c>
      <c r="J742">
        <f ca="1"/>
        <v>55</v>
      </c>
    </row>
    <row r="743" spans="1:10" x14ac:dyDescent="0.25">
      <c r="A743" t="s">
        <v>469</v>
      </c>
      <c r="B743" t="s">
        <v>112</v>
      </c>
      <c r="C743" t="s">
        <v>174</v>
      </c>
      <c r="D743" t="s">
        <v>134</v>
      </c>
      <c r="E743" t="s">
        <v>18</v>
      </c>
      <c r="F743" s="1">
        <f ca="1"/>
        <v>45998.625</v>
      </c>
      <c r="G743" s="2">
        <f ca="1"/>
        <v>0.8979166666666667</v>
      </c>
      <c r="H743">
        <f ca="1"/>
        <v>11.6</v>
      </c>
      <c r="I743">
        <f ca="1"/>
        <v>6</v>
      </c>
      <c r="J743">
        <f ca="1"/>
        <v>56</v>
      </c>
    </row>
    <row r="744" spans="1:10" x14ac:dyDescent="0.25">
      <c r="A744" t="s">
        <v>469</v>
      </c>
      <c r="B744" t="s">
        <v>114</v>
      </c>
      <c r="C744" t="s">
        <v>174</v>
      </c>
      <c r="D744" t="s">
        <v>49</v>
      </c>
      <c r="E744" t="s">
        <v>22</v>
      </c>
      <c r="F744" s="1">
        <f ca="1"/>
        <v>45998.625</v>
      </c>
      <c r="G744" s="2">
        <f ca="1"/>
        <v>0.89722222222222225</v>
      </c>
      <c r="H744">
        <f ca="1"/>
        <v>11.6</v>
      </c>
      <c r="I744">
        <f ca="1"/>
        <v>6.3</v>
      </c>
      <c r="J744">
        <f ca="1"/>
        <v>58</v>
      </c>
    </row>
    <row r="745" spans="1:10" x14ac:dyDescent="0.25">
      <c r="A745" t="s">
        <v>469</v>
      </c>
      <c r="B745" t="s">
        <v>114</v>
      </c>
      <c r="C745" t="s">
        <v>104</v>
      </c>
      <c r="D745" t="s">
        <v>24</v>
      </c>
      <c r="E745" t="s">
        <v>213</v>
      </c>
      <c r="F745" s="1">
        <f ca="1"/>
        <v>45998.625</v>
      </c>
      <c r="G745" s="2">
        <f ca="1"/>
        <v>0.89722222222222225</v>
      </c>
      <c r="H745">
        <f ca="1"/>
        <v>12</v>
      </c>
      <c r="I745">
        <f ca="1"/>
        <v>6.2</v>
      </c>
      <c r="J745">
        <f ca="1"/>
        <v>61</v>
      </c>
    </row>
    <row r="746" spans="1:10" x14ac:dyDescent="0.25">
      <c r="A746" t="s">
        <v>469</v>
      </c>
      <c r="B746" t="s">
        <v>137</v>
      </c>
      <c r="C746" t="s">
        <v>99</v>
      </c>
      <c r="D746" t="s">
        <v>24</v>
      </c>
      <c r="E746" t="s">
        <v>31</v>
      </c>
      <c r="F746" s="1">
        <f ca="1"/>
        <v>45998.041666666664</v>
      </c>
      <c r="G746" s="2">
        <f ca="1"/>
        <v>0.36527777777777776</v>
      </c>
      <c r="H746">
        <f ca="1"/>
        <v>13.1</v>
      </c>
      <c r="I746">
        <f ca="1"/>
        <v>6.2</v>
      </c>
      <c r="J746">
        <f ca="1"/>
        <v>57</v>
      </c>
    </row>
    <row r="747" spans="1:10" x14ac:dyDescent="0.25">
      <c r="A747" t="s">
        <v>469</v>
      </c>
      <c r="B747" t="s">
        <v>142</v>
      </c>
      <c r="C747" t="s">
        <v>21</v>
      </c>
      <c r="D747" t="s">
        <v>213</v>
      </c>
      <c r="E747" t="s">
        <v>31</v>
      </c>
      <c r="F747" s="1">
        <f ca="1"/>
        <v>45998.041666666664</v>
      </c>
      <c r="G747" s="2">
        <f ca="1"/>
        <v>0.36388888888888887</v>
      </c>
      <c r="H747">
        <f ca="1"/>
        <v>12.7</v>
      </c>
      <c r="I747">
        <f ca="1"/>
        <v>6.1</v>
      </c>
      <c r="J747">
        <f ca="1"/>
        <v>57</v>
      </c>
    </row>
    <row r="748" spans="1:10" x14ac:dyDescent="0.25">
      <c r="A748" t="s">
        <v>469</v>
      </c>
      <c r="B748" t="s">
        <v>142</v>
      </c>
      <c r="C748" t="s">
        <v>201</v>
      </c>
      <c r="D748" t="s">
        <v>29</v>
      </c>
      <c r="E748" t="s">
        <v>18</v>
      </c>
      <c r="F748" s="1">
        <f ca="1"/>
        <v>45998.041666666664</v>
      </c>
      <c r="G748" s="2">
        <f ca="1"/>
        <v>0.36388888888888887</v>
      </c>
      <c r="H748">
        <f ca="1"/>
        <v>13.3</v>
      </c>
      <c r="I748">
        <f ca="1"/>
        <v>6.4</v>
      </c>
      <c r="J748">
        <f ca="1"/>
        <v>56</v>
      </c>
    </row>
    <row r="749" spans="1:10" x14ac:dyDescent="0.25">
      <c r="A749" t="s">
        <v>470</v>
      </c>
      <c r="B749" t="s">
        <v>38</v>
      </c>
      <c r="C749" t="s">
        <v>269</v>
      </c>
      <c r="D749" t="s">
        <v>39</v>
      </c>
      <c r="E749" t="s">
        <v>54</v>
      </c>
      <c r="F749" s="1">
        <f ca="1"/>
        <v>45997.625</v>
      </c>
      <c r="G749" s="2">
        <f ca="1"/>
        <v>0.90555555555555556</v>
      </c>
      <c r="H749">
        <f ca="1"/>
        <v>16.399999999999999</v>
      </c>
      <c r="I749">
        <f ca="1"/>
        <v>7</v>
      </c>
      <c r="J749">
        <f ca="1"/>
        <v>55</v>
      </c>
    </row>
    <row r="750" spans="1:10" x14ac:dyDescent="0.25">
      <c r="A750" t="s">
        <v>470</v>
      </c>
      <c r="B750" t="s">
        <v>40</v>
      </c>
      <c r="C750" t="s">
        <v>269</v>
      </c>
      <c r="D750" t="s">
        <v>71</v>
      </c>
      <c r="E750" t="s">
        <v>54</v>
      </c>
      <c r="F750" s="1">
        <f ca="1"/>
        <v>45997.625</v>
      </c>
      <c r="G750" s="2">
        <f ca="1"/>
        <v>0.90486111111111112</v>
      </c>
      <c r="H750">
        <f ca="1"/>
        <v>16.399999999999999</v>
      </c>
      <c r="I750">
        <f ca="1"/>
        <v>7.4</v>
      </c>
      <c r="J750">
        <f ca="1"/>
        <v>55</v>
      </c>
    </row>
    <row r="751" spans="1:10" x14ac:dyDescent="0.25">
      <c r="A751" t="s">
        <v>470</v>
      </c>
      <c r="B751" t="s">
        <v>84</v>
      </c>
      <c r="C751" t="s">
        <v>60</v>
      </c>
      <c r="D751" t="s">
        <v>73</v>
      </c>
      <c r="E751" t="s">
        <v>92</v>
      </c>
      <c r="F751" s="1">
        <f ca="1"/>
        <v>45997.625</v>
      </c>
      <c r="G751" s="2">
        <f ca="1"/>
        <v>0.90416666666666667</v>
      </c>
      <c r="H751">
        <f ca="1"/>
        <v>16</v>
      </c>
      <c r="I751">
        <f ca="1"/>
        <v>7.7</v>
      </c>
      <c r="J751">
        <f ca="1"/>
        <v>53</v>
      </c>
    </row>
    <row r="752" spans="1:10" x14ac:dyDescent="0.25">
      <c r="A752" t="s">
        <v>470</v>
      </c>
      <c r="B752" t="s">
        <v>214</v>
      </c>
      <c r="C752" t="s">
        <v>113</v>
      </c>
      <c r="D752" t="s">
        <v>134</v>
      </c>
      <c r="E752" t="s">
        <v>92</v>
      </c>
      <c r="F752" s="1">
        <f ca="1"/>
        <v>45997.041666666664</v>
      </c>
      <c r="G752" s="2">
        <f ca="1"/>
        <v>0.36944444444444446</v>
      </c>
      <c r="H752">
        <f ca="1"/>
        <v>13.6</v>
      </c>
      <c r="I752">
        <f ca="1"/>
        <v>6</v>
      </c>
      <c r="J752">
        <f ca="1"/>
        <v>53</v>
      </c>
    </row>
    <row r="753" spans="1:10" x14ac:dyDescent="0.25">
      <c r="A753" t="s">
        <v>470</v>
      </c>
      <c r="B753" t="s">
        <v>334</v>
      </c>
      <c r="C753" t="s">
        <v>21</v>
      </c>
      <c r="D753" t="s">
        <v>18</v>
      </c>
      <c r="E753" t="s">
        <v>92</v>
      </c>
      <c r="F753" s="1">
        <f ca="1"/>
        <v>45997.041666666664</v>
      </c>
      <c r="G753" s="2">
        <f ca="1"/>
        <v>0.36875000000000002</v>
      </c>
      <c r="H753">
        <f ca="1"/>
        <v>12.7</v>
      </c>
      <c r="I753">
        <f ca="1"/>
        <v>5.6</v>
      </c>
      <c r="J753">
        <f ca="1"/>
        <v>53</v>
      </c>
    </row>
    <row r="754" spans="1:10" x14ac:dyDescent="0.25">
      <c r="A754" t="s">
        <v>470</v>
      </c>
      <c r="B754" t="s">
        <v>318</v>
      </c>
      <c r="C754" t="s">
        <v>97</v>
      </c>
      <c r="D754" t="s">
        <v>134</v>
      </c>
      <c r="E754" t="s">
        <v>92</v>
      </c>
      <c r="F754" s="1">
        <f ca="1"/>
        <v>45997.041666666664</v>
      </c>
      <c r="G754" s="2">
        <f ca="1"/>
        <v>0.36736111111111114</v>
      </c>
      <c r="H754">
        <f ca="1"/>
        <v>12.6</v>
      </c>
      <c r="I754">
        <f ca="1"/>
        <v>6</v>
      </c>
      <c r="J754">
        <f ca="1"/>
        <v>53</v>
      </c>
    </row>
    <row r="755" spans="1:10" x14ac:dyDescent="0.25">
      <c r="A755" t="s">
        <v>471</v>
      </c>
      <c r="B755" t="s">
        <v>30</v>
      </c>
      <c r="C755" t="s">
        <v>69</v>
      </c>
      <c r="D755" t="s">
        <v>34</v>
      </c>
      <c r="E755" t="s">
        <v>56</v>
      </c>
      <c r="F755" s="1">
        <f ca="1"/>
        <v>45996.625</v>
      </c>
      <c r="G755" s="2">
        <f ca="1"/>
        <v>0.90833333333333333</v>
      </c>
      <c r="H755">
        <f ca="1"/>
        <v>15</v>
      </c>
      <c r="I755">
        <f ca="1"/>
        <v>6.9</v>
      </c>
      <c r="J755">
        <f ca="1"/>
        <v>54</v>
      </c>
    </row>
    <row r="756" spans="1:10" x14ac:dyDescent="0.25">
      <c r="A756" t="s">
        <v>471</v>
      </c>
      <c r="B756" t="s">
        <v>32</v>
      </c>
      <c r="C756" t="s">
        <v>69</v>
      </c>
      <c r="D756" t="s">
        <v>71</v>
      </c>
      <c r="E756" t="s">
        <v>56</v>
      </c>
      <c r="F756" s="1">
        <f ca="1"/>
        <v>45996.625</v>
      </c>
      <c r="G756" s="2">
        <f ca="1"/>
        <v>0.90763888888888888</v>
      </c>
      <c r="H756">
        <f ca="1"/>
        <v>15</v>
      </c>
      <c r="I756">
        <f ca="1"/>
        <v>7.4</v>
      </c>
      <c r="J756">
        <f ca="1"/>
        <v>54</v>
      </c>
    </row>
    <row r="757" spans="1:10" x14ac:dyDescent="0.25">
      <c r="A757" t="s">
        <v>471</v>
      </c>
      <c r="B757" t="s">
        <v>68</v>
      </c>
      <c r="C757" t="s">
        <v>37</v>
      </c>
      <c r="D757" t="s">
        <v>39</v>
      </c>
      <c r="E757" t="s">
        <v>56</v>
      </c>
      <c r="F757" s="1">
        <f ca="1"/>
        <v>45996.625</v>
      </c>
      <c r="G757" s="2">
        <f ca="1"/>
        <v>0.90694444444444444</v>
      </c>
      <c r="H757">
        <f ca="1"/>
        <v>15.1</v>
      </c>
      <c r="I757">
        <f ca="1"/>
        <v>7</v>
      </c>
      <c r="J757">
        <f ca="1"/>
        <v>54</v>
      </c>
    </row>
    <row r="758" spans="1:10" x14ac:dyDescent="0.25">
      <c r="A758" t="s">
        <v>471</v>
      </c>
      <c r="B758" t="s">
        <v>182</v>
      </c>
      <c r="C758" t="s">
        <v>17</v>
      </c>
      <c r="D758" t="s">
        <v>22</v>
      </c>
      <c r="E758" t="s">
        <v>54</v>
      </c>
      <c r="F758" s="1">
        <f ca="1"/>
        <v>45996.041666666664</v>
      </c>
      <c r="G758" s="2">
        <f ca="1"/>
        <v>0.37986111111111109</v>
      </c>
      <c r="H758">
        <f ca="1"/>
        <v>12.4</v>
      </c>
      <c r="I758">
        <f ca="1"/>
        <v>5.8</v>
      </c>
      <c r="J758">
        <f ca="1"/>
        <v>55</v>
      </c>
    </row>
    <row r="759" spans="1:10" x14ac:dyDescent="0.25">
      <c r="A759" t="s">
        <v>471</v>
      </c>
      <c r="B759" t="s">
        <v>184</v>
      </c>
      <c r="C759" t="s">
        <v>82</v>
      </c>
      <c r="D759" t="s">
        <v>134</v>
      </c>
      <c r="E759" t="s">
        <v>18</v>
      </c>
      <c r="F759" s="1">
        <f ca="1"/>
        <v>45996.041666666664</v>
      </c>
      <c r="G759" s="2">
        <f ca="1"/>
        <v>0.37916666666666665</v>
      </c>
      <c r="H759">
        <f ca="1"/>
        <v>12.8</v>
      </c>
      <c r="I759">
        <f ca="1"/>
        <v>6</v>
      </c>
      <c r="J759">
        <f ca="1"/>
        <v>56</v>
      </c>
    </row>
    <row r="760" spans="1:10" x14ac:dyDescent="0.25">
      <c r="A760" t="s">
        <v>472</v>
      </c>
      <c r="B760" t="s">
        <v>116</v>
      </c>
      <c r="C760" t="s">
        <v>70</v>
      </c>
      <c r="D760" t="s">
        <v>39</v>
      </c>
      <c r="E760" t="s">
        <v>56</v>
      </c>
      <c r="F760" s="1">
        <f ca="1"/>
        <v>45995.625</v>
      </c>
      <c r="G760" s="2">
        <f ca="1"/>
        <v>0.89583333333333337</v>
      </c>
      <c r="H760">
        <f ca="1"/>
        <v>15.5</v>
      </c>
      <c r="I760">
        <f ca="1"/>
        <v>7</v>
      </c>
      <c r="J760">
        <f ca="1"/>
        <v>54</v>
      </c>
    </row>
    <row r="761" spans="1:10" x14ac:dyDescent="0.25">
      <c r="A761" t="s">
        <v>472</v>
      </c>
      <c r="B761" t="s">
        <v>272</v>
      </c>
      <c r="C761" t="s">
        <v>60</v>
      </c>
      <c r="D761" t="s">
        <v>15</v>
      </c>
      <c r="E761" t="s">
        <v>54</v>
      </c>
      <c r="F761" s="1">
        <f ca="1"/>
        <v>45995.625</v>
      </c>
      <c r="G761" s="2">
        <f ca="1"/>
        <v>0.89513888888888893</v>
      </c>
      <c r="H761">
        <f ca="1"/>
        <v>16</v>
      </c>
      <c r="I761">
        <f ca="1"/>
        <v>6.7</v>
      </c>
      <c r="J761">
        <f ca="1"/>
        <v>55</v>
      </c>
    </row>
    <row r="762" spans="1:10" x14ac:dyDescent="0.25">
      <c r="A762" t="s">
        <v>472</v>
      </c>
      <c r="B762" t="s">
        <v>272</v>
      </c>
      <c r="C762" t="s">
        <v>247</v>
      </c>
      <c r="D762" t="s">
        <v>117</v>
      </c>
      <c r="E762" t="s">
        <v>56</v>
      </c>
      <c r="F762" s="1">
        <f ca="1"/>
        <v>45995.625</v>
      </c>
      <c r="G762" s="2">
        <f ca="1"/>
        <v>0.89513888888888893</v>
      </c>
      <c r="H762">
        <f ca="1"/>
        <v>15.6</v>
      </c>
      <c r="I762">
        <f ca="1"/>
        <v>7.3</v>
      </c>
      <c r="J762">
        <f ca="1"/>
        <v>54</v>
      </c>
    </row>
    <row r="763" spans="1:10" x14ac:dyDescent="0.25">
      <c r="A763" t="s">
        <v>472</v>
      </c>
      <c r="B763" t="s">
        <v>337</v>
      </c>
      <c r="C763" t="s">
        <v>183</v>
      </c>
      <c r="D763" t="s">
        <v>92</v>
      </c>
      <c r="E763" t="s">
        <v>18</v>
      </c>
      <c r="F763" s="1">
        <f ca="1"/>
        <v>45995.041666666664</v>
      </c>
      <c r="G763" s="2">
        <f ca="1"/>
        <v>0.37152777777777779</v>
      </c>
      <c r="H763">
        <f ca="1"/>
        <v>11.3</v>
      </c>
      <c r="I763">
        <f ca="1"/>
        <v>5.3</v>
      </c>
      <c r="J763">
        <f ca="1"/>
        <v>56</v>
      </c>
    </row>
    <row r="764" spans="1:10" x14ac:dyDescent="0.25">
      <c r="A764" t="s">
        <v>472</v>
      </c>
      <c r="B764" t="s">
        <v>197</v>
      </c>
      <c r="C764" t="s">
        <v>121</v>
      </c>
      <c r="D764" t="s">
        <v>22</v>
      </c>
      <c r="E764" t="s">
        <v>22</v>
      </c>
      <c r="F764" s="1">
        <f ca="1"/>
        <v>45995.041666666664</v>
      </c>
      <c r="G764" s="2">
        <f ca="1"/>
        <v>0.37083333333333335</v>
      </c>
      <c r="H764">
        <f ca="1"/>
        <v>11.9</v>
      </c>
      <c r="I764">
        <f ca="1"/>
        <v>5.8</v>
      </c>
      <c r="J764">
        <f ca="1"/>
        <v>58</v>
      </c>
    </row>
    <row r="765" spans="1:10" x14ac:dyDescent="0.25">
      <c r="A765" t="s">
        <v>472</v>
      </c>
      <c r="B765" t="s">
        <v>214</v>
      </c>
      <c r="C765" t="s">
        <v>130</v>
      </c>
      <c r="D765" t="s">
        <v>31</v>
      </c>
      <c r="E765" t="s">
        <v>22</v>
      </c>
      <c r="F765" s="1">
        <f ca="1"/>
        <v>45995.041666666664</v>
      </c>
      <c r="G765" s="2">
        <f ca="1"/>
        <v>0.36944444444444446</v>
      </c>
      <c r="H765">
        <f ca="1"/>
        <v>10.6</v>
      </c>
      <c r="I765">
        <f ca="1"/>
        <v>5.7</v>
      </c>
      <c r="J765">
        <f ca="1"/>
        <v>58</v>
      </c>
    </row>
    <row r="766" spans="1:10" x14ac:dyDescent="0.25">
      <c r="A766" t="s">
        <v>473</v>
      </c>
      <c r="B766" t="s">
        <v>112</v>
      </c>
      <c r="C766" t="s">
        <v>147</v>
      </c>
      <c r="D766" t="s">
        <v>42</v>
      </c>
      <c r="E766" t="s">
        <v>18</v>
      </c>
      <c r="F766" s="1">
        <f ca="1"/>
        <v>45994.625</v>
      </c>
      <c r="G766" s="2">
        <f ca="1"/>
        <v>0.8979166666666667</v>
      </c>
      <c r="H766">
        <f ca="1"/>
        <v>14.7</v>
      </c>
      <c r="I766">
        <f ca="1"/>
        <v>7.2</v>
      </c>
      <c r="J766">
        <f ca="1"/>
        <v>56</v>
      </c>
    </row>
    <row r="767" spans="1:10" x14ac:dyDescent="0.25">
      <c r="A767" t="s">
        <v>473</v>
      </c>
      <c r="B767" t="s">
        <v>114</v>
      </c>
      <c r="C767" t="s">
        <v>11</v>
      </c>
      <c r="D767" t="s">
        <v>71</v>
      </c>
      <c r="E767" t="s">
        <v>18</v>
      </c>
      <c r="F767" s="1">
        <f ca="1"/>
        <v>45994.625</v>
      </c>
      <c r="G767" s="2">
        <f ca="1"/>
        <v>0.89722222222222225</v>
      </c>
      <c r="H767">
        <f ca="1"/>
        <v>14</v>
      </c>
      <c r="I767">
        <f ca="1"/>
        <v>7.4</v>
      </c>
      <c r="J767">
        <f ca="1"/>
        <v>56</v>
      </c>
    </row>
    <row r="768" spans="1:10" x14ac:dyDescent="0.25">
      <c r="A768" t="s">
        <v>473</v>
      </c>
      <c r="B768" t="s">
        <v>114</v>
      </c>
      <c r="C768" t="s">
        <v>201</v>
      </c>
      <c r="D768" t="s">
        <v>34</v>
      </c>
      <c r="E768" t="s">
        <v>54</v>
      </c>
      <c r="F768" s="1">
        <f ca="1"/>
        <v>45994.625</v>
      </c>
      <c r="G768" s="2">
        <f ca="1"/>
        <v>0.89722222222222225</v>
      </c>
      <c r="H768">
        <f ca="1"/>
        <v>13.3</v>
      </c>
      <c r="I768">
        <f ca="1"/>
        <v>6.9</v>
      </c>
      <c r="J768">
        <f ca="1"/>
        <v>55</v>
      </c>
    </row>
    <row r="769" spans="1:10" x14ac:dyDescent="0.25">
      <c r="A769" t="s">
        <v>473</v>
      </c>
      <c r="B769" t="s">
        <v>280</v>
      </c>
      <c r="C769" t="s">
        <v>250</v>
      </c>
      <c r="D769" t="s">
        <v>24</v>
      </c>
      <c r="E769" t="s">
        <v>18</v>
      </c>
      <c r="F769" s="1">
        <f ca="1"/>
        <v>45994.041666666664</v>
      </c>
      <c r="G769" s="2">
        <f ca="1"/>
        <v>0.37222222222222223</v>
      </c>
      <c r="H769">
        <f ca="1"/>
        <v>12.5</v>
      </c>
      <c r="I769">
        <f ca="1"/>
        <v>6.2</v>
      </c>
      <c r="J769">
        <f ca="1"/>
        <v>56</v>
      </c>
    </row>
    <row r="770" spans="1:10" x14ac:dyDescent="0.25">
      <c r="A770" t="s">
        <v>473</v>
      </c>
      <c r="B770" t="s">
        <v>337</v>
      </c>
      <c r="C770" t="s">
        <v>121</v>
      </c>
      <c r="D770" t="s">
        <v>134</v>
      </c>
      <c r="E770" t="s">
        <v>54</v>
      </c>
      <c r="F770" s="1">
        <f ca="1"/>
        <v>45994.041666666664</v>
      </c>
      <c r="G770" s="2">
        <f ca="1"/>
        <v>0.37152777777777779</v>
      </c>
      <c r="H770">
        <f ca="1"/>
        <v>11.9</v>
      </c>
      <c r="I770">
        <f ca="1"/>
        <v>6</v>
      </c>
      <c r="J770">
        <f ca="1"/>
        <v>55</v>
      </c>
    </row>
    <row r="771" spans="1:10" x14ac:dyDescent="0.25">
      <c r="A771" t="s">
        <v>473</v>
      </c>
      <c r="B771" t="s">
        <v>197</v>
      </c>
      <c r="C771" t="s">
        <v>110</v>
      </c>
      <c r="D771" t="s">
        <v>134</v>
      </c>
      <c r="E771" t="s">
        <v>54</v>
      </c>
      <c r="F771" s="1">
        <f ca="1"/>
        <v>45994.041666666664</v>
      </c>
      <c r="G771" s="2">
        <f ca="1"/>
        <v>0.37083333333333335</v>
      </c>
      <c r="H771">
        <f ca="1"/>
        <v>11.8</v>
      </c>
      <c r="I771">
        <f ca="1"/>
        <v>6</v>
      </c>
      <c r="J771">
        <f ca="1"/>
        <v>55</v>
      </c>
    </row>
    <row r="772" spans="1:10" x14ac:dyDescent="0.25">
      <c r="A772" t="s">
        <v>474</v>
      </c>
      <c r="B772" t="s">
        <v>464</v>
      </c>
      <c r="C772" t="s">
        <v>127</v>
      </c>
      <c r="D772" t="s">
        <v>89</v>
      </c>
      <c r="E772" t="s">
        <v>213</v>
      </c>
      <c r="F772" s="1">
        <f ca="1"/>
        <v>45993.625</v>
      </c>
      <c r="G772" s="2">
        <f ca="1"/>
        <v>0.88958333333333328</v>
      </c>
      <c r="H772">
        <f ca="1"/>
        <v>14.9</v>
      </c>
      <c r="I772">
        <f ca="1"/>
        <v>7.6</v>
      </c>
      <c r="J772">
        <f ca="1"/>
        <v>61</v>
      </c>
    </row>
    <row r="773" spans="1:10" x14ac:dyDescent="0.25">
      <c r="A773" t="s">
        <v>474</v>
      </c>
      <c r="B773" t="s">
        <v>464</v>
      </c>
      <c r="C773" t="s">
        <v>33</v>
      </c>
      <c r="D773" t="s">
        <v>89</v>
      </c>
      <c r="E773" t="s">
        <v>213</v>
      </c>
      <c r="F773" s="1">
        <f ca="1"/>
        <v>45993.625</v>
      </c>
      <c r="G773" s="2">
        <f ca="1"/>
        <v>0.88958333333333328</v>
      </c>
      <c r="H773">
        <f ca="1"/>
        <v>15.3</v>
      </c>
      <c r="I773">
        <f ca="1"/>
        <v>7.6</v>
      </c>
      <c r="J773">
        <f ca="1"/>
        <v>61</v>
      </c>
    </row>
    <row r="774" spans="1:10" x14ac:dyDescent="0.25">
      <c r="A774" t="s">
        <v>474</v>
      </c>
      <c r="B774" t="s">
        <v>465</v>
      </c>
      <c r="C774" t="s">
        <v>37</v>
      </c>
      <c r="D774" t="s">
        <v>475</v>
      </c>
      <c r="E774" t="s">
        <v>134</v>
      </c>
      <c r="F774" s="1">
        <f ca="1"/>
        <v>45993.625</v>
      </c>
      <c r="G774" s="2">
        <f ca="1"/>
        <v>0.88888888888888884</v>
      </c>
      <c r="H774">
        <f ca="1"/>
        <v>15.1</v>
      </c>
      <c r="I774">
        <f ca="1"/>
        <v>8.6</v>
      </c>
      <c r="J774">
        <f ca="1"/>
        <v>60</v>
      </c>
    </row>
    <row r="775" spans="1:10" x14ac:dyDescent="0.25">
      <c r="A775" t="s">
        <v>476</v>
      </c>
      <c r="B775" t="s">
        <v>217</v>
      </c>
      <c r="C775" t="s">
        <v>72</v>
      </c>
      <c r="D775" t="s">
        <v>42</v>
      </c>
      <c r="E775" t="s">
        <v>31</v>
      </c>
      <c r="F775" s="1">
        <f ca="1"/>
        <v>45992.625</v>
      </c>
      <c r="G775" s="2">
        <f ca="1"/>
        <v>0.89236111111111116</v>
      </c>
      <c r="H775">
        <f ca="1"/>
        <v>15.7</v>
      </c>
      <c r="I775">
        <f ca="1"/>
        <v>7.2</v>
      </c>
      <c r="J775">
        <f ca="1"/>
        <v>57</v>
      </c>
    </row>
    <row r="776" spans="1:10" x14ac:dyDescent="0.25">
      <c r="A776" t="s">
        <v>476</v>
      </c>
      <c r="B776" t="s">
        <v>218</v>
      </c>
      <c r="C776" t="s">
        <v>60</v>
      </c>
      <c r="D776" t="s">
        <v>61</v>
      </c>
      <c r="E776" t="s">
        <v>31</v>
      </c>
      <c r="F776" s="1">
        <f ca="1"/>
        <v>45992.625</v>
      </c>
      <c r="G776" s="2">
        <f ca="1"/>
        <v>0.89166666666666672</v>
      </c>
      <c r="H776">
        <f ca="1"/>
        <v>16</v>
      </c>
      <c r="I776">
        <f ca="1"/>
        <v>6.8</v>
      </c>
      <c r="J776">
        <f ca="1"/>
        <v>57</v>
      </c>
    </row>
    <row r="777" spans="1:10" x14ac:dyDescent="0.25">
      <c r="A777" t="s">
        <v>476</v>
      </c>
      <c r="B777" t="s">
        <v>377</v>
      </c>
      <c r="C777" t="s">
        <v>247</v>
      </c>
      <c r="D777" t="s">
        <v>117</v>
      </c>
      <c r="E777" t="s">
        <v>31</v>
      </c>
      <c r="F777" s="1">
        <f ca="1"/>
        <v>45992.625</v>
      </c>
      <c r="G777" s="2">
        <f ca="1"/>
        <v>0.89097222222222228</v>
      </c>
      <c r="H777">
        <f ca="1"/>
        <v>15.6</v>
      </c>
      <c r="I777">
        <f ca="1"/>
        <v>7.3</v>
      </c>
      <c r="J777">
        <f ca="1"/>
        <v>57</v>
      </c>
    </row>
    <row r="778" spans="1:10" x14ac:dyDescent="0.25">
      <c r="A778" t="s">
        <v>476</v>
      </c>
      <c r="B778" t="s">
        <v>319</v>
      </c>
      <c r="C778" t="s">
        <v>44</v>
      </c>
      <c r="D778" t="s">
        <v>8</v>
      </c>
      <c r="E778" t="s">
        <v>22</v>
      </c>
      <c r="F778" s="1">
        <f ca="1"/>
        <v>45992.041666666664</v>
      </c>
      <c r="G778" s="2">
        <f ca="1"/>
        <v>0.36666666666666664</v>
      </c>
      <c r="H778">
        <f ca="1"/>
        <v>12.9</v>
      </c>
      <c r="I778">
        <f ca="1"/>
        <v>6.6</v>
      </c>
      <c r="J778">
        <f ca="1"/>
        <v>58</v>
      </c>
    </row>
    <row r="779" spans="1:10" x14ac:dyDescent="0.25">
      <c r="A779" t="s">
        <v>476</v>
      </c>
      <c r="B779" t="s">
        <v>135</v>
      </c>
      <c r="C779" t="s">
        <v>201</v>
      </c>
      <c r="D779" t="s">
        <v>213</v>
      </c>
      <c r="E779" t="s">
        <v>31</v>
      </c>
      <c r="F779" s="1">
        <f ca="1"/>
        <v>45992.041666666664</v>
      </c>
      <c r="G779" s="2">
        <f ca="1"/>
        <v>0.3659722222222222</v>
      </c>
      <c r="H779">
        <f ca="1"/>
        <v>13.3</v>
      </c>
      <c r="I779">
        <f ca="1"/>
        <v>6.1</v>
      </c>
      <c r="J779">
        <f ca="1"/>
        <v>57</v>
      </c>
    </row>
    <row r="780" spans="1:10" x14ac:dyDescent="0.25">
      <c r="A780" t="s">
        <v>476</v>
      </c>
      <c r="B780" t="s">
        <v>137</v>
      </c>
      <c r="C780" t="s">
        <v>17</v>
      </c>
      <c r="D780" t="s">
        <v>12</v>
      </c>
      <c r="E780" t="s">
        <v>31</v>
      </c>
      <c r="F780" s="1">
        <f ca="1"/>
        <v>45992.041666666664</v>
      </c>
      <c r="G780" s="2">
        <f ca="1"/>
        <v>0.36527777777777776</v>
      </c>
      <c r="H780">
        <f ca="1"/>
        <v>12.4</v>
      </c>
      <c r="I780">
        <f ca="1"/>
        <v>6.5</v>
      </c>
      <c r="J780">
        <f ca="1"/>
        <v>57</v>
      </c>
    </row>
    <row r="781" spans="1:10" x14ac:dyDescent="0.25">
      <c r="A781" t="s">
        <v>477</v>
      </c>
      <c r="B781" t="s">
        <v>478</v>
      </c>
      <c r="C781" t="s">
        <v>136</v>
      </c>
      <c r="D781" t="s">
        <v>119</v>
      </c>
      <c r="E781" t="s">
        <v>18</v>
      </c>
      <c r="F781" s="1">
        <f ca="1"/>
        <v>45991.625</v>
      </c>
      <c r="G781" s="2">
        <f ca="1"/>
        <v>0.9243055555555556</v>
      </c>
      <c r="H781">
        <f ca="1"/>
        <v>12.3</v>
      </c>
      <c r="I781">
        <f ca="1"/>
        <v>5.9</v>
      </c>
      <c r="J781">
        <f ca="1"/>
        <v>56</v>
      </c>
    </row>
    <row r="782" spans="1:10" x14ac:dyDescent="0.25">
      <c r="A782" t="s">
        <v>477</v>
      </c>
      <c r="B782" t="s">
        <v>200</v>
      </c>
      <c r="C782" t="s">
        <v>21</v>
      </c>
      <c r="D782" t="s">
        <v>134</v>
      </c>
      <c r="E782" t="s">
        <v>18</v>
      </c>
      <c r="F782" s="1">
        <f ca="1"/>
        <v>45991.625</v>
      </c>
      <c r="G782" s="2">
        <f ca="1"/>
        <v>0.92361111111111116</v>
      </c>
      <c r="H782">
        <f ca="1"/>
        <v>12.7</v>
      </c>
      <c r="I782">
        <f ca="1"/>
        <v>6</v>
      </c>
      <c r="J782">
        <f ca="1"/>
        <v>56</v>
      </c>
    </row>
    <row r="783" spans="1:10" x14ac:dyDescent="0.25">
      <c r="A783" t="s">
        <v>477</v>
      </c>
      <c r="B783" t="s">
        <v>202</v>
      </c>
      <c r="C783" t="s">
        <v>250</v>
      </c>
      <c r="D783" t="s">
        <v>119</v>
      </c>
      <c r="E783" t="s">
        <v>54</v>
      </c>
      <c r="F783" s="1">
        <f ca="1"/>
        <v>45991.625</v>
      </c>
      <c r="G783" s="2">
        <f ca="1"/>
        <v>0.92291666666666672</v>
      </c>
      <c r="H783">
        <f ca="1"/>
        <v>12.5</v>
      </c>
      <c r="I783">
        <f ca="1"/>
        <v>5.9</v>
      </c>
      <c r="J783">
        <f ca="1"/>
        <v>55</v>
      </c>
    </row>
    <row r="784" spans="1:10" x14ac:dyDescent="0.25">
      <c r="A784" t="s">
        <v>477</v>
      </c>
      <c r="B784" t="s">
        <v>52</v>
      </c>
      <c r="C784" t="s">
        <v>152</v>
      </c>
      <c r="D784" t="s">
        <v>92</v>
      </c>
      <c r="E784" t="s">
        <v>18</v>
      </c>
      <c r="F784" s="1">
        <f ca="1"/>
        <v>45991.041666666664</v>
      </c>
      <c r="G784" s="2">
        <f ca="1"/>
        <v>0.38124999999999998</v>
      </c>
      <c r="H784">
        <f ca="1"/>
        <v>11.1</v>
      </c>
      <c r="I784">
        <f ca="1"/>
        <v>5.3</v>
      </c>
      <c r="J784">
        <f ca="1"/>
        <v>56</v>
      </c>
    </row>
    <row r="785" spans="1:10" x14ac:dyDescent="0.25">
      <c r="A785" t="s">
        <v>477</v>
      </c>
      <c r="B785" t="s">
        <v>57</v>
      </c>
      <c r="C785" t="s">
        <v>110</v>
      </c>
      <c r="D785" t="s">
        <v>25</v>
      </c>
      <c r="E785" t="s">
        <v>54</v>
      </c>
      <c r="F785" s="1">
        <f ca="1"/>
        <v>45991.041666666664</v>
      </c>
      <c r="G785" s="2">
        <f ca="1"/>
        <v>0.38055555555555554</v>
      </c>
      <c r="H785">
        <f ca="1"/>
        <v>11.8</v>
      </c>
      <c r="I785">
        <f ca="1"/>
        <v>5.2</v>
      </c>
      <c r="J785">
        <f ca="1"/>
        <v>55</v>
      </c>
    </row>
    <row r="786" spans="1:10" x14ac:dyDescent="0.25">
      <c r="A786" t="s">
        <v>477</v>
      </c>
      <c r="B786" t="s">
        <v>57</v>
      </c>
      <c r="C786" t="s">
        <v>104</v>
      </c>
      <c r="D786" t="s">
        <v>56</v>
      </c>
      <c r="E786" t="s">
        <v>54</v>
      </c>
      <c r="F786" s="1">
        <f ca="1"/>
        <v>45991.041666666664</v>
      </c>
      <c r="G786" s="2">
        <f ca="1"/>
        <v>0.38055555555555554</v>
      </c>
      <c r="H786">
        <f ca="1"/>
        <v>12</v>
      </c>
      <c r="I786">
        <f ca="1"/>
        <v>5.4</v>
      </c>
      <c r="J786">
        <f ca="1"/>
        <v>55</v>
      </c>
    </row>
    <row r="787" spans="1:10" x14ac:dyDescent="0.25">
      <c r="A787" t="s">
        <v>479</v>
      </c>
      <c r="B787" t="s">
        <v>151</v>
      </c>
      <c r="C787" t="s">
        <v>105</v>
      </c>
      <c r="D787" t="s">
        <v>119</v>
      </c>
      <c r="E787" t="s">
        <v>56</v>
      </c>
      <c r="F787" s="1">
        <f ca="1"/>
        <v>45990.041666666664</v>
      </c>
      <c r="G787" s="2">
        <f ca="1"/>
        <v>0.37777777777777777</v>
      </c>
      <c r="H787">
        <f ca="1"/>
        <v>11.7</v>
      </c>
      <c r="I787">
        <f ca="1"/>
        <v>5.9</v>
      </c>
      <c r="J787">
        <f ca="1"/>
        <v>54</v>
      </c>
    </row>
    <row r="788" spans="1:10" x14ac:dyDescent="0.25">
      <c r="A788" t="s">
        <v>479</v>
      </c>
      <c r="B788" t="s">
        <v>151</v>
      </c>
      <c r="C788" t="s">
        <v>121</v>
      </c>
      <c r="D788" t="s">
        <v>19</v>
      </c>
      <c r="E788" t="s">
        <v>54</v>
      </c>
      <c r="F788" s="1">
        <f ca="1"/>
        <v>45990.041666666664</v>
      </c>
      <c r="G788" s="2">
        <f ca="1"/>
        <v>0.37777777777777777</v>
      </c>
      <c r="H788">
        <f ca="1"/>
        <v>11.9</v>
      </c>
      <c r="I788">
        <f ca="1"/>
        <v>5.0999999999999996</v>
      </c>
      <c r="J788">
        <f ca="1"/>
        <v>55</v>
      </c>
    </row>
    <row r="789" spans="1:10" x14ac:dyDescent="0.25">
      <c r="A789" t="s">
        <v>479</v>
      </c>
      <c r="B789" t="s">
        <v>153</v>
      </c>
      <c r="C789" t="s">
        <v>102</v>
      </c>
      <c r="D789" t="s">
        <v>119</v>
      </c>
      <c r="E789" t="s">
        <v>54</v>
      </c>
      <c r="F789" s="1">
        <f ca="1"/>
        <v>45990.041666666664</v>
      </c>
      <c r="G789" s="2">
        <f ca="1"/>
        <v>0.37708333333333333</v>
      </c>
      <c r="H789">
        <f ca="1"/>
        <v>11.4</v>
      </c>
      <c r="I789">
        <f ca="1"/>
        <v>5.9</v>
      </c>
      <c r="J789">
        <f ca="1"/>
        <v>55</v>
      </c>
    </row>
    <row r="790" spans="1:10" x14ac:dyDescent="0.25">
      <c r="A790" t="s">
        <v>480</v>
      </c>
      <c r="B790" t="s">
        <v>112</v>
      </c>
      <c r="C790" t="s">
        <v>70</v>
      </c>
      <c r="D790" t="s">
        <v>164</v>
      </c>
      <c r="E790" t="s">
        <v>119</v>
      </c>
      <c r="F790" s="1">
        <f ca="1"/>
        <v>45989.625</v>
      </c>
      <c r="G790" s="2">
        <f ca="1"/>
        <v>0.8979166666666667</v>
      </c>
      <c r="H790">
        <f ca="1"/>
        <v>15.5</v>
      </c>
      <c r="I790">
        <f ca="1"/>
        <v>7.1</v>
      </c>
      <c r="J790">
        <f ca="1"/>
        <v>59</v>
      </c>
    </row>
    <row r="791" spans="1:10" x14ac:dyDescent="0.25">
      <c r="A791" t="s">
        <v>480</v>
      </c>
      <c r="B791" t="s">
        <v>114</v>
      </c>
      <c r="C791" t="s">
        <v>33</v>
      </c>
      <c r="D791" t="s">
        <v>61</v>
      </c>
      <c r="E791" t="s">
        <v>134</v>
      </c>
      <c r="F791" s="1">
        <f ca="1"/>
        <v>45989.625</v>
      </c>
      <c r="G791" s="2">
        <f ca="1"/>
        <v>0.89722222222222225</v>
      </c>
      <c r="H791">
        <f ca="1"/>
        <v>15.3</v>
      </c>
      <c r="I791">
        <f ca="1"/>
        <v>6.8</v>
      </c>
      <c r="J791">
        <f ca="1"/>
        <v>60</v>
      </c>
    </row>
    <row r="792" spans="1:10" x14ac:dyDescent="0.25">
      <c r="A792" t="s">
        <v>480</v>
      </c>
      <c r="B792" t="s">
        <v>116</v>
      </c>
      <c r="C792" t="s">
        <v>126</v>
      </c>
      <c r="D792" t="s">
        <v>8</v>
      </c>
      <c r="E792" t="s">
        <v>119</v>
      </c>
      <c r="F792" s="1">
        <f ca="1"/>
        <v>45989.625</v>
      </c>
      <c r="G792" s="2">
        <f ca="1"/>
        <v>0.89583333333333337</v>
      </c>
      <c r="H792">
        <f ca="1"/>
        <v>15.4</v>
      </c>
      <c r="I792">
        <f ca="1"/>
        <v>6.6</v>
      </c>
      <c r="J792">
        <f ca="1"/>
        <v>59</v>
      </c>
    </row>
    <row r="793" spans="1:10" x14ac:dyDescent="0.25">
      <c r="A793" t="s">
        <v>480</v>
      </c>
      <c r="B793" t="s">
        <v>318</v>
      </c>
      <c r="C793" t="s">
        <v>66</v>
      </c>
      <c r="D793" t="s">
        <v>31</v>
      </c>
      <c r="E793" t="s">
        <v>18</v>
      </c>
      <c r="F793" s="1">
        <f ca="1"/>
        <v>45989.041666666664</v>
      </c>
      <c r="G793" s="2">
        <f ca="1"/>
        <v>0.36736111111111114</v>
      </c>
      <c r="H793">
        <f ca="1"/>
        <v>10.7</v>
      </c>
      <c r="I793">
        <f ca="1"/>
        <v>5.7</v>
      </c>
      <c r="J793">
        <f ca="1"/>
        <v>56</v>
      </c>
    </row>
    <row r="794" spans="1:10" x14ac:dyDescent="0.25">
      <c r="A794" t="s">
        <v>480</v>
      </c>
      <c r="B794" t="s">
        <v>319</v>
      </c>
      <c r="C794" t="s">
        <v>63</v>
      </c>
      <c r="D794" t="s">
        <v>31</v>
      </c>
      <c r="E794" t="s">
        <v>56</v>
      </c>
      <c r="F794" s="1">
        <f ca="1"/>
        <v>45989.041666666664</v>
      </c>
      <c r="G794" s="2">
        <f ca="1"/>
        <v>0.36666666666666664</v>
      </c>
      <c r="H794">
        <f ca="1"/>
        <v>11.2</v>
      </c>
      <c r="I794">
        <f ca="1"/>
        <v>5.7</v>
      </c>
      <c r="J794">
        <f ca="1"/>
        <v>54</v>
      </c>
    </row>
    <row r="795" spans="1:10" x14ac:dyDescent="0.25">
      <c r="A795" t="s">
        <v>481</v>
      </c>
      <c r="B795" t="s">
        <v>465</v>
      </c>
      <c r="C795" t="s">
        <v>113</v>
      </c>
      <c r="D795" t="s">
        <v>29</v>
      </c>
      <c r="E795" t="s">
        <v>119</v>
      </c>
      <c r="F795" s="1">
        <f ca="1"/>
        <v>45988.625</v>
      </c>
      <c r="G795" s="2">
        <f ca="1"/>
        <v>0.88888888888888884</v>
      </c>
      <c r="H795">
        <f ca="1"/>
        <v>13.6</v>
      </c>
      <c r="I795">
        <f ca="1"/>
        <v>6.4</v>
      </c>
      <c r="J795">
        <f ca="1"/>
        <v>59</v>
      </c>
    </row>
    <row r="796" spans="1:10" x14ac:dyDescent="0.25">
      <c r="A796" t="s">
        <v>481</v>
      </c>
      <c r="B796" t="s">
        <v>465</v>
      </c>
      <c r="C796" t="s">
        <v>21</v>
      </c>
      <c r="D796" t="s">
        <v>24</v>
      </c>
      <c r="E796" t="s">
        <v>119</v>
      </c>
      <c r="F796" s="1">
        <f ca="1"/>
        <v>45988.625</v>
      </c>
      <c r="G796" s="2">
        <f ca="1"/>
        <v>0.88888888888888884</v>
      </c>
      <c r="H796">
        <f ca="1"/>
        <v>12.7</v>
      </c>
      <c r="I796">
        <f ca="1"/>
        <v>6.2</v>
      </c>
      <c r="J796">
        <f ca="1"/>
        <v>59</v>
      </c>
    </row>
    <row r="797" spans="1:10" x14ac:dyDescent="0.25">
      <c r="A797" t="s">
        <v>481</v>
      </c>
      <c r="B797" t="s">
        <v>233</v>
      </c>
      <c r="C797" t="s">
        <v>28</v>
      </c>
      <c r="D797" t="s">
        <v>42</v>
      </c>
      <c r="E797" t="s">
        <v>22</v>
      </c>
      <c r="F797" s="1">
        <f ca="1"/>
        <v>45988.625</v>
      </c>
      <c r="G797" s="2">
        <f ca="1"/>
        <v>0.8881944444444444</v>
      </c>
      <c r="H797">
        <f ca="1"/>
        <v>13.7</v>
      </c>
      <c r="I797">
        <f ca="1"/>
        <v>7.2</v>
      </c>
      <c r="J797">
        <f ca="1"/>
        <v>58</v>
      </c>
    </row>
    <row r="798" spans="1:10" x14ac:dyDescent="0.25">
      <c r="A798" t="s">
        <v>481</v>
      </c>
      <c r="B798" t="s">
        <v>214</v>
      </c>
      <c r="C798" t="s">
        <v>104</v>
      </c>
      <c r="D798" t="s">
        <v>56</v>
      </c>
      <c r="E798" t="s">
        <v>18</v>
      </c>
      <c r="F798" s="1">
        <f ca="1"/>
        <v>45988.041666666664</v>
      </c>
      <c r="G798" s="2">
        <f ca="1"/>
        <v>0.36944444444444446</v>
      </c>
      <c r="H798">
        <f ca="1"/>
        <v>12</v>
      </c>
      <c r="I798">
        <f ca="1"/>
        <v>5.4</v>
      </c>
      <c r="J798">
        <f ca="1"/>
        <v>56</v>
      </c>
    </row>
    <row r="799" spans="1:10" x14ac:dyDescent="0.25">
      <c r="A799" t="s">
        <v>481</v>
      </c>
      <c r="B799" t="s">
        <v>334</v>
      </c>
      <c r="C799" t="s">
        <v>97</v>
      </c>
      <c r="D799" t="s">
        <v>119</v>
      </c>
      <c r="E799" t="s">
        <v>18</v>
      </c>
      <c r="F799" s="1">
        <f ca="1"/>
        <v>45988.041666666664</v>
      </c>
      <c r="G799" s="2">
        <f ca="1"/>
        <v>0.36875000000000002</v>
      </c>
      <c r="H799">
        <f ca="1"/>
        <v>12.6</v>
      </c>
      <c r="I799">
        <f ca="1"/>
        <v>5.9</v>
      </c>
      <c r="J799">
        <f ca="1"/>
        <v>56</v>
      </c>
    </row>
    <row r="800" spans="1:10" x14ac:dyDescent="0.25">
      <c r="A800" t="s">
        <v>481</v>
      </c>
      <c r="B800" t="s">
        <v>317</v>
      </c>
      <c r="C800" t="s">
        <v>17</v>
      </c>
      <c r="D800" t="s">
        <v>24</v>
      </c>
      <c r="E800" t="s">
        <v>18</v>
      </c>
      <c r="F800" s="1">
        <f ca="1"/>
        <v>45988.041666666664</v>
      </c>
      <c r="G800" s="2">
        <f ca="1"/>
        <v>0.36805555555555558</v>
      </c>
      <c r="H800">
        <f ca="1"/>
        <v>12.4</v>
      </c>
      <c r="I800">
        <f ca="1"/>
        <v>6.2</v>
      </c>
      <c r="J800">
        <f ca="1"/>
        <v>56</v>
      </c>
    </row>
    <row r="801" spans="1:10" x14ac:dyDescent="0.25">
      <c r="A801" t="s">
        <v>482</v>
      </c>
      <c r="B801" t="s">
        <v>272</v>
      </c>
      <c r="C801" t="s">
        <v>298</v>
      </c>
      <c r="D801" t="s">
        <v>15</v>
      </c>
      <c r="E801" t="s">
        <v>134</v>
      </c>
      <c r="F801" s="1">
        <f ca="1"/>
        <v>45987.625</v>
      </c>
      <c r="G801" s="2">
        <f ca="1"/>
        <v>0.89513888888888893</v>
      </c>
      <c r="H801">
        <f ca="1"/>
        <v>14.3</v>
      </c>
      <c r="I801">
        <f ca="1"/>
        <v>6.7</v>
      </c>
      <c r="J801">
        <f ca="1"/>
        <v>60</v>
      </c>
    </row>
    <row r="802" spans="1:10" x14ac:dyDescent="0.25">
      <c r="A802" t="s">
        <v>482</v>
      </c>
      <c r="B802" t="s">
        <v>194</v>
      </c>
      <c r="C802" t="s">
        <v>128</v>
      </c>
      <c r="D802" t="s">
        <v>24</v>
      </c>
      <c r="E802" t="s">
        <v>119</v>
      </c>
      <c r="F802" s="1">
        <f ca="1"/>
        <v>45987.625</v>
      </c>
      <c r="G802" s="2">
        <f ca="1"/>
        <v>0.89444444444444449</v>
      </c>
      <c r="H802">
        <f ca="1"/>
        <v>14.4</v>
      </c>
      <c r="I802">
        <f ca="1"/>
        <v>6.2</v>
      </c>
      <c r="J802">
        <f ca="1"/>
        <v>59</v>
      </c>
    </row>
    <row r="803" spans="1:10" x14ac:dyDescent="0.25">
      <c r="A803" t="s">
        <v>482</v>
      </c>
      <c r="B803" t="s">
        <v>194</v>
      </c>
      <c r="C803" t="s">
        <v>128</v>
      </c>
      <c r="D803" t="s">
        <v>8</v>
      </c>
      <c r="E803" t="s">
        <v>134</v>
      </c>
      <c r="F803" s="1">
        <f ca="1"/>
        <v>45987.625</v>
      </c>
      <c r="G803" s="2">
        <f ca="1"/>
        <v>0.89444444444444449</v>
      </c>
      <c r="H803">
        <f ca="1"/>
        <v>14.4</v>
      </c>
      <c r="I803">
        <f ca="1"/>
        <v>6.6</v>
      </c>
      <c r="J803">
        <f ca="1"/>
        <v>60</v>
      </c>
    </row>
    <row r="804" spans="1:10" x14ac:dyDescent="0.25">
      <c r="A804" t="s">
        <v>482</v>
      </c>
      <c r="B804" t="s">
        <v>317</v>
      </c>
      <c r="C804" t="s">
        <v>99</v>
      </c>
      <c r="D804" t="s">
        <v>24</v>
      </c>
      <c r="E804" t="s">
        <v>18</v>
      </c>
      <c r="F804" s="1">
        <f ca="1"/>
        <v>45987.041666666664</v>
      </c>
      <c r="G804" s="2">
        <f ca="1"/>
        <v>0.36805555555555558</v>
      </c>
      <c r="H804">
        <f ca="1"/>
        <v>13.1</v>
      </c>
      <c r="I804">
        <f ca="1"/>
        <v>6.2</v>
      </c>
      <c r="J804">
        <f ca="1"/>
        <v>56</v>
      </c>
    </row>
    <row r="805" spans="1:10" x14ac:dyDescent="0.25">
      <c r="A805" t="s">
        <v>482</v>
      </c>
      <c r="B805" t="s">
        <v>318</v>
      </c>
      <c r="C805" t="s">
        <v>97</v>
      </c>
      <c r="D805" t="s">
        <v>119</v>
      </c>
      <c r="E805" t="s">
        <v>54</v>
      </c>
      <c r="F805" s="1">
        <f ca="1"/>
        <v>45987.041666666664</v>
      </c>
      <c r="G805" s="2">
        <f ca="1"/>
        <v>0.36736111111111114</v>
      </c>
      <c r="H805">
        <f ca="1"/>
        <v>12.6</v>
      </c>
      <c r="I805">
        <f ca="1"/>
        <v>5.9</v>
      </c>
      <c r="J805">
        <f ca="1"/>
        <v>55</v>
      </c>
    </row>
    <row r="806" spans="1:10" x14ac:dyDescent="0.25">
      <c r="A806" t="s">
        <v>482</v>
      </c>
      <c r="B806" t="s">
        <v>319</v>
      </c>
      <c r="C806" t="s">
        <v>105</v>
      </c>
      <c r="D806" t="s">
        <v>24</v>
      </c>
      <c r="E806" t="s">
        <v>54</v>
      </c>
      <c r="F806" s="1">
        <f ca="1"/>
        <v>45987.041666666664</v>
      </c>
      <c r="G806" s="2">
        <f ca="1"/>
        <v>0.36666666666666664</v>
      </c>
      <c r="H806">
        <f ca="1"/>
        <v>11.7</v>
      </c>
      <c r="I806">
        <f ca="1"/>
        <v>6.2</v>
      </c>
      <c r="J806">
        <f ca="1"/>
        <v>55</v>
      </c>
    </row>
    <row r="807" spans="1:10" x14ac:dyDescent="0.25">
      <c r="A807" t="s">
        <v>483</v>
      </c>
      <c r="B807" t="s">
        <v>221</v>
      </c>
      <c r="C807" t="s">
        <v>21</v>
      </c>
      <c r="D807" t="s">
        <v>12</v>
      </c>
      <c r="E807" t="s">
        <v>54</v>
      </c>
      <c r="F807" s="1">
        <f ca="1"/>
        <v>45986.625</v>
      </c>
      <c r="G807" s="2">
        <f ca="1"/>
        <v>0.88749999999999996</v>
      </c>
      <c r="H807">
        <f ca="1"/>
        <v>12.7</v>
      </c>
      <c r="I807">
        <f ca="1"/>
        <v>6.5</v>
      </c>
      <c r="J807">
        <f ca="1"/>
        <v>55</v>
      </c>
    </row>
    <row r="808" spans="1:10" x14ac:dyDescent="0.25">
      <c r="A808" t="s">
        <v>483</v>
      </c>
      <c r="B808" t="s">
        <v>221</v>
      </c>
      <c r="C808" t="s">
        <v>250</v>
      </c>
      <c r="D808" t="s">
        <v>134</v>
      </c>
      <c r="E808" t="s">
        <v>54</v>
      </c>
      <c r="F808" s="1">
        <f ca="1"/>
        <v>45986.625</v>
      </c>
      <c r="G808" s="2">
        <f ca="1"/>
        <v>0.88749999999999996</v>
      </c>
      <c r="H808">
        <f ca="1"/>
        <v>12.5</v>
      </c>
      <c r="I808">
        <f ca="1"/>
        <v>6</v>
      </c>
      <c r="J808">
        <f ca="1"/>
        <v>55</v>
      </c>
    </row>
    <row r="809" spans="1:10" x14ac:dyDescent="0.25">
      <c r="A809" t="s">
        <v>483</v>
      </c>
      <c r="B809" t="s">
        <v>222</v>
      </c>
      <c r="C809" t="s">
        <v>250</v>
      </c>
      <c r="D809" t="s">
        <v>49</v>
      </c>
      <c r="E809" t="s">
        <v>56</v>
      </c>
      <c r="F809" s="1">
        <f ca="1"/>
        <v>45986.625</v>
      </c>
      <c r="G809" s="2">
        <f ca="1"/>
        <v>0.88680555555555551</v>
      </c>
      <c r="H809">
        <f ca="1"/>
        <v>12.5</v>
      </c>
      <c r="I809">
        <f ca="1"/>
        <v>6.3</v>
      </c>
      <c r="J809">
        <f ca="1"/>
        <v>54</v>
      </c>
    </row>
    <row r="810" spans="1:10" x14ac:dyDescent="0.25">
      <c r="A810" t="s">
        <v>483</v>
      </c>
      <c r="B810" t="s">
        <v>484</v>
      </c>
      <c r="C810" t="s">
        <v>95</v>
      </c>
      <c r="D810" t="s">
        <v>29</v>
      </c>
      <c r="E810" t="s">
        <v>22</v>
      </c>
      <c r="F810" s="1">
        <f ca="1"/>
        <v>45986.041666666664</v>
      </c>
      <c r="G810" s="2">
        <f ca="1"/>
        <v>0.3611111111111111</v>
      </c>
      <c r="H810">
        <f ca="1"/>
        <v>13.2</v>
      </c>
      <c r="I810">
        <f ca="1"/>
        <v>6.4</v>
      </c>
      <c r="J810">
        <f ca="1"/>
        <v>58</v>
      </c>
    </row>
    <row r="811" spans="1:10" x14ac:dyDescent="0.25">
      <c r="A811" t="s">
        <v>483</v>
      </c>
      <c r="B811" t="s">
        <v>452</v>
      </c>
      <c r="C811" t="s">
        <v>113</v>
      </c>
      <c r="D811" t="s">
        <v>12</v>
      </c>
      <c r="E811" t="s">
        <v>22</v>
      </c>
      <c r="F811" s="1">
        <f ca="1"/>
        <v>45986.041666666664</v>
      </c>
      <c r="G811" s="2">
        <f ca="1"/>
        <v>0.36041666666666666</v>
      </c>
      <c r="H811">
        <f ca="1"/>
        <v>13.6</v>
      </c>
      <c r="I811">
        <f ca="1"/>
        <v>6.5</v>
      </c>
      <c r="J811">
        <f ca="1"/>
        <v>58</v>
      </c>
    </row>
    <row r="812" spans="1:10" x14ac:dyDescent="0.25">
      <c r="A812" t="s">
        <v>483</v>
      </c>
      <c r="B812" t="s">
        <v>452</v>
      </c>
      <c r="C812" t="s">
        <v>48</v>
      </c>
      <c r="D812" t="s">
        <v>61</v>
      </c>
      <c r="E812" t="s">
        <v>119</v>
      </c>
      <c r="F812" s="1">
        <f ca="1"/>
        <v>45986.041666666664</v>
      </c>
      <c r="G812" s="2">
        <f ca="1"/>
        <v>0.36041666666666666</v>
      </c>
      <c r="H812">
        <f ca="1"/>
        <v>13.8</v>
      </c>
      <c r="I812">
        <f ca="1"/>
        <v>6.8</v>
      </c>
      <c r="J812">
        <f ca="1"/>
        <v>59</v>
      </c>
    </row>
    <row r="813" spans="1:10" x14ac:dyDescent="0.25">
      <c r="A813" t="s">
        <v>485</v>
      </c>
      <c r="B813" t="s">
        <v>156</v>
      </c>
      <c r="C813" t="s">
        <v>247</v>
      </c>
      <c r="D813" t="s">
        <v>71</v>
      </c>
      <c r="E813" t="s">
        <v>18</v>
      </c>
      <c r="F813" s="1">
        <f ca="1"/>
        <v>45985.625</v>
      </c>
      <c r="G813" s="2">
        <f ca="1"/>
        <v>0.90069444444444446</v>
      </c>
      <c r="H813">
        <f ca="1"/>
        <v>15.6</v>
      </c>
      <c r="I813">
        <f ca="1"/>
        <v>7.4</v>
      </c>
      <c r="J813">
        <f ca="1"/>
        <v>56</v>
      </c>
    </row>
    <row r="814" spans="1:10" x14ac:dyDescent="0.25">
      <c r="A814" t="s">
        <v>485</v>
      </c>
      <c r="B814" t="s">
        <v>146</v>
      </c>
      <c r="C814" t="s">
        <v>72</v>
      </c>
      <c r="D814" t="s">
        <v>42</v>
      </c>
      <c r="E814" t="s">
        <v>31</v>
      </c>
      <c r="F814" s="1">
        <f ca="1"/>
        <v>45985.625</v>
      </c>
      <c r="G814" s="2">
        <f ca="1"/>
        <v>0.9</v>
      </c>
      <c r="H814">
        <f ca="1"/>
        <v>15.7</v>
      </c>
      <c r="I814">
        <f ca="1"/>
        <v>7.2</v>
      </c>
      <c r="J814">
        <f ca="1"/>
        <v>57</v>
      </c>
    </row>
    <row r="815" spans="1:10" x14ac:dyDescent="0.25">
      <c r="A815" t="s">
        <v>485</v>
      </c>
      <c r="B815" t="s">
        <v>149</v>
      </c>
      <c r="C815" t="s">
        <v>75</v>
      </c>
      <c r="D815" t="s">
        <v>71</v>
      </c>
      <c r="E815" t="s">
        <v>31</v>
      </c>
      <c r="F815" s="1">
        <f ca="1"/>
        <v>45985.625</v>
      </c>
      <c r="G815" s="2">
        <f ca="1"/>
        <v>0.89930555555555558</v>
      </c>
      <c r="H815">
        <f ca="1"/>
        <v>17</v>
      </c>
      <c r="I815">
        <f ca="1"/>
        <v>7.4</v>
      </c>
      <c r="J815">
        <f ca="1"/>
        <v>57</v>
      </c>
    </row>
    <row r="816" spans="1:10" x14ac:dyDescent="0.25">
      <c r="A816" t="s">
        <v>485</v>
      </c>
      <c r="B816" t="s">
        <v>144</v>
      </c>
      <c r="C816" t="s">
        <v>298</v>
      </c>
      <c r="D816" t="s">
        <v>29</v>
      </c>
      <c r="E816" t="s">
        <v>54</v>
      </c>
      <c r="F816" s="1">
        <f ca="1"/>
        <v>45985.041666666664</v>
      </c>
      <c r="G816" s="2">
        <f ca="1"/>
        <v>0.36249999999999999</v>
      </c>
      <c r="H816">
        <f ca="1"/>
        <v>14.3</v>
      </c>
      <c r="I816">
        <f ca="1"/>
        <v>6.4</v>
      </c>
      <c r="J816">
        <f ca="1"/>
        <v>55</v>
      </c>
    </row>
    <row r="817" spans="1:10" x14ac:dyDescent="0.25">
      <c r="A817" t="s">
        <v>485</v>
      </c>
      <c r="B817" t="s">
        <v>419</v>
      </c>
      <c r="C817" t="s">
        <v>7</v>
      </c>
      <c r="D817" t="s">
        <v>8</v>
      </c>
      <c r="E817" t="s">
        <v>18</v>
      </c>
      <c r="F817" s="1">
        <f ca="1"/>
        <v>45985.041666666664</v>
      </c>
      <c r="G817" s="2">
        <f ca="1"/>
        <v>0.36180555555555555</v>
      </c>
      <c r="H817">
        <f ca="1"/>
        <v>14.5</v>
      </c>
      <c r="I817">
        <f ca="1"/>
        <v>6.6</v>
      </c>
      <c r="J817">
        <f ca="1"/>
        <v>56</v>
      </c>
    </row>
    <row r="818" spans="1:10" x14ac:dyDescent="0.25">
      <c r="A818" t="s">
        <v>485</v>
      </c>
      <c r="B818" t="s">
        <v>484</v>
      </c>
      <c r="C818" t="s">
        <v>128</v>
      </c>
      <c r="D818" t="s">
        <v>8</v>
      </c>
      <c r="E818" t="s">
        <v>54</v>
      </c>
      <c r="F818" s="1">
        <f ca="1"/>
        <v>45985.041666666664</v>
      </c>
      <c r="G818" s="2">
        <f ca="1"/>
        <v>0.3611111111111111</v>
      </c>
      <c r="H818">
        <f ca="1"/>
        <v>14.4</v>
      </c>
      <c r="I818">
        <f ca="1"/>
        <v>6.6</v>
      </c>
      <c r="J818">
        <f ca="1"/>
        <v>55</v>
      </c>
    </row>
    <row r="819" spans="1:10" x14ac:dyDescent="0.25">
      <c r="A819" t="s">
        <v>486</v>
      </c>
      <c r="B819" t="s">
        <v>163</v>
      </c>
      <c r="C819" t="s">
        <v>298</v>
      </c>
      <c r="D819" t="s">
        <v>12</v>
      </c>
      <c r="E819" t="s">
        <v>213</v>
      </c>
      <c r="F819" s="1">
        <f ca="1"/>
        <v>45984.625</v>
      </c>
      <c r="G819" s="2">
        <f ca="1"/>
        <v>0.91249999999999998</v>
      </c>
      <c r="H819">
        <f ca="1"/>
        <v>14.3</v>
      </c>
      <c r="I819">
        <f ca="1"/>
        <v>6.5</v>
      </c>
      <c r="J819">
        <f ca="1"/>
        <v>61</v>
      </c>
    </row>
    <row r="820" spans="1:10" x14ac:dyDescent="0.25">
      <c r="A820" t="s">
        <v>486</v>
      </c>
      <c r="B820" t="s">
        <v>165</v>
      </c>
      <c r="C820" t="s">
        <v>150</v>
      </c>
      <c r="D820" t="s">
        <v>8</v>
      </c>
      <c r="E820" t="s">
        <v>24</v>
      </c>
      <c r="F820" s="1">
        <f ca="1"/>
        <v>45984.625</v>
      </c>
      <c r="G820" s="2">
        <f ca="1"/>
        <v>0.91180555555555554</v>
      </c>
      <c r="H820">
        <f ca="1"/>
        <v>14.6</v>
      </c>
      <c r="I820">
        <f ca="1"/>
        <v>6.6</v>
      </c>
      <c r="J820">
        <f ca="1"/>
        <v>62</v>
      </c>
    </row>
    <row r="821" spans="1:10" x14ac:dyDescent="0.25">
      <c r="A821" t="s">
        <v>486</v>
      </c>
      <c r="B821" t="s">
        <v>166</v>
      </c>
      <c r="C821" t="s">
        <v>37</v>
      </c>
      <c r="D821" t="s">
        <v>34</v>
      </c>
      <c r="E821" t="s">
        <v>49</v>
      </c>
      <c r="F821" s="1">
        <f ca="1"/>
        <v>45984.625</v>
      </c>
      <c r="G821" s="2">
        <f ca="1"/>
        <v>0.91111111111111109</v>
      </c>
      <c r="H821">
        <f ca="1"/>
        <v>15.1</v>
      </c>
      <c r="I821">
        <f ca="1"/>
        <v>6.9</v>
      </c>
      <c r="J821">
        <f ca="1"/>
        <v>63</v>
      </c>
    </row>
    <row r="822" spans="1:10" x14ac:dyDescent="0.25">
      <c r="A822" t="s">
        <v>486</v>
      </c>
      <c r="B822" t="s">
        <v>129</v>
      </c>
      <c r="C822" t="s">
        <v>21</v>
      </c>
      <c r="D822" t="s">
        <v>24</v>
      </c>
      <c r="E822" t="s">
        <v>22</v>
      </c>
      <c r="F822" s="1">
        <f ca="1"/>
        <v>45984.041666666664</v>
      </c>
      <c r="G822" s="2">
        <f ca="1"/>
        <v>0.39374999999999999</v>
      </c>
      <c r="H822">
        <f ca="1"/>
        <v>12.7</v>
      </c>
      <c r="I822">
        <f ca="1"/>
        <v>6.2</v>
      </c>
      <c r="J822">
        <f ca="1"/>
        <v>58</v>
      </c>
    </row>
    <row r="823" spans="1:10" x14ac:dyDescent="0.25">
      <c r="A823" t="s">
        <v>486</v>
      </c>
      <c r="B823" t="s">
        <v>131</v>
      </c>
      <c r="C823" t="s">
        <v>45</v>
      </c>
      <c r="D823" t="s">
        <v>29</v>
      </c>
      <c r="E823" t="s">
        <v>22</v>
      </c>
      <c r="F823" s="1">
        <f ca="1"/>
        <v>45984.041666666664</v>
      </c>
      <c r="G823" s="2">
        <f ca="1"/>
        <v>0.39305555555555555</v>
      </c>
      <c r="H823">
        <f ca="1"/>
        <v>13.4</v>
      </c>
      <c r="I823">
        <f ca="1"/>
        <v>6.4</v>
      </c>
      <c r="J823">
        <f ca="1"/>
        <v>58</v>
      </c>
    </row>
    <row r="824" spans="1:10" x14ac:dyDescent="0.25">
      <c r="A824" t="s">
        <v>486</v>
      </c>
      <c r="B824" t="s">
        <v>132</v>
      </c>
      <c r="C824" t="s">
        <v>23</v>
      </c>
      <c r="D824" t="s">
        <v>12</v>
      </c>
      <c r="E824" t="s">
        <v>22</v>
      </c>
      <c r="F824" s="1">
        <f ca="1"/>
        <v>45984.041666666664</v>
      </c>
      <c r="G824" s="2">
        <f ca="1"/>
        <v>0.3923611111111111</v>
      </c>
      <c r="H824">
        <f ca="1"/>
        <v>13</v>
      </c>
      <c r="I824">
        <f ca="1"/>
        <v>6.5</v>
      </c>
      <c r="J824">
        <f ca="1"/>
        <v>58</v>
      </c>
    </row>
    <row r="825" spans="1:10" x14ac:dyDescent="0.25">
      <c r="A825" t="s">
        <v>487</v>
      </c>
      <c r="B825" t="s">
        <v>410</v>
      </c>
      <c r="C825" t="s">
        <v>11</v>
      </c>
      <c r="D825" t="s">
        <v>117</v>
      </c>
      <c r="E825" t="s">
        <v>18</v>
      </c>
      <c r="F825" s="1">
        <f ca="1"/>
        <v>45983.625</v>
      </c>
      <c r="G825" s="2">
        <f ca="1"/>
        <v>0.91527777777777775</v>
      </c>
      <c r="H825">
        <f ca="1"/>
        <v>14</v>
      </c>
      <c r="I825">
        <f ca="1"/>
        <v>7.3</v>
      </c>
      <c r="J825">
        <f ca="1"/>
        <v>56</v>
      </c>
    </row>
    <row r="826" spans="1:10" x14ac:dyDescent="0.25">
      <c r="A826" t="s">
        <v>487</v>
      </c>
      <c r="B826" t="s">
        <v>300</v>
      </c>
      <c r="C826" t="s">
        <v>157</v>
      </c>
      <c r="D826" t="s">
        <v>12</v>
      </c>
      <c r="E826" t="s">
        <v>31</v>
      </c>
      <c r="F826" s="1">
        <f ca="1"/>
        <v>45983.625</v>
      </c>
      <c r="G826" s="2">
        <f ca="1"/>
        <v>0.9145833333333333</v>
      </c>
      <c r="H826">
        <f ca="1"/>
        <v>14.1</v>
      </c>
      <c r="I826">
        <f ca="1"/>
        <v>6.5</v>
      </c>
      <c r="J826">
        <f ca="1"/>
        <v>57</v>
      </c>
    </row>
    <row r="827" spans="1:10" x14ac:dyDescent="0.25">
      <c r="A827" t="s">
        <v>487</v>
      </c>
      <c r="B827" t="s">
        <v>301</v>
      </c>
      <c r="C827" t="s">
        <v>128</v>
      </c>
      <c r="D827" t="s">
        <v>15</v>
      </c>
      <c r="E827" t="s">
        <v>31</v>
      </c>
      <c r="F827" s="1">
        <f ca="1"/>
        <v>45983.625</v>
      </c>
      <c r="G827" s="2">
        <f ca="1"/>
        <v>0.91388888888888886</v>
      </c>
      <c r="H827">
        <f ca="1"/>
        <v>14.4</v>
      </c>
      <c r="I827">
        <f ca="1"/>
        <v>6.7</v>
      </c>
      <c r="J827">
        <f ca="1"/>
        <v>57</v>
      </c>
    </row>
    <row r="828" spans="1:10" x14ac:dyDescent="0.25">
      <c r="A828" t="s">
        <v>487</v>
      </c>
      <c r="B828" t="s">
        <v>20</v>
      </c>
      <c r="C828" t="s">
        <v>150</v>
      </c>
      <c r="D828" t="s">
        <v>15</v>
      </c>
      <c r="E828" t="s">
        <v>213</v>
      </c>
      <c r="F828" s="1">
        <f ca="1"/>
        <v>45983.041666666664</v>
      </c>
      <c r="G828" s="2">
        <f ca="1"/>
        <v>0.38611111111111113</v>
      </c>
      <c r="H828">
        <f ca="1"/>
        <v>14.6</v>
      </c>
      <c r="I828">
        <f ca="1"/>
        <v>6.7</v>
      </c>
      <c r="J828">
        <f ca="1"/>
        <v>61</v>
      </c>
    </row>
    <row r="829" spans="1:10" x14ac:dyDescent="0.25">
      <c r="A829" t="s">
        <v>487</v>
      </c>
      <c r="B829" t="s">
        <v>285</v>
      </c>
      <c r="C829" t="s">
        <v>115</v>
      </c>
      <c r="D829" t="s">
        <v>15</v>
      </c>
      <c r="E829" t="s">
        <v>49</v>
      </c>
      <c r="F829" s="1">
        <f ca="1"/>
        <v>45983.041666666664</v>
      </c>
      <c r="G829" s="2">
        <f ca="1"/>
        <v>0.38541666666666669</v>
      </c>
      <c r="H829">
        <f ca="1"/>
        <v>13.5</v>
      </c>
      <c r="I829">
        <f ca="1"/>
        <v>6.7</v>
      </c>
      <c r="J829">
        <f ca="1"/>
        <v>63</v>
      </c>
    </row>
    <row r="830" spans="1:10" x14ac:dyDescent="0.25">
      <c r="A830" t="s">
        <v>488</v>
      </c>
      <c r="B830" t="s">
        <v>301</v>
      </c>
      <c r="C830" t="s">
        <v>69</v>
      </c>
      <c r="D830" t="s">
        <v>61</v>
      </c>
      <c r="E830" t="s">
        <v>25</v>
      </c>
      <c r="F830" s="1">
        <f ca="1"/>
        <v>45982.625</v>
      </c>
      <c r="G830" s="2">
        <f ca="1"/>
        <v>0.91388888888888886</v>
      </c>
      <c r="H830">
        <f ca="1"/>
        <v>15</v>
      </c>
      <c r="I830">
        <f ca="1"/>
        <v>6.8</v>
      </c>
      <c r="J830">
        <f ca="1"/>
        <v>52</v>
      </c>
    </row>
    <row r="831" spans="1:10" x14ac:dyDescent="0.25">
      <c r="A831" t="s">
        <v>488</v>
      </c>
      <c r="B831" t="s">
        <v>411</v>
      </c>
      <c r="C831" t="s">
        <v>355</v>
      </c>
      <c r="D831" t="s">
        <v>34</v>
      </c>
      <c r="E831" t="s">
        <v>92</v>
      </c>
      <c r="F831" s="1">
        <f ca="1"/>
        <v>45982.625</v>
      </c>
      <c r="G831" s="2">
        <f ca="1"/>
        <v>0.91319444444444442</v>
      </c>
      <c r="H831">
        <f ca="1"/>
        <v>15.9</v>
      </c>
      <c r="I831">
        <f ca="1"/>
        <v>6.9</v>
      </c>
      <c r="J831">
        <f ca="1"/>
        <v>53</v>
      </c>
    </row>
    <row r="832" spans="1:10" x14ac:dyDescent="0.25">
      <c r="A832" t="s">
        <v>488</v>
      </c>
      <c r="B832" t="s">
        <v>163</v>
      </c>
      <c r="C832" t="s">
        <v>70</v>
      </c>
      <c r="D832" t="s">
        <v>39</v>
      </c>
      <c r="E832" t="s">
        <v>92</v>
      </c>
      <c r="F832" s="1">
        <f ca="1"/>
        <v>45982.625</v>
      </c>
      <c r="G832" s="2">
        <f ca="1"/>
        <v>0.91249999999999998</v>
      </c>
      <c r="H832">
        <f ca="1"/>
        <v>15.5</v>
      </c>
      <c r="I832">
        <f ca="1"/>
        <v>7</v>
      </c>
      <c r="J832">
        <f ca="1"/>
        <v>53</v>
      </c>
    </row>
    <row r="833" spans="1:10" x14ac:dyDescent="0.25">
      <c r="A833" t="s">
        <v>489</v>
      </c>
      <c r="B833" t="s">
        <v>84</v>
      </c>
      <c r="C833" t="s">
        <v>147</v>
      </c>
      <c r="D833" t="s">
        <v>8</v>
      </c>
      <c r="E833" t="s">
        <v>31</v>
      </c>
      <c r="F833" s="1">
        <f ca="1"/>
        <v>45980.625</v>
      </c>
      <c r="G833" s="2">
        <f ca="1"/>
        <v>0.90416666666666667</v>
      </c>
      <c r="H833">
        <f ca="1"/>
        <v>14.7</v>
      </c>
      <c r="I833">
        <f ca="1"/>
        <v>6.6</v>
      </c>
      <c r="J833">
        <f ca="1"/>
        <v>57</v>
      </c>
    </row>
    <row r="834" spans="1:10" x14ac:dyDescent="0.25">
      <c r="A834" t="s">
        <v>489</v>
      </c>
      <c r="B834" t="s">
        <v>87</v>
      </c>
      <c r="C834" t="s">
        <v>147</v>
      </c>
      <c r="D834" t="s">
        <v>164</v>
      </c>
      <c r="E834" t="s">
        <v>31</v>
      </c>
      <c r="F834" s="1">
        <f ca="1"/>
        <v>45980.625</v>
      </c>
      <c r="G834" s="2">
        <f ca="1"/>
        <v>0.90347222222222223</v>
      </c>
      <c r="H834">
        <f ca="1"/>
        <v>14.7</v>
      </c>
      <c r="I834">
        <f ca="1"/>
        <v>7.1</v>
      </c>
      <c r="J834">
        <f ca="1"/>
        <v>57</v>
      </c>
    </row>
    <row r="835" spans="1:10" x14ac:dyDescent="0.25">
      <c r="A835" t="s">
        <v>489</v>
      </c>
      <c r="B835" t="s">
        <v>90</v>
      </c>
      <c r="C835" t="s">
        <v>7</v>
      </c>
      <c r="D835" t="s">
        <v>39</v>
      </c>
      <c r="E835" t="s">
        <v>31</v>
      </c>
      <c r="F835" s="1">
        <f ca="1"/>
        <v>45980.625</v>
      </c>
      <c r="G835" s="2">
        <f ca="1"/>
        <v>0.90277777777777779</v>
      </c>
      <c r="H835">
        <f ca="1"/>
        <v>14.5</v>
      </c>
      <c r="I835">
        <f ca="1"/>
        <v>7</v>
      </c>
      <c r="J835">
        <f ca="1"/>
        <v>57</v>
      </c>
    </row>
    <row r="836" spans="1:10" x14ac:dyDescent="0.25">
      <c r="A836" t="s">
        <v>489</v>
      </c>
      <c r="B836" t="s">
        <v>190</v>
      </c>
      <c r="C836" t="s">
        <v>183</v>
      </c>
      <c r="D836" t="s">
        <v>54</v>
      </c>
      <c r="E836" t="s">
        <v>92</v>
      </c>
      <c r="F836" s="1">
        <f ca="1"/>
        <v>45980.041666666664</v>
      </c>
      <c r="G836" s="2">
        <f ca="1"/>
        <v>0.39861111111111114</v>
      </c>
      <c r="H836">
        <f ca="1"/>
        <v>11.3</v>
      </c>
      <c r="I836">
        <f ca="1"/>
        <v>5.5</v>
      </c>
      <c r="J836">
        <f ca="1"/>
        <v>53</v>
      </c>
    </row>
    <row r="837" spans="1:10" x14ac:dyDescent="0.25">
      <c r="A837" t="s">
        <v>489</v>
      </c>
      <c r="B837" t="s">
        <v>191</v>
      </c>
      <c r="C837" t="s">
        <v>174</v>
      </c>
      <c r="D837" t="s">
        <v>56</v>
      </c>
      <c r="E837" t="s">
        <v>92</v>
      </c>
      <c r="F837" s="1">
        <f ca="1"/>
        <v>45980.041666666664</v>
      </c>
      <c r="G837" s="2">
        <f ca="1"/>
        <v>0.39791666666666664</v>
      </c>
      <c r="H837">
        <f ca="1"/>
        <v>11.6</v>
      </c>
      <c r="I837">
        <f ca="1"/>
        <v>5.4</v>
      </c>
      <c r="J837">
        <f ca="1"/>
        <v>53</v>
      </c>
    </row>
    <row r="838" spans="1:10" x14ac:dyDescent="0.25">
      <c r="A838" t="s">
        <v>489</v>
      </c>
      <c r="B838" t="s">
        <v>94</v>
      </c>
      <c r="C838" t="s">
        <v>110</v>
      </c>
      <c r="D838" t="s">
        <v>31</v>
      </c>
      <c r="E838" t="s">
        <v>92</v>
      </c>
      <c r="F838" s="1">
        <f ca="1"/>
        <v>45980.041666666664</v>
      </c>
      <c r="G838" s="2">
        <f ca="1"/>
        <v>0.3972222222222222</v>
      </c>
      <c r="H838">
        <f ca="1"/>
        <v>11.8</v>
      </c>
      <c r="I838">
        <f ca="1"/>
        <v>5.7</v>
      </c>
      <c r="J838">
        <f ca="1"/>
        <v>53</v>
      </c>
    </row>
    <row r="839" spans="1:10" x14ac:dyDescent="0.25">
      <c r="A839" t="s">
        <v>490</v>
      </c>
      <c r="B839" t="s">
        <v>36</v>
      </c>
      <c r="C839" t="s">
        <v>45</v>
      </c>
      <c r="D839" t="s">
        <v>29</v>
      </c>
      <c r="E839" t="s">
        <v>92</v>
      </c>
      <c r="F839" s="1">
        <f ca="1"/>
        <v>45979.625</v>
      </c>
      <c r="G839" s="2">
        <f ca="1"/>
        <v>0.90625</v>
      </c>
      <c r="H839">
        <f ca="1"/>
        <v>13.4</v>
      </c>
      <c r="I839">
        <f ca="1"/>
        <v>6.4</v>
      </c>
      <c r="J839">
        <f ca="1"/>
        <v>53</v>
      </c>
    </row>
    <row r="840" spans="1:10" x14ac:dyDescent="0.25">
      <c r="A840" t="s">
        <v>490</v>
      </c>
      <c r="B840" t="s">
        <v>38</v>
      </c>
      <c r="C840" t="s">
        <v>95</v>
      </c>
      <c r="D840" t="s">
        <v>24</v>
      </c>
      <c r="E840" t="s">
        <v>25</v>
      </c>
      <c r="F840" s="1">
        <f ca="1"/>
        <v>45979.625</v>
      </c>
      <c r="G840" s="2">
        <f ca="1"/>
        <v>0.90555555555555556</v>
      </c>
      <c r="H840">
        <f ca="1"/>
        <v>13.2</v>
      </c>
      <c r="I840">
        <f ca="1"/>
        <v>6.2</v>
      </c>
      <c r="J840">
        <f ca="1"/>
        <v>52</v>
      </c>
    </row>
    <row r="841" spans="1:10" x14ac:dyDescent="0.25">
      <c r="A841" t="s">
        <v>490</v>
      </c>
      <c r="B841" t="s">
        <v>38</v>
      </c>
      <c r="C841" t="s">
        <v>45</v>
      </c>
      <c r="D841" t="s">
        <v>15</v>
      </c>
      <c r="E841" t="s">
        <v>19</v>
      </c>
      <c r="F841" s="1">
        <f ca="1"/>
        <v>45979.625</v>
      </c>
      <c r="G841" s="2">
        <f ca="1"/>
        <v>0.90555555555555556</v>
      </c>
      <c r="H841">
        <f ca="1"/>
        <v>13.4</v>
      </c>
      <c r="I841">
        <f ca="1"/>
        <v>6.7</v>
      </c>
      <c r="J841">
        <f ca="1"/>
        <v>51</v>
      </c>
    </row>
    <row r="842" spans="1:10" x14ac:dyDescent="0.25">
      <c r="A842" t="s">
        <v>491</v>
      </c>
      <c r="B842" t="s">
        <v>209</v>
      </c>
      <c r="C842" t="s">
        <v>21</v>
      </c>
      <c r="D842" t="s">
        <v>134</v>
      </c>
      <c r="E842" t="s">
        <v>18</v>
      </c>
      <c r="F842" s="1">
        <f ca="1"/>
        <v>45978.041666666664</v>
      </c>
      <c r="G842" s="2">
        <f ca="1"/>
        <v>0.3840277777777778</v>
      </c>
      <c r="H842">
        <f ca="1"/>
        <v>12.7</v>
      </c>
      <c r="I842">
        <f ca="1"/>
        <v>6</v>
      </c>
      <c r="J842">
        <f ca="1"/>
        <v>56</v>
      </c>
    </row>
    <row r="843" spans="1:10" x14ac:dyDescent="0.25">
      <c r="A843" t="s">
        <v>491</v>
      </c>
      <c r="B843" t="s">
        <v>210</v>
      </c>
      <c r="C843" t="s">
        <v>11</v>
      </c>
      <c r="D843" t="s">
        <v>29</v>
      </c>
      <c r="E843" t="s">
        <v>18</v>
      </c>
      <c r="F843" s="1">
        <f ca="1"/>
        <v>45978.041666666664</v>
      </c>
      <c r="G843" s="2">
        <f ca="1"/>
        <v>0.38333333333333336</v>
      </c>
      <c r="H843">
        <f ca="1"/>
        <v>14</v>
      </c>
      <c r="I843">
        <f ca="1"/>
        <v>6.4</v>
      </c>
      <c r="J843">
        <f ca="1"/>
        <v>56</v>
      </c>
    </row>
    <row r="844" spans="1:10" x14ac:dyDescent="0.25">
      <c r="A844" t="s">
        <v>491</v>
      </c>
      <c r="B844" t="s">
        <v>101</v>
      </c>
      <c r="C844" t="s">
        <v>17</v>
      </c>
      <c r="D844" t="s">
        <v>8</v>
      </c>
      <c r="E844" t="s">
        <v>18</v>
      </c>
      <c r="F844" s="1">
        <f ca="1"/>
        <v>45978.041666666664</v>
      </c>
      <c r="G844" s="2">
        <f ca="1"/>
        <v>0.38263888888888886</v>
      </c>
      <c r="H844">
        <f ca="1"/>
        <v>12.4</v>
      </c>
      <c r="I844">
        <f ca="1"/>
        <v>6.6</v>
      </c>
      <c r="J844">
        <f ca="1"/>
        <v>56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885FE8-0106-45F0-A28C-96D2E871A059}">
  <dimension ref="C1:L9"/>
  <sheetViews>
    <sheetView workbookViewId="0">
      <selection activeCell="H3" sqref="H3:K3"/>
    </sheetView>
  </sheetViews>
  <sheetFormatPr baseColWidth="10" defaultRowHeight="15" x14ac:dyDescent="0.25"/>
  <sheetData>
    <row r="1" spans="3:12" x14ac:dyDescent="0.25">
      <c r="L1">
        <v>1</v>
      </c>
    </row>
    <row r="2" spans="3:12" ht="51.75" customHeight="1" x14ac:dyDescent="0.25"/>
    <row r="3" spans="3:12" ht="40.5" customHeight="1" x14ac:dyDescent="0.25">
      <c r="H3" s="9" t="s">
        <v>492</v>
      </c>
      <c r="I3" s="9"/>
      <c r="J3" s="9"/>
      <c r="K3" s="9"/>
    </row>
    <row r="4" spans="3:12" x14ac:dyDescent="0.25">
      <c r="C4" t="s">
        <v>5</v>
      </c>
      <c r="D4" t="s">
        <v>6</v>
      </c>
      <c r="E4" s="5" t="s">
        <v>7</v>
      </c>
      <c r="F4" t="s">
        <v>8</v>
      </c>
      <c r="G4" t="s">
        <v>9</v>
      </c>
      <c r="H4" t="s">
        <v>5</v>
      </c>
      <c r="I4" s="8">
        <v>12.7</v>
      </c>
      <c r="J4">
        <v>5.8</v>
      </c>
      <c r="K4">
        <v>51</v>
      </c>
    </row>
    <row r="5" spans="3:12" x14ac:dyDescent="0.25">
      <c r="C5" t="s">
        <v>5</v>
      </c>
      <c r="D5" t="s">
        <v>10</v>
      </c>
      <c r="E5" s="5" t="s">
        <v>11</v>
      </c>
      <c r="F5" t="s">
        <v>12</v>
      </c>
      <c r="G5" t="s">
        <v>9</v>
      </c>
      <c r="H5" t="s">
        <v>5</v>
      </c>
      <c r="I5" s="5">
        <v>14.2</v>
      </c>
      <c r="J5">
        <v>6.6</v>
      </c>
      <c r="K5">
        <v>50</v>
      </c>
    </row>
    <row r="6" spans="3:12" x14ac:dyDescent="0.25">
      <c r="C6" t="s">
        <v>5</v>
      </c>
      <c r="D6" t="s">
        <v>13</v>
      </c>
      <c r="E6" s="5" t="s">
        <v>14</v>
      </c>
      <c r="F6" t="s">
        <v>15</v>
      </c>
      <c r="G6" t="s">
        <v>9</v>
      </c>
    </row>
    <row r="7" spans="3:12" x14ac:dyDescent="0.25">
      <c r="C7" t="s">
        <v>5</v>
      </c>
      <c r="D7" t="s">
        <v>16</v>
      </c>
      <c r="E7" s="8" t="s">
        <v>17</v>
      </c>
      <c r="F7" t="s">
        <v>18</v>
      </c>
      <c r="G7" t="s">
        <v>19</v>
      </c>
    </row>
    <row r="8" spans="3:12" x14ac:dyDescent="0.25">
      <c r="C8" t="s">
        <v>5</v>
      </c>
      <c r="D8" t="s">
        <v>20</v>
      </c>
      <c r="E8" s="8" t="s">
        <v>21</v>
      </c>
      <c r="F8" t="s">
        <v>22</v>
      </c>
      <c r="G8" t="s">
        <v>19</v>
      </c>
    </row>
    <row r="9" spans="3:12" x14ac:dyDescent="0.25">
      <c r="C9" t="s">
        <v>5</v>
      </c>
      <c r="D9" t="s">
        <v>20</v>
      </c>
      <c r="E9" s="8" t="s">
        <v>23</v>
      </c>
      <c r="F9" t="s">
        <v>24</v>
      </c>
      <c r="G9" t="s">
        <v>25</v>
      </c>
    </row>
  </sheetData>
  <mergeCells count="1">
    <mergeCell ref="H3:K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Mesures TA</vt:lpstr>
      <vt:lpstr>Détail du calcul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Colardelle</dc:creator>
  <cp:lastModifiedBy>Daniel Colardelle</cp:lastModifiedBy>
  <dcterms:created xsi:type="dcterms:W3CDTF">2026-05-21T07:34:37Z</dcterms:created>
  <dcterms:modified xsi:type="dcterms:W3CDTF">2026-05-22T10:30:57Z</dcterms:modified>
</cp:coreProperties>
</file>