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398475A1-638A-4581-9BFA-F8AFAAC82925}" xr6:coauthVersionLast="47" xr6:coauthVersionMax="47" xr10:uidLastSave="{00000000-0000-0000-0000-000000000000}"/>
  <bookViews>
    <workbookView xWindow="-120" yWindow="-120" windowWidth="29040" windowHeight="15720" xr2:uid="{3E829BE4-1DD5-4105-8467-F5014CA468B8}"/>
  </bookViews>
  <sheets>
    <sheet name="PRO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H3" i="1" a="1"/>
  <c r="H3" i="1" s="1"/>
  <c r="G3" i="1" a="1"/>
  <c r="G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<sst xmlns="http://schemas.openxmlformats.org/spreadsheetml/2006/main" count="88" uniqueCount="21">
  <si>
    <t>N°</t>
  </si>
  <si>
    <t>Utilisation</t>
  </si>
  <si>
    <t>Nom</t>
  </si>
  <si>
    <t>Sécurisation</t>
  </si>
  <si>
    <t>Production</t>
  </si>
  <si>
    <t>Sécurisé</t>
  </si>
  <si>
    <t>BEIGE E</t>
  </si>
  <si>
    <t>BEIGE T</t>
  </si>
  <si>
    <t>A tester</t>
  </si>
  <si>
    <t>Non sécurisé</t>
  </si>
  <si>
    <t>BEIGE A</t>
  </si>
  <si>
    <t>BEIGE G</t>
  </si>
  <si>
    <t>BEIGE TM</t>
  </si>
  <si>
    <t>BLEU J</t>
  </si>
  <si>
    <t>Sites</t>
  </si>
  <si>
    <t>BLEU M</t>
  </si>
  <si>
    <t>BLEU H</t>
  </si>
  <si>
    <t>Bruxelles</t>
  </si>
  <si>
    <t>Paris</t>
  </si>
  <si>
    <t>Sydney</t>
  </si>
  <si>
    <t>BORDEAUX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</si>
</sst>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/>
    <xf numFmtId="0" fontId="0" fillId="3" borderId="3" xfId="0" applyFill="1" applyBorder="1"/>
    <xf numFmtId="0" fontId="0" fillId="0" borderId="3" xfId="0" applyBorder="1"/>
    <xf numFmtId="0" fontId="0" fillId="4" borderId="0" xfId="0" applyFill="1"/>
  </cellXfs>
  <cellStyles count="1">
    <cellStyle name="Normal" xfId="0" builtinId="0"/>
  </cellStyles>
  <dxfs count="10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81185B-3207-4ADE-A38B-6CD769270503}" name="Tableau1" displayName="Tableau1" ref="A2:E22" totalsRowShown="0" headerRowDxfId="9" dataDxfId="7" headerRowBorderDxfId="8" tableBorderDxfId="6" totalsRowBorderDxfId="5">
  <autoFilter ref="A2:E22" xr:uid="{7481185B-3207-4ADE-A38B-6CD769270503}"/>
  <tableColumns count="5">
    <tableColumn id="1" xr3:uid="{B9EF3DF6-A4A8-4CE8-860B-E12FD2B50891}" name="N°" dataDxfId="4"/>
    <tableColumn id="2" xr3:uid="{06005047-77E8-417C-A2FD-BE19C9061DB0}" name="Utilisation" dataDxfId="3"/>
    <tableColumn id="3" xr3:uid="{4828B313-E481-45E7-BEB7-F58CA2A89E08}" name="Nom" dataDxfId="2"/>
    <tableColumn id="4" xr3:uid="{0CAD127C-60A1-4D82-9753-6EFDE963AE45}" name="Sites" dataDxfId="1"/>
    <tableColumn id="5" xr3:uid="{11DD708A-2D9A-4381-9858-249145D5E9A0}" name="Sécuris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ED8E7-A6E9-4A22-AC6C-798DA99EE444}">
  <sheetPr codeName="Feuil1"/>
  <dimension ref="A2:I22"/>
  <sheetViews>
    <sheetView tabSelected="1" workbookViewId="0">
      <selection activeCell="J19" sqref="J19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7.5703125" customWidth="1"/>
    <col min="4" max="4" width="13.140625" customWidth="1"/>
    <col min="5" max="5" width="14.85546875" customWidth="1"/>
    <col min="8" max="8" width="23.28515625" bestFit="1" customWidth="1"/>
  </cols>
  <sheetData>
    <row r="2" spans="1:9" x14ac:dyDescent="0.25">
      <c r="A2" s="5" t="s">
        <v>0</v>
      </c>
      <c r="B2" s="6" t="s">
        <v>1</v>
      </c>
      <c r="C2" s="6" t="s">
        <v>2</v>
      </c>
      <c r="D2" s="6" t="s">
        <v>14</v>
      </c>
      <c r="E2" s="6" t="s">
        <v>3</v>
      </c>
      <c r="G2" s="9" t="s">
        <v>2</v>
      </c>
      <c r="H2" s="9" t="s">
        <v>14</v>
      </c>
      <c r="I2" s="9" t="s">
        <v>3</v>
      </c>
    </row>
    <row r="3" spans="1:9" x14ac:dyDescent="0.25">
      <c r="A3" s="3">
        <v>1</v>
      </c>
      <c r="B3" s="1" t="s">
        <v>4</v>
      </c>
      <c r="C3" s="1" t="s">
        <v>10</v>
      </c>
      <c r="D3" s="1" t="s">
        <v>17</v>
      </c>
      <c r="E3" s="1" t="s">
        <v>5</v>
      </c>
      <c r="G3" t="str" cm="1">
        <f t="array" ref="G3:G11">_xlfn.UNIQUE(Tableau1[Nom])</f>
        <v>BEIGE A</v>
      </c>
      <c r="H3" t="str" cm="1">
        <f t="array" ref="H3:H11">_xlfn.BYROW(_xlfn.ANCHORARRAY(G3),_xlfn.LAMBDA(_xlpm.x,_xlfn.TEXTJOIN(";",,_xlfn.UNIQUE(_xlfn._xlws.FILTER(Tableau1[Sites],Tableau1[Nom]=_xlpm.x)))))</f>
        <v>Bruxelles</v>
      </c>
      <c r="I3" t="str" cm="1">
        <f t="array" ref="I3:I11">_xlfn.BYROW(_xlfn.ANCHORARRAY(G3),_xlfn.LAMBDA(_xlpm.x,_xlfn.TEXTJOIN(";",,_xlfn.UNIQUE(_xlfn.UNIQUE(_xlfn._xlws.FILTER(Tableau1[Sécurisation],(Tableau1[Nom]=_xlpm.x)*(Tableau1[Sécurisation]&lt;&gt;"a tester"),""))))))</f>
        <v>Sécurisé</v>
      </c>
    </row>
    <row r="4" spans="1:9" x14ac:dyDescent="0.25">
      <c r="A4" s="4">
        <v>2</v>
      </c>
      <c r="B4" s="2" t="s">
        <v>4</v>
      </c>
      <c r="C4" s="2" t="s">
        <v>6</v>
      </c>
      <c r="D4" s="2" t="s">
        <v>17</v>
      </c>
      <c r="E4" s="2" t="s">
        <v>5</v>
      </c>
      <c r="G4" t="str">
        <v>BEIGE E</v>
      </c>
      <c r="H4" t="str">
        <v>Bruxelles</v>
      </c>
      <c r="I4" t="str">
        <v>Sécurisé;Non sécurisé</v>
      </c>
    </row>
    <row r="5" spans="1:9" x14ac:dyDescent="0.25">
      <c r="A5" s="3">
        <v>3</v>
      </c>
      <c r="B5" s="1" t="s">
        <v>4</v>
      </c>
      <c r="C5" s="1" t="s">
        <v>6</v>
      </c>
      <c r="D5" s="1" t="s">
        <v>17</v>
      </c>
      <c r="E5" s="1" t="s">
        <v>9</v>
      </c>
      <c r="G5" t="str">
        <v>BEIGE G</v>
      </c>
      <c r="H5" t="str">
        <v>Paris;Bruxelles;Sydney</v>
      </c>
      <c r="I5" t="str">
        <v>Sécurisé</v>
      </c>
    </row>
    <row r="6" spans="1:9" x14ac:dyDescent="0.25">
      <c r="A6" s="4">
        <v>4</v>
      </c>
      <c r="B6" s="2" t="s">
        <v>4</v>
      </c>
      <c r="C6" s="2" t="s">
        <v>11</v>
      </c>
      <c r="D6" s="2" t="s">
        <v>18</v>
      </c>
      <c r="E6" s="2" t="s">
        <v>5</v>
      </c>
      <c r="G6" t="str">
        <v>BEIGE T</v>
      </c>
      <c r="H6" t="str">
        <v>Paris;Bruxelles</v>
      </c>
      <c r="I6" t="str">
        <v/>
      </c>
    </row>
    <row r="7" spans="1:9" x14ac:dyDescent="0.25">
      <c r="A7" s="3">
        <v>5</v>
      </c>
      <c r="B7" s="1" t="s">
        <v>4</v>
      </c>
      <c r="C7" s="1" t="s">
        <v>11</v>
      </c>
      <c r="D7" s="1" t="s">
        <v>17</v>
      </c>
      <c r="E7" s="1" t="s">
        <v>5</v>
      </c>
      <c r="G7" t="str">
        <v>BEIGE TM</v>
      </c>
      <c r="H7" t="str">
        <v>Sydney</v>
      </c>
      <c r="I7" t="str">
        <v>Sécurisé</v>
      </c>
    </row>
    <row r="8" spans="1:9" x14ac:dyDescent="0.25">
      <c r="A8" s="4">
        <v>6</v>
      </c>
      <c r="B8" s="2" t="s">
        <v>4</v>
      </c>
      <c r="C8" s="2" t="s">
        <v>11</v>
      </c>
      <c r="D8" s="2" t="s">
        <v>19</v>
      </c>
      <c r="E8" s="2" t="s">
        <v>5</v>
      </c>
      <c r="G8" t="str">
        <v>BLEU J</v>
      </c>
      <c r="H8" t="str">
        <v>Bruxelles</v>
      </c>
      <c r="I8" t="str">
        <v>Non sécurisé</v>
      </c>
    </row>
    <row r="9" spans="1:9" x14ac:dyDescent="0.25">
      <c r="A9" s="3">
        <v>7</v>
      </c>
      <c r="B9" s="1" t="s">
        <v>4</v>
      </c>
      <c r="C9" s="1" t="s">
        <v>7</v>
      </c>
      <c r="D9" s="1" t="s">
        <v>18</v>
      </c>
      <c r="E9" s="1" t="s">
        <v>8</v>
      </c>
      <c r="G9" t="str">
        <v>BLEU H</v>
      </c>
      <c r="H9" t="str">
        <v>Sydney;Paris;Bruxelles</v>
      </c>
      <c r="I9" t="str">
        <v>Sécurisé</v>
      </c>
    </row>
    <row r="10" spans="1:9" x14ac:dyDescent="0.25">
      <c r="A10" s="4">
        <v>8</v>
      </c>
      <c r="B10" s="2" t="s">
        <v>4</v>
      </c>
      <c r="C10" s="2" t="s">
        <v>7</v>
      </c>
      <c r="D10" s="2" t="s">
        <v>17</v>
      </c>
      <c r="E10" s="2" t="s">
        <v>8</v>
      </c>
      <c r="G10" t="str">
        <v>BLEU M</v>
      </c>
      <c r="H10" t="str">
        <v>Paris;Bruxelles</v>
      </c>
      <c r="I10" t="str">
        <v>Non sécurisé;Sécurisé</v>
      </c>
    </row>
    <row r="11" spans="1:9" x14ac:dyDescent="0.25">
      <c r="A11" s="3">
        <v>9</v>
      </c>
      <c r="B11" s="7" t="s">
        <v>4</v>
      </c>
      <c r="C11" s="7" t="s">
        <v>12</v>
      </c>
      <c r="D11" s="7" t="s">
        <v>19</v>
      </c>
      <c r="E11" s="7" t="s">
        <v>5</v>
      </c>
      <c r="G11" t="str">
        <v>BORDEAUX B</v>
      </c>
      <c r="H11" t="str">
        <v>Paris;Bruxelles;Sydney</v>
      </c>
      <c r="I11" t="str">
        <v>Non sécurisé</v>
      </c>
    </row>
    <row r="12" spans="1:9" x14ac:dyDescent="0.25">
      <c r="A12" s="4">
        <v>10</v>
      </c>
      <c r="B12" s="2" t="s">
        <v>4</v>
      </c>
      <c r="C12" s="2" t="s">
        <v>13</v>
      </c>
      <c r="D12" s="2" t="s">
        <v>17</v>
      </c>
      <c r="E12" s="2" t="s">
        <v>9</v>
      </c>
    </row>
    <row r="13" spans="1:9" x14ac:dyDescent="0.25">
      <c r="A13" s="3">
        <v>11</v>
      </c>
      <c r="B13" s="7" t="s">
        <v>4</v>
      </c>
      <c r="C13" s="7" t="s">
        <v>13</v>
      </c>
      <c r="D13" s="7" t="s">
        <v>17</v>
      </c>
      <c r="E13" s="7" t="s">
        <v>9</v>
      </c>
    </row>
    <row r="14" spans="1:9" x14ac:dyDescent="0.25">
      <c r="A14" s="4">
        <v>12</v>
      </c>
      <c r="B14" s="2" t="s">
        <v>4</v>
      </c>
      <c r="C14" s="2" t="s">
        <v>16</v>
      </c>
      <c r="D14" s="2" t="s">
        <v>19</v>
      </c>
      <c r="E14" s="2" t="s">
        <v>5</v>
      </c>
    </row>
    <row r="15" spans="1:9" x14ac:dyDescent="0.25">
      <c r="A15" s="3">
        <v>13</v>
      </c>
      <c r="B15" s="1" t="s">
        <v>4</v>
      </c>
      <c r="C15" s="1" t="s">
        <v>16</v>
      </c>
      <c r="D15" s="1" t="s">
        <v>18</v>
      </c>
      <c r="E15" s="1" t="s">
        <v>5</v>
      </c>
    </row>
    <row r="16" spans="1:9" x14ac:dyDescent="0.25">
      <c r="A16" s="4">
        <v>14</v>
      </c>
      <c r="B16" s="8" t="s">
        <v>4</v>
      </c>
      <c r="C16" s="8" t="s">
        <v>16</v>
      </c>
      <c r="D16" s="8" t="s">
        <v>17</v>
      </c>
      <c r="E16" s="8" t="s">
        <v>5</v>
      </c>
    </row>
    <row r="17" spans="1:5" x14ac:dyDescent="0.25">
      <c r="A17" s="3">
        <v>15</v>
      </c>
      <c r="B17" s="1" t="s">
        <v>4</v>
      </c>
      <c r="C17" s="1" t="s">
        <v>15</v>
      </c>
      <c r="D17" s="1" t="s">
        <v>18</v>
      </c>
      <c r="E17" s="1" t="s">
        <v>9</v>
      </c>
    </row>
    <row r="18" spans="1:5" x14ac:dyDescent="0.25">
      <c r="A18" s="4">
        <v>16</v>
      </c>
      <c r="B18" s="2" t="s">
        <v>4</v>
      </c>
      <c r="C18" s="2" t="s">
        <v>15</v>
      </c>
      <c r="D18" s="2" t="s">
        <v>17</v>
      </c>
      <c r="E18" s="2" t="s">
        <v>9</v>
      </c>
    </row>
    <row r="19" spans="1:5" x14ac:dyDescent="0.25">
      <c r="A19" s="3">
        <v>17</v>
      </c>
      <c r="B19" s="7" t="s">
        <v>4</v>
      </c>
      <c r="C19" s="7" t="s">
        <v>15</v>
      </c>
      <c r="D19" s="7" t="s">
        <v>17</v>
      </c>
      <c r="E19" s="7" t="s">
        <v>5</v>
      </c>
    </row>
    <row r="20" spans="1:5" x14ac:dyDescent="0.25">
      <c r="A20" s="4">
        <v>18</v>
      </c>
      <c r="B20" s="2" t="s">
        <v>4</v>
      </c>
      <c r="C20" s="2" t="s">
        <v>20</v>
      </c>
      <c r="D20" s="2" t="s">
        <v>18</v>
      </c>
      <c r="E20" s="2" t="s">
        <v>9</v>
      </c>
    </row>
    <row r="21" spans="1:5" x14ac:dyDescent="0.25">
      <c r="A21" s="3">
        <v>19</v>
      </c>
      <c r="B21" s="2" t="s">
        <v>4</v>
      </c>
      <c r="C21" s="2" t="s">
        <v>20</v>
      </c>
      <c r="D21" s="2" t="s">
        <v>17</v>
      </c>
      <c r="E21" s="2" t="s">
        <v>8</v>
      </c>
    </row>
    <row r="22" spans="1:5" x14ac:dyDescent="0.25">
      <c r="A22" s="4">
        <v>20</v>
      </c>
      <c r="B22" s="8" t="s">
        <v>4</v>
      </c>
      <c r="C22" s="8" t="s">
        <v>20</v>
      </c>
      <c r="D22" s="8" t="s">
        <v>19</v>
      </c>
      <c r="E22" s="8" t="s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1481DF-728B-49D7-A730-90D3BCFC01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Coline BARAT</dc:creator>
  <cp:lastModifiedBy>Daniel Colardelle</cp:lastModifiedBy>
  <dcterms:created xsi:type="dcterms:W3CDTF">2024-03-13T13:08:14Z</dcterms:created>
  <dcterms:modified xsi:type="dcterms:W3CDTF">2024-03-13T16:28:12Z</dcterms:modified>
</cp:coreProperties>
</file>