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7049F059-7419-455C-96CE-D4C12A94EFA8}" xr6:coauthVersionLast="47" xr6:coauthVersionMax="47" xr10:uidLastSave="{00000000-0000-0000-0000-000000000000}"/>
  <bookViews>
    <workbookView xWindow="5595" yWindow="3765" windowWidth="20535" windowHeight="11310" activeTab="1" xr2:uid="{E3B9A169-42FD-624B-8D78-2067CACC5C07}"/>
  </bookViews>
  <sheets>
    <sheet name="Feuil1" sheetId="2" r:id="rId1"/>
    <sheet name="Feuil2" sheetId="1" r:id="rId2"/>
  </sheets>
  <externalReferences>
    <externalReference r:id="rId3"/>
  </externalReferences>
  <definedNames>
    <definedName name="CouP">[1]Liste!$B$3:$B$4</definedName>
    <definedName name="Entretien">[1]Liste!$D$3:$D$4</definedName>
    <definedName name="FABREGUES">OFFSET('[1]Codes postaux par région et dép'!#REF!,0,0,COUNT('[1]Codes postaux par région et dép'!$J:$J))</definedName>
    <definedName name="ListeVilles">OFFSET('[1]Codes postaux par région et dép'!$K$2,0,0,COUNT('[1]Codes postaux par région et dép'!$J:$J))</definedName>
    <definedName name="Type">[1]Liste!$C$3:$C$4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/>
  <c r="J11" i="1" a="1"/>
  <c r="J11" i="1" s="1"/>
  <c r="K11" i="1" a="1"/>
  <c r="K11" i="1" s="1"/>
  <c r="L11" i="1" a="1"/>
  <c r="L11" i="1" s="1"/>
  <c r="D12" i="1" a="1"/>
  <c r="D12" i="1" s="1"/>
  <c r="E12" i="1" a="1"/>
  <c r="E12" i="1" s="1"/>
  <c r="F12" i="1" a="1"/>
  <c r="F12" i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/>
  <c r="J13" i="1" a="1"/>
  <c r="J13" i="1" s="1"/>
  <c r="K13" i="1" a="1"/>
  <c r="K13" i="1" s="1"/>
  <c r="L13" i="1" a="1"/>
  <c r="L13" i="1" s="1"/>
  <c r="D14" i="1" a="1"/>
  <c r="D14" i="1" s="1"/>
  <c r="E14" i="1" a="1"/>
  <c r="E14" i="1" s="1"/>
  <c r="F14" i="1" a="1"/>
  <c r="F14" i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/>
  <c r="J15" i="1" a="1"/>
  <c r="J15" i="1" s="1"/>
  <c r="K15" i="1" a="1"/>
  <c r="K15" i="1" s="1"/>
  <c r="L15" i="1" a="1"/>
  <c r="L15" i="1" s="1"/>
  <c r="D16" i="1" a="1"/>
  <c r="D16" i="1" s="1"/>
  <c r="E16" i="1" a="1"/>
  <c r="E16" i="1" s="1"/>
  <c r="F16" i="1" a="1"/>
  <c r="F16" i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/>
  <c r="J17" i="1" a="1"/>
  <c r="J17" i="1" s="1"/>
  <c r="K17" i="1" a="1"/>
  <c r="K17" i="1" s="1"/>
  <c r="L17" i="1" a="1"/>
  <c r="L17" i="1" s="1"/>
  <c r="D18" i="1" a="1"/>
  <c r="D18" i="1" s="1"/>
  <c r="E18" i="1" a="1"/>
  <c r="E18" i="1" s="1"/>
  <c r="F18" i="1" a="1"/>
  <c r="F18" i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/>
  <c r="J19" i="1" a="1"/>
  <c r="J19" i="1" s="1"/>
  <c r="K19" i="1" a="1"/>
  <c r="K19" i="1" s="1"/>
  <c r="L19" i="1" a="1"/>
  <c r="L19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11" i="1" a="1"/>
  <c r="C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<sst xmlns="http://schemas.openxmlformats.org/spreadsheetml/2006/main" count="72" uniqueCount="25">
  <si>
    <t xml:space="preserve">PARIS </t>
  </si>
  <si>
    <t>1 RUE DE PARIS</t>
  </si>
  <si>
    <t>DURAND</t>
  </si>
  <si>
    <t>JOSEPHINE</t>
  </si>
  <si>
    <t>PARTICULIER</t>
  </si>
  <si>
    <t xml:space="preserve">CLIENT  </t>
  </si>
  <si>
    <t>HERVE</t>
  </si>
  <si>
    <t xml:space="preserve">SUIVI ? </t>
  </si>
  <si>
    <t xml:space="preserve"> VILLE</t>
  </si>
  <si>
    <t>CP</t>
  </si>
  <si>
    <t>ADRESSE</t>
  </si>
  <si>
    <t xml:space="preserve">TELEPHONE </t>
  </si>
  <si>
    <t>NOM</t>
  </si>
  <si>
    <t>PRENOM</t>
  </si>
  <si>
    <t>SOCIÉTÉ</t>
  </si>
  <si>
    <t xml:space="preserve">PARTICULIER  PROFESSIONNEL </t>
  </si>
  <si>
    <t>CLIENT  PROSPECT</t>
  </si>
  <si>
    <t>oui</t>
  </si>
  <si>
    <t>CLIENT  1</t>
  </si>
  <si>
    <t>CLIENT  2</t>
  </si>
  <si>
    <t>CLIENT  3</t>
  </si>
  <si>
    <t>CLIENT  4</t>
  </si>
  <si>
    <t>CLIENT  5</t>
  </si>
  <si>
    <t>CLIENT  6</t>
  </si>
  <si>
    <t>CLIENT 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</si>
</sst>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6">
    <xf numFmtId="0" fontId="0" fillId="0" borderId="0" xfId="0"/>
    <xf numFmtId="0" fontId="0" fillId="3" borderId="0" xfId="0" applyFill="1"/>
    <xf numFmtId="164" fontId="0" fillId="3" borderId="0" xfId="0" applyNumberFormat="1" applyFill="1"/>
    <xf numFmtId="0" fontId="0" fillId="4" borderId="2" xfId="0" applyFill="1" applyBorder="1"/>
    <xf numFmtId="165" fontId="0" fillId="4" borderId="2" xfId="0" applyNumberFormat="1" applyFill="1" applyBorder="1"/>
    <xf numFmtId="164" fontId="0" fillId="4" borderId="2" xfId="0" applyNumberFormat="1" applyFill="1" applyBorder="1"/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 wrapText="1"/>
    </xf>
  </cellXfs>
  <cellStyles count="2">
    <cellStyle name="Accent4" xfId="1" builtinId="4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y/Desktop/aaa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"/>
      <sheetName val="Codes postaux par région et dép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5A060-E0D4-584B-90F3-259EF7293955}">
  <sheetPr codeName="Feuil1"/>
  <dimension ref="D12:M21"/>
  <sheetViews>
    <sheetView topLeftCell="C1" zoomScale="90" zoomScaleNormal="90" workbookViewId="0">
      <selection activeCell="M19" sqref="M19"/>
    </sheetView>
  </sheetViews>
  <sheetFormatPr baseColWidth="10" defaultColWidth="10.875" defaultRowHeight="15.75" x14ac:dyDescent="0.25"/>
  <cols>
    <col min="1" max="3" width="10.875" style="1"/>
    <col min="4" max="4" width="19.875" style="1" customWidth="1"/>
    <col min="5" max="5" width="23.625" style="1" customWidth="1"/>
    <col min="6" max="6" width="16" style="1" customWidth="1"/>
    <col min="7" max="7" width="17.125" style="1" customWidth="1"/>
    <col min="8" max="8" width="18.5" style="1" customWidth="1"/>
    <col min="9" max="9" width="22" style="2" customWidth="1"/>
    <col min="10" max="10" width="22" style="1" customWidth="1"/>
    <col min="11" max="11" width="10.875" style="1"/>
    <col min="12" max="12" width="18.5" style="1" customWidth="1"/>
    <col min="13" max="16384" width="10.875" style="1"/>
  </cols>
  <sheetData>
    <row r="12" spans="4:13" ht="46.5" x14ac:dyDescent="0.25">
      <c r="D12" s="15" t="s">
        <v>16</v>
      </c>
      <c r="E12" s="15" t="s">
        <v>15</v>
      </c>
      <c r="F12" s="13" t="s">
        <v>14</v>
      </c>
      <c r="G12" s="13" t="s">
        <v>13</v>
      </c>
      <c r="H12" s="13" t="s">
        <v>12</v>
      </c>
      <c r="I12" s="14" t="s">
        <v>11</v>
      </c>
      <c r="J12" s="13" t="s">
        <v>10</v>
      </c>
      <c r="K12" s="13" t="s">
        <v>9</v>
      </c>
      <c r="L12" s="13" t="s">
        <v>8</v>
      </c>
      <c r="M12" s="13" t="s">
        <v>7</v>
      </c>
    </row>
    <row r="13" spans="4:13" x14ac:dyDescent="0.25">
      <c r="D13" s="12" t="s">
        <v>5</v>
      </c>
      <c r="E13" s="12" t="s">
        <v>4</v>
      </c>
      <c r="F13" s="9"/>
      <c r="G13" s="9" t="s">
        <v>6</v>
      </c>
      <c r="H13" s="9" t="s">
        <v>2</v>
      </c>
      <c r="I13" s="11">
        <v>600000000</v>
      </c>
      <c r="J13" s="11" t="s">
        <v>1</v>
      </c>
      <c r="K13" s="9">
        <v>75000</v>
      </c>
      <c r="L13" s="10" t="s">
        <v>0</v>
      </c>
      <c r="M13" s="9" t="s">
        <v>17</v>
      </c>
    </row>
    <row r="14" spans="4:13" x14ac:dyDescent="0.25">
      <c r="D14" s="6" t="s">
        <v>18</v>
      </c>
      <c r="E14" s="6" t="s">
        <v>4</v>
      </c>
      <c r="F14" s="6"/>
      <c r="G14" s="6" t="s">
        <v>3</v>
      </c>
      <c r="H14" s="6" t="s">
        <v>2</v>
      </c>
      <c r="I14" s="8">
        <v>600000001</v>
      </c>
      <c r="J14" s="8" t="s">
        <v>1</v>
      </c>
      <c r="K14" s="6">
        <v>75000</v>
      </c>
      <c r="L14" s="7" t="s">
        <v>0</v>
      </c>
      <c r="M14" s="6"/>
    </row>
    <row r="15" spans="4:13" x14ac:dyDescent="0.25">
      <c r="D15" s="6" t="s">
        <v>19</v>
      </c>
      <c r="E15" s="6" t="s">
        <v>4</v>
      </c>
      <c r="F15" s="6"/>
      <c r="G15" s="6" t="s">
        <v>3</v>
      </c>
      <c r="H15" s="6" t="s">
        <v>2</v>
      </c>
      <c r="I15" s="8">
        <v>600000001</v>
      </c>
      <c r="J15" s="8" t="s">
        <v>1</v>
      </c>
      <c r="K15" s="6">
        <v>75000</v>
      </c>
      <c r="L15" s="7" t="s">
        <v>0</v>
      </c>
      <c r="M15" s="6" t="s">
        <v>17</v>
      </c>
    </row>
    <row r="16" spans="4:13" x14ac:dyDescent="0.25">
      <c r="D16" s="6" t="s">
        <v>20</v>
      </c>
      <c r="E16" s="6" t="s">
        <v>4</v>
      </c>
      <c r="F16" s="6"/>
      <c r="G16" s="6" t="s">
        <v>3</v>
      </c>
      <c r="H16" s="6" t="s">
        <v>2</v>
      </c>
      <c r="I16" s="8">
        <v>600000001</v>
      </c>
      <c r="J16" s="8" t="s">
        <v>1</v>
      </c>
      <c r="K16" s="6">
        <v>75000</v>
      </c>
      <c r="L16" s="7" t="s">
        <v>0</v>
      </c>
      <c r="M16" s="6"/>
    </row>
    <row r="17" spans="4:13" x14ac:dyDescent="0.25">
      <c r="D17" s="6" t="s">
        <v>21</v>
      </c>
      <c r="E17" s="6" t="s">
        <v>4</v>
      </c>
      <c r="F17" s="6"/>
      <c r="G17" s="6" t="s">
        <v>3</v>
      </c>
      <c r="H17" s="6" t="s">
        <v>2</v>
      </c>
      <c r="I17" s="8">
        <v>600000001</v>
      </c>
      <c r="J17" s="8" t="s">
        <v>1</v>
      </c>
      <c r="K17" s="6">
        <v>75000</v>
      </c>
      <c r="L17" s="7" t="s">
        <v>0</v>
      </c>
      <c r="M17" s="6" t="s">
        <v>17</v>
      </c>
    </row>
    <row r="18" spans="4:13" x14ac:dyDescent="0.25">
      <c r="D18" s="6" t="s">
        <v>22</v>
      </c>
      <c r="E18" s="6" t="s">
        <v>4</v>
      </c>
      <c r="F18" s="6"/>
      <c r="G18" s="6" t="s">
        <v>3</v>
      </c>
      <c r="H18" s="6" t="s">
        <v>2</v>
      </c>
      <c r="I18" s="8">
        <v>600000001</v>
      </c>
      <c r="J18" s="8" t="s">
        <v>1</v>
      </c>
      <c r="K18" s="6">
        <v>75000</v>
      </c>
      <c r="L18" s="7" t="s">
        <v>0</v>
      </c>
      <c r="M18" s="6"/>
    </row>
    <row r="19" spans="4:13" x14ac:dyDescent="0.25">
      <c r="D19" s="6" t="s">
        <v>23</v>
      </c>
      <c r="E19" s="6" t="s">
        <v>4</v>
      </c>
      <c r="F19" s="6"/>
      <c r="G19" s="6" t="s">
        <v>3</v>
      </c>
      <c r="H19" s="6" t="s">
        <v>2</v>
      </c>
      <c r="I19" s="8">
        <v>600000001</v>
      </c>
      <c r="J19" s="8" t="s">
        <v>1</v>
      </c>
      <c r="K19" s="6">
        <v>75000</v>
      </c>
      <c r="L19" s="7" t="s">
        <v>0</v>
      </c>
      <c r="M19" s="6" t="s">
        <v>17</v>
      </c>
    </row>
    <row r="20" spans="4:13" x14ac:dyDescent="0.25">
      <c r="D20" s="6" t="s">
        <v>24</v>
      </c>
      <c r="E20" s="6" t="s">
        <v>4</v>
      </c>
      <c r="F20" s="6"/>
      <c r="G20" s="6" t="s">
        <v>3</v>
      </c>
      <c r="H20" s="6" t="s">
        <v>2</v>
      </c>
      <c r="I20" s="8">
        <v>600000001</v>
      </c>
      <c r="J20" s="8" t="s">
        <v>1</v>
      </c>
      <c r="K20" s="6">
        <v>75000</v>
      </c>
      <c r="L20" s="7" t="s">
        <v>0</v>
      </c>
      <c r="M20" s="6"/>
    </row>
    <row r="21" spans="4:13" x14ac:dyDescent="0.25">
      <c r="D21" s="3"/>
      <c r="E21" s="3"/>
      <c r="F21" s="3"/>
      <c r="G21" s="3"/>
      <c r="H21" s="3"/>
      <c r="I21" s="5"/>
      <c r="J21" s="5"/>
      <c r="K21" s="3"/>
      <c r="L21" s="4"/>
      <c r="M21" s="3"/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E5035-9EB9-2F4D-91A9-111B8668CBB8}">
  <sheetPr codeName="Feuil2"/>
  <dimension ref="C9:L20"/>
  <sheetViews>
    <sheetView tabSelected="1" topLeftCell="B8" zoomScale="90" zoomScaleNormal="90" workbookViewId="0">
      <selection activeCell="C11" sqref="C11:L19"/>
    </sheetView>
  </sheetViews>
  <sheetFormatPr baseColWidth="10" defaultColWidth="10.875" defaultRowHeight="15.75" x14ac:dyDescent="0.25"/>
  <cols>
    <col min="1" max="2" width="10.875" style="1"/>
    <col min="3" max="3" width="19.125" style="1" customWidth="1"/>
    <col min="4" max="4" width="28.5" style="1" customWidth="1"/>
    <col min="5" max="5" width="17" style="1" customWidth="1"/>
    <col min="6" max="6" width="22.125" style="1" customWidth="1"/>
    <col min="7" max="7" width="16.875" style="1" customWidth="1"/>
    <col min="8" max="8" width="19.875" style="1" customWidth="1"/>
    <col min="9" max="9" width="18.625" style="1" customWidth="1"/>
    <col min="10" max="16384" width="10.875" style="1"/>
  </cols>
  <sheetData>
    <row r="9" spans="3:12" ht="107.1" customHeight="1" x14ac:dyDescent="0.25"/>
    <row r="10" spans="3:12" ht="72.95" customHeight="1" x14ac:dyDescent="0.25">
      <c r="C10" s="15" t="s">
        <v>16</v>
      </c>
      <c r="D10" s="15" t="s">
        <v>15</v>
      </c>
      <c r="E10" s="13" t="s">
        <v>14</v>
      </c>
      <c r="F10" s="13" t="s">
        <v>13</v>
      </c>
      <c r="G10" s="13" t="s">
        <v>12</v>
      </c>
      <c r="H10" s="14" t="s">
        <v>11</v>
      </c>
      <c r="I10" s="13" t="s">
        <v>10</v>
      </c>
      <c r="J10" s="13" t="s">
        <v>9</v>
      </c>
      <c r="K10" s="13" t="s">
        <v>8</v>
      </c>
      <c r="L10" s="13" t="s">
        <v>7</v>
      </c>
    </row>
    <row r="11" spans="3:12" x14ac:dyDescent="0.25">
      <c r="C11" s="12" t="str" cm="1">
        <f t="array" ref="C11">IFERROR(INDEX(Feuil1!D:D,_xlfn.AGGREGATE(15,6,ROW($13:$21)/(Feuil1!$M$13:$M$21="oui"),ROW(A1))),"")</f>
        <v xml:space="preserve">CLIENT  </v>
      </c>
      <c r="D11" s="12" t="str" cm="1">
        <f t="array" ref="D11">IFERROR(INDEX(Feuil1!E:E,_xlfn.AGGREGATE(15,6,ROW($13:$21)/(Feuil1!$M$13:$M$21="oui"),ROW(B1))),"")</f>
        <v>PARTICULIER</v>
      </c>
      <c r="E11" s="12" cm="1">
        <f t="array" ref="E11">IFERROR(INDEX(Feuil1!F:F,_xlfn.AGGREGATE(15,6,ROW($13:$21)/(Feuil1!$M$13:$M$21="oui"),ROW(C1))),"")</f>
        <v>0</v>
      </c>
      <c r="F11" s="12" t="str" cm="1">
        <f t="array" ref="F11">IFERROR(INDEX(Feuil1!G:G,_xlfn.AGGREGATE(15,6,ROW($13:$21)/(Feuil1!$M$13:$M$21="oui"),ROW(D1))),"")</f>
        <v>HERVE</v>
      </c>
      <c r="G11" s="12" t="str" cm="1">
        <f t="array" ref="G11">IFERROR(INDEX(Feuil1!H:H,_xlfn.AGGREGATE(15,6,ROW($13:$21)/(Feuil1!$M$13:$M$21="oui"),ROW(E1))),"")</f>
        <v>DURAND</v>
      </c>
      <c r="H11" s="12" cm="1">
        <f t="array" ref="H11">IFERROR(INDEX(Feuil1!I:I,_xlfn.AGGREGATE(15,6,ROW($13:$21)/(Feuil1!$M$13:$M$21="oui"),ROW(F1))),"")</f>
        <v>600000000</v>
      </c>
      <c r="I11" s="12" t="str" cm="1">
        <f t="array" ref="I11">IFERROR(INDEX(Feuil1!J:J,_xlfn.AGGREGATE(15,6,ROW($13:$21)/(Feuil1!$M$13:$M$21="oui"),ROW(G1))),"")</f>
        <v>1 RUE DE PARIS</v>
      </c>
      <c r="J11" s="12" cm="1">
        <f t="array" ref="J11">IFERROR(INDEX(Feuil1!K:K,_xlfn.AGGREGATE(15,6,ROW($13:$21)/(Feuil1!$M$13:$M$21="oui"),ROW(H1))),"")</f>
        <v>75000</v>
      </c>
      <c r="K11" s="12" t="str" cm="1">
        <f t="array" ref="K11">IFERROR(INDEX(Feuil1!L:L,_xlfn.AGGREGATE(15,6,ROW($13:$21)/(Feuil1!$M$13:$M$21="oui"),ROW(I1))),"")</f>
        <v xml:space="preserve">PARIS </v>
      </c>
      <c r="L11" s="12" t="str" cm="1">
        <f t="array" ref="L11">IFERROR(INDEX(Feuil1!M:M,_xlfn.AGGREGATE(15,6,ROW($13:$21)/(Feuil1!$M$13:$M$21="oui"),ROW(J1))),"")</f>
        <v>oui</v>
      </c>
    </row>
    <row r="12" spans="3:12" x14ac:dyDescent="0.25">
      <c r="C12" s="12" t="str" cm="1">
        <f t="array" ref="C12">IFERROR(INDEX(Feuil1!D:D,_xlfn.AGGREGATE(15,6,ROW($13:$21)/(Feuil1!$M$13:$M$21="oui"),ROW(A2))),"")</f>
        <v>CLIENT  2</v>
      </c>
      <c r="D12" s="12" t="str" cm="1">
        <f t="array" ref="D12">IFERROR(INDEX(Feuil1!E:E,_xlfn.AGGREGATE(15,6,ROW($13:$21)/(Feuil1!$M$13:$M$21="oui"),ROW(B2))),"")</f>
        <v>PARTICULIER</v>
      </c>
      <c r="E12" s="12" cm="1">
        <f t="array" ref="E12">IFERROR(INDEX(Feuil1!F:F,_xlfn.AGGREGATE(15,6,ROW($13:$21)/(Feuil1!$M$13:$M$21="oui"),ROW(C2))),"")</f>
        <v>0</v>
      </c>
      <c r="F12" s="12" t="str" cm="1">
        <f t="array" ref="F12">IFERROR(INDEX(Feuil1!G:G,_xlfn.AGGREGATE(15,6,ROW($13:$21)/(Feuil1!$M$13:$M$21="oui"),ROW(D2))),"")</f>
        <v>JOSEPHINE</v>
      </c>
      <c r="G12" s="12" t="str" cm="1">
        <f t="array" ref="G12">IFERROR(INDEX(Feuil1!H:H,_xlfn.AGGREGATE(15,6,ROW($13:$21)/(Feuil1!$M$13:$M$21="oui"),ROW(E2))),"")</f>
        <v>DURAND</v>
      </c>
      <c r="H12" s="12" cm="1">
        <f t="array" ref="H12">IFERROR(INDEX(Feuil1!I:I,_xlfn.AGGREGATE(15,6,ROW($13:$21)/(Feuil1!$M$13:$M$21="oui"),ROW(F2))),"")</f>
        <v>600000001</v>
      </c>
      <c r="I12" s="12" t="str" cm="1">
        <f t="array" ref="I12">IFERROR(INDEX(Feuil1!J:J,_xlfn.AGGREGATE(15,6,ROW($13:$21)/(Feuil1!$M$13:$M$21="oui"),ROW(G2))),"")</f>
        <v>1 RUE DE PARIS</v>
      </c>
      <c r="J12" s="12" cm="1">
        <f t="array" ref="J12">IFERROR(INDEX(Feuil1!K:K,_xlfn.AGGREGATE(15,6,ROW($13:$21)/(Feuil1!$M$13:$M$21="oui"),ROW(H2))),"")</f>
        <v>75000</v>
      </c>
      <c r="K12" s="12" t="str" cm="1">
        <f t="array" ref="K12">IFERROR(INDEX(Feuil1!L:L,_xlfn.AGGREGATE(15,6,ROW($13:$21)/(Feuil1!$M$13:$M$21="oui"),ROW(I2))),"")</f>
        <v xml:space="preserve">PARIS </v>
      </c>
      <c r="L12" s="12" t="str" cm="1">
        <f t="array" ref="L12">IFERROR(INDEX(Feuil1!M:M,_xlfn.AGGREGATE(15,6,ROW($13:$21)/(Feuil1!$M$13:$M$21="oui"),ROW(J2))),"")</f>
        <v>oui</v>
      </c>
    </row>
    <row r="13" spans="3:12" x14ac:dyDescent="0.25">
      <c r="C13" s="12" t="str" cm="1">
        <f t="array" ref="C13">IFERROR(INDEX(Feuil1!D:D,_xlfn.AGGREGATE(15,6,ROW($13:$21)/(Feuil1!$M$13:$M$21="oui"),ROW(A3))),"")</f>
        <v>CLIENT  4</v>
      </c>
      <c r="D13" s="12" t="str" cm="1">
        <f t="array" ref="D13">IFERROR(INDEX(Feuil1!E:E,_xlfn.AGGREGATE(15,6,ROW($13:$21)/(Feuil1!$M$13:$M$21="oui"),ROW(B3))),"")</f>
        <v>PARTICULIER</v>
      </c>
      <c r="E13" s="12" cm="1">
        <f t="array" ref="E13">IFERROR(INDEX(Feuil1!F:F,_xlfn.AGGREGATE(15,6,ROW($13:$21)/(Feuil1!$M$13:$M$21="oui"),ROW(C3))),"")</f>
        <v>0</v>
      </c>
      <c r="F13" s="12" t="str" cm="1">
        <f t="array" ref="F13">IFERROR(INDEX(Feuil1!G:G,_xlfn.AGGREGATE(15,6,ROW($13:$21)/(Feuil1!$M$13:$M$21="oui"),ROW(D3))),"")</f>
        <v>JOSEPHINE</v>
      </c>
      <c r="G13" s="12" t="str" cm="1">
        <f t="array" ref="G13">IFERROR(INDEX(Feuil1!H:H,_xlfn.AGGREGATE(15,6,ROW($13:$21)/(Feuil1!$M$13:$M$21="oui"),ROW(E3))),"")</f>
        <v>DURAND</v>
      </c>
      <c r="H13" s="12" cm="1">
        <f t="array" ref="H13">IFERROR(INDEX(Feuil1!I:I,_xlfn.AGGREGATE(15,6,ROW($13:$21)/(Feuil1!$M$13:$M$21="oui"),ROW(F3))),"")</f>
        <v>600000001</v>
      </c>
      <c r="I13" s="12" t="str" cm="1">
        <f t="array" ref="I13">IFERROR(INDEX(Feuil1!J:J,_xlfn.AGGREGATE(15,6,ROW($13:$21)/(Feuil1!$M$13:$M$21="oui"),ROW(G3))),"")</f>
        <v>1 RUE DE PARIS</v>
      </c>
      <c r="J13" s="12" cm="1">
        <f t="array" ref="J13">IFERROR(INDEX(Feuil1!K:K,_xlfn.AGGREGATE(15,6,ROW($13:$21)/(Feuil1!$M$13:$M$21="oui"),ROW(H3))),"")</f>
        <v>75000</v>
      </c>
      <c r="K13" s="12" t="str" cm="1">
        <f t="array" ref="K13">IFERROR(INDEX(Feuil1!L:L,_xlfn.AGGREGATE(15,6,ROW($13:$21)/(Feuil1!$M$13:$M$21="oui"),ROW(I3))),"")</f>
        <v xml:space="preserve">PARIS </v>
      </c>
      <c r="L13" s="12" t="str" cm="1">
        <f t="array" ref="L13">IFERROR(INDEX(Feuil1!M:M,_xlfn.AGGREGATE(15,6,ROW($13:$21)/(Feuil1!$M$13:$M$21="oui"),ROW(J3))),"")</f>
        <v>oui</v>
      </c>
    </row>
    <row r="14" spans="3:12" x14ac:dyDescent="0.25">
      <c r="C14" s="12" t="str" cm="1">
        <f t="array" ref="C14">IFERROR(INDEX(Feuil1!D:D,_xlfn.AGGREGATE(15,6,ROW($13:$21)/(Feuil1!$M$13:$M$21="oui"),ROW(A4))),"")</f>
        <v>CLIENT  6</v>
      </c>
      <c r="D14" s="12" t="str" cm="1">
        <f t="array" ref="D14">IFERROR(INDEX(Feuil1!E:E,_xlfn.AGGREGATE(15,6,ROW($13:$21)/(Feuil1!$M$13:$M$21="oui"),ROW(B4))),"")</f>
        <v>PARTICULIER</v>
      </c>
      <c r="E14" s="12" cm="1">
        <f t="array" ref="E14">IFERROR(INDEX(Feuil1!F:F,_xlfn.AGGREGATE(15,6,ROW($13:$21)/(Feuil1!$M$13:$M$21="oui"),ROW(C4))),"")</f>
        <v>0</v>
      </c>
      <c r="F14" s="12" t="str" cm="1">
        <f t="array" ref="F14">IFERROR(INDEX(Feuil1!G:G,_xlfn.AGGREGATE(15,6,ROW($13:$21)/(Feuil1!$M$13:$M$21="oui"),ROW(D4))),"")</f>
        <v>JOSEPHINE</v>
      </c>
      <c r="G14" s="12" t="str" cm="1">
        <f t="array" ref="G14">IFERROR(INDEX(Feuil1!H:H,_xlfn.AGGREGATE(15,6,ROW($13:$21)/(Feuil1!$M$13:$M$21="oui"),ROW(E4))),"")</f>
        <v>DURAND</v>
      </c>
      <c r="H14" s="12" cm="1">
        <f t="array" ref="H14">IFERROR(INDEX(Feuil1!I:I,_xlfn.AGGREGATE(15,6,ROW($13:$21)/(Feuil1!$M$13:$M$21="oui"),ROW(F4))),"")</f>
        <v>600000001</v>
      </c>
      <c r="I14" s="12" t="str" cm="1">
        <f t="array" ref="I14">IFERROR(INDEX(Feuil1!J:J,_xlfn.AGGREGATE(15,6,ROW($13:$21)/(Feuil1!$M$13:$M$21="oui"),ROW(G4))),"")</f>
        <v>1 RUE DE PARIS</v>
      </c>
      <c r="J14" s="12" cm="1">
        <f t="array" ref="J14">IFERROR(INDEX(Feuil1!K:K,_xlfn.AGGREGATE(15,6,ROW($13:$21)/(Feuil1!$M$13:$M$21="oui"),ROW(H4))),"")</f>
        <v>75000</v>
      </c>
      <c r="K14" s="12" t="str" cm="1">
        <f t="array" ref="K14">IFERROR(INDEX(Feuil1!L:L,_xlfn.AGGREGATE(15,6,ROW($13:$21)/(Feuil1!$M$13:$M$21="oui"),ROW(I4))),"")</f>
        <v xml:space="preserve">PARIS </v>
      </c>
      <c r="L14" s="12" t="str" cm="1">
        <f t="array" ref="L14">IFERROR(INDEX(Feuil1!M:M,_xlfn.AGGREGATE(15,6,ROW($13:$21)/(Feuil1!$M$13:$M$21="oui"),ROW(J4))),"")</f>
        <v>oui</v>
      </c>
    </row>
    <row r="15" spans="3:12" x14ac:dyDescent="0.25">
      <c r="C15" s="12" t="str" cm="1">
        <f t="array" ref="C15">IFERROR(INDEX(Feuil1!D:D,_xlfn.AGGREGATE(15,6,ROW($13:$21)/(Feuil1!$M$13:$M$21="oui"),ROW(A5))),"")</f>
        <v/>
      </c>
      <c r="D15" s="12" t="str" cm="1">
        <f t="array" ref="D15">IFERROR(INDEX(Feuil1!E:E,_xlfn.AGGREGATE(15,6,ROW($13:$21)/(Feuil1!$M$13:$M$21="oui"),ROW(B5))),"")</f>
        <v/>
      </c>
      <c r="E15" s="12" t="str" cm="1">
        <f t="array" ref="E15">IFERROR(INDEX(Feuil1!F:F,_xlfn.AGGREGATE(15,6,ROW($13:$21)/(Feuil1!$M$13:$M$21="oui"),ROW(C5))),"")</f>
        <v/>
      </c>
      <c r="F15" s="12" t="str" cm="1">
        <f t="array" ref="F15">IFERROR(INDEX(Feuil1!G:G,_xlfn.AGGREGATE(15,6,ROW($13:$21)/(Feuil1!$M$13:$M$21="oui"),ROW(D5))),"")</f>
        <v/>
      </c>
      <c r="G15" s="12" t="str" cm="1">
        <f t="array" ref="G15">IFERROR(INDEX(Feuil1!H:H,_xlfn.AGGREGATE(15,6,ROW($13:$21)/(Feuil1!$M$13:$M$21="oui"),ROW(E5))),"")</f>
        <v/>
      </c>
      <c r="H15" s="12" t="str" cm="1">
        <f t="array" ref="H15">IFERROR(INDEX(Feuil1!I:I,_xlfn.AGGREGATE(15,6,ROW($13:$21)/(Feuil1!$M$13:$M$21="oui"),ROW(F5))),"")</f>
        <v/>
      </c>
      <c r="I15" s="12" t="str" cm="1">
        <f t="array" ref="I15">IFERROR(INDEX(Feuil1!J:J,_xlfn.AGGREGATE(15,6,ROW($13:$21)/(Feuil1!$M$13:$M$21="oui"),ROW(G5))),"")</f>
        <v/>
      </c>
      <c r="J15" s="12" t="str" cm="1">
        <f t="array" ref="J15">IFERROR(INDEX(Feuil1!K:K,_xlfn.AGGREGATE(15,6,ROW($13:$21)/(Feuil1!$M$13:$M$21="oui"),ROW(H5))),"")</f>
        <v/>
      </c>
      <c r="K15" s="12" t="str" cm="1">
        <f t="array" ref="K15">IFERROR(INDEX(Feuil1!L:L,_xlfn.AGGREGATE(15,6,ROW($13:$21)/(Feuil1!$M$13:$M$21="oui"),ROW(I5))),"")</f>
        <v/>
      </c>
      <c r="L15" s="12" t="str" cm="1">
        <f t="array" ref="L15">IFERROR(INDEX(Feuil1!M:M,_xlfn.AGGREGATE(15,6,ROW($13:$21)/(Feuil1!$M$13:$M$21="oui"),ROW(J5))),"")</f>
        <v/>
      </c>
    </row>
    <row r="16" spans="3:12" x14ac:dyDescent="0.25">
      <c r="C16" s="12" t="str" cm="1">
        <f t="array" ref="C16">IFERROR(INDEX(Feuil1!D:D,_xlfn.AGGREGATE(15,6,ROW($13:$21)/(Feuil1!$M$13:$M$21="oui"),ROW(A6))),"")</f>
        <v/>
      </c>
      <c r="D16" s="12" t="str" cm="1">
        <f t="array" ref="D16">IFERROR(INDEX(Feuil1!E:E,_xlfn.AGGREGATE(15,6,ROW($13:$21)/(Feuil1!$M$13:$M$21="oui"),ROW(B6))),"")</f>
        <v/>
      </c>
      <c r="E16" s="12" t="str" cm="1">
        <f t="array" ref="E16">IFERROR(INDEX(Feuil1!F:F,_xlfn.AGGREGATE(15,6,ROW($13:$21)/(Feuil1!$M$13:$M$21="oui"),ROW(C6))),"")</f>
        <v/>
      </c>
      <c r="F16" s="12" t="str" cm="1">
        <f t="array" ref="F16">IFERROR(INDEX(Feuil1!G:G,_xlfn.AGGREGATE(15,6,ROW($13:$21)/(Feuil1!$M$13:$M$21="oui"),ROW(D6))),"")</f>
        <v/>
      </c>
      <c r="G16" s="12" t="str" cm="1">
        <f t="array" ref="G16">IFERROR(INDEX(Feuil1!H:H,_xlfn.AGGREGATE(15,6,ROW($13:$21)/(Feuil1!$M$13:$M$21="oui"),ROW(E6))),"")</f>
        <v/>
      </c>
      <c r="H16" s="12" t="str" cm="1">
        <f t="array" ref="H16">IFERROR(INDEX(Feuil1!I:I,_xlfn.AGGREGATE(15,6,ROW($13:$21)/(Feuil1!$M$13:$M$21="oui"),ROW(F6))),"")</f>
        <v/>
      </c>
      <c r="I16" s="12" t="str" cm="1">
        <f t="array" ref="I16">IFERROR(INDEX(Feuil1!J:J,_xlfn.AGGREGATE(15,6,ROW($13:$21)/(Feuil1!$M$13:$M$21="oui"),ROW(G6))),"")</f>
        <v/>
      </c>
      <c r="J16" s="12" t="str" cm="1">
        <f t="array" ref="J16">IFERROR(INDEX(Feuil1!K:K,_xlfn.AGGREGATE(15,6,ROW($13:$21)/(Feuil1!$M$13:$M$21="oui"),ROW(H6))),"")</f>
        <v/>
      </c>
      <c r="K16" s="12" t="str" cm="1">
        <f t="array" ref="K16">IFERROR(INDEX(Feuil1!L:L,_xlfn.AGGREGATE(15,6,ROW($13:$21)/(Feuil1!$M$13:$M$21="oui"),ROW(I6))),"")</f>
        <v/>
      </c>
      <c r="L16" s="12" t="str" cm="1">
        <f t="array" ref="L16">IFERROR(INDEX(Feuil1!M:M,_xlfn.AGGREGATE(15,6,ROW($13:$21)/(Feuil1!$M$13:$M$21="oui"),ROW(J6))),"")</f>
        <v/>
      </c>
    </row>
    <row r="17" spans="3:12" x14ac:dyDescent="0.25">
      <c r="C17" s="12" t="str" cm="1">
        <f t="array" ref="C17">IFERROR(INDEX(Feuil1!D:D,_xlfn.AGGREGATE(15,6,ROW($13:$21)/(Feuil1!$M$13:$M$21="oui"),ROW(A7))),"")</f>
        <v/>
      </c>
      <c r="D17" s="12" t="str" cm="1">
        <f t="array" ref="D17">IFERROR(INDEX(Feuil1!E:E,_xlfn.AGGREGATE(15,6,ROW($13:$21)/(Feuil1!$M$13:$M$21="oui"),ROW(B7))),"")</f>
        <v/>
      </c>
      <c r="E17" s="12" t="str" cm="1">
        <f t="array" ref="E17">IFERROR(INDEX(Feuil1!F:F,_xlfn.AGGREGATE(15,6,ROW($13:$21)/(Feuil1!$M$13:$M$21="oui"),ROW(C7))),"")</f>
        <v/>
      </c>
      <c r="F17" s="12" t="str" cm="1">
        <f t="array" ref="F17">IFERROR(INDEX(Feuil1!G:G,_xlfn.AGGREGATE(15,6,ROW($13:$21)/(Feuil1!$M$13:$M$21="oui"),ROW(D7))),"")</f>
        <v/>
      </c>
      <c r="G17" s="12" t="str" cm="1">
        <f t="array" ref="G17">IFERROR(INDEX(Feuil1!H:H,_xlfn.AGGREGATE(15,6,ROW($13:$21)/(Feuil1!$M$13:$M$21="oui"),ROW(E7))),"")</f>
        <v/>
      </c>
      <c r="H17" s="12" t="str" cm="1">
        <f t="array" ref="H17">IFERROR(INDEX(Feuil1!I:I,_xlfn.AGGREGATE(15,6,ROW($13:$21)/(Feuil1!$M$13:$M$21="oui"),ROW(F7))),"")</f>
        <v/>
      </c>
      <c r="I17" s="12" t="str" cm="1">
        <f t="array" ref="I17">IFERROR(INDEX(Feuil1!J:J,_xlfn.AGGREGATE(15,6,ROW($13:$21)/(Feuil1!$M$13:$M$21="oui"),ROW(G7))),"")</f>
        <v/>
      </c>
      <c r="J17" s="12" t="str" cm="1">
        <f t="array" ref="J17">IFERROR(INDEX(Feuil1!K:K,_xlfn.AGGREGATE(15,6,ROW($13:$21)/(Feuil1!$M$13:$M$21="oui"),ROW(H7))),"")</f>
        <v/>
      </c>
      <c r="K17" s="12" t="str" cm="1">
        <f t="array" ref="K17">IFERROR(INDEX(Feuil1!L:L,_xlfn.AGGREGATE(15,6,ROW($13:$21)/(Feuil1!$M$13:$M$21="oui"),ROW(I7))),"")</f>
        <v/>
      </c>
      <c r="L17" s="12" t="str" cm="1">
        <f t="array" ref="L17">IFERROR(INDEX(Feuil1!M:M,_xlfn.AGGREGATE(15,6,ROW($13:$21)/(Feuil1!$M$13:$M$21="oui"),ROW(J7))),"")</f>
        <v/>
      </c>
    </row>
    <row r="18" spans="3:12" x14ac:dyDescent="0.25">
      <c r="C18" s="12" t="str" cm="1">
        <f t="array" ref="C18">IFERROR(INDEX(Feuil1!D:D,_xlfn.AGGREGATE(15,6,ROW($13:$21)/(Feuil1!$M$13:$M$21="oui"),ROW(A8))),"")</f>
        <v/>
      </c>
      <c r="D18" s="12" t="str" cm="1">
        <f t="array" ref="D18">IFERROR(INDEX(Feuil1!E:E,_xlfn.AGGREGATE(15,6,ROW($13:$21)/(Feuil1!$M$13:$M$21="oui"),ROW(B8))),"")</f>
        <v/>
      </c>
      <c r="E18" s="12" t="str" cm="1">
        <f t="array" ref="E18">IFERROR(INDEX(Feuil1!F:F,_xlfn.AGGREGATE(15,6,ROW($13:$21)/(Feuil1!$M$13:$M$21="oui"),ROW(C8))),"")</f>
        <v/>
      </c>
      <c r="F18" s="12" t="str" cm="1">
        <f t="array" ref="F18">IFERROR(INDEX(Feuil1!G:G,_xlfn.AGGREGATE(15,6,ROW($13:$21)/(Feuil1!$M$13:$M$21="oui"),ROW(D8))),"")</f>
        <v/>
      </c>
      <c r="G18" s="12" t="str" cm="1">
        <f t="array" ref="G18">IFERROR(INDEX(Feuil1!H:H,_xlfn.AGGREGATE(15,6,ROW($13:$21)/(Feuil1!$M$13:$M$21="oui"),ROW(E8))),"")</f>
        <v/>
      </c>
      <c r="H18" s="12" t="str" cm="1">
        <f t="array" ref="H18">IFERROR(INDEX(Feuil1!I:I,_xlfn.AGGREGATE(15,6,ROW($13:$21)/(Feuil1!$M$13:$M$21="oui"),ROW(F8))),"")</f>
        <v/>
      </c>
      <c r="I18" s="12" t="str" cm="1">
        <f t="array" ref="I18">IFERROR(INDEX(Feuil1!J:J,_xlfn.AGGREGATE(15,6,ROW($13:$21)/(Feuil1!$M$13:$M$21="oui"),ROW(G8))),"")</f>
        <v/>
      </c>
      <c r="J18" s="12" t="str" cm="1">
        <f t="array" ref="J18">IFERROR(INDEX(Feuil1!K:K,_xlfn.AGGREGATE(15,6,ROW($13:$21)/(Feuil1!$M$13:$M$21="oui"),ROW(H8))),"")</f>
        <v/>
      </c>
      <c r="K18" s="12" t="str" cm="1">
        <f t="array" ref="K18">IFERROR(INDEX(Feuil1!L:L,_xlfn.AGGREGATE(15,6,ROW($13:$21)/(Feuil1!$M$13:$M$21="oui"),ROW(I8))),"")</f>
        <v/>
      </c>
      <c r="L18" s="12" t="str" cm="1">
        <f t="array" ref="L18">IFERROR(INDEX(Feuil1!M:M,_xlfn.AGGREGATE(15,6,ROW($13:$21)/(Feuil1!$M$13:$M$21="oui"),ROW(J8))),"")</f>
        <v/>
      </c>
    </row>
    <row r="19" spans="3:12" x14ac:dyDescent="0.25">
      <c r="C19" s="12" t="str" cm="1">
        <f t="array" ref="C19">IFERROR(INDEX(Feuil1!D:D,_xlfn.AGGREGATE(15,6,ROW($13:$21)/(Feuil1!$M$13:$M$21="oui"),ROW(A9))),"")</f>
        <v/>
      </c>
      <c r="D19" s="12" t="str" cm="1">
        <f t="array" ref="D19">IFERROR(INDEX(Feuil1!E:E,_xlfn.AGGREGATE(15,6,ROW($13:$21)/(Feuil1!$M$13:$M$21="oui"),ROW(B9))),"")</f>
        <v/>
      </c>
      <c r="E19" s="12" t="str" cm="1">
        <f t="array" ref="E19">IFERROR(INDEX(Feuil1!F:F,_xlfn.AGGREGATE(15,6,ROW($13:$21)/(Feuil1!$M$13:$M$21="oui"),ROW(C9))),"")</f>
        <v/>
      </c>
      <c r="F19" s="12" t="str" cm="1">
        <f t="array" ref="F19">IFERROR(INDEX(Feuil1!G:G,_xlfn.AGGREGATE(15,6,ROW($13:$21)/(Feuil1!$M$13:$M$21="oui"),ROW(D9))),"")</f>
        <v/>
      </c>
      <c r="G19" s="12" t="str" cm="1">
        <f t="array" ref="G19">IFERROR(INDEX(Feuil1!H:H,_xlfn.AGGREGATE(15,6,ROW($13:$21)/(Feuil1!$M$13:$M$21="oui"),ROW(E9))),"")</f>
        <v/>
      </c>
      <c r="H19" s="12" t="str" cm="1">
        <f t="array" ref="H19">IFERROR(INDEX(Feuil1!I:I,_xlfn.AGGREGATE(15,6,ROW($13:$21)/(Feuil1!$M$13:$M$21="oui"),ROW(F9))),"")</f>
        <v/>
      </c>
      <c r="I19" s="12" t="str" cm="1">
        <f t="array" ref="I19">IFERROR(INDEX(Feuil1!J:J,_xlfn.AGGREGATE(15,6,ROW($13:$21)/(Feuil1!$M$13:$M$21="oui"),ROW(G9))),"")</f>
        <v/>
      </c>
      <c r="J19" s="12" t="str" cm="1">
        <f t="array" ref="J19">IFERROR(INDEX(Feuil1!K:K,_xlfn.AGGREGATE(15,6,ROW($13:$21)/(Feuil1!$M$13:$M$21="oui"),ROW(H9))),"")</f>
        <v/>
      </c>
      <c r="K19" s="12" t="str" cm="1">
        <f t="array" ref="K19">IFERROR(INDEX(Feuil1!L:L,_xlfn.AGGREGATE(15,6,ROW($13:$21)/(Feuil1!$M$13:$M$21="oui"),ROW(I9))),"")</f>
        <v/>
      </c>
      <c r="L19" s="12" t="str" cm="1">
        <f t="array" ref="L19">IFERROR(INDEX(Feuil1!M:M,_xlfn.AGGREGATE(15,6,ROW($13:$21)/(Feuil1!$M$13:$M$21="oui"),ROW(J9))),"")</f>
        <v/>
      </c>
    </row>
    <row r="20" spans="3:12" x14ac:dyDescent="0.25">
      <c r="H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Colardelle</cp:lastModifiedBy>
  <dcterms:created xsi:type="dcterms:W3CDTF">2023-10-15T12:13:12Z</dcterms:created>
  <dcterms:modified xsi:type="dcterms:W3CDTF">2023-10-16T14:43:18Z</dcterms:modified>
</cp:coreProperties>
</file>