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449A6B81-5C03-4740-8899-081E97209F78}" xr6:coauthVersionLast="47" xr6:coauthVersionMax="47" xr10:uidLastSave="{00000000-0000-0000-0000-000000000000}"/>
  <bookViews>
    <workbookView xWindow="5940" yWindow="4110" windowWidth="20535" windowHeight="11310" activeTab="1" xr2:uid="{8E580D97-B0C0-4E68-89D2-FE26C6F9167D}"/>
  </bookViews>
  <sheets>
    <sheet name="0903222 - 072023" sheetId="1" r:id="rId1"/>
    <sheet name="BC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" i="2" l="1" a="1"/>
  <c r="P3" i="2" s="1"/>
  <c r="P2" i="2" a="1"/>
  <c r="P2" i="2" s="1"/>
  <c r="F12" i="2" a="1"/>
  <c r="F12" i="2" s="1"/>
  <c r="G8" i="2"/>
  <c r="K8" i="2" a="1"/>
  <c r="K8" i="2" s="1"/>
  <c r="K6" i="2" a="1"/>
  <c r="K6" i="2" s="1"/>
  <c r="S3" i="2"/>
  <c r="R3" i="2"/>
  <c r="Q3" i="2"/>
  <c r="S2" i="2"/>
  <c r="R2" i="2"/>
  <c r="Q2" i="2"/>
  <c r="O6" i="1"/>
  <c r="M2" i="1"/>
  <c r="N2" i="1"/>
  <c r="O2" i="1"/>
  <c r="P2" i="1"/>
  <c r="N3" i="2"/>
  <c r="L3" i="2"/>
  <c r="J3" i="2"/>
  <c r="N2" i="2"/>
  <c r="L2" i="2"/>
  <c r="J2" i="2"/>
  <c r="P6" i="1"/>
  <c r="N6" i="1"/>
  <c r="P5" i="1"/>
  <c r="O5" i="1"/>
  <c r="N5" i="1"/>
  <c r="P4" i="1"/>
  <c r="O4" i="1"/>
  <c r="N4" i="1"/>
  <c r="M4" i="1"/>
  <c r="P3" i="1"/>
  <c r="O3" i="1"/>
  <c r="N3" i="1"/>
  <c r="M3" i="1"/>
  <c r="T3" i="2" l="1"/>
  <c r="T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<sst xmlns="http://schemas.openxmlformats.org/spreadsheetml/2006/main" count="85" uniqueCount="44">
  <si>
    <t>Date facture</t>
  </si>
  <si>
    <t>N° Facture</t>
  </si>
  <si>
    <t>Désignation</t>
  </si>
  <si>
    <t>Qté facturée</t>
  </si>
  <si>
    <t>Pu HT facturé</t>
  </si>
  <si>
    <t>Total HT facturé</t>
  </si>
  <si>
    <t>Bien facturé</t>
  </si>
  <si>
    <t>Bien facturé (client)</t>
  </si>
  <si>
    <t>Bien facturé libellé</t>
  </si>
  <si>
    <t>Nom grandeur</t>
  </si>
  <si>
    <t>Valeur grandeur</t>
  </si>
  <si>
    <t>Catégorie</t>
  </si>
  <si>
    <t>A4 N&amp;B</t>
  </si>
  <si>
    <t>A3 N&amp;B</t>
  </si>
  <si>
    <t>A4 COUL</t>
  </si>
  <si>
    <t>A3 COUL</t>
  </si>
  <si>
    <t>Relevé copies N/B</t>
  </si>
  <si>
    <t>113 / Total Noir A4</t>
  </si>
  <si>
    <t>NSERIE1</t>
  </si>
  <si>
    <t>NSERIE2</t>
  </si>
  <si>
    <t>MACHINE1</t>
  </si>
  <si>
    <t>MACHINE2</t>
  </si>
  <si>
    <t>IMP01</t>
  </si>
  <si>
    <t>IMP02</t>
  </si>
  <si>
    <t>n° de serie</t>
  </si>
  <si>
    <t>Loyer moteur</t>
  </si>
  <si>
    <t>Socle double cassette AW1</t>
  </si>
  <si>
    <t>Module Finition-L1</t>
  </si>
  <si>
    <t>Finisseur externe-AE1</t>
  </si>
  <si>
    <t>Socle double cassette-AQ1</t>
  </si>
  <si>
    <t>Finisseur externe-AB2</t>
  </si>
  <si>
    <t>Loyer total</t>
  </si>
  <si>
    <t>loyer trimestrielle</t>
  </si>
  <si>
    <t>Cout N&amp;B A4</t>
  </si>
  <si>
    <t>Cout N&amp;B A3</t>
  </si>
  <si>
    <t>Cout COUL A4</t>
  </si>
  <si>
    <t>Cout COUL A3</t>
  </si>
  <si>
    <t>TOTAL RELEVE COPIE</t>
  </si>
  <si>
    <t>Nom</t>
  </si>
  <si>
    <t>CATEGORIE 1</t>
  </si>
  <si>
    <t>CATEGORIE1</t>
  </si>
  <si>
    <t>112 / Total Noir A3</t>
  </si>
  <si>
    <t>123 / Total Couleur A4</t>
  </si>
  <si>
    <t>max.si.ens(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</si>
</sst>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2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1" fillId="0" borderId="1" xfId="0" applyNumberFormat="1" applyFont="1" applyBorder="1" applyAlignment="1">
      <alignment horizontal="center"/>
    </xf>
    <xf numFmtId="0" fontId="0" fillId="2" borderId="1" xfId="0" applyFill="1" applyBorder="1"/>
    <xf numFmtId="1" fontId="0" fillId="0" borderId="1" xfId="0" applyNumberForma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A367F-B513-4955-8F47-EB0DBA064FA8}">
  <sheetPr codeName="Feuil1"/>
  <dimension ref="A1:P8"/>
  <sheetViews>
    <sheetView workbookViewId="0">
      <selection activeCell="M5" sqref="M5"/>
    </sheetView>
  </sheetViews>
  <sheetFormatPr baseColWidth="10" defaultRowHeight="15" x14ac:dyDescent="0.25"/>
  <cols>
    <col min="10" max="10" width="26.7109375" customWidth="1"/>
  </cols>
  <sheetData>
    <row r="1" spans="1:1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3">
        <v>45161</v>
      </c>
      <c r="B2">
        <v>46464646</v>
      </c>
      <c r="C2" t="s">
        <v>16</v>
      </c>
      <c r="D2" s="4">
        <v>0</v>
      </c>
      <c r="E2" s="5">
        <v>0</v>
      </c>
      <c r="F2" s="4">
        <v>10</v>
      </c>
      <c r="G2" t="s">
        <v>18</v>
      </c>
      <c r="H2" t="s">
        <v>22</v>
      </c>
      <c r="I2" t="s">
        <v>20</v>
      </c>
      <c r="J2" t="s">
        <v>41</v>
      </c>
      <c r="K2" s="6">
        <v>172</v>
      </c>
      <c r="L2" t="s">
        <v>40</v>
      </c>
      <c r="M2">
        <f t="shared" ref="M2" si="0">IF(J2="113 / Total Noir A4",K2,)</f>
        <v>0</v>
      </c>
      <c r="N2" s="6">
        <f t="shared" ref="N2" si="1">IF(J2="112 / Total Noir A3",K2,)</f>
        <v>172</v>
      </c>
      <c r="O2" s="6">
        <f t="shared" ref="O2" si="2">IF(J2="123 / Total Couleur A4",K2,)</f>
        <v>0</v>
      </c>
      <c r="P2" s="6">
        <f t="shared" ref="P2" si="3">IF(J2="122 / Total Couleur A3",K2,)</f>
        <v>0</v>
      </c>
    </row>
    <row r="3" spans="1:16" x14ac:dyDescent="0.25">
      <c r="A3" s="3">
        <v>45161</v>
      </c>
      <c r="B3">
        <v>46464646</v>
      </c>
      <c r="C3" t="s">
        <v>16</v>
      </c>
      <c r="D3" s="4">
        <v>0</v>
      </c>
      <c r="E3" s="5">
        <v>0</v>
      </c>
      <c r="F3" s="4">
        <v>10</v>
      </c>
      <c r="G3" t="s">
        <v>18</v>
      </c>
      <c r="H3" t="s">
        <v>22</v>
      </c>
      <c r="I3" t="s">
        <v>20</v>
      </c>
      <c r="J3" t="s">
        <v>17</v>
      </c>
      <c r="K3" s="6">
        <v>126</v>
      </c>
      <c r="L3" t="s">
        <v>40</v>
      </c>
      <c r="M3">
        <f t="shared" ref="M3:M6" si="4">IF(J3="113 / Total Noir A4",K3,)</f>
        <v>126</v>
      </c>
      <c r="N3" s="6">
        <f t="shared" ref="N3:N6" si="5">IF(J3="112 / Total Noir A3",K3,)</f>
        <v>0</v>
      </c>
      <c r="O3" s="6">
        <f t="shared" ref="O3:O5" si="6">IF(J3="123 / Total Couleur A4",K3,)</f>
        <v>0</v>
      </c>
      <c r="P3" s="6">
        <f t="shared" ref="P3:P6" si="7">IF(J3="122 / Total Couleur A3",K3,)</f>
        <v>0</v>
      </c>
    </row>
    <row r="4" spans="1:16" x14ac:dyDescent="0.25">
      <c r="A4" s="3">
        <v>45161</v>
      </c>
      <c r="B4">
        <v>46464646</v>
      </c>
      <c r="C4" t="s">
        <v>16</v>
      </c>
      <c r="D4" s="4">
        <v>0</v>
      </c>
      <c r="E4" s="5">
        <v>0</v>
      </c>
      <c r="F4" s="4">
        <v>10</v>
      </c>
      <c r="G4" t="s">
        <v>18</v>
      </c>
      <c r="H4" t="s">
        <v>22</v>
      </c>
      <c r="I4" t="s">
        <v>20</v>
      </c>
      <c r="J4" t="s">
        <v>41</v>
      </c>
      <c r="K4" s="6">
        <v>99</v>
      </c>
      <c r="L4" t="s">
        <v>40</v>
      </c>
      <c r="M4">
        <f t="shared" si="4"/>
        <v>0</v>
      </c>
      <c r="N4" s="6">
        <f t="shared" si="5"/>
        <v>99</v>
      </c>
      <c r="O4" s="6">
        <f t="shared" si="6"/>
        <v>0</v>
      </c>
      <c r="P4" s="6">
        <f t="shared" si="7"/>
        <v>0</v>
      </c>
    </row>
    <row r="5" spans="1:16" x14ac:dyDescent="0.25">
      <c r="A5" s="3">
        <v>45161</v>
      </c>
      <c r="B5">
        <v>46464646</v>
      </c>
      <c r="C5" t="s">
        <v>16</v>
      </c>
      <c r="D5" s="4">
        <v>0</v>
      </c>
      <c r="E5" s="5">
        <v>0</v>
      </c>
      <c r="F5" s="4">
        <v>10</v>
      </c>
      <c r="G5" t="s">
        <v>19</v>
      </c>
      <c r="H5" t="s">
        <v>23</v>
      </c>
      <c r="I5" t="s">
        <v>21</v>
      </c>
      <c r="J5" t="s">
        <v>17</v>
      </c>
      <c r="K5" s="6">
        <v>503</v>
      </c>
      <c r="L5" t="s">
        <v>40</v>
      </c>
      <c r="M5">
        <v>0</v>
      </c>
      <c r="N5" s="6">
        <f t="shared" si="5"/>
        <v>0</v>
      </c>
      <c r="O5" s="6">
        <f t="shared" si="6"/>
        <v>0</v>
      </c>
      <c r="P5" s="6">
        <f t="shared" si="7"/>
        <v>0</v>
      </c>
    </row>
    <row r="6" spans="1:16" x14ac:dyDescent="0.25">
      <c r="A6" s="3">
        <v>45161</v>
      </c>
      <c r="B6">
        <v>46464646</v>
      </c>
      <c r="C6" t="s">
        <v>16</v>
      </c>
      <c r="D6" s="4">
        <v>0</v>
      </c>
      <c r="E6" s="5">
        <v>0</v>
      </c>
      <c r="F6" s="4">
        <v>10</v>
      </c>
      <c r="G6" t="s">
        <v>19</v>
      </c>
      <c r="H6" t="s">
        <v>23</v>
      </c>
      <c r="I6" t="s">
        <v>21</v>
      </c>
      <c r="J6" t="s">
        <v>42</v>
      </c>
      <c r="K6" s="6">
        <v>1000</v>
      </c>
      <c r="L6" t="s">
        <v>40</v>
      </c>
      <c r="M6">
        <v>0</v>
      </c>
      <c r="N6" s="6">
        <f t="shared" si="5"/>
        <v>0</v>
      </c>
      <c r="O6" s="6">
        <f>IF(J6="123 / Total Couleur A4",K6,)</f>
        <v>1000</v>
      </c>
      <c r="P6" s="6">
        <f t="shared" si="7"/>
        <v>0</v>
      </c>
    </row>
    <row r="7" spans="1:16" x14ac:dyDescent="0.25">
      <c r="A7" s="3">
        <v>45161</v>
      </c>
      <c r="B7">
        <v>46464646</v>
      </c>
      <c r="C7" t="s">
        <v>16</v>
      </c>
      <c r="D7" s="4">
        <v>0</v>
      </c>
      <c r="E7" s="5">
        <v>0</v>
      </c>
      <c r="F7" s="4">
        <v>10</v>
      </c>
      <c r="G7" t="s">
        <v>19</v>
      </c>
      <c r="H7" t="s">
        <v>23</v>
      </c>
      <c r="I7" t="s">
        <v>21</v>
      </c>
      <c r="J7" t="s">
        <v>42</v>
      </c>
      <c r="K7" s="6">
        <v>1000</v>
      </c>
      <c r="L7" t="s">
        <v>40</v>
      </c>
      <c r="M7">
        <v>66</v>
      </c>
    </row>
    <row r="8" spans="1:16" x14ac:dyDescent="0.25">
      <c r="A8" s="3">
        <v>45161</v>
      </c>
      <c r="B8">
        <v>46464646</v>
      </c>
      <c r="C8" t="s">
        <v>16</v>
      </c>
      <c r="D8" s="4">
        <v>0</v>
      </c>
      <c r="E8" s="5">
        <v>0</v>
      </c>
      <c r="F8" s="4">
        <v>10</v>
      </c>
      <c r="G8" t="s">
        <v>19</v>
      </c>
      <c r="H8" t="s">
        <v>23</v>
      </c>
      <c r="I8" t="s">
        <v>21</v>
      </c>
      <c r="J8" t="s">
        <v>42</v>
      </c>
      <c r="K8" s="6">
        <v>1000</v>
      </c>
      <c r="L8" t="s">
        <v>40</v>
      </c>
      <c r="M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EDC8-94B7-4E17-8C66-093C37E446A1}">
  <sheetPr codeName="Feuil2"/>
  <dimension ref="A1:T1006"/>
  <sheetViews>
    <sheetView tabSelected="1" workbookViewId="0">
      <selection activeCell="P2" sqref="P2:P3"/>
    </sheetView>
  </sheetViews>
  <sheetFormatPr baseColWidth="10" defaultRowHeight="15" x14ac:dyDescent="0.25"/>
  <sheetData>
    <row r="1" spans="1:20" ht="15.75" x14ac:dyDescent="0.25">
      <c r="A1" s="7" t="s">
        <v>24</v>
      </c>
      <c r="B1" s="7" t="s">
        <v>38</v>
      </c>
      <c r="C1" s="7" t="s">
        <v>25</v>
      </c>
      <c r="D1" s="7" t="s">
        <v>26</v>
      </c>
      <c r="E1" s="7" t="s">
        <v>27</v>
      </c>
      <c r="F1" s="7" t="s">
        <v>28</v>
      </c>
      <c r="G1" s="7" t="s">
        <v>29</v>
      </c>
      <c r="H1" s="7" t="s">
        <v>30</v>
      </c>
      <c r="I1" s="7" t="s">
        <v>31</v>
      </c>
      <c r="J1" s="7" t="s">
        <v>32</v>
      </c>
      <c r="K1" s="7" t="s">
        <v>33</v>
      </c>
      <c r="L1" s="7" t="s">
        <v>34</v>
      </c>
      <c r="M1" s="7" t="s">
        <v>35</v>
      </c>
      <c r="N1" s="7" t="s">
        <v>36</v>
      </c>
      <c r="O1" s="7" t="s">
        <v>11</v>
      </c>
      <c r="P1" s="8" t="s">
        <v>12</v>
      </c>
      <c r="Q1" s="8" t="s">
        <v>13</v>
      </c>
      <c r="R1" s="8" t="s">
        <v>14</v>
      </c>
      <c r="S1" s="8" t="s">
        <v>15</v>
      </c>
      <c r="T1" s="8" t="s">
        <v>37</v>
      </c>
    </row>
    <row r="2" spans="1:20" x14ac:dyDescent="0.25">
      <c r="A2" s="7" t="s">
        <v>19</v>
      </c>
      <c r="B2" s="7" t="s">
        <v>23</v>
      </c>
      <c r="C2" s="7">
        <v>0</v>
      </c>
      <c r="D2" s="7"/>
      <c r="E2" s="7"/>
      <c r="F2" s="7"/>
      <c r="G2" s="7"/>
      <c r="H2" s="7"/>
      <c r="I2" s="9">
        <v>0</v>
      </c>
      <c r="J2" s="7">
        <f t="shared" ref="J2:J3" si="0">I2*3</f>
        <v>0</v>
      </c>
      <c r="K2" s="7">
        <v>0</v>
      </c>
      <c r="L2" s="7">
        <f t="shared" ref="L2:L3" si="1">K2*2</f>
        <v>0</v>
      </c>
      <c r="M2" s="7"/>
      <c r="N2" s="7">
        <f t="shared" ref="N2:N3" si="2">M2*2</f>
        <v>0</v>
      </c>
      <c r="O2" s="7" t="s">
        <v>39</v>
      </c>
      <c r="P2" s="10" cm="1">
        <f t="array" ref="P2">INDEX('0903222 - 072023'!M:M,_xlfn.AGGREGATE(15,6,ROW('0903222 - 072023'!$M$2:$M$8)/(('0903222 - 072023'!$G$2:$G$8='BC1'!A2)*('0903222 - 072023'!$M$2:$M$8&lt;&gt;0)),1))</f>
        <v>66</v>
      </c>
      <c r="Q2" s="10">
        <f>IFERROR(VLOOKUP(A2,'0903222 - 072023'!$G$1:$P$355,8,FALSE),0)</f>
        <v>0</v>
      </c>
      <c r="R2" s="10">
        <f>IFERROR(VLOOKUP(A2,'0903222 - 072023'!$G$1:$P$355,9,FALSE),0)</f>
        <v>0</v>
      </c>
      <c r="S2" s="10">
        <f>IFERROR(VLOOKUP(A2,'0903222 - 072023'!$G$1:$P$355,10,FALSE),0)</f>
        <v>0</v>
      </c>
      <c r="T2" s="7">
        <f t="shared" ref="T2:T3" si="3">P2*K2+Q2*L2+R2*M2+S2*N2</f>
        <v>0</v>
      </c>
    </row>
    <row r="3" spans="1:20" x14ac:dyDescent="0.25">
      <c r="A3" s="7" t="s">
        <v>18</v>
      </c>
      <c r="B3" s="7" t="s">
        <v>22</v>
      </c>
      <c r="C3" s="7">
        <v>0</v>
      </c>
      <c r="D3" s="7"/>
      <c r="E3" s="7"/>
      <c r="F3" s="7"/>
      <c r="G3" s="7"/>
      <c r="H3" s="7"/>
      <c r="I3" s="9">
        <v>0</v>
      </c>
      <c r="J3" s="7">
        <f t="shared" si="0"/>
        <v>0</v>
      </c>
      <c r="K3" s="7">
        <v>0</v>
      </c>
      <c r="L3" s="7">
        <f t="shared" si="1"/>
        <v>0</v>
      </c>
      <c r="M3" s="7"/>
      <c r="N3" s="7">
        <f t="shared" si="2"/>
        <v>0</v>
      </c>
      <c r="O3" s="7" t="s">
        <v>39</v>
      </c>
      <c r="P3" s="10" cm="1">
        <f t="array" ref="P3">INDEX('0903222 - 072023'!M:M,_xlfn.AGGREGATE(15,6,ROW('0903222 - 072023'!$M$2:$M$8)/(('0903222 - 072023'!$G$2:$G$8='BC1'!A3)*('0903222 - 072023'!$M$2:$M$8&lt;&gt;0)),1))</f>
        <v>126</v>
      </c>
      <c r="Q3" s="10">
        <f>IFERROR(VLOOKUP(A3,'0903222 - 072023'!$G$1:$P$355,8,FALSE),0)</f>
        <v>172</v>
      </c>
      <c r="R3" s="10">
        <f>IFERROR(VLOOKUP(A3,'0903222 - 072023'!$G$1:$P$355,9,FALSE),0)</f>
        <v>0</v>
      </c>
      <c r="S3" s="10">
        <f>IFERROR(VLOOKUP(A3,'0903222 - 072023'!$G$1:$P$355,10,FALSE),0)</f>
        <v>0</v>
      </c>
      <c r="T3" s="7">
        <f t="shared" si="3"/>
        <v>0</v>
      </c>
    </row>
    <row r="6" spans="1:20" x14ac:dyDescent="0.25">
      <c r="K6" cm="1">
        <f t="array" ref="K6">_xlfn.TAKE(_xlfn._xlws.FILTER('0903222 - 072023'!M:M,('0903222 - 072023'!G:G='BC1'!A2)*('0903222 - 072023'!M:M&gt;0)),1)</f>
        <v>66</v>
      </c>
    </row>
    <row r="8" spans="1:20" x14ac:dyDescent="0.25">
      <c r="E8" t="s">
        <v>43</v>
      </c>
      <c r="G8">
        <f ca="1">IF(VLOOKUP(A2,'0903222 - 072023'!G:M,7,0)&gt;0,VLOOKUP(A2,'0903222 - 072023'!G:M,7,0),VLOOKUP(A2,OFFSET('0903222 - 072023'!$G$1,MATCH(A2,'0903222 - 072023'!$G:$G,0),,1000,7),7,0))</f>
        <v>0</v>
      </c>
      <c r="K8" cm="1">
        <f t="array" ref="K8:K1006">(('0903222 - 072023'!$G$2:$G$1000='BC1'!A2)*('0903222 - 072023'!M2:M1000&gt;0)*ROW(M2:M1000))</f>
        <v>0</v>
      </c>
    </row>
    <row r="9" spans="1:20" x14ac:dyDescent="0.25">
      <c r="K9">
        <v>0</v>
      </c>
    </row>
    <row r="10" spans="1:20" x14ac:dyDescent="0.25">
      <c r="K10">
        <v>0</v>
      </c>
    </row>
    <row r="11" spans="1:20" x14ac:dyDescent="0.25">
      <c r="K11">
        <v>0</v>
      </c>
    </row>
    <row r="12" spans="1:20" x14ac:dyDescent="0.25">
      <c r="F12" s="11" cm="1">
        <f t="array" ref="F12">INDEX('0903222 - 072023'!M:M,_xlfn.AGGREGATE(15,6,ROW('0903222 - 072023'!$M$2:$M$8)/(('0903222 - 072023'!$G$2:$G$8='BC1'!A2)*('0903222 - 072023'!$M$2:$M$8&lt;&gt;0)),1))</f>
        <v>66</v>
      </c>
      <c r="K12">
        <v>0</v>
      </c>
    </row>
    <row r="13" spans="1:20" x14ac:dyDescent="0.25">
      <c r="K13">
        <v>7</v>
      </c>
    </row>
    <row r="14" spans="1:20" x14ac:dyDescent="0.25">
      <c r="K14">
        <v>8</v>
      </c>
    </row>
    <row r="15" spans="1:20" x14ac:dyDescent="0.25">
      <c r="K15">
        <v>0</v>
      </c>
    </row>
    <row r="16" spans="1:20" x14ac:dyDescent="0.25">
      <c r="K16">
        <v>0</v>
      </c>
    </row>
    <row r="17" spans="11:11" x14ac:dyDescent="0.25">
      <c r="K17">
        <v>0</v>
      </c>
    </row>
    <row r="18" spans="11:11" x14ac:dyDescent="0.25">
      <c r="K18">
        <v>0</v>
      </c>
    </row>
    <row r="19" spans="11:11" x14ac:dyDescent="0.25">
      <c r="K19">
        <v>0</v>
      </c>
    </row>
    <row r="20" spans="11:11" x14ac:dyDescent="0.25">
      <c r="K20">
        <v>0</v>
      </c>
    </row>
    <row r="21" spans="11:11" x14ac:dyDescent="0.25">
      <c r="K21">
        <v>0</v>
      </c>
    </row>
    <row r="22" spans="11:11" x14ac:dyDescent="0.25">
      <c r="K22">
        <v>0</v>
      </c>
    </row>
    <row r="23" spans="11:11" x14ac:dyDescent="0.25">
      <c r="K23">
        <v>0</v>
      </c>
    </row>
    <row r="24" spans="11:11" x14ac:dyDescent="0.25">
      <c r="K24">
        <v>0</v>
      </c>
    </row>
    <row r="25" spans="11:11" x14ac:dyDescent="0.25">
      <c r="K25">
        <v>0</v>
      </c>
    </row>
    <row r="26" spans="11:11" x14ac:dyDescent="0.25">
      <c r="K26">
        <v>0</v>
      </c>
    </row>
    <row r="27" spans="11:11" x14ac:dyDescent="0.25">
      <c r="K27">
        <v>0</v>
      </c>
    </row>
    <row r="28" spans="11:11" x14ac:dyDescent="0.25">
      <c r="K28">
        <v>0</v>
      </c>
    </row>
    <row r="29" spans="11:11" x14ac:dyDescent="0.25">
      <c r="K29">
        <v>0</v>
      </c>
    </row>
    <row r="30" spans="11:11" x14ac:dyDescent="0.25">
      <c r="K30">
        <v>0</v>
      </c>
    </row>
    <row r="31" spans="11:11" x14ac:dyDescent="0.25">
      <c r="K31">
        <v>0</v>
      </c>
    </row>
    <row r="32" spans="11:11" x14ac:dyDescent="0.25">
      <c r="K32">
        <v>0</v>
      </c>
    </row>
    <row r="33" spans="11:11" x14ac:dyDescent="0.25">
      <c r="K33">
        <v>0</v>
      </c>
    </row>
    <row r="34" spans="11:11" x14ac:dyDescent="0.25">
      <c r="K34">
        <v>0</v>
      </c>
    </row>
    <row r="35" spans="11:11" x14ac:dyDescent="0.25">
      <c r="K35">
        <v>0</v>
      </c>
    </row>
    <row r="36" spans="11:11" x14ac:dyDescent="0.25">
      <c r="K36">
        <v>0</v>
      </c>
    </row>
    <row r="37" spans="11:11" x14ac:dyDescent="0.25">
      <c r="K37">
        <v>0</v>
      </c>
    </row>
    <row r="38" spans="11:11" x14ac:dyDescent="0.25">
      <c r="K38">
        <v>0</v>
      </c>
    </row>
    <row r="39" spans="11:11" x14ac:dyDescent="0.25">
      <c r="K39">
        <v>0</v>
      </c>
    </row>
    <row r="40" spans="11:11" x14ac:dyDescent="0.25">
      <c r="K40">
        <v>0</v>
      </c>
    </row>
    <row r="41" spans="11:11" x14ac:dyDescent="0.25">
      <c r="K41">
        <v>0</v>
      </c>
    </row>
    <row r="42" spans="11:11" x14ac:dyDescent="0.25">
      <c r="K42">
        <v>0</v>
      </c>
    </row>
    <row r="43" spans="11:11" x14ac:dyDescent="0.25">
      <c r="K43">
        <v>0</v>
      </c>
    </row>
    <row r="44" spans="11:11" x14ac:dyDescent="0.25">
      <c r="K44">
        <v>0</v>
      </c>
    </row>
    <row r="45" spans="11:11" x14ac:dyDescent="0.25">
      <c r="K45">
        <v>0</v>
      </c>
    </row>
    <row r="46" spans="11:11" x14ac:dyDescent="0.25">
      <c r="K46">
        <v>0</v>
      </c>
    </row>
    <row r="47" spans="11:11" x14ac:dyDescent="0.25">
      <c r="K47">
        <v>0</v>
      </c>
    </row>
    <row r="48" spans="11:11" x14ac:dyDescent="0.25">
      <c r="K48">
        <v>0</v>
      </c>
    </row>
    <row r="49" spans="11:11" x14ac:dyDescent="0.25">
      <c r="K49">
        <v>0</v>
      </c>
    </row>
    <row r="50" spans="11:11" x14ac:dyDescent="0.25">
      <c r="K50">
        <v>0</v>
      </c>
    </row>
    <row r="51" spans="11:11" x14ac:dyDescent="0.25">
      <c r="K51">
        <v>0</v>
      </c>
    </row>
    <row r="52" spans="11:11" x14ac:dyDescent="0.25">
      <c r="K52">
        <v>0</v>
      </c>
    </row>
    <row r="53" spans="11:11" x14ac:dyDescent="0.25">
      <c r="K53">
        <v>0</v>
      </c>
    </row>
    <row r="54" spans="11:11" x14ac:dyDescent="0.25">
      <c r="K54">
        <v>0</v>
      </c>
    </row>
    <row r="55" spans="11:11" x14ac:dyDescent="0.25">
      <c r="K55">
        <v>0</v>
      </c>
    </row>
    <row r="56" spans="11:11" x14ac:dyDescent="0.25">
      <c r="K56">
        <v>0</v>
      </c>
    </row>
    <row r="57" spans="11:11" x14ac:dyDescent="0.25">
      <c r="K57">
        <v>0</v>
      </c>
    </row>
    <row r="58" spans="11:11" x14ac:dyDescent="0.25">
      <c r="K58">
        <v>0</v>
      </c>
    </row>
    <row r="59" spans="11:11" x14ac:dyDescent="0.25">
      <c r="K59">
        <v>0</v>
      </c>
    </row>
    <row r="60" spans="11:11" x14ac:dyDescent="0.25">
      <c r="K60">
        <v>0</v>
      </c>
    </row>
    <row r="61" spans="11:11" x14ac:dyDescent="0.25">
      <c r="K61">
        <v>0</v>
      </c>
    </row>
    <row r="62" spans="11:11" x14ac:dyDescent="0.25">
      <c r="K62">
        <v>0</v>
      </c>
    </row>
    <row r="63" spans="11:11" x14ac:dyDescent="0.25">
      <c r="K63">
        <v>0</v>
      </c>
    </row>
    <row r="64" spans="11:11" x14ac:dyDescent="0.25">
      <c r="K64">
        <v>0</v>
      </c>
    </row>
    <row r="65" spans="11:11" x14ac:dyDescent="0.25">
      <c r="K65">
        <v>0</v>
      </c>
    </row>
    <row r="66" spans="11:11" x14ac:dyDescent="0.25">
      <c r="K66">
        <v>0</v>
      </c>
    </row>
    <row r="67" spans="11:11" x14ac:dyDescent="0.25">
      <c r="K67">
        <v>0</v>
      </c>
    </row>
    <row r="68" spans="11:11" x14ac:dyDescent="0.25">
      <c r="K68">
        <v>0</v>
      </c>
    </row>
    <row r="69" spans="11:11" x14ac:dyDescent="0.25">
      <c r="K69">
        <v>0</v>
      </c>
    </row>
    <row r="70" spans="11:11" x14ac:dyDescent="0.25">
      <c r="K70">
        <v>0</v>
      </c>
    </row>
    <row r="71" spans="11:11" x14ac:dyDescent="0.25">
      <c r="K71">
        <v>0</v>
      </c>
    </row>
    <row r="72" spans="11:11" x14ac:dyDescent="0.25">
      <c r="K72">
        <v>0</v>
      </c>
    </row>
    <row r="73" spans="11:11" x14ac:dyDescent="0.25">
      <c r="K73">
        <v>0</v>
      </c>
    </row>
    <row r="74" spans="11:11" x14ac:dyDescent="0.25">
      <c r="K74">
        <v>0</v>
      </c>
    </row>
    <row r="75" spans="11:11" x14ac:dyDescent="0.25">
      <c r="K75">
        <v>0</v>
      </c>
    </row>
    <row r="76" spans="11:11" x14ac:dyDescent="0.25">
      <c r="K76">
        <v>0</v>
      </c>
    </row>
    <row r="77" spans="11:11" x14ac:dyDescent="0.25">
      <c r="K77">
        <v>0</v>
      </c>
    </row>
    <row r="78" spans="11:11" x14ac:dyDescent="0.25">
      <c r="K78">
        <v>0</v>
      </c>
    </row>
    <row r="79" spans="11:11" x14ac:dyDescent="0.25">
      <c r="K79">
        <v>0</v>
      </c>
    </row>
    <row r="80" spans="11:11" x14ac:dyDescent="0.25">
      <c r="K80">
        <v>0</v>
      </c>
    </row>
    <row r="81" spans="11:11" x14ac:dyDescent="0.25">
      <c r="K81">
        <v>0</v>
      </c>
    </row>
    <row r="82" spans="11:11" x14ac:dyDescent="0.25">
      <c r="K82">
        <v>0</v>
      </c>
    </row>
    <row r="83" spans="11:11" x14ac:dyDescent="0.25">
      <c r="K83">
        <v>0</v>
      </c>
    </row>
    <row r="84" spans="11:11" x14ac:dyDescent="0.25">
      <c r="K84">
        <v>0</v>
      </c>
    </row>
    <row r="85" spans="11:11" x14ac:dyDescent="0.25">
      <c r="K85">
        <v>0</v>
      </c>
    </row>
    <row r="86" spans="11:11" x14ac:dyDescent="0.25">
      <c r="K86">
        <v>0</v>
      </c>
    </row>
    <row r="87" spans="11:11" x14ac:dyDescent="0.25">
      <c r="K87">
        <v>0</v>
      </c>
    </row>
    <row r="88" spans="11:11" x14ac:dyDescent="0.25">
      <c r="K88">
        <v>0</v>
      </c>
    </row>
    <row r="89" spans="11:11" x14ac:dyDescent="0.25">
      <c r="K89">
        <v>0</v>
      </c>
    </row>
    <row r="90" spans="11:11" x14ac:dyDescent="0.25">
      <c r="K90">
        <v>0</v>
      </c>
    </row>
    <row r="91" spans="11:11" x14ac:dyDescent="0.25">
      <c r="K91">
        <v>0</v>
      </c>
    </row>
    <row r="92" spans="11:11" x14ac:dyDescent="0.25">
      <c r="K92">
        <v>0</v>
      </c>
    </row>
    <row r="93" spans="11:11" x14ac:dyDescent="0.25">
      <c r="K93">
        <v>0</v>
      </c>
    </row>
    <row r="94" spans="11:11" x14ac:dyDescent="0.25">
      <c r="K94">
        <v>0</v>
      </c>
    </row>
    <row r="95" spans="11:11" x14ac:dyDescent="0.25">
      <c r="K95">
        <v>0</v>
      </c>
    </row>
    <row r="96" spans="11:11" x14ac:dyDescent="0.25">
      <c r="K96">
        <v>0</v>
      </c>
    </row>
    <row r="97" spans="11:11" x14ac:dyDescent="0.25">
      <c r="K97">
        <v>0</v>
      </c>
    </row>
    <row r="98" spans="11:11" x14ac:dyDescent="0.25">
      <c r="K98">
        <v>0</v>
      </c>
    </row>
    <row r="99" spans="11:11" x14ac:dyDescent="0.25">
      <c r="K99">
        <v>0</v>
      </c>
    </row>
    <row r="100" spans="11:11" x14ac:dyDescent="0.25">
      <c r="K100">
        <v>0</v>
      </c>
    </row>
    <row r="101" spans="11:11" x14ac:dyDescent="0.25">
      <c r="K101">
        <v>0</v>
      </c>
    </row>
    <row r="102" spans="11:11" x14ac:dyDescent="0.25">
      <c r="K102">
        <v>0</v>
      </c>
    </row>
    <row r="103" spans="11:11" x14ac:dyDescent="0.25">
      <c r="K103">
        <v>0</v>
      </c>
    </row>
    <row r="104" spans="11:11" x14ac:dyDescent="0.25">
      <c r="K104">
        <v>0</v>
      </c>
    </row>
    <row r="105" spans="11:11" x14ac:dyDescent="0.25">
      <c r="K105">
        <v>0</v>
      </c>
    </row>
    <row r="106" spans="11:11" x14ac:dyDescent="0.25">
      <c r="K106">
        <v>0</v>
      </c>
    </row>
    <row r="107" spans="11:11" x14ac:dyDescent="0.25">
      <c r="K107">
        <v>0</v>
      </c>
    </row>
    <row r="108" spans="11:11" x14ac:dyDescent="0.25">
      <c r="K108">
        <v>0</v>
      </c>
    </row>
    <row r="109" spans="11:11" x14ac:dyDescent="0.25">
      <c r="K109">
        <v>0</v>
      </c>
    </row>
    <row r="110" spans="11:11" x14ac:dyDescent="0.25">
      <c r="K110">
        <v>0</v>
      </c>
    </row>
    <row r="111" spans="11:11" x14ac:dyDescent="0.25">
      <c r="K111">
        <v>0</v>
      </c>
    </row>
    <row r="112" spans="11:11" x14ac:dyDescent="0.25">
      <c r="K112">
        <v>0</v>
      </c>
    </row>
    <row r="113" spans="11:11" x14ac:dyDescent="0.25">
      <c r="K113">
        <v>0</v>
      </c>
    </row>
    <row r="114" spans="11:11" x14ac:dyDescent="0.25">
      <c r="K114">
        <v>0</v>
      </c>
    </row>
    <row r="115" spans="11:11" x14ac:dyDescent="0.25">
      <c r="K115">
        <v>0</v>
      </c>
    </row>
    <row r="116" spans="11:11" x14ac:dyDescent="0.25">
      <c r="K116">
        <v>0</v>
      </c>
    </row>
    <row r="117" spans="11:11" x14ac:dyDescent="0.25">
      <c r="K117">
        <v>0</v>
      </c>
    </row>
    <row r="118" spans="11:11" x14ac:dyDescent="0.25">
      <c r="K118">
        <v>0</v>
      </c>
    </row>
    <row r="119" spans="11:11" x14ac:dyDescent="0.25">
      <c r="K119">
        <v>0</v>
      </c>
    </row>
    <row r="120" spans="11:11" x14ac:dyDescent="0.25">
      <c r="K120">
        <v>0</v>
      </c>
    </row>
    <row r="121" spans="11:11" x14ac:dyDescent="0.25">
      <c r="K121">
        <v>0</v>
      </c>
    </row>
    <row r="122" spans="11:11" x14ac:dyDescent="0.25">
      <c r="K122">
        <v>0</v>
      </c>
    </row>
    <row r="123" spans="11:11" x14ac:dyDescent="0.25">
      <c r="K123">
        <v>0</v>
      </c>
    </row>
    <row r="124" spans="11:11" x14ac:dyDescent="0.25">
      <c r="K124">
        <v>0</v>
      </c>
    </row>
    <row r="125" spans="11:11" x14ac:dyDescent="0.25">
      <c r="K125">
        <v>0</v>
      </c>
    </row>
    <row r="126" spans="11:11" x14ac:dyDescent="0.25">
      <c r="K126">
        <v>0</v>
      </c>
    </row>
    <row r="127" spans="11:11" x14ac:dyDescent="0.25">
      <c r="K127">
        <v>0</v>
      </c>
    </row>
    <row r="128" spans="11:11" x14ac:dyDescent="0.25">
      <c r="K128">
        <v>0</v>
      </c>
    </row>
    <row r="129" spans="11:11" x14ac:dyDescent="0.25">
      <c r="K129">
        <v>0</v>
      </c>
    </row>
    <row r="130" spans="11:11" x14ac:dyDescent="0.25">
      <c r="K130">
        <v>0</v>
      </c>
    </row>
    <row r="131" spans="11:11" x14ac:dyDescent="0.25">
      <c r="K131">
        <v>0</v>
      </c>
    </row>
    <row r="132" spans="11:11" x14ac:dyDescent="0.25">
      <c r="K132">
        <v>0</v>
      </c>
    </row>
    <row r="133" spans="11:11" x14ac:dyDescent="0.25">
      <c r="K133">
        <v>0</v>
      </c>
    </row>
    <row r="134" spans="11:11" x14ac:dyDescent="0.25">
      <c r="K134">
        <v>0</v>
      </c>
    </row>
    <row r="135" spans="11:11" x14ac:dyDescent="0.25">
      <c r="K135">
        <v>0</v>
      </c>
    </row>
    <row r="136" spans="11:11" x14ac:dyDescent="0.25">
      <c r="K136">
        <v>0</v>
      </c>
    </row>
    <row r="137" spans="11:11" x14ac:dyDescent="0.25">
      <c r="K137">
        <v>0</v>
      </c>
    </row>
    <row r="138" spans="11:11" x14ac:dyDescent="0.25">
      <c r="K138">
        <v>0</v>
      </c>
    </row>
    <row r="139" spans="11:11" x14ac:dyDescent="0.25">
      <c r="K139">
        <v>0</v>
      </c>
    </row>
    <row r="140" spans="11:11" x14ac:dyDescent="0.25">
      <c r="K140">
        <v>0</v>
      </c>
    </row>
    <row r="141" spans="11:11" x14ac:dyDescent="0.25">
      <c r="K141">
        <v>0</v>
      </c>
    </row>
    <row r="142" spans="11:11" x14ac:dyDescent="0.25">
      <c r="K142">
        <v>0</v>
      </c>
    </row>
    <row r="143" spans="11:11" x14ac:dyDescent="0.25">
      <c r="K143">
        <v>0</v>
      </c>
    </row>
    <row r="144" spans="11:11" x14ac:dyDescent="0.25">
      <c r="K144">
        <v>0</v>
      </c>
    </row>
    <row r="145" spans="11:11" x14ac:dyDescent="0.25">
      <c r="K145">
        <v>0</v>
      </c>
    </row>
    <row r="146" spans="11:11" x14ac:dyDescent="0.25">
      <c r="K146">
        <v>0</v>
      </c>
    </row>
    <row r="147" spans="11:11" x14ac:dyDescent="0.25">
      <c r="K147">
        <v>0</v>
      </c>
    </row>
    <row r="148" spans="11:11" x14ac:dyDescent="0.25">
      <c r="K148">
        <v>0</v>
      </c>
    </row>
    <row r="149" spans="11:11" x14ac:dyDescent="0.25">
      <c r="K149">
        <v>0</v>
      </c>
    </row>
    <row r="150" spans="11:11" x14ac:dyDescent="0.25">
      <c r="K150">
        <v>0</v>
      </c>
    </row>
    <row r="151" spans="11:11" x14ac:dyDescent="0.25">
      <c r="K151">
        <v>0</v>
      </c>
    </row>
    <row r="152" spans="11:11" x14ac:dyDescent="0.25">
      <c r="K152">
        <v>0</v>
      </c>
    </row>
    <row r="153" spans="11:11" x14ac:dyDescent="0.25">
      <c r="K153">
        <v>0</v>
      </c>
    </row>
    <row r="154" spans="11:11" x14ac:dyDescent="0.25">
      <c r="K154">
        <v>0</v>
      </c>
    </row>
    <row r="155" spans="11:11" x14ac:dyDescent="0.25">
      <c r="K155">
        <v>0</v>
      </c>
    </row>
    <row r="156" spans="11:11" x14ac:dyDescent="0.25">
      <c r="K156">
        <v>0</v>
      </c>
    </row>
    <row r="157" spans="11:11" x14ac:dyDescent="0.25">
      <c r="K157">
        <v>0</v>
      </c>
    </row>
    <row r="158" spans="11:11" x14ac:dyDescent="0.25">
      <c r="K158">
        <v>0</v>
      </c>
    </row>
    <row r="159" spans="11:11" x14ac:dyDescent="0.25">
      <c r="K159">
        <v>0</v>
      </c>
    </row>
    <row r="160" spans="11:11" x14ac:dyDescent="0.25">
      <c r="K160">
        <v>0</v>
      </c>
    </row>
    <row r="161" spans="11:11" x14ac:dyDescent="0.25">
      <c r="K161">
        <v>0</v>
      </c>
    </row>
    <row r="162" spans="11:11" x14ac:dyDescent="0.25">
      <c r="K162">
        <v>0</v>
      </c>
    </row>
    <row r="163" spans="11:11" x14ac:dyDescent="0.25">
      <c r="K163">
        <v>0</v>
      </c>
    </row>
    <row r="164" spans="11:11" x14ac:dyDescent="0.25">
      <c r="K164">
        <v>0</v>
      </c>
    </row>
    <row r="165" spans="11:11" x14ac:dyDescent="0.25">
      <c r="K165">
        <v>0</v>
      </c>
    </row>
    <row r="166" spans="11:11" x14ac:dyDescent="0.25">
      <c r="K166">
        <v>0</v>
      </c>
    </row>
    <row r="167" spans="11:11" x14ac:dyDescent="0.25">
      <c r="K167">
        <v>0</v>
      </c>
    </row>
    <row r="168" spans="11:11" x14ac:dyDescent="0.25">
      <c r="K168">
        <v>0</v>
      </c>
    </row>
    <row r="169" spans="11:11" x14ac:dyDescent="0.25">
      <c r="K169">
        <v>0</v>
      </c>
    </row>
    <row r="170" spans="11:11" x14ac:dyDescent="0.25">
      <c r="K170">
        <v>0</v>
      </c>
    </row>
    <row r="171" spans="11:11" x14ac:dyDescent="0.25">
      <c r="K171">
        <v>0</v>
      </c>
    </row>
    <row r="172" spans="11:11" x14ac:dyDescent="0.25">
      <c r="K172">
        <v>0</v>
      </c>
    </row>
    <row r="173" spans="11:11" x14ac:dyDescent="0.25">
      <c r="K173">
        <v>0</v>
      </c>
    </row>
    <row r="174" spans="11:11" x14ac:dyDescent="0.25">
      <c r="K174">
        <v>0</v>
      </c>
    </row>
    <row r="175" spans="11:11" x14ac:dyDescent="0.25">
      <c r="K175">
        <v>0</v>
      </c>
    </row>
    <row r="176" spans="11:11" x14ac:dyDescent="0.25">
      <c r="K176">
        <v>0</v>
      </c>
    </row>
    <row r="177" spans="11:11" x14ac:dyDescent="0.25">
      <c r="K177">
        <v>0</v>
      </c>
    </row>
    <row r="178" spans="11:11" x14ac:dyDescent="0.25">
      <c r="K178">
        <v>0</v>
      </c>
    </row>
    <row r="179" spans="11:11" x14ac:dyDescent="0.25">
      <c r="K179">
        <v>0</v>
      </c>
    </row>
    <row r="180" spans="11:11" x14ac:dyDescent="0.25">
      <c r="K180">
        <v>0</v>
      </c>
    </row>
    <row r="181" spans="11:11" x14ac:dyDescent="0.25">
      <c r="K181">
        <v>0</v>
      </c>
    </row>
    <row r="182" spans="11:11" x14ac:dyDescent="0.25">
      <c r="K182">
        <v>0</v>
      </c>
    </row>
    <row r="183" spans="11:11" x14ac:dyDescent="0.25">
      <c r="K183">
        <v>0</v>
      </c>
    </row>
    <row r="184" spans="11:11" x14ac:dyDescent="0.25">
      <c r="K184">
        <v>0</v>
      </c>
    </row>
    <row r="185" spans="11:11" x14ac:dyDescent="0.25">
      <c r="K185">
        <v>0</v>
      </c>
    </row>
    <row r="186" spans="11:11" x14ac:dyDescent="0.25">
      <c r="K186">
        <v>0</v>
      </c>
    </row>
    <row r="187" spans="11:11" x14ac:dyDescent="0.25">
      <c r="K187">
        <v>0</v>
      </c>
    </row>
    <row r="188" spans="11:11" x14ac:dyDescent="0.25">
      <c r="K188">
        <v>0</v>
      </c>
    </row>
    <row r="189" spans="11:11" x14ac:dyDescent="0.25">
      <c r="K189">
        <v>0</v>
      </c>
    </row>
    <row r="190" spans="11:11" x14ac:dyDescent="0.25">
      <c r="K190">
        <v>0</v>
      </c>
    </row>
    <row r="191" spans="11:11" x14ac:dyDescent="0.25">
      <c r="K191">
        <v>0</v>
      </c>
    </row>
    <row r="192" spans="11:11" x14ac:dyDescent="0.25">
      <c r="K192">
        <v>0</v>
      </c>
    </row>
    <row r="193" spans="11:11" x14ac:dyDescent="0.25">
      <c r="K193">
        <v>0</v>
      </c>
    </row>
    <row r="194" spans="11:11" x14ac:dyDescent="0.25">
      <c r="K194">
        <v>0</v>
      </c>
    </row>
    <row r="195" spans="11:11" x14ac:dyDescent="0.25">
      <c r="K195">
        <v>0</v>
      </c>
    </row>
    <row r="196" spans="11:11" x14ac:dyDescent="0.25">
      <c r="K196">
        <v>0</v>
      </c>
    </row>
    <row r="197" spans="11:11" x14ac:dyDescent="0.25">
      <c r="K197">
        <v>0</v>
      </c>
    </row>
    <row r="198" spans="11:11" x14ac:dyDescent="0.25">
      <c r="K198">
        <v>0</v>
      </c>
    </row>
    <row r="199" spans="11:11" x14ac:dyDescent="0.25">
      <c r="K199">
        <v>0</v>
      </c>
    </row>
    <row r="200" spans="11:11" x14ac:dyDescent="0.25">
      <c r="K200">
        <v>0</v>
      </c>
    </row>
    <row r="201" spans="11:11" x14ac:dyDescent="0.25">
      <c r="K201">
        <v>0</v>
      </c>
    </row>
    <row r="202" spans="11:11" x14ac:dyDescent="0.25">
      <c r="K202">
        <v>0</v>
      </c>
    </row>
    <row r="203" spans="11:11" x14ac:dyDescent="0.25">
      <c r="K203">
        <v>0</v>
      </c>
    </row>
    <row r="204" spans="11:11" x14ac:dyDescent="0.25">
      <c r="K204">
        <v>0</v>
      </c>
    </row>
    <row r="205" spans="11:11" x14ac:dyDescent="0.25">
      <c r="K205">
        <v>0</v>
      </c>
    </row>
    <row r="206" spans="11:11" x14ac:dyDescent="0.25">
      <c r="K206">
        <v>0</v>
      </c>
    </row>
    <row r="207" spans="11:11" x14ac:dyDescent="0.25">
      <c r="K207">
        <v>0</v>
      </c>
    </row>
    <row r="208" spans="11:11" x14ac:dyDescent="0.25">
      <c r="K208">
        <v>0</v>
      </c>
    </row>
    <row r="209" spans="11:11" x14ac:dyDescent="0.25">
      <c r="K209">
        <v>0</v>
      </c>
    </row>
    <row r="210" spans="11:11" x14ac:dyDescent="0.25">
      <c r="K210">
        <v>0</v>
      </c>
    </row>
    <row r="211" spans="11:11" x14ac:dyDescent="0.25">
      <c r="K211">
        <v>0</v>
      </c>
    </row>
    <row r="212" spans="11:11" x14ac:dyDescent="0.25">
      <c r="K212">
        <v>0</v>
      </c>
    </row>
    <row r="213" spans="11:11" x14ac:dyDescent="0.25">
      <c r="K213">
        <v>0</v>
      </c>
    </row>
    <row r="214" spans="11:11" x14ac:dyDescent="0.25">
      <c r="K214">
        <v>0</v>
      </c>
    </row>
    <row r="215" spans="11:11" x14ac:dyDescent="0.25">
      <c r="K215">
        <v>0</v>
      </c>
    </row>
    <row r="216" spans="11:11" x14ac:dyDescent="0.25">
      <c r="K216">
        <v>0</v>
      </c>
    </row>
    <row r="217" spans="11:11" x14ac:dyDescent="0.25">
      <c r="K217">
        <v>0</v>
      </c>
    </row>
    <row r="218" spans="11:11" x14ac:dyDescent="0.25">
      <c r="K218">
        <v>0</v>
      </c>
    </row>
    <row r="219" spans="11:11" x14ac:dyDescent="0.25">
      <c r="K219">
        <v>0</v>
      </c>
    </row>
    <row r="220" spans="11:11" x14ac:dyDescent="0.25">
      <c r="K220">
        <v>0</v>
      </c>
    </row>
    <row r="221" spans="11:11" x14ac:dyDescent="0.25">
      <c r="K221">
        <v>0</v>
      </c>
    </row>
    <row r="222" spans="11:11" x14ac:dyDescent="0.25">
      <c r="K222">
        <v>0</v>
      </c>
    </row>
    <row r="223" spans="11:11" x14ac:dyDescent="0.25">
      <c r="K223">
        <v>0</v>
      </c>
    </row>
    <row r="224" spans="11:11" x14ac:dyDescent="0.25">
      <c r="K224">
        <v>0</v>
      </c>
    </row>
    <row r="225" spans="11:11" x14ac:dyDescent="0.25">
      <c r="K225">
        <v>0</v>
      </c>
    </row>
    <row r="226" spans="11:11" x14ac:dyDescent="0.25">
      <c r="K226">
        <v>0</v>
      </c>
    </row>
    <row r="227" spans="11:11" x14ac:dyDescent="0.25">
      <c r="K227">
        <v>0</v>
      </c>
    </row>
    <row r="228" spans="11:11" x14ac:dyDescent="0.25">
      <c r="K228">
        <v>0</v>
      </c>
    </row>
    <row r="229" spans="11:11" x14ac:dyDescent="0.25">
      <c r="K229">
        <v>0</v>
      </c>
    </row>
    <row r="230" spans="11:11" x14ac:dyDescent="0.25">
      <c r="K230">
        <v>0</v>
      </c>
    </row>
    <row r="231" spans="11:11" x14ac:dyDescent="0.25">
      <c r="K231">
        <v>0</v>
      </c>
    </row>
    <row r="232" spans="11:11" x14ac:dyDescent="0.25">
      <c r="K232">
        <v>0</v>
      </c>
    </row>
    <row r="233" spans="11:11" x14ac:dyDescent="0.25">
      <c r="K233">
        <v>0</v>
      </c>
    </row>
    <row r="234" spans="11:11" x14ac:dyDescent="0.25">
      <c r="K234">
        <v>0</v>
      </c>
    </row>
    <row r="235" spans="11:11" x14ac:dyDescent="0.25">
      <c r="K235">
        <v>0</v>
      </c>
    </row>
    <row r="236" spans="11:11" x14ac:dyDescent="0.25">
      <c r="K236">
        <v>0</v>
      </c>
    </row>
    <row r="237" spans="11:11" x14ac:dyDescent="0.25">
      <c r="K237">
        <v>0</v>
      </c>
    </row>
    <row r="238" spans="11:11" x14ac:dyDescent="0.25">
      <c r="K238">
        <v>0</v>
      </c>
    </row>
    <row r="239" spans="11:11" x14ac:dyDescent="0.25">
      <c r="K239">
        <v>0</v>
      </c>
    </row>
    <row r="240" spans="11:11" x14ac:dyDescent="0.25">
      <c r="K240">
        <v>0</v>
      </c>
    </row>
    <row r="241" spans="11:11" x14ac:dyDescent="0.25">
      <c r="K241">
        <v>0</v>
      </c>
    </row>
    <row r="242" spans="11:11" x14ac:dyDescent="0.25">
      <c r="K242">
        <v>0</v>
      </c>
    </row>
    <row r="243" spans="11:11" x14ac:dyDescent="0.25">
      <c r="K243">
        <v>0</v>
      </c>
    </row>
    <row r="244" spans="11:11" x14ac:dyDescent="0.25">
      <c r="K244">
        <v>0</v>
      </c>
    </row>
    <row r="245" spans="11:11" x14ac:dyDescent="0.25">
      <c r="K245">
        <v>0</v>
      </c>
    </row>
    <row r="246" spans="11:11" x14ac:dyDescent="0.25">
      <c r="K246">
        <v>0</v>
      </c>
    </row>
    <row r="247" spans="11:11" x14ac:dyDescent="0.25">
      <c r="K247">
        <v>0</v>
      </c>
    </row>
    <row r="248" spans="11:11" x14ac:dyDescent="0.25">
      <c r="K248">
        <v>0</v>
      </c>
    </row>
    <row r="249" spans="11:11" x14ac:dyDescent="0.25">
      <c r="K249">
        <v>0</v>
      </c>
    </row>
    <row r="250" spans="11:11" x14ac:dyDescent="0.25">
      <c r="K250">
        <v>0</v>
      </c>
    </row>
    <row r="251" spans="11:11" x14ac:dyDescent="0.25">
      <c r="K251">
        <v>0</v>
      </c>
    </row>
    <row r="252" spans="11:11" x14ac:dyDescent="0.25">
      <c r="K252">
        <v>0</v>
      </c>
    </row>
    <row r="253" spans="11:11" x14ac:dyDescent="0.25">
      <c r="K253">
        <v>0</v>
      </c>
    </row>
    <row r="254" spans="11:11" x14ac:dyDescent="0.25">
      <c r="K254">
        <v>0</v>
      </c>
    </row>
    <row r="255" spans="11:11" x14ac:dyDescent="0.25">
      <c r="K255">
        <v>0</v>
      </c>
    </row>
    <row r="256" spans="11:11" x14ac:dyDescent="0.25">
      <c r="K256">
        <v>0</v>
      </c>
    </row>
    <row r="257" spans="11:11" x14ac:dyDescent="0.25">
      <c r="K257">
        <v>0</v>
      </c>
    </row>
    <row r="258" spans="11:11" x14ac:dyDescent="0.25">
      <c r="K258">
        <v>0</v>
      </c>
    </row>
    <row r="259" spans="11:11" x14ac:dyDescent="0.25">
      <c r="K259">
        <v>0</v>
      </c>
    </row>
    <row r="260" spans="11:11" x14ac:dyDescent="0.25">
      <c r="K260">
        <v>0</v>
      </c>
    </row>
    <row r="261" spans="11:11" x14ac:dyDescent="0.25">
      <c r="K261">
        <v>0</v>
      </c>
    </row>
    <row r="262" spans="11:11" x14ac:dyDescent="0.25">
      <c r="K262">
        <v>0</v>
      </c>
    </row>
    <row r="263" spans="11:11" x14ac:dyDescent="0.25">
      <c r="K263">
        <v>0</v>
      </c>
    </row>
    <row r="264" spans="11:11" x14ac:dyDescent="0.25">
      <c r="K264">
        <v>0</v>
      </c>
    </row>
    <row r="265" spans="11:11" x14ac:dyDescent="0.25">
      <c r="K265">
        <v>0</v>
      </c>
    </row>
    <row r="266" spans="11:11" x14ac:dyDescent="0.25">
      <c r="K266">
        <v>0</v>
      </c>
    </row>
    <row r="267" spans="11:11" x14ac:dyDescent="0.25">
      <c r="K267">
        <v>0</v>
      </c>
    </row>
    <row r="268" spans="11:11" x14ac:dyDescent="0.25">
      <c r="K268">
        <v>0</v>
      </c>
    </row>
    <row r="269" spans="11:11" x14ac:dyDescent="0.25">
      <c r="K269">
        <v>0</v>
      </c>
    </row>
    <row r="270" spans="11:11" x14ac:dyDescent="0.25">
      <c r="K270">
        <v>0</v>
      </c>
    </row>
    <row r="271" spans="11:11" x14ac:dyDescent="0.25">
      <c r="K271">
        <v>0</v>
      </c>
    </row>
    <row r="272" spans="11:11" x14ac:dyDescent="0.25">
      <c r="K272">
        <v>0</v>
      </c>
    </row>
    <row r="273" spans="11:11" x14ac:dyDescent="0.25">
      <c r="K273">
        <v>0</v>
      </c>
    </row>
    <row r="274" spans="11:11" x14ac:dyDescent="0.25">
      <c r="K274">
        <v>0</v>
      </c>
    </row>
    <row r="275" spans="11:11" x14ac:dyDescent="0.25">
      <c r="K275">
        <v>0</v>
      </c>
    </row>
    <row r="276" spans="11:11" x14ac:dyDescent="0.25">
      <c r="K276">
        <v>0</v>
      </c>
    </row>
    <row r="277" spans="11:11" x14ac:dyDescent="0.25">
      <c r="K277">
        <v>0</v>
      </c>
    </row>
    <row r="278" spans="11:11" x14ac:dyDescent="0.25">
      <c r="K278">
        <v>0</v>
      </c>
    </row>
    <row r="279" spans="11:11" x14ac:dyDescent="0.25">
      <c r="K279">
        <v>0</v>
      </c>
    </row>
    <row r="280" spans="11:11" x14ac:dyDescent="0.25">
      <c r="K280">
        <v>0</v>
      </c>
    </row>
    <row r="281" spans="11:11" x14ac:dyDescent="0.25">
      <c r="K281">
        <v>0</v>
      </c>
    </row>
    <row r="282" spans="11:11" x14ac:dyDescent="0.25">
      <c r="K282">
        <v>0</v>
      </c>
    </row>
    <row r="283" spans="11:11" x14ac:dyDescent="0.25">
      <c r="K283">
        <v>0</v>
      </c>
    </row>
    <row r="284" spans="11:11" x14ac:dyDescent="0.25">
      <c r="K284">
        <v>0</v>
      </c>
    </row>
    <row r="285" spans="11:11" x14ac:dyDescent="0.25">
      <c r="K285">
        <v>0</v>
      </c>
    </row>
    <row r="286" spans="11:11" x14ac:dyDescent="0.25">
      <c r="K286">
        <v>0</v>
      </c>
    </row>
    <row r="287" spans="11:11" x14ac:dyDescent="0.25">
      <c r="K287">
        <v>0</v>
      </c>
    </row>
    <row r="288" spans="11:11" x14ac:dyDescent="0.25">
      <c r="K288">
        <v>0</v>
      </c>
    </row>
    <row r="289" spans="11:11" x14ac:dyDescent="0.25">
      <c r="K289">
        <v>0</v>
      </c>
    </row>
    <row r="290" spans="11:11" x14ac:dyDescent="0.25">
      <c r="K290">
        <v>0</v>
      </c>
    </row>
    <row r="291" spans="11:11" x14ac:dyDescent="0.25">
      <c r="K291">
        <v>0</v>
      </c>
    </row>
    <row r="292" spans="11:11" x14ac:dyDescent="0.25">
      <c r="K292">
        <v>0</v>
      </c>
    </row>
    <row r="293" spans="11:11" x14ac:dyDescent="0.25">
      <c r="K293">
        <v>0</v>
      </c>
    </row>
    <row r="294" spans="11:11" x14ac:dyDescent="0.25">
      <c r="K294">
        <v>0</v>
      </c>
    </row>
    <row r="295" spans="11:11" x14ac:dyDescent="0.25">
      <c r="K295">
        <v>0</v>
      </c>
    </row>
    <row r="296" spans="11:11" x14ac:dyDescent="0.25">
      <c r="K296">
        <v>0</v>
      </c>
    </row>
    <row r="297" spans="11:11" x14ac:dyDescent="0.25">
      <c r="K297">
        <v>0</v>
      </c>
    </row>
    <row r="298" spans="11:11" x14ac:dyDescent="0.25">
      <c r="K298">
        <v>0</v>
      </c>
    </row>
    <row r="299" spans="11:11" x14ac:dyDescent="0.25">
      <c r="K299">
        <v>0</v>
      </c>
    </row>
    <row r="300" spans="11:11" x14ac:dyDescent="0.25">
      <c r="K300">
        <v>0</v>
      </c>
    </row>
    <row r="301" spans="11:11" x14ac:dyDescent="0.25">
      <c r="K301">
        <v>0</v>
      </c>
    </row>
    <row r="302" spans="11:11" x14ac:dyDescent="0.25">
      <c r="K302">
        <v>0</v>
      </c>
    </row>
    <row r="303" spans="11:11" x14ac:dyDescent="0.25">
      <c r="K303">
        <v>0</v>
      </c>
    </row>
    <row r="304" spans="11:11" x14ac:dyDescent="0.25">
      <c r="K304">
        <v>0</v>
      </c>
    </row>
    <row r="305" spans="11:11" x14ac:dyDescent="0.25">
      <c r="K305">
        <v>0</v>
      </c>
    </row>
    <row r="306" spans="11:11" x14ac:dyDescent="0.25">
      <c r="K306">
        <v>0</v>
      </c>
    </row>
    <row r="307" spans="11:11" x14ac:dyDescent="0.25">
      <c r="K307">
        <v>0</v>
      </c>
    </row>
    <row r="308" spans="11:11" x14ac:dyDescent="0.25">
      <c r="K308">
        <v>0</v>
      </c>
    </row>
    <row r="309" spans="11:11" x14ac:dyDescent="0.25">
      <c r="K309">
        <v>0</v>
      </c>
    </row>
    <row r="310" spans="11:11" x14ac:dyDescent="0.25">
      <c r="K310">
        <v>0</v>
      </c>
    </row>
    <row r="311" spans="11:11" x14ac:dyDescent="0.25">
      <c r="K311">
        <v>0</v>
      </c>
    </row>
    <row r="312" spans="11:11" x14ac:dyDescent="0.25">
      <c r="K312">
        <v>0</v>
      </c>
    </row>
    <row r="313" spans="11:11" x14ac:dyDescent="0.25">
      <c r="K313">
        <v>0</v>
      </c>
    </row>
    <row r="314" spans="11:11" x14ac:dyDescent="0.25">
      <c r="K314">
        <v>0</v>
      </c>
    </row>
    <row r="315" spans="11:11" x14ac:dyDescent="0.25">
      <c r="K315">
        <v>0</v>
      </c>
    </row>
    <row r="316" spans="11:11" x14ac:dyDescent="0.25">
      <c r="K316">
        <v>0</v>
      </c>
    </row>
    <row r="317" spans="11:11" x14ac:dyDescent="0.25">
      <c r="K317">
        <v>0</v>
      </c>
    </row>
    <row r="318" spans="11:11" x14ac:dyDescent="0.25">
      <c r="K318">
        <v>0</v>
      </c>
    </row>
    <row r="319" spans="11:11" x14ac:dyDescent="0.25">
      <c r="K319">
        <v>0</v>
      </c>
    </row>
    <row r="320" spans="11:11" x14ac:dyDescent="0.25">
      <c r="K320">
        <v>0</v>
      </c>
    </row>
    <row r="321" spans="11:11" x14ac:dyDescent="0.25">
      <c r="K321">
        <v>0</v>
      </c>
    </row>
    <row r="322" spans="11:11" x14ac:dyDescent="0.25">
      <c r="K322">
        <v>0</v>
      </c>
    </row>
    <row r="323" spans="11:11" x14ac:dyDescent="0.25">
      <c r="K323">
        <v>0</v>
      </c>
    </row>
    <row r="324" spans="11:11" x14ac:dyDescent="0.25">
      <c r="K324">
        <v>0</v>
      </c>
    </row>
    <row r="325" spans="11:11" x14ac:dyDescent="0.25">
      <c r="K325">
        <v>0</v>
      </c>
    </row>
    <row r="326" spans="11:11" x14ac:dyDescent="0.25">
      <c r="K326">
        <v>0</v>
      </c>
    </row>
    <row r="327" spans="11:11" x14ac:dyDescent="0.25">
      <c r="K327">
        <v>0</v>
      </c>
    </row>
    <row r="328" spans="11:11" x14ac:dyDescent="0.25">
      <c r="K328">
        <v>0</v>
      </c>
    </row>
    <row r="329" spans="11:11" x14ac:dyDescent="0.25">
      <c r="K329">
        <v>0</v>
      </c>
    </row>
    <row r="330" spans="11:11" x14ac:dyDescent="0.25">
      <c r="K330">
        <v>0</v>
      </c>
    </row>
    <row r="331" spans="11:11" x14ac:dyDescent="0.25">
      <c r="K331">
        <v>0</v>
      </c>
    </row>
    <row r="332" spans="11:11" x14ac:dyDescent="0.25">
      <c r="K332">
        <v>0</v>
      </c>
    </row>
    <row r="333" spans="11:11" x14ac:dyDescent="0.25">
      <c r="K333">
        <v>0</v>
      </c>
    </row>
    <row r="334" spans="11:11" x14ac:dyDescent="0.25">
      <c r="K334">
        <v>0</v>
      </c>
    </row>
    <row r="335" spans="11:11" x14ac:dyDescent="0.25">
      <c r="K335">
        <v>0</v>
      </c>
    </row>
    <row r="336" spans="11:11" x14ac:dyDescent="0.25">
      <c r="K336">
        <v>0</v>
      </c>
    </row>
    <row r="337" spans="11:11" x14ac:dyDescent="0.25">
      <c r="K337">
        <v>0</v>
      </c>
    </row>
    <row r="338" spans="11:11" x14ac:dyDescent="0.25">
      <c r="K338">
        <v>0</v>
      </c>
    </row>
    <row r="339" spans="11:11" x14ac:dyDescent="0.25">
      <c r="K339">
        <v>0</v>
      </c>
    </row>
    <row r="340" spans="11:11" x14ac:dyDescent="0.25">
      <c r="K340">
        <v>0</v>
      </c>
    </row>
    <row r="341" spans="11:11" x14ac:dyDescent="0.25">
      <c r="K341">
        <v>0</v>
      </c>
    </row>
    <row r="342" spans="11:11" x14ac:dyDescent="0.25">
      <c r="K342">
        <v>0</v>
      </c>
    </row>
    <row r="343" spans="11:11" x14ac:dyDescent="0.25">
      <c r="K343">
        <v>0</v>
      </c>
    </row>
    <row r="344" spans="11:11" x14ac:dyDescent="0.25">
      <c r="K344">
        <v>0</v>
      </c>
    </row>
    <row r="345" spans="11:11" x14ac:dyDescent="0.25">
      <c r="K345">
        <v>0</v>
      </c>
    </row>
    <row r="346" spans="11:11" x14ac:dyDescent="0.25">
      <c r="K346">
        <v>0</v>
      </c>
    </row>
    <row r="347" spans="11:11" x14ac:dyDescent="0.25">
      <c r="K347">
        <v>0</v>
      </c>
    </row>
    <row r="348" spans="11:11" x14ac:dyDescent="0.25">
      <c r="K348">
        <v>0</v>
      </c>
    </row>
    <row r="349" spans="11:11" x14ac:dyDescent="0.25">
      <c r="K349">
        <v>0</v>
      </c>
    </row>
    <row r="350" spans="11:11" x14ac:dyDescent="0.25">
      <c r="K350">
        <v>0</v>
      </c>
    </row>
    <row r="351" spans="11:11" x14ac:dyDescent="0.25">
      <c r="K351">
        <v>0</v>
      </c>
    </row>
    <row r="352" spans="11:11" x14ac:dyDescent="0.25">
      <c r="K352">
        <v>0</v>
      </c>
    </row>
    <row r="353" spans="11:11" x14ac:dyDescent="0.25">
      <c r="K353">
        <v>0</v>
      </c>
    </row>
    <row r="354" spans="11:11" x14ac:dyDescent="0.25">
      <c r="K354">
        <v>0</v>
      </c>
    </row>
    <row r="355" spans="11:11" x14ac:dyDescent="0.25">
      <c r="K355">
        <v>0</v>
      </c>
    </row>
    <row r="356" spans="11:11" x14ac:dyDescent="0.25">
      <c r="K356">
        <v>0</v>
      </c>
    </row>
    <row r="357" spans="11:11" x14ac:dyDescent="0.25">
      <c r="K357">
        <v>0</v>
      </c>
    </row>
    <row r="358" spans="11:11" x14ac:dyDescent="0.25">
      <c r="K358">
        <v>0</v>
      </c>
    </row>
    <row r="359" spans="11:11" x14ac:dyDescent="0.25">
      <c r="K359">
        <v>0</v>
      </c>
    </row>
    <row r="360" spans="11:11" x14ac:dyDescent="0.25">
      <c r="K360">
        <v>0</v>
      </c>
    </row>
    <row r="361" spans="11:11" x14ac:dyDescent="0.25">
      <c r="K361">
        <v>0</v>
      </c>
    </row>
    <row r="362" spans="11:11" x14ac:dyDescent="0.25">
      <c r="K362">
        <v>0</v>
      </c>
    </row>
    <row r="363" spans="11:11" x14ac:dyDescent="0.25">
      <c r="K363">
        <v>0</v>
      </c>
    </row>
    <row r="364" spans="11:11" x14ac:dyDescent="0.25">
      <c r="K364">
        <v>0</v>
      </c>
    </row>
    <row r="365" spans="11:11" x14ac:dyDescent="0.25">
      <c r="K365">
        <v>0</v>
      </c>
    </row>
    <row r="366" spans="11:11" x14ac:dyDescent="0.25">
      <c r="K366">
        <v>0</v>
      </c>
    </row>
    <row r="367" spans="11:11" x14ac:dyDescent="0.25">
      <c r="K367">
        <v>0</v>
      </c>
    </row>
    <row r="368" spans="11:11" x14ac:dyDescent="0.25">
      <c r="K368">
        <v>0</v>
      </c>
    </row>
    <row r="369" spans="11:11" x14ac:dyDescent="0.25">
      <c r="K369">
        <v>0</v>
      </c>
    </row>
    <row r="370" spans="11:11" x14ac:dyDescent="0.25">
      <c r="K370">
        <v>0</v>
      </c>
    </row>
    <row r="371" spans="11:11" x14ac:dyDescent="0.25">
      <c r="K371">
        <v>0</v>
      </c>
    </row>
    <row r="372" spans="11:11" x14ac:dyDescent="0.25">
      <c r="K372">
        <v>0</v>
      </c>
    </row>
    <row r="373" spans="11:11" x14ac:dyDescent="0.25">
      <c r="K373">
        <v>0</v>
      </c>
    </row>
    <row r="374" spans="11:11" x14ac:dyDescent="0.25">
      <c r="K374">
        <v>0</v>
      </c>
    </row>
    <row r="375" spans="11:11" x14ac:dyDescent="0.25">
      <c r="K375">
        <v>0</v>
      </c>
    </row>
    <row r="376" spans="11:11" x14ac:dyDescent="0.25">
      <c r="K376">
        <v>0</v>
      </c>
    </row>
    <row r="377" spans="11:11" x14ac:dyDescent="0.25">
      <c r="K377">
        <v>0</v>
      </c>
    </row>
    <row r="378" spans="11:11" x14ac:dyDescent="0.25">
      <c r="K378">
        <v>0</v>
      </c>
    </row>
    <row r="379" spans="11:11" x14ac:dyDescent="0.25">
      <c r="K379">
        <v>0</v>
      </c>
    </row>
    <row r="380" spans="11:11" x14ac:dyDescent="0.25">
      <c r="K380">
        <v>0</v>
      </c>
    </row>
    <row r="381" spans="11:11" x14ac:dyDescent="0.25">
      <c r="K381">
        <v>0</v>
      </c>
    </row>
    <row r="382" spans="11:11" x14ac:dyDescent="0.25">
      <c r="K382">
        <v>0</v>
      </c>
    </row>
    <row r="383" spans="11:11" x14ac:dyDescent="0.25">
      <c r="K383">
        <v>0</v>
      </c>
    </row>
    <row r="384" spans="11:11" x14ac:dyDescent="0.25">
      <c r="K384">
        <v>0</v>
      </c>
    </row>
    <row r="385" spans="11:11" x14ac:dyDescent="0.25">
      <c r="K385">
        <v>0</v>
      </c>
    </row>
    <row r="386" spans="11:11" x14ac:dyDescent="0.25">
      <c r="K386">
        <v>0</v>
      </c>
    </row>
    <row r="387" spans="11:11" x14ac:dyDescent="0.25">
      <c r="K387">
        <v>0</v>
      </c>
    </row>
    <row r="388" spans="11:11" x14ac:dyDescent="0.25">
      <c r="K388">
        <v>0</v>
      </c>
    </row>
    <row r="389" spans="11:11" x14ac:dyDescent="0.25">
      <c r="K389">
        <v>0</v>
      </c>
    </row>
    <row r="390" spans="11:11" x14ac:dyDescent="0.25">
      <c r="K390">
        <v>0</v>
      </c>
    </row>
    <row r="391" spans="11:11" x14ac:dyDescent="0.25">
      <c r="K391">
        <v>0</v>
      </c>
    </row>
    <row r="392" spans="11:11" x14ac:dyDescent="0.25">
      <c r="K392">
        <v>0</v>
      </c>
    </row>
    <row r="393" spans="11:11" x14ac:dyDescent="0.25">
      <c r="K393">
        <v>0</v>
      </c>
    </row>
    <row r="394" spans="11:11" x14ac:dyDescent="0.25">
      <c r="K394">
        <v>0</v>
      </c>
    </row>
    <row r="395" spans="11:11" x14ac:dyDescent="0.25">
      <c r="K395">
        <v>0</v>
      </c>
    </row>
    <row r="396" spans="11:11" x14ac:dyDescent="0.25">
      <c r="K396">
        <v>0</v>
      </c>
    </row>
    <row r="397" spans="11:11" x14ac:dyDescent="0.25">
      <c r="K397">
        <v>0</v>
      </c>
    </row>
    <row r="398" spans="11:11" x14ac:dyDescent="0.25">
      <c r="K398">
        <v>0</v>
      </c>
    </row>
    <row r="399" spans="11:11" x14ac:dyDescent="0.25">
      <c r="K399">
        <v>0</v>
      </c>
    </row>
    <row r="400" spans="11:11" x14ac:dyDescent="0.25">
      <c r="K400">
        <v>0</v>
      </c>
    </row>
    <row r="401" spans="11:11" x14ac:dyDescent="0.25">
      <c r="K401">
        <v>0</v>
      </c>
    </row>
    <row r="402" spans="11:11" x14ac:dyDescent="0.25">
      <c r="K402">
        <v>0</v>
      </c>
    </row>
    <row r="403" spans="11:11" x14ac:dyDescent="0.25">
      <c r="K403">
        <v>0</v>
      </c>
    </row>
    <row r="404" spans="11:11" x14ac:dyDescent="0.25">
      <c r="K404">
        <v>0</v>
      </c>
    </row>
    <row r="405" spans="11:11" x14ac:dyDescent="0.25">
      <c r="K405">
        <v>0</v>
      </c>
    </row>
    <row r="406" spans="11:11" x14ac:dyDescent="0.25">
      <c r="K406">
        <v>0</v>
      </c>
    </row>
    <row r="407" spans="11:11" x14ac:dyDescent="0.25">
      <c r="K407">
        <v>0</v>
      </c>
    </row>
    <row r="408" spans="11:11" x14ac:dyDescent="0.25">
      <c r="K408">
        <v>0</v>
      </c>
    </row>
    <row r="409" spans="11:11" x14ac:dyDescent="0.25">
      <c r="K409">
        <v>0</v>
      </c>
    </row>
    <row r="410" spans="11:11" x14ac:dyDescent="0.25">
      <c r="K410">
        <v>0</v>
      </c>
    </row>
    <row r="411" spans="11:11" x14ac:dyDescent="0.25">
      <c r="K411">
        <v>0</v>
      </c>
    </row>
    <row r="412" spans="11:11" x14ac:dyDescent="0.25">
      <c r="K412">
        <v>0</v>
      </c>
    </row>
    <row r="413" spans="11:11" x14ac:dyDescent="0.25">
      <c r="K413">
        <v>0</v>
      </c>
    </row>
    <row r="414" spans="11:11" x14ac:dyDescent="0.25">
      <c r="K414">
        <v>0</v>
      </c>
    </row>
    <row r="415" spans="11:11" x14ac:dyDescent="0.25">
      <c r="K415">
        <v>0</v>
      </c>
    </row>
    <row r="416" spans="11:11" x14ac:dyDescent="0.25">
      <c r="K416">
        <v>0</v>
      </c>
    </row>
    <row r="417" spans="11:11" x14ac:dyDescent="0.25">
      <c r="K417">
        <v>0</v>
      </c>
    </row>
    <row r="418" spans="11:11" x14ac:dyDescent="0.25">
      <c r="K418">
        <v>0</v>
      </c>
    </row>
    <row r="419" spans="11:11" x14ac:dyDescent="0.25">
      <c r="K419">
        <v>0</v>
      </c>
    </row>
    <row r="420" spans="11:11" x14ac:dyDescent="0.25">
      <c r="K420">
        <v>0</v>
      </c>
    </row>
    <row r="421" spans="11:11" x14ac:dyDescent="0.25">
      <c r="K421">
        <v>0</v>
      </c>
    </row>
    <row r="422" spans="11:11" x14ac:dyDescent="0.25">
      <c r="K422">
        <v>0</v>
      </c>
    </row>
    <row r="423" spans="11:11" x14ac:dyDescent="0.25">
      <c r="K423">
        <v>0</v>
      </c>
    </row>
    <row r="424" spans="11:11" x14ac:dyDescent="0.25">
      <c r="K424">
        <v>0</v>
      </c>
    </row>
    <row r="425" spans="11:11" x14ac:dyDescent="0.25">
      <c r="K425">
        <v>0</v>
      </c>
    </row>
    <row r="426" spans="11:11" x14ac:dyDescent="0.25">
      <c r="K426">
        <v>0</v>
      </c>
    </row>
    <row r="427" spans="11:11" x14ac:dyDescent="0.25">
      <c r="K427">
        <v>0</v>
      </c>
    </row>
    <row r="428" spans="11:11" x14ac:dyDescent="0.25">
      <c r="K428">
        <v>0</v>
      </c>
    </row>
    <row r="429" spans="11:11" x14ac:dyDescent="0.25">
      <c r="K429">
        <v>0</v>
      </c>
    </row>
    <row r="430" spans="11:11" x14ac:dyDescent="0.25">
      <c r="K430">
        <v>0</v>
      </c>
    </row>
    <row r="431" spans="11:11" x14ac:dyDescent="0.25">
      <c r="K431">
        <v>0</v>
      </c>
    </row>
    <row r="432" spans="11:11" x14ac:dyDescent="0.25">
      <c r="K432">
        <v>0</v>
      </c>
    </row>
    <row r="433" spans="11:11" x14ac:dyDescent="0.25">
      <c r="K433">
        <v>0</v>
      </c>
    </row>
    <row r="434" spans="11:11" x14ac:dyDescent="0.25">
      <c r="K434">
        <v>0</v>
      </c>
    </row>
    <row r="435" spans="11:11" x14ac:dyDescent="0.25">
      <c r="K435">
        <v>0</v>
      </c>
    </row>
    <row r="436" spans="11:11" x14ac:dyDescent="0.25">
      <c r="K436">
        <v>0</v>
      </c>
    </row>
    <row r="437" spans="11:11" x14ac:dyDescent="0.25">
      <c r="K437">
        <v>0</v>
      </c>
    </row>
    <row r="438" spans="11:11" x14ac:dyDescent="0.25">
      <c r="K438">
        <v>0</v>
      </c>
    </row>
    <row r="439" spans="11:11" x14ac:dyDescent="0.25">
      <c r="K439">
        <v>0</v>
      </c>
    </row>
    <row r="440" spans="11:11" x14ac:dyDescent="0.25">
      <c r="K440">
        <v>0</v>
      </c>
    </row>
    <row r="441" spans="11:11" x14ac:dyDescent="0.25">
      <c r="K441">
        <v>0</v>
      </c>
    </row>
    <row r="442" spans="11:11" x14ac:dyDescent="0.25">
      <c r="K442">
        <v>0</v>
      </c>
    </row>
    <row r="443" spans="11:11" x14ac:dyDescent="0.25">
      <c r="K443">
        <v>0</v>
      </c>
    </row>
    <row r="444" spans="11:11" x14ac:dyDescent="0.25">
      <c r="K444">
        <v>0</v>
      </c>
    </row>
    <row r="445" spans="11:11" x14ac:dyDescent="0.25">
      <c r="K445">
        <v>0</v>
      </c>
    </row>
    <row r="446" spans="11:11" x14ac:dyDescent="0.25">
      <c r="K446">
        <v>0</v>
      </c>
    </row>
    <row r="447" spans="11:11" x14ac:dyDescent="0.25">
      <c r="K447">
        <v>0</v>
      </c>
    </row>
    <row r="448" spans="11:11" x14ac:dyDescent="0.25">
      <c r="K448">
        <v>0</v>
      </c>
    </row>
    <row r="449" spans="11:11" x14ac:dyDescent="0.25">
      <c r="K449">
        <v>0</v>
      </c>
    </row>
    <row r="450" spans="11:11" x14ac:dyDescent="0.25">
      <c r="K450">
        <v>0</v>
      </c>
    </row>
    <row r="451" spans="11:11" x14ac:dyDescent="0.25">
      <c r="K451">
        <v>0</v>
      </c>
    </row>
    <row r="452" spans="11:11" x14ac:dyDescent="0.25">
      <c r="K452">
        <v>0</v>
      </c>
    </row>
    <row r="453" spans="11:11" x14ac:dyDescent="0.25">
      <c r="K453">
        <v>0</v>
      </c>
    </row>
    <row r="454" spans="11:11" x14ac:dyDescent="0.25">
      <c r="K454">
        <v>0</v>
      </c>
    </row>
    <row r="455" spans="11:11" x14ac:dyDescent="0.25">
      <c r="K455">
        <v>0</v>
      </c>
    </row>
    <row r="456" spans="11:11" x14ac:dyDescent="0.25">
      <c r="K456">
        <v>0</v>
      </c>
    </row>
    <row r="457" spans="11:11" x14ac:dyDescent="0.25">
      <c r="K457">
        <v>0</v>
      </c>
    </row>
    <row r="458" spans="11:11" x14ac:dyDescent="0.25">
      <c r="K458">
        <v>0</v>
      </c>
    </row>
    <row r="459" spans="11:11" x14ac:dyDescent="0.25">
      <c r="K459">
        <v>0</v>
      </c>
    </row>
    <row r="460" spans="11:11" x14ac:dyDescent="0.25">
      <c r="K460">
        <v>0</v>
      </c>
    </row>
    <row r="461" spans="11:11" x14ac:dyDescent="0.25">
      <c r="K461">
        <v>0</v>
      </c>
    </row>
    <row r="462" spans="11:11" x14ac:dyDescent="0.25">
      <c r="K462">
        <v>0</v>
      </c>
    </row>
    <row r="463" spans="11:11" x14ac:dyDescent="0.25">
      <c r="K463">
        <v>0</v>
      </c>
    </row>
    <row r="464" spans="11:11" x14ac:dyDescent="0.25">
      <c r="K464">
        <v>0</v>
      </c>
    </row>
    <row r="465" spans="11:11" x14ac:dyDescent="0.25">
      <c r="K465">
        <v>0</v>
      </c>
    </row>
    <row r="466" spans="11:11" x14ac:dyDescent="0.25">
      <c r="K466">
        <v>0</v>
      </c>
    </row>
    <row r="467" spans="11:11" x14ac:dyDescent="0.25">
      <c r="K467">
        <v>0</v>
      </c>
    </row>
    <row r="468" spans="11:11" x14ac:dyDescent="0.25">
      <c r="K468">
        <v>0</v>
      </c>
    </row>
    <row r="469" spans="11:11" x14ac:dyDescent="0.25">
      <c r="K469">
        <v>0</v>
      </c>
    </row>
    <row r="470" spans="11:11" x14ac:dyDescent="0.25">
      <c r="K470">
        <v>0</v>
      </c>
    </row>
    <row r="471" spans="11:11" x14ac:dyDescent="0.25">
      <c r="K471">
        <v>0</v>
      </c>
    </row>
    <row r="472" spans="11:11" x14ac:dyDescent="0.25">
      <c r="K472">
        <v>0</v>
      </c>
    </row>
    <row r="473" spans="11:11" x14ac:dyDescent="0.25">
      <c r="K473">
        <v>0</v>
      </c>
    </row>
    <row r="474" spans="11:11" x14ac:dyDescent="0.25">
      <c r="K474">
        <v>0</v>
      </c>
    </row>
    <row r="475" spans="11:11" x14ac:dyDescent="0.25">
      <c r="K475">
        <v>0</v>
      </c>
    </row>
    <row r="476" spans="11:11" x14ac:dyDescent="0.25">
      <c r="K476">
        <v>0</v>
      </c>
    </row>
    <row r="477" spans="11:11" x14ac:dyDescent="0.25">
      <c r="K477">
        <v>0</v>
      </c>
    </row>
    <row r="478" spans="11:11" x14ac:dyDescent="0.25">
      <c r="K478">
        <v>0</v>
      </c>
    </row>
    <row r="479" spans="11:11" x14ac:dyDescent="0.25">
      <c r="K479">
        <v>0</v>
      </c>
    </row>
    <row r="480" spans="11:11" x14ac:dyDescent="0.25">
      <c r="K480">
        <v>0</v>
      </c>
    </row>
    <row r="481" spans="11:11" x14ac:dyDescent="0.25">
      <c r="K481">
        <v>0</v>
      </c>
    </row>
    <row r="482" spans="11:11" x14ac:dyDescent="0.25">
      <c r="K482">
        <v>0</v>
      </c>
    </row>
    <row r="483" spans="11:11" x14ac:dyDescent="0.25">
      <c r="K483">
        <v>0</v>
      </c>
    </row>
    <row r="484" spans="11:11" x14ac:dyDescent="0.25">
      <c r="K484">
        <v>0</v>
      </c>
    </row>
    <row r="485" spans="11:11" x14ac:dyDescent="0.25">
      <c r="K485">
        <v>0</v>
      </c>
    </row>
    <row r="486" spans="11:11" x14ac:dyDescent="0.25">
      <c r="K486">
        <v>0</v>
      </c>
    </row>
    <row r="487" spans="11:11" x14ac:dyDescent="0.25">
      <c r="K487">
        <v>0</v>
      </c>
    </row>
    <row r="488" spans="11:11" x14ac:dyDescent="0.25">
      <c r="K488">
        <v>0</v>
      </c>
    </row>
    <row r="489" spans="11:11" x14ac:dyDescent="0.25">
      <c r="K489">
        <v>0</v>
      </c>
    </row>
    <row r="490" spans="11:11" x14ac:dyDescent="0.25">
      <c r="K490">
        <v>0</v>
      </c>
    </row>
    <row r="491" spans="11:11" x14ac:dyDescent="0.25">
      <c r="K491">
        <v>0</v>
      </c>
    </row>
    <row r="492" spans="11:11" x14ac:dyDescent="0.25">
      <c r="K492">
        <v>0</v>
      </c>
    </row>
    <row r="493" spans="11:11" x14ac:dyDescent="0.25">
      <c r="K493">
        <v>0</v>
      </c>
    </row>
    <row r="494" spans="11:11" x14ac:dyDescent="0.25">
      <c r="K494">
        <v>0</v>
      </c>
    </row>
    <row r="495" spans="11:11" x14ac:dyDescent="0.25">
      <c r="K495">
        <v>0</v>
      </c>
    </row>
    <row r="496" spans="11:11" x14ac:dyDescent="0.25">
      <c r="K496">
        <v>0</v>
      </c>
    </row>
    <row r="497" spans="11:11" x14ac:dyDescent="0.25">
      <c r="K497">
        <v>0</v>
      </c>
    </row>
    <row r="498" spans="11:11" x14ac:dyDescent="0.25">
      <c r="K498">
        <v>0</v>
      </c>
    </row>
    <row r="499" spans="11:11" x14ac:dyDescent="0.25">
      <c r="K499">
        <v>0</v>
      </c>
    </row>
    <row r="500" spans="11:11" x14ac:dyDescent="0.25">
      <c r="K500">
        <v>0</v>
      </c>
    </row>
    <row r="501" spans="11:11" x14ac:dyDescent="0.25">
      <c r="K501">
        <v>0</v>
      </c>
    </row>
    <row r="502" spans="11:11" x14ac:dyDescent="0.25">
      <c r="K502">
        <v>0</v>
      </c>
    </row>
    <row r="503" spans="11:11" x14ac:dyDescent="0.25">
      <c r="K503">
        <v>0</v>
      </c>
    </row>
    <row r="504" spans="11:11" x14ac:dyDescent="0.25">
      <c r="K504">
        <v>0</v>
      </c>
    </row>
    <row r="505" spans="11:11" x14ac:dyDescent="0.25">
      <c r="K505">
        <v>0</v>
      </c>
    </row>
    <row r="506" spans="11:11" x14ac:dyDescent="0.25">
      <c r="K506">
        <v>0</v>
      </c>
    </row>
    <row r="507" spans="11:11" x14ac:dyDescent="0.25">
      <c r="K507">
        <v>0</v>
      </c>
    </row>
    <row r="508" spans="11:11" x14ac:dyDescent="0.25">
      <c r="K508">
        <v>0</v>
      </c>
    </row>
    <row r="509" spans="11:11" x14ac:dyDescent="0.25">
      <c r="K509">
        <v>0</v>
      </c>
    </row>
    <row r="510" spans="11:11" x14ac:dyDescent="0.25">
      <c r="K510">
        <v>0</v>
      </c>
    </row>
    <row r="511" spans="11:11" x14ac:dyDescent="0.25">
      <c r="K511">
        <v>0</v>
      </c>
    </row>
    <row r="512" spans="11:11" x14ac:dyDescent="0.25">
      <c r="K512">
        <v>0</v>
      </c>
    </row>
    <row r="513" spans="11:11" x14ac:dyDescent="0.25">
      <c r="K513">
        <v>0</v>
      </c>
    </row>
    <row r="514" spans="11:11" x14ac:dyDescent="0.25">
      <c r="K514">
        <v>0</v>
      </c>
    </row>
    <row r="515" spans="11:11" x14ac:dyDescent="0.25">
      <c r="K515">
        <v>0</v>
      </c>
    </row>
    <row r="516" spans="11:11" x14ac:dyDescent="0.25">
      <c r="K516">
        <v>0</v>
      </c>
    </row>
    <row r="517" spans="11:11" x14ac:dyDescent="0.25">
      <c r="K517">
        <v>0</v>
      </c>
    </row>
    <row r="518" spans="11:11" x14ac:dyDescent="0.25">
      <c r="K518">
        <v>0</v>
      </c>
    </row>
    <row r="519" spans="11:11" x14ac:dyDescent="0.25">
      <c r="K519">
        <v>0</v>
      </c>
    </row>
    <row r="520" spans="11:11" x14ac:dyDescent="0.25">
      <c r="K520">
        <v>0</v>
      </c>
    </row>
    <row r="521" spans="11:11" x14ac:dyDescent="0.25">
      <c r="K521">
        <v>0</v>
      </c>
    </row>
    <row r="522" spans="11:11" x14ac:dyDescent="0.25">
      <c r="K522">
        <v>0</v>
      </c>
    </row>
    <row r="523" spans="11:11" x14ac:dyDescent="0.25">
      <c r="K523">
        <v>0</v>
      </c>
    </row>
    <row r="524" spans="11:11" x14ac:dyDescent="0.25">
      <c r="K524">
        <v>0</v>
      </c>
    </row>
    <row r="525" spans="11:11" x14ac:dyDescent="0.25">
      <c r="K525">
        <v>0</v>
      </c>
    </row>
    <row r="526" spans="11:11" x14ac:dyDescent="0.25">
      <c r="K526">
        <v>0</v>
      </c>
    </row>
    <row r="527" spans="11:11" x14ac:dyDescent="0.25">
      <c r="K527">
        <v>0</v>
      </c>
    </row>
    <row r="528" spans="11:11" x14ac:dyDescent="0.25">
      <c r="K528">
        <v>0</v>
      </c>
    </row>
    <row r="529" spans="11:11" x14ac:dyDescent="0.25">
      <c r="K529">
        <v>0</v>
      </c>
    </row>
    <row r="530" spans="11:11" x14ac:dyDescent="0.25">
      <c r="K530">
        <v>0</v>
      </c>
    </row>
    <row r="531" spans="11:11" x14ac:dyDescent="0.25">
      <c r="K531">
        <v>0</v>
      </c>
    </row>
    <row r="532" spans="11:11" x14ac:dyDescent="0.25">
      <c r="K532">
        <v>0</v>
      </c>
    </row>
    <row r="533" spans="11:11" x14ac:dyDescent="0.25">
      <c r="K533">
        <v>0</v>
      </c>
    </row>
    <row r="534" spans="11:11" x14ac:dyDescent="0.25">
      <c r="K534">
        <v>0</v>
      </c>
    </row>
    <row r="535" spans="11:11" x14ac:dyDescent="0.25">
      <c r="K535">
        <v>0</v>
      </c>
    </row>
    <row r="536" spans="11:11" x14ac:dyDescent="0.25">
      <c r="K536">
        <v>0</v>
      </c>
    </row>
    <row r="537" spans="11:11" x14ac:dyDescent="0.25">
      <c r="K537">
        <v>0</v>
      </c>
    </row>
    <row r="538" spans="11:11" x14ac:dyDescent="0.25">
      <c r="K538">
        <v>0</v>
      </c>
    </row>
    <row r="539" spans="11:11" x14ac:dyDescent="0.25">
      <c r="K539">
        <v>0</v>
      </c>
    </row>
    <row r="540" spans="11:11" x14ac:dyDescent="0.25">
      <c r="K540">
        <v>0</v>
      </c>
    </row>
    <row r="541" spans="11:11" x14ac:dyDescent="0.25">
      <c r="K541">
        <v>0</v>
      </c>
    </row>
    <row r="542" spans="11:11" x14ac:dyDescent="0.25">
      <c r="K542">
        <v>0</v>
      </c>
    </row>
    <row r="543" spans="11:11" x14ac:dyDescent="0.25">
      <c r="K543">
        <v>0</v>
      </c>
    </row>
    <row r="544" spans="11:11" x14ac:dyDescent="0.25">
      <c r="K544">
        <v>0</v>
      </c>
    </row>
    <row r="545" spans="11:11" x14ac:dyDescent="0.25">
      <c r="K545">
        <v>0</v>
      </c>
    </row>
    <row r="546" spans="11:11" x14ac:dyDescent="0.25">
      <c r="K546">
        <v>0</v>
      </c>
    </row>
    <row r="547" spans="11:11" x14ac:dyDescent="0.25">
      <c r="K547">
        <v>0</v>
      </c>
    </row>
    <row r="548" spans="11:11" x14ac:dyDescent="0.25">
      <c r="K548">
        <v>0</v>
      </c>
    </row>
    <row r="549" spans="11:11" x14ac:dyDescent="0.25">
      <c r="K549">
        <v>0</v>
      </c>
    </row>
    <row r="550" spans="11:11" x14ac:dyDescent="0.25">
      <c r="K550">
        <v>0</v>
      </c>
    </row>
    <row r="551" spans="11:11" x14ac:dyDescent="0.25">
      <c r="K551">
        <v>0</v>
      </c>
    </row>
    <row r="552" spans="11:11" x14ac:dyDescent="0.25">
      <c r="K552">
        <v>0</v>
      </c>
    </row>
    <row r="553" spans="11:11" x14ac:dyDescent="0.25">
      <c r="K553">
        <v>0</v>
      </c>
    </row>
    <row r="554" spans="11:11" x14ac:dyDescent="0.25">
      <c r="K554">
        <v>0</v>
      </c>
    </row>
    <row r="555" spans="11:11" x14ac:dyDescent="0.25">
      <c r="K555">
        <v>0</v>
      </c>
    </row>
    <row r="556" spans="11:11" x14ac:dyDescent="0.25">
      <c r="K556">
        <v>0</v>
      </c>
    </row>
    <row r="557" spans="11:11" x14ac:dyDescent="0.25">
      <c r="K557">
        <v>0</v>
      </c>
    </row>
    <row r="558" spans="11:11" x14ac:dyDescent="0.25">
      <c r="K558">
        <v>0</v>
      </c>
    </row>
    <row r="559" spans="11:11" x14ac:dyDescent="0.25">
      <c r="K559">
        <v>0</v>
      </c>
    </row>
    <row r="560" spans="11:11" x14ac:dyDescent="0.25">
      <c r="K560">
        <v>0</v>
      </c>
    </row>
    <row r="561" spans="11:11" x14ac:dyDescent="0.25">
      <c r="K561">
        <v>0</v>
      </c>
    </row>
    <row r="562" spans="11:11" x14ac:dyDescent="0.25">
      <c r="K562">
        <v>0</v>
      </c>
    </row>
    <row r="563" spans="11:11" x14ac:dyDescent="0.25">
      <c r="K563">
        <v>0</v>
      </c>
    </row>
    <row r="564" spans="11:11" x14ac:dyDescent="0.25">
      <c r="K564">
        <v>0</v>
      </c>
    </row>
    <row r="565" spans="11:11" x14ac:dyDescent="0.25">
      <c r="K565">
        <v>0</v>
      </c>
    </row>
    <row r="566" spans="11:11" x14ac:dyDescent="0.25">
      <c r="K566">
        <v>0</v>
      </c>
    </row>
    <row r="567" spans="11:11" x14ac:dyDescent="0.25">
      <c r="K567">
        <v>0</v>
      </c>
    </row>
    <row r="568" spans="11:11" x14ac:dyDescent="0.25">
      <c r="K568">
        <v>0</v>
      </c>
    </row>
    <row r="569" spans="11:11" x14ac:dyDescent="0.25">
      <c r="K569">
        <v>0</v>
      </c>
    </row>
    <row r="570" spans="11:11" x14ac:dyDescent="0.25">
      <c r="K570">
        <v>0</v>
      </c>
    </row>
    <row r="571" spans="11:11" x14ac:dyDescent="0.25">
      <c r="K571">
        <v>0</v>
      </c>
    </row>
    <row r="572" spans="11:11" x14ac:dyDescent="0.25">
      <c r="K572">
        <v>0</v>
      </c>
    </row>
    <row r="573" spans="11:11" x14ac:dyDescent="0.25">
      <c r="K573">
        <v>0</v>
      </c>
    </row>
    <row r="574" spans="11:11" x14ac:dyDescent="0.25">
      <c r="K574">
        <v>0</v>
      </c>
    </row>
    <row r="575" spans="11:11" x14ac:dyDescent="0.25">
      <c r="K575">
        <v>0</v>
      </c>
    </row>
    <row r="576" spans="11:11" x14ac:dyDescent="0.25">
      <c r="K576">
        <v>0</v>
      </c>
    </row>
    <row r="577" spans="11:11" x14ac:dyDescent="0.25">
      <c r="K577">
        <v>0</v>
      </c>
    </row>
    <row r="578" spans="11:11" x14ac:dyDescent="0.25">
      <c r="K578">
        <v>0</v>
      </c>
    </row>
    <row r="579" spans="11:11" x14ac:dyDescent="0.25">
      <c r="K579">
        <v>0</v>
      </c>
    </row>
    <row r="580" spans="11:11" x14ac:dyDescent="0.25">
      <c r="K580">
        <v>0</v>
      </c>
    </row>
    <row r="581" spans="11:11" x14ac:dyDescent="0.25">
      <c r="K581">
        <v>0</v>
      </c>
    </row>
    <row r="582" spans="11:11" x14ac:dyDescent="0.25">
      <c r="K582">
        <v>0</v>
      </c>
    </row>
    <row r="583" spans="11:11" x14ac:dyDescent="0.25">
      <c r="K583">
        <v>0</v>
      </c>
    </row>
    <row r="584" spans="11:11" x14ac:dyDescent="0.25">
      <c r="K584">
        <v>0</v>
      </c>
    </row>
    <row r="585" spans="11:11" x14ac:dyDescent="0.25">
      <c r="K585">
        <v>0</v>
      </c>
    </row>
    <row r="586" spans="11:11" x14ac:dyDescent="0.25">
      <c r="K586">
        <v>0</v>
      </c>
    </row>
    <row r="587" spans="11:11" x14ac:dyDescent="0.25">
      <c r="K587">
        <v>0</v>
      </c>
    </row>
    <row r="588" spans="11:11" x14ac:dyDescent="0.25">
      <c r="K588">
        <v>0</v>
      </c>
    </row>
    <row r="589" spans="11:11" x14ac:dyDescent="0.25">
      <c r="K589">
        <v>0</v>
      </c>
    </row>
    <row r="590" spans="11:11" x14ac:dyDescent="0.25">
      <c r="K590">
        <v>0</v>
      </c>
    </row>
    <row r="591" spans="11:11" x14ac:dyDescent="0.25">
      <c r="K591">
        <v>0</v>
      </c>
    </row>
    <row r="592" spans="11:11" x14ac:dyDescent="0.25">
      <c r="K592">
        <v>0</v>
      </c>
    </row>
    <row r="593" spans="11:11" x14ac:dyDescent="0.25">
      <c r="K593">
        <v>0</v>
      </c>
    </row>
    <row r="594" spans="11:11" x14ac:dyDescent="0.25">
      <c r="K594">
        <v>0</v>
      </c>
    </row>
    <row r="595" spans="11:11" x14ac:dyDescent="0.25">
      <c r="K595">
        <v>0</v>
      </c>
    </row>
    <row r="596" spans="11:11" x14ac:dyDescent="0.25">
      <c r="K596">
        <v>0</v>
      </c>
    </row>
    <row r="597" spans="11:11" x14ac:dyDescent="0.25">
      <c r="K597">
        <v>0</v>
      </c>
    </row>
    <row r="598" spans="11:11" x14ac:dyDescent="0.25">
      <c r="K598">
        <v>0</v>
      </c>
    </row>
    <row r="599" spans="11:11" x14ac:dyDescent="0.25">
      <c r="K599">
        <v>0</v>
      </c>
    </row>
    <row r="600" spans="11:11" x14ac:dyDescent="0.25">
      <c r="K600">
        <v>0</v>
      </c>
    </row>
    <row r="601" spans="11:11" x14ac:dyDescent="0.25">
      <c r="K601">
        <v>0</v>
      </c>
    </row>
    <row r="602" spans="11:11" x14ac:dyDescent="0.25">
      <c r="K602">
        <v>0</v>
      </c>
    </row>
    <row r="603" spans="11:11" x14ac:dyDescent="0.25">
      <c r="K603">
        <v>0</v>
      </c>
    </row>
    <row r="604" spans="11:11" x14ac:dyDescent="0.25">
      <c r="K604">
        <v>0</v>
      </c>
    </row>
    <row r="605" spans="11:11" x14ac:dyDescent="0.25">
      <c r="K605">
        <v>0</v>
      </c>
    </row>
    <row r="606" spans="11:11" x14ac:dyDescent="0.25">
      <c r="K606">
        <v>0</v>
      </c>
    </row>
    <row r="607" spans="11:11" x14ac:dyDescent="0.25">
      <c r="K607">
        <v>0</v>
      </c>
    </row>
    <row r="608" spans="11:11" x14ac:dyDescent="0.25">
      <c r="K608">
        <v>0</v>
      </c>
    </row>
    <row r="609" spans="11:11" x14ac:dyDescent="0.25">
      <c r="K609">
        <v>0</v>
      </c>
    </row>
    <row r="610" spans="11:11" x14ac:dyDescent="0.25">
      <c r="K610">
        <v>0</v>
      </c>
    </row>
    <row r="611" spans="11:11" x14ac:dyDescent="0.25">
      <c r="K611">
        <v>0</v>
      </c>
    </row>
    <row r="612" spans="11:11" x14ac:dyDescent="0.25">
      <c r="K612">
        <v>0</v>
      </c>
    </row>
    <row r="613" spans="11:11" x14ac:dyDescent="0.25">
      <c r="K613">
        <v>0</v>
      </c>
    </row>
    <row r="614" spans="11:11" x14ac:dyDescent="0.25">
      <c r="K614">
        <v>0</v>
      </c>
    </row>
    <row r="615" spans="11:11" x14ac:dyDescent="0.25">
      <c r="K615">
        <v>0</v>
      </c>
    </row>
    <row r="616" spans="11:11" x14ac:dyDescent="0.25">
      <c r="K616">
        <v>0</v>
      </c>
    </row>
    <row r="617" spans="11:11" x14ac:dyDescent="0.25">
      <c r="K617">
        <v>0</v>
      </c>
    </row>
    <row r="618" spans="11:11" x14ac:dyDescent="0.25">
      <c r="K618">
        <v>0</v>
      </c>
    </row>
    <row r="619" spans="11:11" x14ac:dyDescent="0.25">
      <c r="K619">
        <v>0</v>
      </c>
    </row>
    <row r="620" spans="11:11" x14ac:dyDescent="0.25">
      <c r="K620">
        <v>0</v>
      </c>
    </row>
    <row r="621" spans="11:11" x14ac:dyDescent="0.25">
      <c r="K621">
        <v>0</v>
      </c>
    </row>
    <row r="622" spans="11:11" x14ac:dyDescent="0.25">
      <c r="K622">
        <v>0</v>
      </c>
    </row>
    <row r="623" spans="11:11" x14ac:dyDescent="0.25">
      <c r="K623">
        <v>0</v>
      </c>
    </row>
    <row r="624" spans="11:11" x14ac:dyDescent="0.25">
      <c r="K624">
        <v>0</v>
      </c>
    </row>
    <row r="625" spans="11:11" x14ac:dyDescent="0.25">
      <c r="K625">
        <v>0</v>
      </c>
    </row>
    <row r="626" spans="11:11" x14ac:dyDescent="0.25">
      <c r="K626">
        <v>0</v>
      </c>
    </row>
    <row r="627" spans="11:11" x14ac:dyDescent="0.25">
      <c r="K627">
        <v>0</v>
      </c>
    </row>
    <row r="628" spans="11:11" x14ac:dyDescent="0.25">
      <c r="K628">
        <v>0</v>
      </c>
    </row>
    <row r="629" spans="11:11" x14ac:dyDescent="0.25">
      <c r="K629">
        <v>0</v>
      </c>
    </row>
    <row r="630" spans="11:11" x14ac:dyDescent="0.25">
      <c r="K630">
        <v>0</v>
      </c>
    </row>
    <row r="631" spans="11:11" x14ac:dyDescent="0.25">
      <c r="K631">
        <v>0</v>
      </c>
    </row>
    <row r="632" spans="11:11" x14ac:dyDescent="0.25">
      <c r="K632">
        <v>0</v>
      </c>
    </row>
    <row r="633" spans="11:11" x14ac:dyDescent="0.25">
      <c r="K633">
        <v>0</v>
      </c>
    </row>
    <row r="634" spans="11:11" x14ac:dyDescent="0.25">
      <c r="K634">
        <v>0</v>
      </c>
    </row>
    <row r="635" spans="11:11" x14ac:dyDescent="0.25">
      <c r="K635">
        <v>0</v>
      </c>
    </row>
    <row r="636" spans="11:11" x14ac:dyDescent="0.25">
      <c r="K636">
        <v>0</v>
      </c>
    </row>
    <row r="637" spans="11:11" x14ac:dyDescent="0.25">
      <c r="K637">
        <v>0</v>
      </c>
    </row>
    <row r="638" spans="11:11" x14ac:dyDescent="0.25">
      <c r="K638">
        <v>0</v>
      </c>
    </row>
    <row r="639" spans="11:11" x14ac:dyDescent="0.25">
      <c r="K639">
        <v>0</v>
      </c>
    </row>
    <row r="640" spans="11:11" x14ac:dyDescent="0.25">
      <c r="K640">
        <v>0</v>
      </c>
    </row>
    <row r="641" spans="11:11" x14ac:dyDescent="0.25">
      <c r="K641">
        <v>0</v>
      </c>
    </row>
    <row r="642" spans="11:11" x14ac:dyDescent="0.25">
      <c r="K642">
        <v>0</v>
      </c>
    </row>
    <row r="643" spans="11:11" x14ac:dyDescent="0.25">
      <c r="K643">
        <v>0</v>
      </c>
    </row>
    <row r="644" spans="11:11" x14ac:dyDescent="0.25">
      <c r="K644">
        <v>0</v>
      </c>
    </row>
    <row r="645" spans="11:11" x14ac:dyDescent="0.25">
      <c r="K645">
        <v>0</v>
      </c>
    </row>
    <row r="646" spans="11:11" x14ac:dyDescent="0.25">
      <c r="K646">
        <v>0</v>
      </c>
    </row>
    <row r="647" spans="11:11" x14ac:dyDescent="0.25">
      <c r="K647">
        <v>0</v>
      </c>
    </row>
    <row r="648" spans="11:11" x14ac:dyDescent="0.25">
      <c r="K648">
        <v>0</v>
      </c>
    </row>
    <row r="649" spans="11:11" x14ac:dyDescent="0.25">
      <c r="K649">
        <v>0</v>
      </c>
    </row>
    <row r="650" spans="11:11" x14ac:dyDescent="0.25">
      <c r="K650">
        <v>0</v>
      </c>
    </row>
    <row r="651" spans="11:11" x14ac:dyDescent="0.25">
      <c r="K651">
        <v>0</v>
      </c>
    </row>
    <row r="652" spans="11:11" x14ac:dyDescent="0.25">
      <c r="K652">
        <v>0</v>
      </c>
    </row>
    <row r="653" spans="11:11" x14ac:dyDescent="0.25">
      <c r="K653">
        <v>0</v>
      </c>
    </row>
    <row r="654" spans="11:11" x14ac:dyDescent="0.25">
      <c r="K654">
        <v>0</v>
      </c>
    </row>
    <row r="655" spans="11:11" x14ac:dyDescent="0.25">
      <c r="K655">
        <v>0</v>
      </c>
    </row>
    <row r="656" spans="11:11" x14ac:dyDescent="0.25">
      <c r="K656">
        <v>0</v>
      </c>
    </row>
    <row r="657" spans="11:11" x14ac:dyDescent="0.25">
      <c r="K657">
        <v>0</v>
      </c>
    </row>
    <row r="658" spans="11:11" x14ac:dyDescent="0.25">
      <c r="K658">
        <v>0</v>
      </c>
    </row>
    <row r="659" spans="11:11" x14ac:dyDescent="0.25">
      <c r="K659">
        <v>0</v>
      </c>
    </row>
    <row r="660" spans="11:11" x14ac:dyDescent="0.25">
      <c r="K660">
        <v>0</v>
      </c>
    </row>
    <row r="661" spans="11:11" x14ac:dyDescent="0.25">
      <c r="K661">
        <v>0</v>
      </c>
    </row>
    <row r="662" spans="11:11" x14ac:dyDescent="0.25">
      <c r="K662">
        <v>0</v>
      </c>
    </row>
    <row r="663" spans="11:11" x14ac:dyDescent="0.25">
      <c r="K663">
        <v>0</v>
      </c>
    </row>
    <row r="664" spans="11:11" x14ac:dyDescent="0.25">
      <c r="K664">
        <v>0</v>
      </c>
    </row>
    <row r="665" spans="11:11" x14ac:dyDescent="0.25">
      <c r="K665">
        <v>0</v>
      </c>
    </row>
    <row r="666" spans="11:11" x14ac:dyDescent="0.25">
      <c r="K666">
        <v>0</v>
      </c>
    </row>
    <row r="667" spans="11:11" x14ac:dyDescent="0.25">
      <c r="K667">
        <v>0</v>
      </c>
    </row>
    <row r="668" spans="11:11" x14ac:dyDescent="0.25">
      <c r="K668">
        <v>0</v>
      </c>
    </row>
    <row r="669" spans="11:11" x14ac:dyDescent="0.25">
      <c r="K669">
        <v>0</v>
      </c>
    </row>
    <row r="670" spans="11:11" x14ac:dyDescent="0.25">
      <c r="K670">
        <v>0</v>
      </c>
    </row>
    <row r="671" spans="11:11" x14ac:dyDescent="0.25">
      <c r="K671">
        <v>0</v>
      </c>
    </row>
    <row r="672" spans="11:11" x14ac:dyDescent="0.25">
      <c r="K672">
        <v>0</v>
      </c>
    </row>
    <row r="673" spans="11:11" x14ac:dyDescent="0.25">
      <c r="K673">
        <v>0</v>
      </c>
    </row>
    <row r="674" spans="11:11" x14ac:dyDescent="0.25">
      <c r="K674">
        <v>0</v>
      </c>
    </row>
    <row r="675" spans="11:11" x14ac:dyDescent="0.25">
      <c r="K675">
        <v>0</v>
      </c>
    </row>
    <row r="676" spans="11:11" x14ac:dyDescent="0.25">
      <c r="K676">
        <v>0</v>
      </c>
    </row>
    <row r="677" spans="11:11" x14ac:dyDescent="0.25">
      <c r="K677">
        <v>0</v>
      </c>
    </row>
    <row r="678" spans="11:11" x14ac:dyDescent="0.25">
      <c r="K678">
        <v>0</v>
      </c>
    </row>
    <row r="679" spans="11:11" x14ac:dyDescent="0.25">
      <c r="K679">
        <v>0</v>
      </c>
    </row>
    <row r="680" spans="11:11" x14ac:dyDescent="0.25">
      <c r="K680">
        <v>0</v>
      </c>
    </row>
    <row r="681" spans="11:11" x14ac:dyDescent="0.25">
      <c r="K681">
        <v>0</v>
      </c>
    </row>
    <row r="682" spans="11:11" x14ac:dyDescent="0.25">
      <c r="K682">
        <v>0</v>
      </c>
    </row>
    <row r="683" spans="11:11" x14ac:dyDescent="0.25">
      <c r="K683">
        <v>0</v>
      </c>
    </row>
    <row r="684" spans="11:11" x14ac:dyDescent="0.25">
      <c r="K684">
        <v>0</v>
      </c>
    </row>
    <row r="685" spans="11:11" x14ac:dyDescent="0.25">
      <c r="K685">
        <v>0</v>
      </c>
    </row>
    <row r="686" spans="11:11" x14ac:dyDescent="0.25">
      <c r="K686">
        <v>0</v>
      </c>
    </row>
    <row r="687" spans="11:11" x14ac:dyDescent="0.25">
      <c r="K687">
        <v>0</v>
      </c>
    </row>
    <row r="688" spans="11:11" x14ac:dyDescent="0.25">
      <c r="K688">
        <v>0</v>
      </c>
    </row>
    <row r="689" spans="11:11" x14ac:dyDescent="0.25">
      <c r="K689">
        <v>0</v>
      </c>
    </row>
    <row r="690" spans="11:11" x14ac:dyDescent="0.25">
      <c r="K690">
        <v>0</v>
      </c>
    </row>
    <row r="691" spans="11:11" x14ac:dyDescent="0.25">
      <c r="K691">
        <v>0</v>
      </c>
    </row>
    <row r="692" spans="11:11" x14ac:dyDescent="0.25">
      <c r="K692">
        <v>0</v>
      </c>
    </row>
    <row r="693" spans="11:11" x14ac:dyDescent="0.25">
      <c r="K693">
        <v>0</v>
      </c>
    </row>
    <row r="694" spans="11:11" x14ac:dyDescent="0.25">
      <c r="K694">
        <v>0</v>
      </c>
    </row>
    <row r="695" spans="11:11" x14ac:dyDescent="0.25">
      <c r="K695">
        <v>0</v>
      </c>
    </row>
    <row r="696" spans="11:11" x14ac:dyDescent="0.25">
      <c r="K696">
        <v>0</v>
      </c>
    </row>
    <row r="697" spans="11:11" x14ac:dyDescent="0.25">
      <c r="K697">
        <v>0</v>
      </c>
    </row>
    <row r="698" spans="11:11" x14ac:dyDescent="0.25">
      <c r="K698">
        <v>0</v>
      </c>
    </row>
    <row r="699" spans="11:11" x14ac:dyDescent="0.25">
      <c r="K699">
        <v>0</v>
      </c>
    </row>
    <row r="700" spans="11:11" x14ac:dyDescent="0.25">
      <c r="K700">
        <v>0</v>
      </c>
    </row>
    <row r="701" spans="11:11" x14ac:dyDescent="0.25">
      <c r="K701">
        <v>0</v>
      </c>
    </row>
    <row r="702" spans="11:11" x14ac:dyDescent="0.25">
      <c r="K702">
        <v>0</v>
      </c>
    </row>
    <row r="703" spans="11:11" x14ac:dyDescent="0.25">
      <c r="K703">
        <v>0</v>
      </c>
    </row>
    <row r="704" spans="11:11" x14ac:dyDescent="0.25">
      <c r="K704">
        <v>0</v>
      </c>
    </row>
    <row r="705" spans="11:11" x14ac:dyDescent="0.25">
      <c r="K705">
        <v>0</v>
      </c>
    </row>
    <row r="706" spans="11:11" x14ac:dyDescent="0.25">
      <c r="K706">
        <v>0</v>
      </c>
    </row>
    <row r="707" spans="11:11" x14ac:dyDescent="0.25">
      <c r="K707">
        <v>0</v>
      </c>
    </row>
    <row r="708" spans="11:11" x14ac:dyDescent="0.25">
      <c r="K708">
        <v>0</v>
      </c>
    </row>
    <row r="709" spans="11:11" x14ac:dyDescent="0.25">
      <c r="K709">
        <v>0</v>
      </c>
    </row>
    <row r="710" spans="11:11" x14ac:dyDescent="0.25">
      <c r="K710">
        <v>0</v>
      </c>
    </row>
    <row r="711" spans="11:11" x14ac:dyDescent="0.25">
      <c r="K711">
        <v>0</v>
      </c>
    </row>
    <row r="712" spans="11:11" x14ac:dyDescent="0.25">
      <c r="K712">
        <v>0</v>
      </c>
    </row>
    <row r="713" spans="11:11" x14ac:dyDescent="0.25">
      <c r="K713">
        <v>0</v>
      </c>
    </row>
    <row r="714" spans="11:11" x14ac:dyDescent="0.25">
      <c r="K714">
        <v>0</v>
      </c>
    </row>
    <row r="715" spans="11:11" x14ac:dyDescent="0.25">
      <c r="K715">
        <v>0</v>
      </c>
    </row>
    <row r="716" spans="11:11" x14ac:dyDescent="0.25">
      <c r="K716">
        <v>0</v>
      </c>
    </row>
    <row r="717" spans="11:11" x14ac:dyDescent="0.25">
      <c r="K717">
        <v>0</v>
      </c>
    </row>
    <row r="718" spans="11:11" x14ac:dyDescent="0.25">
      <c r="K718">
        <v>0</v>
      </c>
    </row>
    <row r="719" spans="11:11" x14ac:dyDescent="0.25">
      <c r="K719">
        <v>0</v>
      </c>
    </row>
    <row r="720" spans="11:11" x14ac:dyDescent="0.25">
      <c r="K720">
        <v>0</v>
      </c>
    </row>
    <row r="721" spans="11:11" x14ac:dyDescent="0.25">
      <c r="K721">
        <v>0</v>
      </c>
    </row>
    <row r="722" spans="11:11" x14ac:dyDescent="0.25">
      <c r="K722">
        <v>0</v>
      </c>
    </row>
    <row r="723" spans="11:11" x14ac:dyDescent="0.25">
      <c r="K723">
        <v>0</v>
      </c>
    </row>
    <row r="724" spans="11:11" x14ac:dyDescent="0.25">
      <c r="K724">
        <v>0</v>
      </c>
    </row>
    <row r="725" spans="11:11" x14ac:dyDescent="0.25">
      <c r="K725">
        <v>0</v>
      </c>
    </row>
    <row r="726" spans="11:11" x14ac:dyDescent="0.25">
      <c r="K726">
        <v>0</v>
      </c>
    </row>
    <row r="727" spans="11:11" x14ac:dyDescent="0.25">
      <c r="K727">
        <v>0</v>
      </c>
    </row>
    <row r="728" spans="11:11" x14ac:dyDescent="0.25">
      <c r="K728">
        <v>0</v>
      </c>
    </row>
    <row r="729" spans="11:11" x14ac:dyDescent="0.25">
      <c r="K729">
        <v>0</v>
      </c>
    </row>
    <row r="730" spans="11:11" x14ac:dyDescent="0.25">
      <c r="K730">
        <v>0</v>
      </c>
    </row>
    <row r="731" spans="11:11" x14ac:dyDescent="0.25">
      <c r="K731">
        <v>0</v>
      </c>
    </row>
    <row r="732" spans="11:11" x14ac:dyDescent="0.25">
      <c r="K732">
        <v>0</v>
      </c>
    </row>
    <row r="733" spans="11:11" x14ac:dyDescent="0.25">
      <c r="K733">
        <v>0</v>
      </c>
    </row>
    <row r="734" spans="11:11" x14ac:dyDescent="0.25">
      <c r="K734">
        <v>0</v>
      </c>
    </row>
    <row r="735" spans="11:11" x14ac:dyDescent="0.25">
      <c r="K735">
        <v>0</v>
      </c>
    </row>
    <row r="736" spans="11:11" x14ac:dyDescent="0.25">
      <c r="K736">
        <v>0</v>
      </c>
    </row>
    <row r="737" spans="11:11" x14ac:dyDescent="0.25">
      <c r="K737">
        <v>0</v>
      </c>
    </row>
    <row r="738" spans="11:11" x14ac:dyDescent="0.25">
      <c r="K738">
        <v>0</v>
      </c>
    </row>
    <row r="739" spans="11:11" x14ac:dyDescent="0.25">
      <c r="K739">
        <v>0</v>
      </c>
    </row>
    <row r="740" spans="11:11" x14ac:dyDescent="0.25">
      <c r="K740">
        <v>0</v>
      </c>
    </row>
    <row r="741" spans="11:11" x14ac:dyDescent="0.25">
      <c r="K741">
        <v>0</v>
      </c>
    </row>
    <row r="742" spans="11:11" x14ac:dyDescent="0.25">
      <c r="K742">
        <v>0</v>
      </c>
    </row>
    <row r="743" spans="11:11" x14ac:dyDescent="0.25">
      <c r="K743">
        <v>0</v>
      </c>
    </row>
    <row r="744" spans="11:11" x14ac:dyDescent="0.25">
      <c r="K744">
        <v>0</v>
      </c>
    </row>
    <row r="745" spans="11:11" x14ac:dyDescent="0.25">
      <c r="K745">
        <v>0</v>
      </c>
    </row>
    <row r="746" spans="11:11" x14ac:dyDescent="0.25">
      <c r="K746">
        <v>0</v>
      </c>
    </row>
    <row r="747" spans="11:11" x14ac:dyDescent="0.25">
      <c r="K747">
        <v>0</v>
      </c>
    </row>
    <row r="748" spans="11:11" x14ac:dyDescent="0.25">
      <c r="K748">
        <v>0</v>
      </c>
    </row>
    <row r="749" spans="11:11" x14ac:dyDescent="0.25">
      <c r="K749">
        <v>0</v>
      </c>
    </row>
    <row r="750" spans="11:11" x14ac:dyDescent="0.25">
      <c r="K750">
        <v>0</v>
      </c>
    </row>
    <row r="751" spans="11:11" x14ac:dyDescent="0.25">
      <c r="K751">
        <v>0</v>
      </c>
    </row>
    <row r="752" spans="11:11" x14ac:dyDescent="0.25">
      <c r="K752">
        <v>0</v>
      </c>
    </row>
    <row r="753" spans="11:11" x14ac:dyDescent="0.25">
      <c r="K753">
        <v>0</v>
      </c>
    </row>
    <row r="754" spans="11:11" x14ac:dyDescent="0.25">
      <c r="K754">
        <v>0</v>
      </c>
    </row>
    <row r="755" spans="11:11" x14ac:dyDescent="0.25">
      <c r="K755">
        <v>0</v>
      </c>
    </row>
    <row r="756" spans="11:11" x14ac:dyDescent="0.25">
      <c r="K756">
        <v>0</v>
      </c>
    </row>
    <row r="757" spans="11:11" x14ac:dyDescent="0.25">
      <c r="K757">
        <v>0</v>
      </c>
    </row>
    <row r="758" spans="11:11" x14ac:dyDescent="0.25">
      <c r="K758">
        <v>0</v>
      </c>
    </row>
    <row r="759" spans="11:11" x14ac:dyDescent="0.25">
      <c r="K759">
        <v>0</v>
      </c>
    </row>
    <row r="760" spans="11:11" x14ac:dyDescent="0.25">
      <c r="K760">
        <v>0</v>
      </c>
    </row>
    <row r="761" spans="11:11" x14ac:dyDescent="0.25">
      <c r="K761">
        <v>0</v>
      </c>
    </row>
    <row r="762" spans="11:11" x14ac:dyDescent="0.25">
      <c r="K762">
        <v>0</v>
      </c>
    </row>
    <row r="763" spans="11:11" x14ac:dyDescent="0.25">
      <c r="K763">
        <v>0</v>
      </c>
    </row>
    <row r="764" spans="11:11" x14ac:dyDescent="0.25">
      <c r="K764">
        <v>0</v>
      </c>
    </row>
    <row r="765" spans="11:11" x14ac:dyDescent="0.25">
      <c r="K765">
        <v>0</v>
      </c>
    </row>
    <row r="766" spans="11:11" x14ac:dyDescent="0.25">
      <c r="K766">
        <v>0</v>
      </c>
    </row>
    <row r="767" spans="11:11" x14ac:dyDescent="0.25">
      <c r="K767">
        <v>0</v>
      </c>
    </row>
    <row r="768" spans="11:11" x14ac:dyDescent="0.25">
      <c r="K768">
        <v>0</v>
      </c>
    </row>
    <row r="769" spans="11:11" x14ac:dyDescent="0.25">
      <c r="K769">
        <v>0</v>
      </c>
    </row>
    <row r="770" spans="11:11" x14ac:dyDescent="0.25">
      <c r="K770">
        <v>0</v>
      </c>
    </row>
    <row r="771" spans="11:11" x14ac:dyDescent="0.25">
      <c r="K771">
        <v>0</v>
      </c>
    </row>
    <row r="772" spans="11:11" x14ac:dyDescent="0.25">
      <c r="K772">
        <v>0</v>
      </c>
    </row>
    <row r="773" spans="11:11" x14ac:dyDescent="0.25">
      <c r="K773">
        <v>0</v>
      </c>
    </row>
    <row r="774" spans="11:11" x14ac:dyDescent="0.25">
      <c r="K774">
        <v>0</v>
      </c>
    </row>
    <row r="775" spans="11:11" x14ac:dyDescent="0.25">
      <c r="K775">
        <v>0</v>
      </c>
    </row>
    <row r="776" spans="11:11" x14ac:dyDescent="0.25">
      <c r="K776">
        <v>0</v>
      </c>
    </row>
    <row r="777" spans="11:11" x14ac:dyDescent="0.25">
      <c r="K777">
        <v>0</v>
      </c>
    </row>
    <row r="778" spans="11:11" x14ac:dyDescent="0.25">
      <c r="K778">
        <v>0</v>
      </c>
    </row>
    <row r="779" spans="11:11" x14ac:dyDescent="0.25">
      <c r="K779">
        <v>0</v>
      </c>
    </row>
    <row r="780" spans="11:11" x14ac:dyDescent="0.25">
      <c r="K780">
        <v>0</v>
      </c>
    </row>
    <row r="781" spans="11:11" x14ac:dyDescent="0.25">
      <c r="K781">
        <v>0</v>
      </c>
    </row>
    <row r="782" spans="11:11" x14ac:dyDescent="0.25">
      <c r="K782">
        <v>0</v>
      </c>
    </row>
    <row r="783" spans="11:11" x14ac:dyDescent="0.25">
      <c r="K783">
        <v>0</v>
      </c>
    </row>
    <row r="784" spans="11:11" x14ac:dyDescent="0.25">
      <c r="K784">
        <v>0</v>
      </c>
    </row>
    <row r="785" spans="11:11" x14ac:dyDescent="0.25">
      <c r="K785">
        <v>0</v>
      </c>
    </row>
    <row r="786" spans="11:11" x14ac:dyDescent="0.25">
      <c r="K786">
        <v>0</v>
      </c>
    </row>
    <row r="787" spans="11:11" x14ac:dyDescent="0.25">
      <c r="K787">
        <v>0</v>
      </c>
    </row>
    <row r="788" spans="11:11" x14ac:dyDescent="0.25">
      <c r="K788">
        <v>0</v>
      </c>
    </row>
    <row r="789" spans="11:11" x14ac:dyDescent="0.25">
      <c r="K789">
        <v>0</v>
      </c>
    </row>
    <row r="790" spans="11:11" x14ac:dyDescent="0.25">
      <c r="K790">
        <v>0</v>
      </c>
    </row>
    <row r="791" spans="11:11" x14ac:dyDescent="0.25">
      <c r="K791">
        <v>0</v>
      </c>
    </row>
    <row r="792" spans="11:11" x14ac:dyDescent="0.25">
      <c r="K792">
        <v>0</v>
      </c>
    </row>
    <row r="793" spans="11:11" x14ac:dyDescent="0.25">
      <c r="K793">
        <v>0</v>
      </c>
    </row>
    <row r="794" spans="11:11" x14ac:dyDescent="0.25">
      <c r="K794">
        <v>0</v>
      </c>
    </row>
    <row r="795" spans="11:11" x14ac:dyDescent="0.25">
      <c r="K795">
        <v>0</v>
      </c>
    </row>
    <row r="796" spans="11:11" x14ac:dyDescent="0.25">
      <c r="K796">
        <v>0</v>
      </c>
    </row>
    <row r="797" spans="11:11" x14ac:dyDescent="0.25">
      <c r="K797">
        <v>0</v>
      </c>
    </row>
    <row r="798" spans="11:11" x14ac:dyDescent="0.25">
      <c r="K798">
        <v>0</v>
      </c>
    </row>
    <row r="799" spans="11:11" x14ac:dyDescent="0.25">
      <c r="K799">
        <v>0</v>
      </c>
    </row>
    <row r="800" spans="11:11" x14ac:dyDescent="0.25">
      <c r="K800">
        <v>0</v>
      </c>
    </row>
    <row r="801" spans="11:11" x14ac:dyDescent="0.25">
      <c r="K801">
        <v>0</v>
      </c>
    </row>
    <row r="802" spans="11:11" x14ac:dyDescent="0.25">
      <c r="K802">
        <v>0</v>
      </c>
    </row>
    <row r="803" spans="11:11" x14ac:dyDescent="0.25">
      <c r="K803">
        <v>0</v>
      </c>
    </row>
    <row r="804" spans="11:11" x14ac:dyDescent="0.25">
      <c r="K804">
        <v>0</v>
      </c>
    </row>
    <row r="805" spans="11:11" x14ac:dyDescent="0.25">
      <c r="K805">
        <v>0</v>
      </c>
    </row>
    <row r="806" spans="11:11" x14ac:dyDescent="0.25">
      <c r="K806">
        <v>0</v>
      </c>
    </row>
    <row r="807" spans="11:11" x14ac:dyDescent="0.25">
      <c r="K807">
        <v>0</v>
      </c>
    </row>
    <row r="808" spans="11:11" x14ac:dyDescent="0.25">
      <c r="K808">
        <v>0</v>
      </c>
    </row>
    <row r="809" spans="11:11" x14ac:dyDescent="0.25">
      <c r="K809">
        <v>0</v>
      </c>
    </row>
    <row r="810" spans="11:11" x14ac:dyDescent="0.25">
      <c r="K810">
        <v>0</v>
      </c>
    </row>
    <row r="811" spans="11:11" x14ac:dyDescent="0.25">
      <c r="K811">
        <v>0</v>
      </c>
    </row>
    <row r="812" spans="11:11" x14ac:dyDescent="0.25">
      <c r="K812">
        <v>0</v>
      </c>
    </row>
    <row r="813" spans="11:11" x14ac:dyDescent="0.25">
      <c r="K813">
        <v>0</v>
      </c>
    </row>
    <row r="814" spans="11:11" x14ac:dyDescent="0.25">
      <c r="K814">
        <v>0</v>
      </c>
    </row>
    <row r="815" spans="11:11" x14ac:dyDescent="0.25">
      <c r="K815">
        <v>0</v>
      </c>
    </row>
    <row r="816" spans="11:11" x14ac:dyDescent="0.25">
      <c r="K816">
        <v>0</v>
      </c>
    </row>
    <row r="817" spans="11:11" x14ac:dyDescent="0.25">
      <c r="K817">
        <v>0</v>
      </c>
    </row>
    <row r="818" spans="11:11" x14ac:dyDescent="0.25">
      <c r="K818">
        <v>0</v>
      </c>
    </row>
    <row r="819" spans="11:11" x14ac:dyDescent="0.25">
      <c r="K819">
        <v>0</v>
      </c>
    </row>
    <row r="820" spans="11:11" x14ac:dyDescent="0.25">
      <c r="K820">
        <v>0</v>
      </c>
    </row>
    <row r="821" spans="11:11" x14ac:dyDescent="0.25">
      <c r="K821">
        <v>0</v>
      </c>
    </row>
    <row r="822" spans="11:11" x14ac:dyDescent="0.25">
      <c r="K822">
        <v>0</v>
      </c>
    </row>
    <row r="823" spans="11:11" x14ac:dyDescent="0.25">
      <c r="K823">
        <v>0</v>
      </c>
    </row>
    <row r="824" spans="11:11" x14ac:dyDescent="0.25">
      <c r="K824">
        <v>0</v>
      </c>
    </row>
    <row r="825" spans="11:11" x14ac:dyDescent="0.25">
      <c r="K825">
        <v>0</v>
      </c>
    </row>
    <row r="826" spans="11:11" x14ac:dyDescent="0.25">
      <c r="K826">
        <v>0</v>
      </c>
    </row>
    <row r="827" spans="11:11" x14ac:dyDescent="0.25">
      <c r="K827">
        <v>0</v>
      </c>
    </row>
    <row r="828" spans="11:11" x14ac:dyDescent="0.25">
      <c r="K828">
        <v>0</v>
      </c>
    </row>
    <row r="829" spans="11:11" x14ac:dyDescent="0.25">
      <c r="K829">
        <v>0</v>
      </c>
    </row>
    <row r="830" spans="11:11" x14ac:dyDescent="0.25">
      <c r="K830">
        <v>0</v>
      </c>
    </row>
    <row r="831" spans="11:11" x14ac:dyDescent="0.25">
      <c r="K831">
        <v>0</v>
      </c>
    </row>
    <row r="832" spans="11:11" x14ac:dyDescent="0.25">
      <c r="K832">
        <v>0</v>
      </c>
    </row>
    <row r="833" spans="11:11" x14ac:dyDescent="0.25">
      <c r="K833">
        <v>0</v>
      </c>
    </row>
    <row r="834" spans="11:11" x14ac:dyDescent="0.25">
      <c r="K834">
        <v>0</v>
      </c>
    </row>
    <row r="835" spans="11:11" x14ac:dyDescent="0.25">
      <c r="K835">
        <v>0</v>
      </c>
    </row>
    <row r="836" spans="11:11" x14ac:dyDescent="0.25">
      <c r="K836">
        <v>0</v>
      </c>
    </row>
    <row r="837" spans="11:11" x14ac:dyDescent="0.25">
      <c r="K837">
        <v>0</v>
      </c>
    </row>
    <row r="838" spans="11:11" x14ac:dyDescent="0.25">
      <c r="K838">
        <v>0</v>
      </c>
    </row>
    <row r="839" spans="11:11" x14ac:dyDescent="0.25">
      <c r="K839">
        <v>0</v>
      </c>
    </row>
    <row r="840" spans="11:11" x14ac:dyDescent="0.25">
      <c r="K840">
        <v>0</v>
      </c>
    </row>
    <row r="841" spans="11:11" x14ac:dyDescent="0.25">
      <c r="K841">
        <v>0</v>
      </c>
    </row>
    <row r="842" spans="11:11" x14ac:dyDescent="0.25">
      <c r="K842">
        <v>0</v>
      </c>
    </row>
    <row r="843" spans="11:11" x14ac:dyDescent="0.25">
      <c r="K843">
        <v>0</v>
      </c>
    </row>
    <row r="844" spans="11:11" x14ac:dyDescent="0.25">
      <c r="K844">
        <v>0</v>
      </c>
    </row>
    <row r="845" spans="11:11" x14ac:dyDescent="0.25">
      <c r="K845">
        <v>0</v>
      </c>
    </row>
    <row r="846" spans="11:11" x14ac:dyDescent="0.25">
      <c r="K846">
        <v>0</v>
      </c>
    </row>
    <row r="847" spans="11:11" x14ac:dyDescent="0.25">
      <c r="K847">
        <v>0</v>
      </c>
    </row>
    <row r="848" spans="11:11" x14ac:dyDescent="0.25">
      <c r="K848">
        <v>0</v>
      </c>
    </row>
    <row r="849" spans="11:11" x14ac:dyDescent="0.25">
      <c r="K849">
        <v>0</v>
      </c>
    </row>
    <row r="850" spans="11:11" x14ac:dyDescent="0.25">
      <c r="K850">
        <v>0</v>
      </c>
    </row>
    <row r="851" spans="11:11" x14ac:dyDescent="0.25">
      <c r="K851">
        <v>0</v>
      </c>
    </row>
    <row r="852" spans="11:11" x14ac:dyDescent="0.25">
      <c r="K852">
        <v>0</v>
      </c>
    </row>
    <row r="853" spans="11:11" x14ac:dyDescent="0.25">
      <c r="K853">
        <v>0</v>
      </c>
    </row>
    <row r="854" spans="11:11" x14ac:dyDescent="0.25">
      <c r="K854">
        <v>0</v>
      </c>
    </row>
    <row r="855" spans="11:11" x14ac:dyDescent="0.25">
      <c r="K855">
        <v>0</v>
      </c>
    </row>
    <row r="856" spans="11:11" x14ac:dyDescent="0.25">
      <c r="K856">
        <v>0</v>
      </c>
    </row>
    <row r="857" spans="11:11" x14ac:dyDescent="0.25">
      <c r="K857">
        <v>0</v>
      </c>
    </row>
    <row r="858" spans="11:11" x14ac:dyDescent="0.25">
      <c r="K858">
        <v>0</v>
      </c>
    </row>
    <row r="859" spans="11:11" x14ac:dyDescent="0.25">
      <c r="K859">
        <v>0</v>
      </c>
    </row>
    <row r="860" spans="11:11" x14ac:dyDescent="0.25">
      <c r="K860">
        <v>0</v>
      </c>
    </row>
    <row r="861" spans="11:11" x14ac:dyDescent="0.25">
      <c r="K861">
        <v>0</v>
      </c>
    </row>
    <row r="862" spans="11:11" x14ac:dyDescent="0.25">
      <c r="K862">
        <v>0</v>
      </c>
    </row>
    <row r="863" spans="11:11" x14ac:dyDescent="0.25">
      <c r="K863">
        <v>0</v>
      </c>
    </row>
    <row r="864" spans="11:11" x14ac:dyDescent="0.25">
      <c r="K864">
        <v>0</v>
      </c>
    </row>
    <row r="865" spans="11:11" x14ac:dyDescent="0.25">
      <c r="K865">
        <v>0</v>
      </c>
    </row>
    <row r="866" spans="11:11" x14ac:dyDescent="0.25">
      <c r="K866">
        <v>0</v>
      </c>
    </row>
    <row r="867" spans="11:11" x14ac:dyDescent="0.25">
      <c r="K867">
        <v>0</v>
      </c>
    </row>
    <row r="868" spans="11:11" x14ac:dyDescent="0.25">
      <c r="K868">
        <v>0</v>
      </c>
    </row>
    <row r="869" spans="11:11" x14ac:dyDescent="0.25">
      <c r="K869">
        <v>0</v>
      </c>
    </row>
    <row r="870" spans="11:11" x14ac:dyDescent="0.25">
      <c r="K870">
        <v>0</v>
      </c>
    </row>
    <row r="871" spans="11:11" x14ac:dyDescent="0.25">
      <c r="K871">
        <v>0</v>
      </c>
    </row>
    <row r="872" spans="11:11" x14ac:dyDescent="0.25">
      <c r="K872">
        <v>0</v>
      </c>
    </row>
    <row r="873" spans="11:11" x14ac:dyDescent="0.25">
      <c r="K873">
        <v>0</v>
      </c>
    </row>
    <row r="874" spans="11:11" x14ac:dyDescent="0.25">
      <c r="K874">
        <v>0</v>
      </c>
    </row>
    <row r="875" spans="11:11" x14ac:dyDescent="0.25">
      <c r="K875">
        <v>0</v>
      </c>
    </row>
    <row r="876" spans="11:11" x14ac:dyDescent="0.25">
      <c r="K876">
        <v>0</v>
      </c>
    </row>
    <row r="877" spans="11:11" x14ac:dyDescent="0.25">
      <c r="K877">
        <v>0</v>
      </c>
    </row>
    <row r="878" spans="11:11" x14ac:dyDescent="0.25">
      <c r="K878">
        <v>0</v>
      </c>
    </row>
    <row r="879" spans="11:11" x14ac:dyDescent="0.25">
      <c r="K879">
        <v>0</v>
      </c>
    </row>
    <row r="880" spans="11:11" x14ac:dyDescent="0.25">
      <c r="K880">
        <v>0</v>
      </c>
    </row>
    <row r="881" spans="11:11" x14ac:dyDescent="0.25">
      <c r="K881">
        <v>0</v>
      </c>
    </row>
    <row r="882" spans="11:11" x14ac:dyDescent="0.25">
      <c r="K882">
        <v>0</v>
      </c>
    </row>
    <row r="883" spans="11:11" x14ac:dyDescent="0.25">
      <c r="K883">
        <v>0</v>
      </c>
    </row>
    <row r="884" spans="11:11" x14ac:dyDescent="0.25">
      <c r="K884">
        <v>0</v>
      </c>
    </row>
    <row r="885" spans="11:11" x14ac:dyDescent="0.25">
      <c r="K885">
        <v>0</v>
      </c>
    </row>
    <row r="886" spans="11:11" x14ac:dyDescent="0.25">
      <c r="K886">
        <v>0</v>
      </c>
    </row>
    <row r="887" spans="11:11" x14ac:dyDescent="0.25">
      <c r="K887">
        <v>0</v>
      </c>
    </row>
    <row r="888" spans="11:11" x14ac:dyDescent="0.25">
      <c r="K888">
        <v>0</v>
      </c>
    </row>
    <row r="889" spans="11:11" x14ac:dyDescent="0.25">
      <c r="K889">
        <v>0</v>
      </c>
    </row>
    <row r="890" spans="11:11" x14ac:dyDescent="0.25">
      <c r="K890">
        <v>0</v>
      </c>
    </row>
    <row r="891" spans="11:11" x14ac:dyDescent="0.25">
      <c r="K891">
        <v>0</v>
      </c>
    </row>
    <row r="892" spans="11:11" x14ac:dyDescent="0.25">
      <c r="K892">
        <v>0</v>
      </c>
    </row>
    <row r="893" spans="11:11" x14ac:dyDescent="0.25">
      <c r="K893">
        <v>0</v>
      </c>
    </row>
    <row r="894" spans="11:11" x14ac:dyDescent="0.25">
      <c r="K894">
        <v>0</v>
      </c>
    </row>
    <row r="895" spans="11:11" x14ac:dyDescent="0.25">
      <c r="K895">
        <v>0</v>
      </c>
    </row>
    <row r="896" spans="11:11" x14ac:dyDescent="0.25">
      <c r="K896">
        <v>0</v>
      </c>
    </row>
    <row r="897" spans="11:11" x14ac:dyDescent="0.25">
      <c r="K897">
        <v>0</v>
      </c>
    </row>
    <row r="898" spans="11:11" x14ac:dyDescent="0.25">
      <c r="K898">
        <v>0</v>
      </c>
    </row>
    <row r="899" spans="11:11" x14ac:dyDescent="0.25">
      <c r="K899">
        <v>0</v>
      </c>
    </row>
    <row r="900" spans="11:11" x14ac:dyDescent="0.25">
      <c r="K900">
        <v>0</v>
      </c>
    </row>
    <row r="901" spans="11:11" x14ac:dyDescent="0.25">
      <c r="K901">
        <v>0</v>
      </c>
    </row>
    <row r="902" spans="11:11" x14ac:dyDescent="0.25">
      <c r="K902">
        <v>0</v>
      </c>
    </row>
    <row r="903" spans="11:11" x14ac:dyDescent="0.25">
      <c r="K903">
        <v>0</v>
      </c>
    </row>
    <row r="904" spans="11:11" x14ac:dyDescent="0.25">
      <c r="K904">
        <v>0</v>
      </c>
    </row>
    <row r="905" spans="11:11" x14ac:dyDescent="0.25">
      <c r="K905">
        <v>0</v>
      </c>
    </row>
    <row r="906" spans="11:11" x14ac:dyDescent="0.25">
      <c r="K906">
        <v>0</v>
      </c>
    </row>
    <row r="907" spans="11:11" x14ac:dyDescent="0.25">
      <c r="K907">
        <v>0</v>
      </c>
    </row>
    <row r="908" spans="11:11" x14ac:dyDescent="0.25">
      <c r="K908">
        <v>0</v>
      </c>
    </row>
    <row r="909" spans="11:11" x14ac:dyDescent="0.25">
      <c r="K909">
        <v>0</v>
      </c>
    </row>
    <row r="910" spans="11:11" x14ac:dyDescent="0.25">
      <c r="K910">
        <v>0</v>
      </c>
    </row>
    <row r="911" spans="11:11" x14ac:dyDescent="0.25">
      <c r="K911">
        <v>0</v>
      </c>
    </row>
    <row r="912" spans="11:11" x14ac:dyDescent="0.25">
      <c r="K912">
        <v>0</v>
      </c>
    </row>
    <row r="913" spans="11:11" x14ac:dyDescent="0.25">
      <c r="K913">
        <v>0</v>
      </c>
    </row>
    <row r="914" spans="11:11" x14ac:dyDescent="0.25">
      <c r="K914">
        <v>0</v>
      </c>
    </row>
    <row r="915" spans="11:11" x14ac:dyDescent="0.25">
      <c r="K915">
        <v>0</v>
      </c>
    </row>
    <row r="916" spans="11:11" x14ac:dyDescent="0.25">
      <c r="K916">
        <v>0</v>
      </c>
    </row>
    <row r="917" spans="11:11" x14ac:dyDescent="0.25">
      <c r="K917">
        <v>0</v>
      </c>
    </row>
    <row r="918" spans="11:11" x14ac:dyDescent="0.25">
      <c r="K918">
        <v>0</v>
      </c>
    </row>
    <row r="919" spans="11:11" x14ac:dyDescent="0.25">
      <c r="K919">
        <v>0</v>
      </c>
    </row>
    <row r="920" spans="11:11" x14ac:dyDescent="0.25">
      <c r="K920">
        <v>0</v>
      </c>
    </row>
    <row r="921" spans="11:11" x14ac:dyDescent="0.25">
      <c r="K921">
        <v>0</v>
      </c>
    </row>
    <row r="922" spans="11:11" x14ac:dyDescent="0.25">
      <c r="K922">
        <v>0</v>
      </c>
    </row>
    <row r="923" spans="11:11" x14ac:dyDescent="0.25">
      <c r="K923">
        <v>0</v>
      </c>
    </row>
    <row r="924" spans="11:11" x14ac:dyDescent="0.25">
      <c r="K924">
        <v>0</v>
      </c>
    </row>
    <row r="925" spans="11:11" x14ac:dyDescent="0.25">
      <c r="K925">
        <v>0</v>
      </c>
    </row>
    <row r="926" spans="11:11" x14ac:dyDescent="0.25">
      <c r="K926">
        <v>0</v>
      </c>
    </row>
    <row r="927" spans="11:11" x14ac:dyDescent="0.25">
      <c r="K927">
        <v>0</v>
      </c>
    </row>
    <row r="928" spans="11:11" x14ac:dyDescent="0.25">
      <c r="K928">
        <v>0</v>
      </c>
    </row>
    <row r="929" spans="11:11" x14ac:dyDescent="0.25">
      <c r="K929">
        <v>0</v>
      </c>
    </row>
    <row r="930" spans="11:11" x14ac:dyDescent="0.25">
      <c r="K930">
        <v>0</v>
      </c>
    </row>
    <row r="931" spans="11:11" x14ac:dyDescent="0.25">
      <c r="K931">
        <v>0</v>
      </c>
    </row>
    <row r="932" spans="11:11" x14ac:dyDescent="0.25">
      <c r="K932">
        <v>0</v>
      </c>
    </row>
    <row r="933" spans="11:11" x14ac:dyDescent="0.25">
      <c r="K933">
        <v>0</v>
      </c>
    </row>
    <row r="934" spans="11:11" x14ac:dyDescent="0.25">
      <c r="K934">
        <v>0</v>
      </c>
    </row>
    <row r="935" spans="11:11" x14ac:dyDescent="0.25">
      <c r="K935">
        <v>0</v>
      </c>
    </row>
    <row r="936" spans="11:11" x14ac:dyDescent="0.25">
      <c r="K936">
        <v>0</v>
      </c>
    </row>
    <row r="937" spans="11:11" x14ac:dyDescent="0.25">
      <c r="K937">
        <v>0</v>
      </c>
    </row>
    <row r="938" spans="11:11" x14ac:dyDescent="0.25">
      <c r="K938">
        <v>0</v>
      </c>
    </row>
    <row r="939" spans="11:11" x14ac:dyDescent="0.25">
      <c r="K939">
        <v>0</v>
      </c>
    </row>
    <row r="940" spans="11:11" x14ac:dyDescent="0.25">
      <c r="K940">
        <v>0</v>
      </c>
    </row>
    <row r="941" spans="11:11" x14ac:dyDescent="0.25">
      <c r="K941">
        <v>0</v>
      </c>
    </row>
    <row r="942" spans="11:11" x14ac:dyDescent="0.25">
      <c r="K942">
        <v>0</v>
      </c>
    </row>
    <row r="943" spans="11:11" x14ac:dyDescent="0.25">
      <c r="K943">
        <v>0</v>
      </c>
    </row>
    <row r="944" spans="11:11" x14ac:dyDescent="0.25">
      <c r="K944">
        <v>0</v>
      </c>
    </row>
    <row r="945" spans="11:11" x14ac:dyDescent="0.25">
      <c r="K945">
        <v>0</v>
      </c>
    </row>
    <row r="946" spans="11:11" x14ac:dyDescent="0.25">
      <c r="K946">
        <v>0</v>
      </c>
    </row>
    <row r="947" spans="11:11" x14ac:dyDescent="0.25">
      <c r="K947">
        <v>0</v>
      </c>
    </row>
    <row r="948" spans="11:11" x14ac:dyDescent="0.25">
      <c r="K948">
        <v>0</v>
      </c>
    </row>
    <row r="949" spans="11:11" x14ac:dyDescent="0.25">
      <c r="K949">
        <v>0</v>
      </c>
    </row>
    <row r="950" spans="11:11" x14ac:dyDescent="0.25">
      <c r="K950">
        <v>0</v>
      </c>
    </row>
    <row r="951" spans="11:11" x14ac:dyDescent="0.25">
      <c r="K951">
        <v>0</v>
      </c>
    </row>
    <row r="952" spans="11:11" x14ac:dyDescent="0.25">
      <c r="K952">
        <v>0</v>
      </c>
    </row>
    <row r="953" spans="11:11" x14ac:dyDescent="0.25">
      <c r="K953">
        <v>0</v>
      </c>
    </row>
    <row r="954" spans="11:11" x14ac:dyDescent="0.25">
      <c r="K954">
        <v>0</v>
      </c>
    </row>
    <row r="955" spans="11:11" x14ac:dyDescent="0.25">
      <c r="K955">
        <v>0</v>
      </c>
    </row>
    <row r="956" spans="11:11" x14ac:dyDescent="0.25">
      <c r="K956">
        <v>0</v>
      </c>
    </row>
    <row r="957" spans="11:11" x14ac:dyDescent="0.25">
      <c r="K957">
        <v>0</v>
      </c>
    </row>
    <row r="958" spans="11:11" x14ac:dyDescent="0.25">
      <c r="K958">
        <v>0</v>
      </c>
    </row>
    <row r="959" spans="11:11" x14ac:dyDescent="0.25">
      <c r="K959">
        <v>0</v>
      </c>
    </row>
    <row r="960" spans="11:11" x14ac:dyDescent="0.25">
      <c r="K960">
        <v>0</v>
      </c>
    </row>
    <row r="961" spans="11:11" x14ac:dyDescent="0.25">
      <c r="K961">
        <v>0</v>
      </c>
    </row>
    <row r="962" spans="11:11" x14ac:dyDescent="0.25">
      <c r="K962">
        <v>0</v>
      </c>
    </row>
    <row r="963" spans="11:11" x14ac:dyDescent="0.25">
      <c r="K963">
        <v>0</v>
      </c>
    </row>
    <row r="964" spans="11:11" x14ac:dyDescent="0.25">
      <c r="K964">
        <v>0</v>
      </c>
    </row>
    <row r="965" spans="11:11" x14ac:dyDescent="0.25">
      <c r="K965">
        <v>0</v>
      </c>
    </row>
    <row r="966" spans="11:11" x14ac:dyDescent="0.25">
      <c r="K966">
        <v>0</v>
      </c>
    </row>
    <row r="967" spans="11:11" x14ac:dyDescent="0.25">
      <c r="K967">
        <v>0</v>
      </c>
    </row>
    <row r="968" spans="11:11" x14ac:dyDescent="0.25">
      <c r="K968">
        <v>0</v>
      </c>
    </row>
    <row r="969" spans="11:11" x14ac:dyDescent="0.25">
      <c r="K969">
        <v>0</v>
      </c>
    </row>
    <row r="970" spans="11:11" x14ac:dyDescent="0.25">
      <c r="K970">
        <v>0</v>
      </c>
    </row>
    <row r="971" spans="11:11" x14ac:dyDescent="0.25">
      <c r="K971">
        <v>0</v>
      </c>
    </row>
    <row r="972" spans="11:11" x14ac:dyDescent="0.25">
      <c r="K972">
        <v>0</v>
      </c>
    </row>
    <row r="973" spans="11:11" x14ac:dyDescent="0.25">
      <c r="K973">
        <v>0</v>
      </c>
    </row>
    <row r="974" spans="11:11" x14ac:dyDescent="0.25">
      <c r="K974">
        <v>0</v>
      </c>
    </row>
    <row r="975" spans="11:11" x14ac:dyDescent="0.25">
      <c r="K975">
        <v>0</v>
      </c>
    </row>
    <row r="976" spans="11:11" x14ac:dyDescent="0.25">
      <c r="K976">
        <v>0</v>
      </c>
    </row>
    <row r="977" spans="11:11" x14ac:dyDescent="0.25">
      <c r="K977">
        <v>0</v>
      </c>
    </row>
    <row r="978" spans="11:11" x14ac:dyDescent="0.25">
      <c r="K978">
        <v>0</v>
      </c>
    </row>
    <row r="979" spans="11:11" x14ac:dyDescent="0.25">
      <c r="K979">
        <v>0</v>
      </c>
    </row>
    <row r="980" spans="11:11" x14ac:dyDescent="0.25">
      <c r="K980">
        <v>0</v>
      </c>
    </row>
    <row r="981" spans="11:11" x14ac:dyDescent="0.25">
      <c r="K981">
        <v>0</v>
      </c>
    </row>
    <row r="982" spans="11:11" x14ac:dyDescent="0.25">
      <c r="K982">
        <v>0</v>
      </c>
    </row>
    <row r="983" spans="11:11" x14ac:dyDescent="0.25">
      <c r="K983">
        <v>0</v>
      </c>
    </row>
    <row r="984" spans="11:11" x14ac:dyDescent="0.25">
      <c r="K984">
        <v>0</v>
      </c>
    </row>
    <row r="985" spans="11:11" x14ac:dyDescent="0.25">
      <c r="K985">
        <v>0</v>
      </c>
    </row>
    <row r="986" spans="11:11" x14ac:dyDescent="0.25">
      <c r="K986">
        <v>0</v>
      </c>
    </row>
    <row r="987" spans="11:11" x14ac:dyDescent="0.25">
      <c r="K987">
        <v>0</v>
      </c>
    </row>
    <row r="988" spans="11:11" x14ac:dyDescent="0.25">
      <c r="K988">
        <v>0</v>
      </c>
    </row>
    <row r="989" spans="11:11" x14ac:dyDescent="0.25">
      <c r="K989">
        <v>0</v>
      </c>
    </row>
    <row r="990" spans="11:11" x14ac:dyDescent="0.25">
      <c r="K990">
        <v>0</v>
      </c>
    </row>
    <row r="991" spans="11:11" x14ac:dyDescent="0.25">
      <c r="K991">
        <v>0</v>
      </c>
    </row>
    <row r="992" spans="11:11" x14ac:dyDescent="0.25">
      <c r="K992">
        <v>0</v>
      </c>
    </row>
    <row r="993" spans="11:11" x14ac:dyDescent="0.25">
      <c r="K993">
        <v>0</v>
      </c>
    </row>
    <row r="994" spans="11:11" x14ac:dyDescent="0.25">
      <c r="K994">
        <v>0</v>
      </c>
    </row>
    <row r="995" spans="11:11" x14ac:dyDescent="0.25">
      <c r="K995">
        <v>0</v>
      </c>
    </row>
    <row r="996" spans="11:11" x14ac:dyDescent="0.25">
      <c r="K996">
        <v>0</v>
      </c>
    </row>
    <row r="997" spans="11:11" x14ac:dyDescent="0.25">
      <c r="K997">
        <v>0</v>
      </c>
    </row>
    <row r="998" spans="11:11" x14ac:dyDescent="0.25">
      <c r="K998">
        <v>0</v>
      </c>
    </row>
    <row r="999" spans="11:11" x14ac:dyDescent="0.25">
      <c r="K999">
        <v>0</v>
      </c>
    </row>
    <row r="1000" spans="11:11" x14ac:dyDescent="0.25">
      <c r="K1000">
        <v>0</v>
      </c>
    </row>
    <row r="1001" spans="11:11" x14ac:dyDescent="0.25">
      <c r="K1001">
        <v>0</v>
      </c>
    </row>
    <row r="1002" spans="11:11" x14ac:dyDescent="0.25">
      <c r="K1002">
        <v>0</v>
      </c>
    </row>
    <row r="1003" spans="11:11" x14ac:dyDescent="0.25">
      <c r="K1003">
        <v>0</v>
      </c>
    </row>
    <row r="1004" spans="11:11" x14ac:dyDescent="0.25">
      <c r="K1004">
        <v>0</v>
      </c>
    </row>
    <row r="1005" spans="11:11" x14ac:dyDescent="0.25">
      <c r="K1005">
        <v>0</v>
      </c>
    </row>
    <row r="1006" spans="11:11" x14ac:dyDescent="0.25">
      <c r="K100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0903222 - 072023</vt:lpstr>
      <vt:lpstr>BC1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dodard</dc:creator>
  <cp:lastModifiedBy>Daniel Colardelle</cp:lastModifiedBy>
  <dcterms:created xsi:type="dcterms:W3CDTF">2023-10-10T13:19:34Z</dcterms:created>
  <dcterms:modified xsi:type="dcterms:W3CDTF">2023-10-10T16:06:43Z</dcterms:modified>
</cp:coreProperties>
</file>