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11"/>
  <workbookPr codeName="ThisWorkbook"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96d5842b14d14fa4/mpfe/"/>
    </mc:Choice>
  </mc:AlternateContent>
  <xr:revisionPtr revIDLastSave="0" documentId="8_{692FAF12-8F35-45E3-84A1-53E38D203FAE}" xr6:coauthVersionLast="47" xr6:coauthVersionMax="47" xr10:uidLastSave="{00000000-0000-0000-0000-000000000000}"/>
  <bookViews>
    <workbookView xWindow="2340" yWindow="2340" windowWidth="20235" windowHeight="11460" xr2:uid="{80A8A372-7974-4D84-9C6F-F95260C506AA}"/>
  </bookViews>
  <sheets>
    <sheet name="saisie" sheetId="1" r:id="rId1"/>
    <sheet name=" listes lots travaux - MAJ" sheetId="2" r:id="rId2"/>
    <sheet name="listes deroulantes" sheetId="8" r:id="rId3"/>
  </sheets>
  <definedNames>
    <definedName name="colonneOk">#REF!</definedName>
    <definedName name="debut">#REF!</definedName>
    <definedName name="fin">#REF!</definedName>
    <definedName name="nbCars">#REF!</definedName>
    <definedName name="rangLot">#REF!</definedName>
    <definedName name="t_lots">'listes deroulantes'!$A$3</definedName>
    <definedName name="t_ouvrage_trie">'listes deroulantes'!$C$3</definedName>
    <definedName name="t_tousLesOuvrages">'listes deroulantes'!$F$3</definedName>
    <definedName name="validationListe2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3" i="8" l="1" a="1"/>
  <c r="C3" i="8" s="1"/>
  <c r="A3" i="8" a="1"/>
  <c r="A3" i="8" s="1"/>
  <c r="F3" i="8" l="1" a="1"/>
  <c r="F3" i="8" s="1"/>
  <c r="B4" i="1" s="1" a="1"/>
  <c r="B4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<sst xmlns="http://schemas.openxmlformats.org/spreadsheetml/2006/main" count="144" uniqueCount="86">
  <si>
    <t>lots travaux</t>
  </si>
  <si>
    <t>descriptif ouvrage</t>
  </si>
  <si>
    <t xml:space="preserve">Electricité </t>
  </si>
  <si>
    <t xml:space="preserve">Menuiserie </t>
  </si>
  <si>
    <t>Platrerie</t>
  </si>
  <si>
    <t xml:space="preserve">Vidéo Alarme </t>
  </si>
  <si>
    <t xml:space="preserve">Maitrise d'œuvre </t>
  </si>
  <si>
    <t xml:space="preserve">Bureau de contrôle </t>
  </si>
  <si>
    <t>Climatisation</t>
  </si>
  <si>
    <t>Mobilier</t>
  </si>
  <si>
    <t xml:space="preserve">Enseigne </t>
  </si>
  <si>
    <t>Sol</t>
  </si>
  <si>
    <t>Démolition</t>
  </si>
  <si>
    <t xml:space="preserve">SSI </t>
  </si>
  <si>
    <t>Mezzanine</t>
  </si>
  <si>
    <t>Flocage</t>
  </si>
  <si>
    <t>Peinture</t>
  </si>
  <si>
    <t xml:space="preserve">Plomberie </t>
  </si>
  <si>
    <t>VMC</t>
  </si>
  <si>
    <t>Signalétique</t>
  </si>
  <si>
    <t>Divers</t>
  </si>
  <si>
    <t>Informatique - Fax - Photocopieur</t>
  </si>
  <si>
    <t>Téléphonie</t>
  </si>
  <si>
    <t>Sonorisation magasin</t>
  </si>
  <si>
    <t xml:space="preserve">Aménagement bureau / prépa </t>
  </si>
  <si>
    <t xml:space="preserve">Défibrilateur </t>
  </si>
  <si>
    <t>Fauteuils</t>
  </si>
  <si>
    <t>Téléviseur</t>
  </si>
  <si>
    <t>Distributeur de tickets</t>
  </si>
  <si>
    <t>Protection des murs</t>
  </si>
  <si>
    <t>Matériel bijouterie</t>
  </si>
  <si>
    <t>Etiquettes, Fournitures</t>
  </si>
  <si>
    <t>Banc Test</t>
  </si>
  <si>
    <t>Accessoires divers</t>
  </si>
  <si>
    <t>Tapis sol</t>
  </si>
  <si>
    <t>Fourniture éclairage</t>
  </si>
  <si>
    <t>Raccordement EDF</t>
  </si>
  <si>
    <t>Electricité - Antenne TV</t>
  </si>
  <si>
    <t>Menuiserie ext</t>
  </si>
  <si>
    <t>Menuiserie int</t>
  </si>
  <si>
    <t>Portes CF</t>
  </si>
  <si>
    <t>Rideaux métalliques</t>
  </si>
  <si>
    <t>Ria</t>
  </si>
  <si>
    <t>Sprinklage</t>
  </si>
  <si>
    <t>Echelle à crinoline</t>
  </si>
  <si>
    <t>Skydome</t>
  </si>
  <si>
    <t>Extincteurs</t>
  </si>
  <si>
    <t>Intrusion Fumigène et vidéosurveillance</t>
  </si>
  <si>
    <t>Antenne antivol</t>
  </si>
  <si>
    <t>Boitier antivol</t>
  </si>
  <si>
    <t>Coffre fort</t>
  </si>
  <si>
    <t>Bureau de contrôle ERP</t>
  </si>
  <si>
    <t>Bureau de contrôle SPS</t>
  </si>
  <si>
    <t>Bureau de contrôle amiante</t>
  </si>
  <si>
    <t>Bureau de contrôle plomb</t>
  </si>
  <si>
    <t>Bureau d'étude structure</t>
  </si>
  <si>
    <t>Adaptation Chauff./Clim</t>
  </si>
  <si>
    <t>Chauffage/Climatisation</t>
  </si>
  <si>
    <t>Fourniture mobilier magasin</t>
  </si>
  <si>
    <t>Transport mobilier</t>
  </si>
  <si>
    <t>Pose mobilier</t>
  </si>
  <si>
    <t>Dépose mobilier existant</t>
  </si>
  <si>
    <t>Repose mobilier existant</t>
  </si>
  <si>
    <t xml:space="preserve"> Bac de stockage produits</t>
  </si>
  <si>
    <t>Enseigne</t>
  </si>
  <si>
    <t>Rappel d'enseigne</t>
  </si>
  <si>
    <t>Vitrophanie de chantier</t>
  </si>
  <si>
    <t xml:space="preserve"> Vitrophanie définitive</t>
  </si>
  <si>
    <t>Prestation de service (nacelle, transport,…)</t>
  </si>
  <si>
    <t>F&amp;P du dallage</t>
  </si>
  <si>
    <t>Réagréage</t>
  </si>
  <si>
    <t>Fourniture sol+tapis d'entrée+colle</t>
  </si>
  <si>
    <t xml:space="preserve">Pose Rvt sol PVC + protection </t>
  </si>
  <si>
    <t>Peinture intérieure</t>
  </si>
  <si>
    <t>Peinture intérieure - back office</t>
  </si>
  <si>
    <t>Peinture extérieure</t>
  </si>
  <si>
    <t>Faux plafond</t>
  </si>
  <si>
    <t>Cloisons</t>
  </si>
  <si>
    <t>Zone Vendez</t>
  </si>
  <si>
    <t>Signalétique extérieure</t>
  </si>
  <si>
    <t>Signalétique intérieure</t>
  </si>
  <si>
    <t>Ne pas modifier ces colonnes</t>
  </si>
  <si>
    <t>t_lots</t>
  </si>
  <si>
    <t>t_ouvrage_trie</t>
  </si>
  <si>
    <t>t_tousLesOuvrages</t>
  </si>
  <si>
    <t xml:space="preserve"> 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</si>
</sst>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165" formatCode="_-* #,##0.00\ _€_-;\-* #,##0.00\ _€_-;_-* &quot;-&quot;??\ _€_-;_-@_-"/>
    <numFmt numFmtId="166" formatCode="_-* #,##0.00\ _F_-;\-* #,##0.00\ _F_-;_-* &quot;-&quot;??\ _F_-;_-@_-"/>
  </numFmts>
  <fonts count="13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3"/>
      <name val="Calibri"/>
      <family val="2"/>
      <scheme val="minor"/>
    </font>
    <font>
      <sz val="10"/>
      <name val="Arial"/>
      <family val="2"/>
    </font>
    <font>
      <b/>
      <sz val="10"/>
      <color theme="0"/>
      <name val="Calibri"/>
      <family val="2"/>
      <scheme val="minor"/>
    </font>
    <font>
      <b/>
      <sz val="10"/>
      <color theme="0"/>
      <name val="Calibri Light"/>
      <family val="1"/>
      <scheme val="major"/>
    </font>
    <font>
      <sz val="11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8"/>
      <color theme="3"/>
      <name val="Calibri Light"/>
      <family val="2"/>
      <scheme val="major"/>
    </font>
    <font>
      <u/>
      <sz val="10"/>
      <color theme="0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sz val="2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5" tint="0.39994506668294322"/>
        <bgColor indexed="64"/>
      </patternFill>
    </fill>
    <fill>
      <patternFill patternType="solid">
        <fgColor theme="6" tint="0.39994506668294322"/>
        <bgColor indexed="64"/>
      </patternFill>
    </fill>
    <fill>
      <patternFill patternType="solid">
        <fgColor theme="7" tint="0.3999450666829432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theme="9" tint="0.79998168889431442"/>
      </patternFill>
    </fill>
    <fill>
      <patternFill patternType="solid">
        <fgColor theme="5" tint="0.79998168889431442"/>
        <bgColor indexed="64"/>
      </patternFill>
    </fill>
  </fills>
  <borders count="6">
    <border>
      <left/>
      <right/>
      <top/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4" tint="0.39997558519241921"/>
      </right>
      <top style="thin">
        <color theme="4" tint="0.39997558519241921"/>
      </top>
      <bottom/>
      <diagonal/>
    </border>
    <border>
      <left/>
      <right style="thin">
        <color auto="1"/>
      </right>
      <top style="thin">
        <color theme="4" tint="0.39997558519241921"/>
      </top>
      <bottom/>
      <diagonal/>
    </border>
    <border>
      <left/>
      <right/>
      <top style="thin">
        <color theme="4" tint="0.39997558519241921"/>
      </top>
      <bottom/>
      <diagonal/>
    </border>
    <border>
      <left/>
      <right/>
      <top style="thin">
        <color theme="9" tint="0.39997558519241921"/>
      </top>
      <bottom style="thin">
        <color theme="9" tint="0.39997558519241921"/>
      </bottom>
      <diagonal/>
    </border>
  </borders>
  <cellStyleXfs count="16">
    <xf numFmtId="0" fontId="0" fillId="0" borderId="0"/>
    <xf numFmtId="0" fontId="1" fillId="0" borderId="0"/>
    <xf numFmtId="0" fontId="3" fillId="0" borderId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7" fillId="0" borderId="0" applyNumberFormat="0" applyFill="0" applyAlignment="0" applyProtection="0"/>
    <xf numFmtId="165" fontId="10" fillId="0" borderId="0" applyFont="0" applyFill="0" applyBorder="0" applyAlignment="0" applyProtection="0"/>
    <xf numFmtId="9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0" fontId="10" fillId="0" borderId="0"/>
    <xf numFmtId="165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0" fontId="10" fillId="0" borderId="0"/>
    <xf numFmtId="9" fontId="3" fillId="0" borderId="0" applyFont="0" applyFill="0" applyBorder="0" applyAlignment="0" applyProtection="0"/>
    <xf numFmtId="0" fontId="11" fillId="0" borderId="0"/>
  </cellStyleXfs>
  <cellXfs count="23">
    <xf numFmtId="0" fontId="0" fillId="0" borderId="0" xfId="0"/>
    <xf numFmtId="0" fontId="1" fillId="0" borderId="0" xfId="1"/>
    <xf numFmtId="0" fontId="2" fillId="0" borderId="0" xfId="1" applyFont="1"/>
    <xf numFmtId="2" fontId="1" fillId="0" borderId="0" xfId="1" applyNumberFormat="1"/>
    <xf numFmtId="0" fontId="4" fillId="0" borderId="2" xfId="1" applyFont="1" applyBorder="1"/>
    <xf numFmtId="0" fontId="1" fillId="0" borderId="2" xfId="1" applyBorder="1"/>
    <xf numFmtId="2" fontId="1" fillId="0" borderId="2" xfId="1" applyNumberFormat="1" applyBorder="1"/>
    <xf numFmtId="0" fontId="2" fillId="0" borderId="1" xfId="1" applyFont="1" applyBorder="1"/>
    <xf numFmtId="0" fontId="2" fillId="0" borderId="4" xfId="1" applyFont="1" applyBorder="1"/>
    <xf numFmtId="2" fontId="6" fillId="0" borderId="2" xfId="2" applyNumberFormat="1" applyFont="1" applyBorder="1" applyAlignment="1">
      <alignment horizontal="left" wrapText="1"/>
    </xf>
    <xf numFmtId="2" fontId="6" fillId="0" borderId="3" xfId="2" applyNumberFormat="1" applyFont="1" applyBorder="1" applyAlignment="1">
      <alignment horizontal="left" wrapText="1"/>
    </xf>
    <xf numFmtId="0" fontId="5" fillId="0" borderId="1" xfId="1" applyFont="1" applyBorder="1"/>
    <xf numFmtId="0" fontId="0" fillId="2" borderId="0" xfId="0" applyFill="1"/>
    <xf numFmtId="0" fontId="1" fillId="3" borderId="0" xfId="1" applyFill="1"/>
    <xf numFmtId="0" fontId="0" fillId="3" borderId="0" xfId="0" applyFill="1"/>
    <xf numFmtId="0" fontId="12" fillId="0" borderId="0" xfId="1" applyFont="1"/>
    <xf numFmtId="0" fontId="1" fillId="4" borderId="0" xfId="1" applyFill="1"/>
    <xf numFmtId="0" fontId="0" fillId="4" borderId="0" xfId="0" applyFill="1"/>
    <xf numFmtId="0" fontId="0" fillId="5" borderId="0" xfId="0" applyFill="1"/>
    <xf numFmtId="0" fontId="12" fillId="0" borderId="0" xfId="1" applyFont="1" applyAlignment="1">
      <alignment horizontal="center"/>
    </xf>
    <xf numFmtId="0" fontId="12" fillId="0" borderId="0" xfId="1" applyFont="1" applyAlignment="1">
      <alignment horizontal="center" vertical="top"/>
    </xf>
    <xf numFmtId="0" fontId="0" fillId="7" borderId="0" xfId="0" applyFill="1"/>
    <xf numFmtId="2" fontId="0" fillId="6" borderId="5" xfId="0" applyNumberFormat="1" applyFont="1" applyFill="1" applyBorder="1"/>
  </cellXfs>
  <cellStyles count="16">
    <cellStyle name="Lien hypertexte 2" xfId="4" xr:uid="{6B7CDFEC-762E-4D78-9438-8090FE6117BF}"/>
    <cellStyle name="Milliers 2" xfId="8" xr:uid="{EBA04EF8-94C5-48F0-B00D-8DEAB481E79B}"/>
    <cellStyle name="Milliers 3" xfId="9" xr:uid="{78A632AA-41EE-4E56-91C4-83BCD16A5A6F}"/>
    <cellStyle name="Milliers 4" xfId="11" xr:uid="{4414141C-691E-445F-A357-4446100AD235}"/>
    <cellStyle name="Milliers 5" xfId="6" xr:uid="{B3D94DA1-B56F-41B9-80A8-0336F5752327}"/>
    <cellStyle name="Normal" xfId="0" builtinId="0"/>
    <cellStyle name="Normal 2" xfId="1" xr:uid="{C3902517-155B-4B50-9255-06A5EABEE79F}"/>
    <cellStyle name="Normal 2 2" xfId="2" xr:uid="{53DD465A-079F-472B-9193-1501F5052BC1}"/>
    <cellStyle name="Normal 2 3" xfId="15" xr:uid="{1BDB19EC-254B-4233-8FEF-E580BA8090C8}"/>
    <cellStyle name="Normal 3" xfId="13" xr:uid="{CD71FDD6-8E15-4A0A-9814-08E9A81CD7B6}"/>
    <cellStyle name="Normal 4" xfId="10" xr:uid="{B750A510-0FAE-4B23-BF40-24817F4345D1}"/>
    <cellStyle name="Pourcentage 2" xfId="7" xr:uid="{4E38D273-AD9A-449E-B0C6-850ABC8C1AF3}"/>
    <cellStyle name="Pourcentage 2 2" xfId="14" xr:uid="{D25F9A7B-A213-4AB3-8231-720E4693B4C8}"/>
    <cellStyle name="Pourcentage 3" xfId="12" xr:uid="{844A7A84-AFD6-4B98-9CFB-EF98FD822237}"/>
    <cellStyle name="Titre 2" xfId="3" xr:uid="{B0D906CF-F9FC-40EA-881A-3B800DF2E5AB}"/>
    <cellStyle name="Titre 1 2" xfId="5" xr:uid="{26B53CA1-92E7-46C9-B528-C1788EBC957B}"/>
  </cellStyles>
  <dxfs count="2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theme="4" tint="0.39997558519241921"/>
        </right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3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border outline="0">
        <left style="thin">
          <color theme="4" tint="0.39997558519241921"/>
        </left>
        <bottom style="thin">
          <color theme="4" tint="0.39997558519241921"/>
        </bottom>
      </border>
    </dxf>
    <dxf>
      <font>
        <b/>
        <color theme="6" tint="-0.249977111117893"/>
      </font>
      <fill>
        <patternFill patternType="solid">
          <fgColor theme="6" tint="0.59999389629810485"/>
          <bgColor theme="6" tint="0.59999389629810485"/>
        </patternFill>
      </fill>
    </dxf>
    <dxf>
      <fill>
        <patternFill>
          <bgColor theme="4" tint="0.79998168889431442"/>
        </patternFill>
      </fill>
    </dxf>
    <dxf>
      <font>
        <b/>
        <i val="0"/>
        <color theme="4"/>
      </font>
      <fill>
        <patternFill patternType="none">
          <bgColor auto="1"/>
        </patternFill>
      </fill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font>
        <b/>
        <i val="0"/>
        <color theme="3"/>
      </font>
    </dxf>
    <dxf>
      <font>
        <b val="0"/>
        <i val="0"/>
        <color theme="3"/>
      </font>
      <fill>
        <patternFill patternType="none">
          <bgColor auto="1"/>
        </patternFill>
      </fill>
    </dxf>
    <dxf>
      <font>
        <b/>
        <color theme="6" tint="-0.249977111117893"/>
      </font>
      <fill>
        <patternFill patternType="solid">
          <fgColor theme="6" tint="0.59999389629810485"/>
          <bgColor theme="6" tint="0.59999389629810485"/>
        </patternFill>
      </fill>
    </dxf>
    <dxf>
      <fill>
        <patternFill>
          <bgColor theme="4" tint="0.79998168889431442"/>
        </patternFill>
      </fill>
    </dxf>
    <dxf>
      <font>
        <b/>
        <i val="0"/>
        <color theme="4"/>
      </font>
      <fill>
        <patternFill patternType="none">
          <bgColor auto="1"/>
        </patternFill>
      </fill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font>
        <b/>
        <i val="0"/>
        <color theme="3"/>
      </font>
    </dxf>
    <dxf>
      <font>
        <b val="0"/>
        <i val="0"/>
        <color theme="3"/>
      </font>
      <fill>
        <patternFill patternType="none">
          <bgColor auto="1"/>
        </patternFill>
      </fill>
    </dxf>
    <dxf>
      <font>
        <b/>
        <color theme="6" tint="-0.249977111117893"/>
      </font>
      <fill>
        <patternFill patternType="solid">
          <fgColor theme="6" tint="0.59999389629810485"/>
          <bgColor theme="6" tint="0.59999389629810485"/>
        </patternFill>
      </fill>
    </dxf>
    <dxf>
      <fill>
        <patternFill>
          <bgColor theme="4" tint="0.79998168889431442"/>
        </patternFill>
      </fill>
    </dxf>
    <dxf>
      <font>
        <b/>
        <i val="0"/>
        <color theme="4"/>
      </font>
      <fill>
        <patternFill patternType="none">
          <bgColor auto="1"/>
        </patternFill>
      </fill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font>
        <b/>
        <i val="0"/>
        <color theme="3"/>
      </font>
    </dxf>
    <dxf>
      <font>
        <b val="0"/>
        <i val="0"/>
        <color theme="3"/>
      </font>
      <fill>
        <patternFill patternType="none">
          <bgColor auto="1"/>
        </patternFill>
      </fill>
    </dxf>
    <dxf>
      <font>
        <b val="0"/>
        <i/>
        <sz val="10"/>
        <color theme="3"/>
        <name val="Calibri Light"/>
        <scheme val="major"/>
      </font>
      <border>
        <vertical/>
        <horizontal/>
      </border>
    </dxf>
    <dxf>
      <font>
        <color theme="1"/>
      </font>
      <border>
        <vertical/>
        <horizontal/>
      </border>
    </dxf>
  </dxfs>
  <tableStyles count="4" defaultTableStyle="TableStyleMedium2" defaultPivotStyle="PivotStyleLight16">
    <tableStyle name="Family Budget" pivot="0" table="0" count="10" xr9:uid="{A2096CCF-658A-456C-8720-E6829D9982ED}">
      <tableStyleElement type="wholeTable" dxfId="19"/>
      <tableStyleElement type="headerRow" dxfId="18"/>
    </tableStyle>
    <tableStyle name="Family Budget PivotTable" table="0" count="5" xr9:uid="{6BB9E473-4B69-4C5C-BB4B-E45B74963D02}">
      <tableStyleElement type="wholeTable" dxfId="17"/>
      <tableStyleElement type="headerRow" dxfId="16"/>
      <tableStyleElement type="totalRow" dxfId="15"/>
      <tableStyleElement type="firstRowStripe" dxfId="14"/>
      <tableStyleElement type="pageFieldLabels" dxfId="13"/>
    </tableStyle>
    <tableStyle name="Family Budget PivotTable 2" table="0" count="5" xr9:uid="{7692EB59-09A5-4AD4-8ECD-5DBA9A872836}">
      <tableStyleElement type="wholeTable" dxfId="12"/>
      <tableStyleElement type="headerRow" dxfId="11"/>
      <tableStyleElement type="totalRow" dxfId="10"/>
      <tableStyleElement type="firstRowStripe" dxfId="9"/>
      <tableStyleElement type="pageFieldLabels" dxfId="8"/>
    </tableStyle>
    <tableStyle name="Family Budget PivotTable 3" table="0" count="5" xr9:uid="{A94FC4EA-AAD2-417A-97DE-1E888FE45C17}">
      <tableStyleElement type="wholeTable" dxfId="7"/>
      <tableStyleElement type="headerRow" dxfId="6"/>
      <tableStyleElement type="totalRow" dxfId="5"/>
      <tableStyleElement type="firstRowStripe" dxfId="4"/>
      <tableStyleElement type="pageFieldLabels" dxfId="3"/>
    </tableStyle>
  </tableStyles>
  <extLst>
    <ext xmlns:x14="http://schemas.microsoft.com/office/spreadsheetml/2009/9/main" uri="{46F421CA-312F-682f-3DD2-61675219B42D}">
      <x14:dxfs count="8">
        <dxf>
          <font>
            <color theme="0" tint="-0.34998626667073579"/>
          </font>
          <fill>
            <patternFill patternType="solid">
              <fgColor auto="1"/>
              <bgColor theme="0" tint="-0.14996795556505021"/>
            </pattern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theme="0" tint="-0.34998626667073579"/>
          </font>
          <fill>
            <patternFill patternType="solid">
              <fgColor auto="1"/>
              <bgColor theme="0" tint="-0.14996795556505021"/>
            </pattern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000000"/>
          </font>
          <fill>
            <patternFill patternType="solid">
              <fgColor auto="1"/>
              <bgColor theme="4" tint="0.59996337778862885"/>
            </pattern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000000"/>
          </font>
          <fill>
            <patternFill patternType="solid">
              <fgColor auto="1"/>
              <bgColor theme="4" tint="0.59996337778862885"/>
            </pattern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828282"/>
          </font>
          <fill>
            <patternFill patternType="solid">
              <fgColor theme="6" tint="0.79998168889431442"/>
              <bgColor theme="6" tint="0.79998168889431442"/>
            </patternFill>
          </fill>
          <border>
            <left style="thin">
              <color rgb="FFCCCCCC"/>
            </left>
            <right style="thin">
              <color rgb="FFCCCCCC"/>
            </right>
            <top style="thin">
              <color rgb="FFCCCCCC"/>
            </top>
            <bottom style="thin">
              <color rgb="FFCCCCCC"/>
            </bottom>
            <vertical/>
            <horizontal/>
          </border>
        </dxf>
        <dxf>
          <font>
            <color rgb="FF000000"/>
          </font>
          <fill>
            <patternFill patternType="solid">
              <fgColor theme="6" tint="0.59999389629810485"/>
              <bgColor theme="4" tint="0.79998168889431442"/>
            </pattern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828282"/>
          </font>
          <fill>
            <patternFill patternType="solid">
              <fgColor rgb="FFFFFFFF"/>
              <bgColor rgb="FFFFFFFF"/>
            </patternFill>
          </fill>
          <border>
            <left style="thin">
              <color rgb="FFE0E0E0"/>
            </left>
            <right style="thin">
              <color rgb="FFE0E0E0"/>
            </right>
            <top style="thin">
              <color rgb="FFE0E0E0"/>
            </top>
            <bottom style="thin">
              <color rgb="FFE0E0E0"/>
            </bottom>
            <vertical/>
            <horizontal/>
          </border>
        </dxf>
        <dxf>
          <font>
            <color rgb="FF000000"/>
          </font>
          <fill>
            <patternFill patternType="solid">
              <fgColor rgb="FFFFFFFF"/>
              <bgColor rgb="FFFFFFFF"/>
            </patternFill>
          </fill>
          <border>
            <left style="thin">
              <color rgb="FFCCCCCC"/>
            </left>
            <right style="thin">
              <color rgb="FFCCCCCC"/>
            </right>
            <top style="thin">
              <color rgb="FFCCCCCC"/>
            </top>
            <bottom style="thin">
              <color rgb="FFCCCCCC"/>
            </bottom>
            <vertical/>
            <horizontal/>
          </border>
        </dxf>
      </x14:dxfs>
    </ext>
    <ext xmlns:x14="http://schemas.microsoft.com/office/spreadsheetml/2009/9/main" uri="{EB79DEF2-80B8-43e5-95BD-54CBDDF9020C}">
      <x14:slicerStyles defaultSlicerStyle="SlicerStyleLight1">
        <x14:slicerStyle name="Family Budget">
          <x14:slicerStyleElements>
            <x14:slicerStyleElement type="unselectedItemWithData" dxfId="7"/>
            <x14:slicerStyleElement type="unselectedItemWithNoData" dxfId="6"/>
            <x14:slicerStyleElement type="selectedItemWithData" dxfId="5"/>
            <x14:slicerStyleElement type="selectedItemWithNoData" dxfId="4"/>
            <x14:slicerStyleElement type="hoveredUnselectedItemWithData" dxfId="3"/>
            <x14:slicerStyleElement type="hoveredSelectedItemWithData" dxfId="2"/>
            <x14:slicerStyleElement type="hoveredUnselectedItemWithNoData" dxfId="1"/>
            <x14:slicerStyleElement type="hoveredSelectedItemWithNoData" dxfId="0"/>
          </x14:slicerStyleElements>
        </x14:slicerStyle>
      </x14:slicerStyles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A21E1E78-0F23-42DC-8299-822484C06AC7}" name="t_ouvrage" displayName="t_ouvrage" ref="A1:B69" totalsRowShown="0" tableBorderDxfId="2">
  <autoFilter ref="A1:B69" xr:uid="{A21E1E78-0F23-42DC-8299-822484C06AC7}"/>
  <sortState xmlns:xlrd2="http://schemas.microsoft.com/office/spreadsheetml/2017/richdata2" ref="A2:B69">
    <sortCondition ref="A1:A69"/>
  </sortState>
  <tableColumns count="2">
    <tableColumn id="1" xr3:uid="{9FC0B05C-4810-47E5-A5BF-2E3B4476A5BB}" name="lots travaux" dataDxfId="1" dataCellStyle="Normal 2"/>
    <tableColumn id="2" xr3:uid="{07AB7E38-B4EE-4AA5-9D2A-E447C8994991}" name="descriptif ouvrage" dataDxfId="0" dataCellStyle="Normal 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227C70-902C-4DFA-A94D-9F44B4C107DC}">
  <sheetPr codeName="Feuil1"/>
  <dimension ref="B2:C24"/>
  <sheetViews>
    <sheetView showGridLines="0" tabSelected="1" workbookViewId="0">
      <pane ySplit="1" topLeftCell="A2" activePane="bottomLeft" state="frozen"/>
      <selection pane="bottomLeft" activeCell="B4" sqref="B4"/>
    </sheetView>
  </sheetViews>
  <sheetFormatPr baseColWidth="10" defaultRowHeight="15" x14ac:dyDescent="0.25"/>
  <cols>
    <col min="1" max="1" width="14.28515625" customWidth="1"/>
    <col min="2" max="2" width="36.7109375" customWidth="1"/>
    <col min="3" max="3" width="38.42578125" customWidth="1"/>
    <col min="4" max="4" width="19.42578125" bestFit="1" customWidth="1"/>
    <col min="5" max="5" width="16.42578125" customWidth="1"/>
    <col min="6" max="6" width="14.28515625" bestFit="1" customWidth="1"/>
    <col min="7" max="7" width="44" customWidth="1"/>
    <col min="8" max="8" width="41.5703125" customWidth="1"/>
  </cols>
  <sheetData>
    <row r="2" spans="2:3" x14ac:dyDescent="0.25">
      <c r="B2" s="22" t="s">
        <v>2</v>
      </c>
    </row>
    <row r="4" spans="2:3" x14ac:dyDescent="0.25">
      <c r="B4" s="21" t="str" cm="1">
        <f t="array" aca="1" ref="B4:B6" ca="1">_xlfn.LET(_xlpm.rangLot,MATCH(B2,_xlfn.ANCHORARRAY(t_lots),0), _xlpm.colonneOK,OFFSET(_xlfn.ANCHORARRAY(t_tousLesOuvrages),,_xlpm.rangLot-1,,1), _xlpm.nbCars,--(LEN(_xlpm.colonneOK)&gt;0), _xlpm.debut,MATCH(1,_xlpm.nbCars,0), _xlpm.fin,_xlfn.XMATCH(1,_xlpm.nbCars,0,-1), OFFSET(_xlpm.colonneOK,_xlpm.debut-1,,_xlpm.fin-_xlpm.debut+1))</f>
        <v>Fourniture éclairage</v>
      </c>
      <c r="C4" s="18"/>
    </row>
    <row r="5" spans="2:3" x14ac:dyDescent="0.25">
      <c r="B5" t="str">
        <f ca="1"/>
        <v>Raccordement EDF</v>
      </c>
    </row>
    <row r="6" spans="2:3" x14ac:dyDescent="0.25">
      <c r="B6" t="str">
        <f ca="1"/>
        <v>Electricité - Antenne TV</v>
      </c>
    </row>
    <row r="9" spans="2:3" ht="23.45" customHeight="1" x14ac:dyDescent="0.25"/>
    <row r="24" ht="34.700000000000003" customHeight="1" x14ac:dyDescent="0.25"/>
  </sheetData>
  <sheetProtection insertRows="0" deleteRows="0"/>
  <dataValidations count="2">
    <dataValidation type="list" allowBlank="1" showInputMessage="1" showErrorMessage="1" sqref="B2" xr:uid="{5BD1F48D-F8E8-4628-AB6C-748E0E1508CA}">
      <formula1>_xlfn.ANCHORARRAY(t_lots)</formula1>
    </dataValidation>
    <dataValidation type="list" allowBlank="1" showInputMessage="1" showErrorMessage="1" sqref="C4" xr:uid="{29007943-4D35-4CA7-B5B8-53AE510AAE68}">
      <formula1>_xlfn.LET(_xlpm.rangLot,MATCH(B2,_xlfn.ANCHORARRAY(t_lots),0), _xlpm.colonneOK,OFFSET(_xlfn.ANCHORARRAY(t_tousLesOuvrages),,_xlpm.rangLot-1,,1), _xlpm.nbCars,--(LEN(_xlpm.colonneOK)&gt;0), _xlpm.debut,MATCH(1,_xlpm.nbCars,0), _xlpm.fin,_xlfn.XMATCH(1,_xlpm.nbCars,0,-1), OFFSET(_xlpm.colonneOK,_xlpm.debut-1,,_xlpm.fin-_xlpm.debut+1))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D61866-E474-44F6-B91F-B400E2F3EBC0}">
  <sheetPr codeName="Feuil4">
    <tabColor theme="7" tint="-0.249977111117893"/>
  </sheetPr>
  <dimension ref="A1:C70"/>
  <sheetViews>
    <sheetView showGridLines="0" workbookViewId="0">
      <selection activeCell="A3" sqref="A3"/>
    </sheetView>
  </sheetViews>
  <sheetFormatPr baseColWidth="10" defaultColWidth="9.5703125" defaultRowHeight="12.75" x14ac:dyDescent="0.2"/>
  <cols>
    <col min="1" max="1" width="46.140625" style="1" customWidth="1"/>
    <col min="2" max="2" width="66.140625" style="1" customWidth="1"/>
    <col min="3" max="3" width="15.7109375" style="1" customWidth="1"/>
    <col min="4" max="16384" width="9.5703125" style="1"/>
  </cols>
  <sheetData>
    <row r="1" spans="1:3" ht="23.25" customHeight="1" x14ac:dyDescent="0.2">
      <c r="A1" s="11" t="s">
        <v>0</v>
      </c>
      <c r="B1" s="4" t="s">
        <v>1</v>
      </c>
    </row>
    <row r="2" spans="1:3" ht="13.5" customHeight="1" x14ac:dyDescent="0.2">
      <c r="A2" s="7" t="s">
        <v>7</v>
      </c>
      <c r="B2" s="5" t="s">
        <v>51</v>
      </c>
      <c r="C2" s="3"/>
    </row>
    <row r="3" spans="1:3" ht="16.5" customHeight="1" x14ac:dyDescent="0.25">
      <c r="A3" s="7" t="s">
        <v>7</v>
      </c>
      <c r="B3" s="9" t="s">
        <v>52</v>
      </c>
    </row>
    <row r="4" spans="1:3" ht="16.5" customHeight="1" x14ac:dyDescent="0.25">
      <c r="A4" s="7" t="s">
        <v>7</v>
      </c>
      <c r="B4" s="9" t="s">
        <v>53</v>
      </c>
    </row>
    <row r="5" spans="1:3" ht="16.5" customHeight="1" x14ac:dyDescent="0.2">
      <c r="A5" s="8" t="s">
        <v>7</v>
      </c>
      <c r="B5" s="5" t="s">
        <v>54</v>
      </c>
    </row>
    <row r="6" spans="1:3" ht="16.5" customHeight="1" x14ac:dyDescent="0.2">
      <c r="A6" s="8" t="s">
        <v>7</v>
      </c>
      <c r="B6" s="5" t="s">
        <v>55</v>
      </c>
    </row>
    <row r="7" spans="1:3" ht="16.5" customHeight="1" x14ac:dyDescent="0.2">
      <c r="A7" s="8" t="s">
        <v>8</v>
      </c>
      <c r="B7" s="5" t="s">
        <v>56</v>
      </c>
    </row>
    <row r="8" spans="1:3" ht="16.5" customHeight="1" x14ac:dyDescent="0.2">
      <c r="A8" s="8" t="s">
        <v>8</v>
      </c>
      <c r="B8" s="5" t="s">
        <v>57</v>
      </c>
    </row>
    <row r="9" spans="1:3" ht="16.5" customHeight="1" x14ac:dyDescent="0.2">
      <c r="A9" s="8" t="s">
        <v>12</v>
      </c>
      <c r="B9" s="5" t="s">
        <v>85</v>
      </c>
    </row>
    <row r="10" spans="1:3" ht="16.5" customHeight="1" x14ac:dyDescent="0.25">
      <c r="A10" s="8" t="s">
        <v>20</v>
      </c>
      <c r="B10" s="9" t="s">
        <v>21</v>
      </c>
    </row>
    <row r="11" spans="1:3" ht="16.5" customHeight="1" x14ac:dyDescent="0.25">
      <c r="A11" s="8" t="s">
        <v>20</v>
      </c>
      <c r="B11" s="9" t="s">
        <v>22</v>
      </c>
    </row>
    <row r="12" spans="1:3" ht="16.5" customHeight="1" x14ac:dyDescent="0.25">
      <c r="A12" s="8" t="s">
        <v>20</v>
      </c>
      <c r="B12" s="9" t="s">
        <v>23</v>
      </c>
    </row>
    <row r="13" spans="1:3" ht="16.5" customHeight="1" x14ac:dyDescent="0.25">
      <c r="A13" s="8" t="s">
        <v>20</v>
      </c>
      <c r="B13" s="9" t="s">
        <v>24</v>
      </c>
    </row>
    <row r="14" spans="1:3" ht="16.5" customHeight="1" x14ac:dyDescent="0.25">
      <c r="A14" s="8" t="s">
        <v>20</v>
      </c>
      <c r="B14" s="9" t="s">
        <v>25</v>
      </c>
    </row>
    <row r="15" spans="1:3" ht="16.5" customHeight="1" x14ac:dyDescent="0.25">
      <c r="A15" s="8" t="s">
        <v>20</v>
      </c>
      <c r="B15" s="9" t="s">
        <v>78</v>
      </c>
    </row>
    <row r="16" spans="1:3" ht="15" x14ac:dyDescent="0.25">
      <c r="A16" s="8" t="s">
        <v>20</v>
      </c>
      <c r="B16" s="9" t="s">
        <v>26</v>
      </c>
    </row>
    <row r="17" spans="1:2" ht="15" x14ac:dyDescent="0.25">
      <c r="A17" s="8" t="s">
        <v>20</v>
      </c>
      <c r="B17" s="9" t="s">
        <v>27</v>
      </c>
    </row>
    <row r="18" spans="1:2" ht="15" x14ac:dyDescent="0.25">
      <c r="A18" s="8" t="s">
        <v>20</v>
      </c>
      <c r="B18" s="9" t="s">
        <v>28</v>
      </c>
    </row>
    <row r="19" spans="1:2" ht="15" x14ac:dyDescent="0.25">
      <c r="A19" s="8" t="s">
        <v>20</v>
      </c>
      <c r="B19" s="9" t="s">
        <v>29</v>
      </c>
    </row>
    <row r="20" spans="1:2" ht="15" x14ac:dyDescent="0.25">
      <c r="A20" s="8" t="s">
        <v>20</v>
      </c>
      <c r="B20" s="9" t="s">
        <v>30</v>
      </c>
    </row>
    <row r="21" spans="1:2" ht="11.65" customHeight="1" x14ac:dyDescent="0.25">
      <c r="A21" s="8" t="s">
        <v>20</v>
      </c>
      <c r="B21" s="9" t="s">
        <v>31</v>
      </c>
    </row>
    <row r="22" spans="1:2" ht="15" x14ac:dyDescent="0.25">
      <c r="A22" s="8" t="s">
        <v>20</v>
      </c>
      <c r="B22" s="10" t="s">
        <v>32</v>
      </c>
    </row>
    <row r="23" spans="1:2" ht="15" x14ac:dyDescent="0.25">
      <c r="A23" s="8" t="s">
        <v>20</v>
      </c>
      <c r="B23" s="9" t="s">
        <v>33</v>
      </c>
    </row>
    <row r="24" spans="1:2" ht="15" x14ac:dyDescent="0.25">
      <c r="A24" s="8" t="s">
        <v>20</v>
      </c>
      <c r="B24" s="9" t="s">
        <v>34</v>
      </c>
    </row>
    <row r="25" spans="1:2" x14ac:dyDescent="0.2">
      <c r="A25" s="8" t="s">
        <v>2</v>
      </c>
      <c r="B25" s="6" t="s">
        <v>35</v>
      </c>
    </row>
    <row r="26" spans="1:2" x14ac:dyDescent="0.2">
      <c r="A26" s="8" t="s">
        <v>2</v>
      </c>
      <c r="B26" s="6" t="s">
        <v>36</v>
      </c>
    </row>
    <row r="27" spans="1:2" x14ac:dyDescent="0.2">
      <c r="A27" s="8" t="s">
        <v>2</v>
      </c>
      <c r="B27" s="6" t="s">
        <v>37</v>
      </c>
    </row>
    <row r="28" spans="1:2" x14ac:dyDescent="0.2">
      <c r="A28" s="8" t="s">
        <v>10</v>
      </c>
      <c r="B28" s="5" t="s">
        <v>64</v>
      </c>
    </row>
    <row r="29" spans="1:2" x14ac:dyDescent="0.2">
      <c r="A29" s="8" t="s">
        <v>10</v>
      </c>
      <c r="B29" s="5" t="s">
        <v>65</v>
      </c>
    </row>
    <row r="30" spans="1:2" x14ac:dyDescent="0.2">
      <c r="A30" s="8" t="s">
        <v>10</v>
      </c>
      <c r="B30" s="5" t="s">
        <v>66</v>
      </c>
    </row>
    <row r="31" spans="1:2" x14ac:dyDescent="0.2">
      <c r="A31" s="8" t="s">
        <v>10</v>
      </c>
      <c r="B31" s="5" t="s">
        <v>67</v>
      </c>
    </row>
    <row r="32" spans="1:2" x14ac:dyDescent="0.2">
      <c r="A32" s="8" t="s">
        <v>10</v>
      </c>
      <c r="B32" s="5" t="s">
        <v>68</v>
      </c>
    </row>
    <row r="33" spans="1:2" x14ac:dyDescent="0.2">
      <c r="A33" s="8" t="s">
        <v>15</v>
      </c>
      <c r="B33" s="5" t="s">
        <v>85</v>
      </c>
    </row>
    <row r="34" spans="1:2" x14ac:dyDescent="0.2">
      <c r="A34" s="8" t="s">
        <v>6</v>
      </c>
      <c r="B34" s="5" t="s">
        <v>85</v>
      </c>
    </row>
    <row r="35" spans="1:2" x14ac:dyDescent="0.2">
      <c r="A35" s="8" t="s">
        <v>3</v>
      </c>
      <c r="B35" s="6" t="s">
        <v>38</v>
      </c>
    </row>
    <row r="36" spans="1:2" x14ac:dyDescent="0.2">
      <c r="A36" s="8" t="s">
        <v>3</v>
      </c>
      <c r="B36" s="6" t="s">
        <v>39</v>
      </c>
    </row>
    <row r="37" spans="1:2" x14ac:dyDescent="0.2">
      <c r="A37" s="8" t="s">
        <v>3</v>
      </c>
      <c r="B37" s="6" t="s">
        <v>40</v>
      </c>
    </row>
    <row r="38" spans="1:2" x14ac:dyDescent="0.2">
      <c r="A38" s="8" t="s">
        <v>3</v>
      </c>
      <c r="B38" s="6" t="s">
        <v>41</v>
      </c>
    </row>
    <row r="39" spans="1:2" x14ac:dyDescent="0.2">
      <c r="A39" s="8" t="s">
        <v>14</v>
      </c>
      <c r="B39" s="5" t="s">
        <v>85</v>
      </c>
    </row>
    <row r="40" spans="1:2" x14ac:dyDescent="0.2">
      <c r="A40" s="8" t="s">
        <v>9</v>
      </c>
      <c r="B40" s="5" t="s">
        <v>58</v>
      </c>
    </row>
    <row r="41" spans="1:2" x14ac:dyDescent="0.2">
      <c r="A41" s="8" t="s">
        <v>9</v>
      </c>
      <c r="B41" s="5" t="s">
        <v>59</v>
      </c>
    </row>
    <row r="42" spans="1:2" x14ac:dyDescent="0.2">
      <c r="A42" s="8" t="s">
        <v>9</v>
      </c>
      <c r="B42" s="5" t="s">
        <v>60</v>
      </c>
    </row>
    <row r="43" spans="1:2" x14ac:dyDescent="0.2">
      <c r="A43" s="8" t="s">
        <v>9</v>
      </c>
      <c r="B43" s="5" t="s">
        <v>61</v>
      </c>
    </row>
    <row r="44" spans="1:2" x14ac:dyDescent="0.2">
      <c r="A44" s="8" t="s">
        <v>9</v>
      </c>
      <c r="B44" s="5" t="s">
        <v>62</v>
      </c>
    </row>
    <row r="45" spans="1:2" x14ac:dyDescent="0.2">
      <c r="A45" s="8" t="s">
        <v>9</v>
      </c>
      <c r="B45" s="5" t="s">
        <v>63</v>
      </c>
    </row>
    <row r="46" spans="1:2" x14ac:dyDescent="0.2">
      <c r="A46" s="8" t="s">
        <v>16</v>
      </c>
      <c r="B46" s="5" t="s">
        <v>73</v>
      </c>
    </row>
    <row r="47" spans="1:2" x14ac:dyDescent="0.2">
      <c r="A47" s="8" t="s">
        <v>16</v>
      </c>
      <c r="B47" s="5" t="s">
        <v>74</v>
      </c>
    </row>
    <row r="48" spans="1:2" x14ac:dyDescent="0.2">
      <c r="A48" s="8" t="s">
        <v>16</v>
      </c>
      <c r="B48" s="5" t="s">
        <v>75</v>
      </c>
    </row>
    <row r="49" spans="1:2" x14ac:dyDescent="0.2">
      <c r="A49" s="8" t="s">
        <v>4</v>
      </c>
      <c r="B49" s="6" t="s">
        <v>4</v>
      </c>
    </row>
    <row r="50" spans="1:2" x14ac:dyDescent="0.2">
      <c r="A50" s="8" t="s">
        <v>4</v>
      </c>
      <c r="B50" s="6" t="s">
        <v>77</v>
      </c>
    </row>
    <row r="51" spans="1:2" x14ac:dyDescent="0.2">
      <c r="A51" s="8" t="s">
        <v>4</v>
      </c>
      <c r="B51" s="6" t="s">
        <v>76</v>
      </c>
    </row>
    <row r="52" spans="1:2" x14ac:dyDescent="0.2">
      <c r="A52" s="8" t="s">
        <v>17</v>
      </c>
      <c r="B52" s="5" t="s">
        <v>85</v>
      </c>
    </row>
    <row r="53" spans="1:2" x14ac:dyDescent="0.2">
      <c r="A53" s="8" t="s">
        <v>19</v>
      </c>
      <c r="B53" s="5" t="s">
        <v>79</v>
      </c>
    </row>
    <row r="54" spans="1:2" x14ac:dyDescent="0.2">
      <c r="A54" s="8" t="s">
        <v>19</v>
      </c>
      <c r="B54" s="5" t="s">
        <v>80</v>
      </c>
    </row>
    <row r="55" spans="1:2" x14ac:dyDescent="0.2">
      <c r="A55" s="8" t="s">
        <v>11</v>
      </c>
      <c r="B55" s="5" t="s">
        <v>69</v>
      </c>
    </row>
    <row r="56" spans="1:2" x14ac:dyDescent="0.2">
      <c r="A56" s="8" t="s">
        <v>11</v>
      </c>
      <c r="B56" s="5" t="s">
        <v>70</v>
      </c>
    </row>
    <row r="57" spans="1:2" x14ac:dyDescent="0.2">
      <c r="A57" s="8" t="s">
        <v>11</v>
      </c>
      <c r="B57" s="5" t="s">
        <v>71</v>
      </c>
    </row>
    <row r="58" spans="1:2" x14ac:dyDescent="0.2">
      <c r="A58" s="8" t="s">
        <v>11</v>
      </c>
      <c r="B58" s="5" t="s">
        <v>72</v>
      </c>
    </row>
    <row r="59" spans="1:2" x14ac:dyDescent="0.2">
      <c r="A59" s="8" t="s">
        <v>13</v>
      </c>
      <c r="B59" s="5" t="s">
        <v>85</v>
      </c>
    </row>
    <row r="60" spans="1:2" x14ac:dyDescent="0.2">
      <c r="A60" s="8" t="s">
        <v>5</v>
      </c>
      <c r="B60" s="5" t="s">
        <v>42</v>
      </c>
    </row>
    <row r="61" spans="1:2" x14ac:dyDescent="0.2">
      <c r="A61" s="8" t="s">
        <v>5</v>
      </c>
      <c r="B61" s="5" t="s">
        <v>43</v>
      </c>
    </row>
    <row r="62" spans="1:2" x14ac:dyDescent="0.2">
      <c r="A62" s="8" t="s">
        <v>5</v>
      </c>
      <c r="B62" s="5" t="s">
        <v>44</v>
      </c>
    </row>
    <row r="63" spans="1:2" x14ac:dyDescent="0.2">
      <c r="A63" s="8" t="s">
        <v>5</v>
      </c>
      <c r="B63" s="5" t="s">
        <v>45</v>
      </c>
    </row>
    <row r="64" spans="1:2" x14ac:dyDescent="0.2">
      <c r="A64" s="8" t="s">
        <v>5</v>
      </c>
      <c r="B64" s="5" t="s">
        <v>46</v>
      </c>
    </row>
    <row r="65" spans="1:2" x14ac:dyDescent="0.2">
      <c r="A65" s="8" t="s">
        <v>5</v>
      </c>
      <c r="B65" s="5" t="s">
        <v>47</v>
      </c>
    </row>
    <row r="66" spans="1:2" x14ac:dyDescent="0.2">
      <c r="A66" s="8" t="s">
        <v>5</v>
      </c>
      <c r="B66" s="5" t="s">
        <v>48</v>
      </c>
    </row>
    <row r="67" spans="1:2" x14ac:dyDescent="0.2">
      <c r="A67" s="8" t="s">
        <v>5</v>
      </c>
      <c r="B67" s="5" t="s">
        <v>49</v>
      </c>
    </row>
    <row r="68" spans="1:2" x14ac:dyDescent="0.2">
      <c r="A68" s="8" t="s">
        <v>5</v>
      </c>
      <c r="B68" s="5" t="s">
        <v>50</v>
      </c>
    </row>
    <row r="69" spans="1:2" x14ac:dyDescent="0.2">
      <c r="A69" s="8" t="s">
        <v>18</v>
      </c>
      <c r="B69" s="5" t="s">
        <v>85</v>
      </c>
    </row>
    <row r="70" spans="1:2" x14ac:dyDescent="0.2">
      <c r="A70" s="2"/>
    </row>
  </sheetData>
  <sortState xmlns:xlrd2="http://schemas.microsoft.com/office/spreadsheetml/2017/richdata2" ref="A2:B70">
    <sortCondition ref="A2:A70"/>
  </sortState>
  <pageMargins left="0.7" right="0.7" top="0.75" bottom="0.75" header="0.3" footer="0.3"/>
  <pageSetup paperSize="9" orientation="portrait" verticalDpi="4294967295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9DF9D4-C8A0-48E7-BEF9-B600FB930687}">
  <dimension ref="A1:AW70"/>
  <sheetViews>
    <sheetView topLeftCell="B6" workbookViewId="0">
      <selection activeCell="C11" sqref="C11"/>
    </sheetView>
  </sheetViews>
  <sheetFormatPr baseColWidth="10" defaultRowHeight="15" x14ac:dyDescent="0.25"/>
  <cols>
    <col min="1" max="1" width="18.42578125" bestFit="1" customWidth="1"/>
    <col min="2" max="2" width="5" customWidth="1"/>
    <col min="3" max="3" width="18.42578125" customWidth="1"/>
    <col min="4" max="4" width="34.7109375" customWidth="1"/>
    <col min="5" max="5" width="7.85546875" customWidth="1"/>
    <col min="6" max="6" width="25.85546875" bestFit="1" customWidth="1"/>
    <col min="7" max="7" width="22.85546875" bestFit="1" customWidth="1"/>
    <col min="8" max="8" width="7.5703125" customWidth="1"/>
    <col min="9" max="9" width="31.28515625" bestFit="1" customWidth="1"/>
    <col min="10" max="10" width="22.140625" bestFit="1" customWidth="1"/>
    <col min="14" max="14" width="19.28515625" bestFit="1" customWidth="1"/>
  </cols>
  <sheetData>
    <row r="1" spans="1:49" ht="42.75" customHeight="1" x14ac:dyDescent="0.45">
      <c r="A1" s="20" t="s">
        <v>81</v>
      </c>
      <c r="B1" s="20"/>
      <c r="C1" s="20"/>
      <c r="D1" s="20"/>
      <c r="E1" s="20"/>
      <c r="F1" s="20"/>
      <c r="G1" s="20"/>
      <c r="H1" s="20"/>
      <c r="I1" s="20"/>
      <c r="J1" s="20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AA1" s="19" t="s">
        <v>81</v>
      </c>
      <c r="AB1" s="19"/>
      <c r="AC1" s="19"/>
      <c r="AD1" s="19"/>
      <c r="AE1" s="19"/>
      <c r="AF1" s="19"/>
      <c r="AG1" s="19"/>
      <c r="AH1" s="19"/>
      <c r="AI1" s="19"/>
      <c r="AJ1" s="19"/>
      <c r="AK1" s="19"/>
      <c r="AL1" s="19"/>
      <c r="AM1" s="19"/>
      <c r="AN1" s="19"/>
      <c r="AO1" s="19"/>
      <c r="AP1" s="19"/>
      <c r="AQ1" s="19"/>
      <c r="AR1" s="19"/>
      <c r="AS1" s="19"/>
      <c r="AT1" s="19"/>
      <c r="AU1" s="19"/>
      <c r="AV1" s="19"/>
      <c r="AW1" s="19"/>
    </row>
    <row r="2" spans="1:49" x14ac:dyDescent="0.25">
      <c r="A2" s="18" t="s">
        <v>82</v>
      </c>
      <c r="C2" s="18" t="s">
        <v>83</v>
      </c>
      <c r="F2" s="18" t="s">
        <v>84</v>
      </c>
    </row>
    <row r="3" spans="1:49" x14ac:dyDescent="0.25">
      <c r="A3" s="12" t="str" cm="1">
        <f t="array" ref="A3:A21">(_xlfn.UNIQUE(_xlfn._xlws.SORT(t_ouvrage[lots travaux])))</f>
        <v xml:space="preserve">Bureau de contrôle </v>
      </c>
      <c r="C3" s="13" t="str" cm="1">
        <f t="array" ref="C3:D70">_xlfn._xlws.SORT(t_ouvrage[])</f>
        <v xml:space="preserve">Bureau de contrôle </v>
      </c>
      <c r="D3" s="14" t="str">
        <v>Bureau de contrôle ERP</v>
      </c>
      <c r="F3" s="16" t="str" cm="1">
        <f t="array" aca="1" ref="F3:X70" ca="1">_xlfn.LET(_xlpm.rangOuvrage,_xlfn.SEQUENCE(ROWS(_xlfn.ANCHORARRAY(t_ouvrage_trie))),_xlpm.rangLot,_xlfn.SEQUENCE(1,COUNTA(_xlfn.ANCHORARRAY(t_lots))),_xlpm.lotActuel,INDEX(_xlfn.ANCHORARRAY(t_lots),_xlpm.rangLot),IF(INDEX(_xlfn.ANCHORARRAY(t_ouvrage_trie),_xlpm.rangOuvrage,1)=_xlpm.lotActuel,OFFSET(_xlfn.ANCHORARRAY(t_ouvrage_trie),,1,,1),""))</f>
        <v>Bureau de contrôle ERP</v>
      </c>
      <c r="G3" s="17" t="str">
        <f ca="1"/>
        <v/>
      </c>
      <c r="H3" s="17" t="str">
        <f ca="1"/>
        <v/>
      </c>
      <c r="I3" s="17" t="str">
        <f ca="1"/>
        <v/>
      </c>
      <c r="J3" s="17" t="str">
        <f ca="1"/>
        <v/>
      </c>
      <c r="K3" s="17" t="str">
        <f ca="1"/>
        <v/>
      </c>
      <c r="L3" s="17" t="str">
        <f ca="1"/>
        <v/>
      </c>
      <c r="M3" s="17" t="str">
        <f ca="1"/>
        <v/>
      </c>
      <c r="N3" s="17" t="str">
        <f ca="1"/>
        <v/>
      </c>
      <c r="O3" s="17" t="str">
        <f ca="1"/>
        <v/>
      </c>
      <c r="P3" s="17" t="str">
        <f ca="1"/>
        <v/>
      </c>
      <c r="Q3" s="17" t="str">
        <f ca="1"/>
        <v/>
      </c>
      <c r="R3" s="17" t="str">
        <f ca="1"/>
        <v/>
      </c>
      <c r="S3" s="17" t="str">
        <f ca="1"/>
        <v/>
      </c>
      <c r="T3" s="17" t="str">
        <f ca="1"/>
        <v/>
      </c>
      <c r="U3" s="17" t="str">
        <f ca="1"/>
        <v/>
      </c>
      <c r="V3" s="17" t="str">
        <f ca="1"/>
        <v/>
      </c>
      <c r="W3" s="17" t="str">
        <f ca="1"/>
        <v/>
      </c>
      <c r="X3" s="17" t="str">
        <f ca="1"/>
        <v/>
      </c>
    </row>
    <row r="4" spans="1:49" x14ac:dyDescent="0.25">
      <c r="A4" s="12" t="str">
        <v>Climatisation</v>
      </c>
      <c r="C4" s="14" t="str">
        <v xml:space="preserve">Bureau de contrôle </v>
      </c>
      <c r="D4" s="14" t="str">
        <v>Bureau de contrôle SPS</v>
      </c>
      <c r="F4" s="17" t="str">
        <f ca="1"/>
        <v>Bureau de contrôle SPS</v>
      </c>
      <c r="G4" s="17" t="str">
        <f ca="1"/>
        <v/>
      </c>
      <c r="H4" s="17" t="str">
        <f ca="1"/>
        <v/>
      </c>
      <c r="I4" s="17" t="str">
        <f ca="1"/>
        <v/>
      </c>
      <c r="J4" s="17" t="str">
        <f ca="1"/>
        <v/>
      </c>
      <c r="K4" s="17" t="str">
        <f ca="1"/>
        <v/>
      </c>
      <c r="L4" s="17" t="str">
        <f ca="1"/>
        <v/>
      </c>
      <c r="M4" s="17" t="str">
        <f ca="1"/>
        <v/>
      </c>
      <c r="N4" s="17" t="str">
        <f ca="1"/>
        <v/>
      </c>
      <c r="O4" s="17" t="str">
        <f ca="1"/>
        <v/>
      </c>
      <c r="P4" s="17" t="str">
        <f ca="1"/>
        <v/>
      </c>
      <c r="Q4" s="17" t="str">
        <f ca="1"/>
        <v/>
      </c>
      <c r="R4" s="17" t="str">
        <f ca="1"/>
        <v/>
      </c>
      <c r="S4" s="17" t="str">
        <f ca="1"/>
        <v/>
      </c>
      <c r="T4" s="17" t="str">
        <f ca="1"/>
        <v/>
      </c>
      <c r="U4" s="17" t="str">
        <f ca="1"/>
        <v/>
      </c>
      <c r="V4" s="17" t="str">
        <f ca="1"/>
        <v/>
      </c>
      <c r="W4" s="17" t="str">
        <f ca="1"/>
        <v/>
      </c>
      <c r="X4" s="17" t="str">
        <f ca="1"/>
        <v/>
      </c>
    </row>
    <row r="5" spans="1:49" x14ac:dyDescent="0.25">
      <c r="A5" s="12" t="str">
        <v>Démolition</v>
      </c>
      <c r="C5" s="14" t="str">
        <v xml:space="preserve">Bureau de contrôle </v>
      </c>
      <c r="D5" s="14" t="str">
        <v>Bureau de contrôle amiante</v>
      </c>
      <c r="F5" s="17" t="str">
        <f ca="1"/>
        <v>Bureau de contrôle amiante</v>
      </c>
      <c r="G5" s="17" t="str">
        <f ca="1"/>
        <v/>
      </c>
      <c r="H5" s="17" t="str">
        <f ca="1"/>
        <v/>
      </c>
      <c r="I5" s="17" t="str">
        <f ca="1"/>
        <v/>
      </c>
      <c r="J5" s="17" t="str">
        <f ca="1"/>
        <v/>
      </c>
      <c r="K5" s="17" t="str">
        <f ca="1"/>
        <v/>
      </c>
      <c r="L5" s="17" t="str">
        <f ca="1"/>
        <v/>
      </c>
      <c r="M5" s="17" t="str">
        <f ca="1"/>
        <v/>
      </c>
      <c r="N5" s="17" t="str">
        <f ca="1"/>
        <v/>
      </c>
      <c r="O5" s="17" t="str">
        <f ca="1"/>
        <v/>
      </c>
      <c r="P5" s="17" t="str">
        <f ca="1"/>
        <v/>
      </c>
      <c r="Q5" s="17" t="str">
        <f ca="1"/>
        <v/>
      </c>
      <c r="R5" s="17" t="str">
        <f ca="1"/>
        <v/>
      </c>
      <c r="S5" s="17" t="str">
        <f ca="1"/>
        <v/>
      </c>
      <c r="T5" s="17" t="str">
        <f ca="1"/>
        <v/>
      </c>
      <c r="U5" s="17" t="str">
        <f ca="1"/>
        <v/>
      </c>
      <c r="V5" s="17" t="str">
        <f ca="1"/>
        <v/>
      </c>
      <c r="W5" s="17" t="str">
        <f ca="1"/>
        <v/>
      </c>
      <c r="X5" s="17" t="str">
        <f ca="1"/>
        <v/>
      </c>
    </row>
    <row r="6" spans="1:49" x14ac:dyDescent="0.25">
      <c r="A6" s="12" t="str">
        <v>Divers</v>
      </c>
      <c r="C6" s="14" t="str">
        <v xml:space="preserve">Bureau de contrôle </v>
      </c>
      <c r="D6" s="14" t="str">
        <v>Bureau de contrôle plomb</v>
      </c>
      <c r="F6" s="17" t="str">
        <f ca="1"/>
        <v>Bureau de contrôle plomb</v>
      </c>
      <c r="G6" s="17" t="str">
        <f ca="1"/>
        <v/>
      </c>
      <c r="H6" s="17" t="str">
        <f ca="1"/>
        <v/>
      </c>
      <c r="I6" s="17" t="str">
        <f ca="1"/>
        <v/>
      </c>
      <c r="J6" s="17" t="str">
        <f ca="1"/>
        <v/>
      </c>
      <c r="K6" s="17" t="str">
        <f ca="1"/>
        <v/>
      </c>
      <c r="L6" s="17" t="str">
        <f ca="1"/>
        <v/>
      </c>
      <c r="M6" s="17" t="str">
        <f ca="1"/>
        <v/>
      </c>
      <c r="N6" s="17" t="str">
        <f ca="1"/>
        <v/>
      </c>
      <c r="O6" s="17" t="str">
        <f ca="1"/>
        <v/>
      </c>
      <c r="P6" s="17" t="str">
        <f ca="1"/>
        <v/>
      </c>
      <c r="Q6" s="17" t="str">
        <f ca="1"/>
        <v/>
      </c>
      <c r="R6" s="17" t="str">
        <f ca="1"/>
        <v/>
      </c>
      <c r="S6" s="17" t="str">
        <f ca="1"/>
        <v/>
      </c>
      <c r="T6" s="17" t="str">
        <f ca="1"/>
        <v/>
      </c>
      <c r="U6" s="17" t="str">
        <f ca="1"/>
        <v/>
      </c>
      <c r="V6" s="17" t="str">
        <f ca="1"/>
        <v/>
      </c>
      <c r="W6" s="17" t="str">
        <f ca="1"/>
        <v/>
      </c>
      <c r="X6" s="17" t="str">
        <f ca="1"/>
        <v/>
      </c>
    </row>
    <row r="7" spans="1:49" x14ac:dyDescent="0.25">
      <c r="A7" s="12" t="str">
        <v xml:space="preserve">Electricité </v>
      </c>
      <c r="C7" s="14" t="str">
        <v xml:space="preserve">Bureau de contrôle </v>
      </c>
      <c r="D7" s="14" t="str">
        <v>Bureau d'étude structure</v>
      </c>
      <c r="F7" s="17" t="str">
        <f ca="1"/>
        <v>Bureau d'étude structure</v>
      </c>
      <c r="G7" s="17" t="str">
        <f ca="1"/>
        <v/>
      </c>
      <c r="H7" s="17" t="str">
        <f ca="1"/>
        <v/>
      </c>
      <c r="I7" s="17" t="str">
        <f ca="1"/>
        <v/>
      </c>
      <c r="J7" s="17" t="str">
        <f ca="1"/>
        <v/>
      </c>
      <c r="K7" s="17" t="str">
        <f ca="1"/>
        <v/>
      </c>
      <c r="L7" s="17" t="str">
        <f ca="1"/>
        <v/>
      </c>
      <c r="M7" s="17" t="str">
        <f ca="1"/>
        <v/>
      </c>
      <c r="N7" s="17" t="str">
        <f ca="1"/>
        <v/>
      </c>
      <c r="O7" s="17" t="str">
        <f ca="1"/>
        <v/>
      </c>
      <c r="P7" s="17" t="str">
        <f ca="1"/>
        <v/>
      </c>
      <c r="Q7" s="17" t="str">
        <f ca="1"/>
        <v/>
      </c>
      <c r="R7" s="17" t="str">
        <f ca="1"/>
        <v/>
      </c>
      <c r="S7" s="17" t="str">
        <f ca="1"/>
        <v/>
      </c>
      <c r="T7" s="17" t="str">
        <f ca="1"/>
        <v/>
      </c>
      <c r="U7" s="17" t="str">
        <f ca="1"/>
        <v/>
      </c>
      <c r="V7" s="17" t="str">
        <f ca="1"/>
        <v/>
      </c>
      <c r="W7" s="17" t="str">
        <f ca="1"/>
        <v/>
      </c>
      <c r="X7" s="17" t="str">
        <f ca="1"/>
        <v/>
      </c>
    </row>
    <row r="8" spans="1:49" x14ac:dyDescent="0.25">
      <c r="A8" s="12" t="str">
        <v xml:space="preserve">Enseigne </v>
      </c>
      <c r="C8" s="14" t="str">
        <v>Climatisation</v>
      </c>
      <c r="D8" s="14" t="str">
        <v>Adaptation Chauff./Clim</v>
      </c>
      <c r="F8" s="17" t="str">
        <f ca="1"/>
        <v/>
      </c>
      <c r="G8" s="17" t="str">
        <f ca="1"/>
        <v>Adaptation Chauff./Clim</v>
      </c>
      <c r="H8" s="17" t="str">
        <f ca="1"/>
        <v/>
      </c>
      <c r="I8" s="17" t="str">
        <f ca="1"/>
        <v/>
      </c>
      <c r="J8" s="17" t="str">
        <f ca="1"/>
        <v/>
      </c>
      <c r="K8" s="17" t="str">
        <f ca="1"/>
        <v/>
      </c>
      <c r="L8" s="17" t="str">
        <f ca="1"/>
        <v/>
      </c>
      <c r="M8" s="17" t="str">
        <f ca="1"/>
        <v/>
      </c>
      <c r="N8" s="17" t="str">
        <f ca="1"/>
        <v/>
      </c>
      <c r="O8" s="17" t="str">
        <f ca="1"/>
        <v/>
      </c>
      <c r="P8" s="17" t="str">
        <f ca="1"/>
        <v/>
      </c>
      <c r="Q8" s="17" t="str">
        <f ca="1"/>
        <v/>
      </c>
      <c r="R8" s="17" t="str">
        <f ca="1"/>
        <v/>
      </c>
      <c r="S8" s="17" t="str">
        <f ca="1"/>
        <v/>
      </c>
      <c r="T8" s="17" t="str">
        <f ca="1"/>
        <v/>
      </c>
      <c r="U8" s="17" t="str">
        <f ca="1"/>
        <v/>
      </c>
      <c r="V8" s="17" t="str">
        <f ca="1"/>
        <v/>
      </c>
      <c r="W8" s="17" t="str">
        <f ca="1"/>
        <v/>
      </c>
      <c r="X8" s="17" t="str">
        <f ca="1"/>
        <v/>
      </c>
    </row>
    <row r="9" spans="1:49" x14ac:dyDescent="0.25">
      <c r="A9" s="12" t="str">
        <v>Flocage</v>
      </c>
      <c r="C9" s="14" t="str">
        <v>Climatisation</v>
      </c>
      <c r="D9" s="14" t="str">
        <v>Chauffage/Climatisation</v>
      </c>
      <c r="F9" s="17" t="str">
        <f ca="1"/>
        <v/>
      </c>
      <c r="G9" s="17" t="str">
        <f ca="1"/>
        <v>Chauffage/Climatisation</v>
      </c>
      <c r="H9" s="17" t="str">
        <f ca="1"/>
        <v/>
      </c>
      <c r="I9" s="17" t="str">
        <f ca="1"/>
        <v/>
      </c>
      <c r="J9" s="17" t="str">
        <f ca="1"/>
        <v/>
      </c>
      <c r="K9" s="17" t="str">
        <f ca="1"/>
        <v/>
      </c>
      <c r="L9" s="17" t="str">
        <f ca="1"/>
        <v/>
      </c>
      <c r="M9" s="17" t="str">
        <f ca="1"/>
        <v/>
      </c>
      <c r="N9" s="17" t="str">
        <f ca="1"/>
        <v/>
      </c>
      <c r="O9" s="17" t="str">
        <f ca="1"/>
        <v/>
      </c>
      <c r="P9" s="17" t="str">
        <f ca="1"/>
        <v/>
      </c>
      <c r="Q9" s="17" t="str">
        <f ca="1"/>
        <v/>
      </c>
      <c r="R9" s="17" t="str">
        <f ca="1"/>
        <v/>
      </c>
      <c r="S9" s="17" t="str">
        <f ca="1"/>
        <v/>
      </c>
      <c r="T9" s="17" t="str">
        <f ca="1"/>
        <v/>
      </c>
      <c r="U9" s="17" t="str">
        <f ca="1"/>
        <v/>
      </c>
      <c r="V9" s="17" t="str">
        <f ca="1"/>
        <v/>
      </c>
      <c r="W9" s="17" t="str">
        <f ca="1"/>
        <v/>
      </c>
      <c r="X9" s="17" t="str">
        <f ca="1"/>
        <v/>
      </c>
    </row>
    <row r="10" spans="1:49" x14ac:dyDescent="0.25">
      <c r="A10" s="12" t="str">
        <v xml:space="preserve">Maitrise d'œuvre </v>
      </c>
      <c r="C10" s="14" t="str">
        <v>Démolition</v>
      </c>
      <c r="D10" s="14" t="str">
        <v xml:space="preserve"> -</v>
      </c>
      <c r="F10" s="17" t="str">
        <f ca="1"/>
        <v/>
      </c>
      <c r="G10" s="17" t="str">
        <f ca="1"/>
        <v/>
      </c>
      <c r="H10" s="17" t="str">
        <f ca="1"/>
        <v xml:space="preserve"> -</v>
      </c>
      <c r="I10" s="17" t="str">
        <f ca="1"/>
        <v/>
      </c>
      <c r="J10" s="17" t="str">
        <f ca="1"/>
        <v/>
      </c>
      <c r="K10" s="17" t="str">
        <f ca="1"/>
        <v/>
      </c>
      <c r="L10" s="17" t="str">
        <f ca="1"/>
        <v/>
      </c>
      <c r="M10" s="17" t="str">
        <f ca="1"/>
        <v/>
      </c>
      <c r="N10" s="17" t="str">
        <f ca="1"/>
        <v/>
      </c>
      <c r="O10" s="17" t="str">
        <f ca="1"/>
        <v/>
      </c>
      <c r="P10" s="17" t="str">
        <f ca="1"/>
        <v/>
      </c>
      <c r="Q10" s="17" t="str">
        <f ca="1"/>
        <v/>
      </c>
      <c r="R10" s="17" t="str">
        <f ca="1"/>
        <v/>
      </c>
      <c r="S10" s="17" t="str">
        <f ca="1"/>
        <v/>
      </c>
      <c r="T10" s="17" t="str">
        <f ca="1"/>
        <v/>
      </c>
      <c r="U10" s="17" t="str">
        <f ca="1"/>
        <v/>
      </c>
      <c r="V10" s="17" t="str">
        <f ca="1"/>
        <v/>
      </c>
      <c r="W10" s="17" t="str">
        <f ca="1"/>
        <v/>
      </c>
      <c r="X10" s="17" t="str">
        <f ca="1"/>
        <v/>
      </c>
    </row>
    <row r="11" spans="1:49" x14ac:dyDescent="0.25">
      <c r="A11" s="12" t="str">
        <v xml:space="preserve">Menuiserie </v>
      </c>
      <c r="C11" s="14" t="str">
        <v>Divers</v>
      </c>
      <c r="D11" s="14" t="str">
        <v>Informatique - Fax - Photocopieur</v>
      </c>
      <c r="F11" s="17" t="str">
        <f ca="1"/>
        <v/>
      </c>
      <c r="G11" s="17" t="str">
        <f ca="1"/>
        <v/>
      </c>
      <c r="H11" s="17" t="str">
        <f ca="1"/>
        <v/>
      </c>
      <c r="I11" s="17" t="str">
        <f ca="1"/>
        <v>Informatique - Fax - Photocopieur</v>
      </c>
      <c r="J11" s="17" t="str">
        <f ca="1"/>
        <v/>
      </c>
      <c r="K11" s="17" t="str">
        <f ca="1"/>
        <v/>
      </c>
      <c r="L11" s="17" t="str">
        <f ca="1"/>
        <v/>
      </c>
      <c r="M11" s="17" t="str">
        <f ca="1"/>
        <v/>
      </c>
      <c r="N11" s="17" t="str">
        <f ca="1"/>
        <v/>
      </c>
      <c r="O11" s="17" t="str">
        <f ca="1"/>
        <v/>
      </c>
      <c r="P11" s="17" t="str">
        <f ca="1"/>
        <v/>
      </c>
      <c r="Q11" s="17" t="str">
        <f ca="1"/>
        <v/>
      </c>
      <c r="R11" s="17" t="str">
        <f ca="1"/>
        <v/>
      </c>
      <c r="S11" s="17" t="str">
        <f ca="1"/>
        <v/>
      </c>
      <c r="T11" s="17" t="str">
        <f ca="1"/>
        <v/>
      </c>
      <c r="U11" s="17" t="str">
        <f ca="1"/>
        <v/>
      </c>
      <c r="V11" s="17" t="str">
        <f ca="1"/>
        <v/>
      </c>
      <c r="W11" s="17" t="str">
        <f ca="1"/>
        <v/>
      </c>
      <c r="X11" s="17" t="str">
        <f ca="1"/>
        <v/>
      </c>
    </row>
    <row r="12" spans="1:49" x14ac:dyDescent="0.25">
      <c r="A12" s="12" t="str">
        <v>Mezzanine</v>
      </c>
      <c r="C12" s="14" t="str">
        <v>Divers</v>
      </c>
      <c r="D12" s="14" t="str">
        <v>Téléphonie</v>
      </c>
      <c r="F12" s="17" t="str">
        <f ca="1"/>
        <v/>
      </c>
      <c r="G12" s="17" t="str">
        <f ca="1"/>
        <v/>
      </c>
      <c r="H12" s="17" t="str">
        <f ca="1"/>
        <v/>
      </c>
      <c r="I12" s="17" t="str">
        <f ca="1"/>
        <v>Téléphonie</v>
      </c>
      <c r="J12" s="17" t="str">
        <f ca="1"/>
        <v/>
      </c>
      <c r="K12" s="17" t="str">
        <f ca="1"/>
        <v/>
      </c>
      <c r="L12" s="17" t="str">
        <f ca="1"/>
        <v/>
      </c>
      <c r="M12" s="17" t="str">
        <f ca="1"/>
        <v/>
      </c>
      <c r="N12" s="17" t="str">
        <f ca="1"/>
        <v/>
      </c>
      <c r="O12" s="17" t="str">
        <f ca="1"/>
        <v/>
      </c>
      <c r="P12" s="17" t="str">
        <f ca="1"/>
        <v/>
      </c>
      <c r="Q12" s="17" t="str">
        <f ca="1"/>
        <v/>
      </c>
      <c r="R12" s="17" t="str">
        <f ca="1"/>
        <v/>
      </c>
      <c r="S12" s="17" t="str">
        <f ca="1"/>
        <v/>
      </c>
      <c r="T12" s="17" t="str">
        <f ca="1"/>
        <v/>
      </c>
      <c r="U12" s="17" t="str">
        <f ca="1"/>
        <v/>
      </c>
      <c r="V12" s="17" t="str">
        <f ca="1"/>
        <v/>
      </c>
      <c r="W12" s="17" t="str">
        <f ca="1"/>
        <v/>
      </c>
      <c r="X12" s="17" t="str">
        <f ca="1"/>
        <v/>
      </c>
    </row>
    <row r="13" spans="1:49" x14ac:dyDescent="0.25">
      <c r="A13" s="12" t="str">
        <v>Mobilier</v>
      </c>
      <c r="C13" s="14" t="str">
        <v>Divers</v>
      </c>
      <c r="D13" s="14" t="str">
        <v>Sonorisation magasin</v>
      </c>
      <c r="F13" s="17" t="str">
        <f ca="1"/>
        <v/>
      </c>
      <c r="G13" s="17" t="str">
        <f ca="1"/>
        <v/>
      </c>
      <c r="H13" s="17" t="str">
        <f ca="1"/>
        <v/>
      </c>
      <c r="I13" s="17" t="str">
        <f ca="1"/>
        <v>Sonorisation magasin</v>
      </c>
      <c r="J13" s="17" t="str">
        <f ca="1"/>
        <v/>
      </c>
      <c r="K13" s="17" t="str">
        <f ca="1"/>
        <v/>
      </c>
      <c r="L13" s="17" t="str">
        <f ca="1"/>
        <v/>
      </c>
      <c r="M13" s="17" t="str">
        <f ca="1"/>
        <v/>
      </c>
      <c r="N13" s="17" t="str">
        <f ca="1"/>
        <v/>
      </c>
      <c r="O13" s="17" t="str">
        <f ca="1"/>
        <v/>
      </c>
      <c r="P13" s="17" t="str">
        <f ca="1"/>
        <v/>
      </c>
      <c r="Q13" s="17" t="str">
        <f ca="1"/>
        <v/>
      </c>
      <c r="R13" s="17" t="str">
        <f ca="1"/>
        <v/>
      </c>
      <c r="S13" s="17" t="str">
        <f ca="1"/>
        <v/>
      </c>
      <c r="T13" s="17" t="str">
        <f ca="1"/>
        <v/>
      </c>
      <c r="U13" s="17" t="str">
        <f ca="1"/>
        <v/>
      </c>
      <c r="V13" s="17" t="str">
        <f ca="1"/>
        <v/>
      </c>
      <c r="W13" s="17" t="str">
        <f ca="1"/>
        <v/>
      </c>
      <c r="X13" s="17" t="str">
        <f ca="1"/>
        <v/>
      </c>
    </row>
    <row r="14" spans="1:49" x14ac:dyDescent="0.25">
      <c r="A14" s="12" t="str">
        <v>Peinture</v>
      </c>
      <c r="C14" s="14" t="str">
        <v>Divers</v>
      </c>
      <c r="D14" s="14" t="str">
        <v xml:space="preserve">Aménagement bureau / prépa </v>
      </c>
      <c r="F14" s="17" t="str">
        <f ca="1"/>
        <v/>
      </c>
      <c r="G14" s="17" t="str">
        <f ca="1"/>
        <v/>
      </c>
      <c r="H14" s="17" t="str">
        <f ca="1"/>
        <v/>
      </c>
      <c r="I14" s="17" t="str">
        <f ca="1"/>
        <v xml:space="preserve">Aménagement bureau / prépa </v>
      </c>
      <c r="J14" s="17" t="str">
        <f ca="1"/>
        <v/>
      </c>
      <c r="K14" s="17" t="str">
        <f ca="1"/>
        <v/>
      </c>
      <c r="L14" s="17" t="str">
        <f ca="1"/>
        <v/>
      </c>
      <c r="M14" s="17" t="str">
        <f ca="1"/>
        <v/>
      </c>
      <c r="N14" s="17" t="str">
        <f ca="1"/>
        <v/>
      </c>
      <c r="O14" s="17" t="str">
        <f ca="1"/>
        <v/>
      </c>
      <c r="P14" s="17" t="str">
        <f ca="1"/>
        <v/>
      </c>
      <c r="Q14" s="17" t="str">
        <f ca="1"/>
        <v/>
      </c>
      <c r="R14" s="17" t="str">
        <f ca="1"/>
        <v/>
      </c>
      <c r="S14" s="17" t="str">
        <f ca="1"/>
        <v/>
      </c>
      <c r="T14" s="17" t="str">
        <f ca="1"/>
        <v/>
      </c>
      <c r="U14" s="17" t="str">
        <f ca="1"/>
        <v/>
      </c>
      <c r="V14" s="17" t="str">
        <f ca="1"/>
        <v/>
      </c>
      <c r="W14" s="17" t="str">
        <f ca="1"/>
        <v/>
      </c>
      <c r="X14" s="17" t="str">
        <f ca="1"/>
        <v/>
      </c>
    </row>
    <row r="15" spans="1:49" x14ac:dyDescent="0.25">
      <c r="A15" s="12" t="str">
        <v>Platrerie</v>
      </c>
      <c r="C15" s="14" t="str">
        <v>Divers</v>
      </c>
      <c r="D15" s="14" t="str">
        <v xml:space="preserve">Défibrilateur </v>
      </c>
      <c r="F15" s="17" t="str">
        <f ca="1"/>
        <v/>
      </c>
      <c r="G15" s="17" t="str">
        <f ca="1"/>
        <v/>
      </c>
      <c r="H15" s="17" t="str">
        <f ca="1"/>
        <v/>
      </c>
      <c r="I15" s="17" t="str">
        <f ca="1"/>
        <v xml:space="preserve">Défibrilateur </v>
      </c>
      <c r="J15" s="17" t="str">
        <f ca="1"/>
        <v/>
      </c>
      <c r="K15" s="17" t="str">
        <f ca="1"/>
        <v/>
      </c>
      <c r="L15" s="17" t="str">
        <f ca="1"/>
        <v/>
      </c>
      <c r="M15" s="17" t="str">
        <f ca="1"/>
        <v/>
      </c>
      <c r="N15" s="17" t="str">
        <f ca="1"/>
        <v/>
      </c>
      <c r="O15" s="17" t="str">
        <f ca="1"/>
        <v/>
      </c>
      <c r="P15" s="17" t="str">
        <f ca="1"/>
        <v/>
      </c>
      <c r="Q15" s="17" t="str">
        <f ca="1"/>
        <v/>
      </c>
      <c r="R15" s="17" t="str">
        <f ca="1"/>
        <v/>
      </c>
      <c r="S15" s="17" t="str">
        <f ca="1"/>
        <v/>
      </c>
      <c r="T15" s="17" t="str">
        <f ca="1"/>
        <v/>
      </c>
      <c r="U15" s="17" t="str">
        <f ca="1"/>
        <v/>
      </c>
      <c r="V15" s="17" t="str">
        <f ca="1"/>
        <v/>
      </c>
      <c r="W15" s="17" t="str">
        <f ca="1"/>
        <v/>
      </c>
      <c r="X15" s="17" t="str">
        <f ca="1"/>
        <v/>
      </c>
    </row>
    <row r="16" spans="1:49" x14ac:dyDescent="0.25">
      <c r="A16" s="12" t="str">
        <v xml:space="preserve">Plomberie </v>
      </c>
      <c r="C16" s="14" t="str">
        <v>Divers</v>
      </c>
      <c r="D16" s="14" t="str">
        <v>Zone Vendez</v>
      </c>
      <c r="F16" s="17" t="str">
        <f ca="1"/>
        <v/>
      </c>
      <c r="G16" s="17" t="str">
        <f ca="1"/>
        <v/>
      </c>
      <c r="H16" s="17" t="str">
        <f ca="1"/>
        <v/>
      </c>
      <c r="I16" s="17" t="str">
        <f ca="1"/>
        <v>Zone Vendez</v>
      </c>
      <c r="J16" s="17" t="str">
        <f ca="1"/>
        <v/>
      </c>
      <c r="K16" s="17" t="str">
        <f ca="1"/>
        <v/>
      </c>
      <c r="L16" s="17" t="str">
        <f ca="1"/>
        <v/>
      </c>
      <c r="M16" s="17" t="str">
        <f ca="1"/>
        <v/>
      </c>
      <c r="N16" s="17" t="str">
        <f ca="1"/>
        <v/>
      </c>
      <c r="O16" s="17" t="str">
        <f ca="1"/>
        <v/>
      </c>
      <c r="P16" s="17" t="str">
        <f ca="1"/>
        <v/>
      </c>
      <c r="Q16" s="17" t="str">
        <f ca="1"/>
        <v/>
      </c>
      <c r="R16" s="17" t="str">
        <f ca="1"/>
        <v/>
      </c>
      <c r="S16" s="17" t="str">
        <f ca="1"/>
        <v/>
      </c>
      <c r="T16" s="17" t="str">
        <f ca="1"/>
        <v/>
      </c>
      <c r="U16" s="17" t="str">
        <f ca="1"/>
        <v/>
      </c>
      <c r="V16" s="17" t="str">
        <f ca="1"/>
        <v/>
      </c>
      <c r="W16" s="17" t="str">
        <f ca="1"/>
        <v/>
      </c>
      <c r="X16" s="17" t="str">
        <f ca="1"/>
        <v/>
      </c>
    </row>
    <row r="17" spans="1:24" x14ac:dyDescent="0.25">
      <c r="A17" s="12" t="str">
        <v>Signalétique</v>
      </c>
      <c r="C17" s="14" t="str">
        <v>Divers</v>
      </c>
      <c r="D17" s="14" t="str">
        <v>Fauteuils</v>
      </c>
      <c r="F17" s="17" t="str">
        <f ca="1"/>
        <v/>
      </c>
      <c r="G17" s="17" t="str">
        <f ca="1"/>
        <v/>
      </c>
      <c r="H17" s="17" t="str">
        <f ca="1"/>
        <v/>
      </c>
      <c r="I17" s="17" t="str">
        <f ca="1"/>
        <v>Fauteuils</v>
      </c>
      <c r="J17" s="17" t="str">
        <f ca="1"/>
        <v/>
      </c>
      <c r="K17" s="17" t="str">
        <f ca="1"/>
        <v/>
      </c>
      <c r="L17" s="17" t="str">
        <f ca="1"/>
        <v/>
      </c>
      <c r="M17" s="17" t="str">
        <f ca="1"/>
        <v/>
      </c>
      <c r="N17" s="17" t="str">
        <f ca="1"/>
        <v/>
      </c>
      <c r="O17" s="17" t="str">
        <f ca="1"/>
        <v/>
      </c>
      <c r="P17" s="17" t="str">
        <f ca="1"/>
        <v/>
      </c>
      <c r="Q17" s="17" t="str">
        <f ca="1"/>
        <v/>
      </c>
      <c r="R17" s="17" t="str">
        <f ca="1"/>
        <v/>
      </c>
      <c r="S17" s="17" t="str">
        <f ca="1"/>
        <v/>
      </c>
      <c r="T17" s="17" t="str">
        <f ca="1"/>
        <v/>
      </c>
      <c r="U17" s="17" t="str">
        <f ca="1"/>
        <v/>
      </c>
      <c r="V17" s="17" t="str">
        <f ca="1"/>
        <v/>
      </c>
      <c r="W17" s="17" t="str">
        <f ca="1"/>
        <v/>
      </c>
      <c r="X17" s="17" t="str">
        <f ca="1"/>
        <v/>
      </c>
    </row>
    <row r="18" spans="1:24" x14ac:dyDescent="0.25">
      <c r="A18" s="12" t="str">
        <v>Sol</v>
      </c>
      <c r="C18" s="14" t="str">
        <v>Divers</v>
      </c>
      <c r="D18" s="14" t="str">
        <v>Téléviseur</v>
      </c>
      <c r="F18" s="17" t="str">
        <f ca="1"/>
        <v/>
      </c>
      <c r="G18" s="17" t="str">
        <f ca="1"/>
        <v/>
      </c>
      <c r="H18" s="17" t="str">
        <f ca="1"/>
        <v/>
      </c>
      <c r="I18" s="17" t="str">
        <f ca="1"/>
        <v>Téléviseur</v>
      </c>
      <c r="J18" s="17" t="str">
        <f ca="1"/>
        <v/>
      </c>
      <c r="K18" s="17" t="str">
        <f ca="1"/>
        <v/>
      </c>
      <c r="L18" s="17" t="str">
        <f ca="1"/>
        <v/>
      </c>
      <c r="M18" s="17" t="str">
        <f ca="1"/>
        <v/>
      </c>
      <c r="N18" s="17" t="str">
        <f ca="1"/>
        <v/>
      </c>
      <c r="O18" s="17" t="str">
        <f ca="1"/>
        <v/>
      </c>
      <c r="P18" s="17" t="str">
        <f ca="1"/>
        <v/>
      </c>
      <c r="Q18" s="17" t="str">
        <f ca="1"/>
        <v/>
      </c>
      <c r="R18" s="17" t="str">
        <f ca="1"/>
        <v/>
      </c>
      <c r="S18" s="17" t="str">
        <f ca="1"/>
        <v/>
      </c>
      <c r="T18" s="17" t="str">
        <f ca="1"/>
        <v/>
      </c>
      <c r="U18" s="17" t="str">
        <f ca="1"/>
        <v/>
      </c>
      <c r="V18" s="17" t="str">
        <f ca="1"/>
        <v/>
      </c>
      <c r="W18" s="17" t="str">
        <f ca="1"/>
        <v/>
      </c>
      <c r="X18" s="17" t="str">
        <f ca="1"/>
        <v/>
      </c>
    </row>
    <row r="19" spans="1:24" x14ac:dyDescent="0.25">
      <c r="A19" s="12" t="str">
        <v xml:space="preserve">SSI </v>
      </c>
      <c r="C19" s="14" t="str">
        <v>Divers</v>
      </c>
      <c r="D19" s="14" t="str">
        <v>Distributeur de tickets</v>
      </c>
      <c r="F19" s="17" t="str">
        <f ca="1"/>
        <v/>
      </c>
      <c r="G19" s="17" t="str">
        <f ca="1"/>
        <v/>
      </c>
      <c r="H19" s="17" t="str">
        <f ca="1"/>
        <v/>
      </c>
      <c r="I19" s="17" t="str">
        <f ca="1"/>
        <v>Distributeur de tickets</v>
      </c>
      <c r="J19" s="17" t="str">
        <f ca="1"/>
        <v/>
      </c>
      <c r="K19" s="17" t="str">
        <f ca="1"/>
        <v/>
      </c>
      <c r="L19" s="17" t="str">
        <f ca="1"/>
        <v/>
      </c>
      <c r="M19" s="17" t="str">
        <f ca="1"/>
        <v/>
      </c>
      <c r="N19" s="17" t="str">
        <f ca="1"/>
        <v/>
      </c>
      <c r="O19" s="17" t="str">
        <f ca="1"/>
        <v/>
      </c>
      <c r="P19" s="17" t="str">
        <f ca="1"/>
        <v/>
      </c>
      <c r="Q19" s="17" t="str">
        <f ca="1"/>
        <v/>
      </c>
      <c r="R19" s="17" t="str">
        <f ca="1"/>
        <v/>
      </c>
      <c r="S19" s="17" t="str">
        <f ca="1"/>
        <v/>
      </c>
      <c r="T19" s="17" t="str">
        <f ca="1"/>
        <v/>
      </c>
      <c r="U19" s="17" t="str">
        <f ca="1"/>
        <v/>
      </c>
      <c r="V19" s="17" t="str">
        <f ca="1"/>
        <v/>
      </c>
      <c r="W19" s="17" t="str">
        <f ca="1"/>
        <v/>
      </c>
      <c r="X19" s="17" t="str">
        <f ca="1"/>
        <v/>
      </c>
    </row>
    <row r="20" spans="1:24" x14ac:dyDescent="0.25">
      <c r="A20" s="12" t="str">
        <v xml:space="preserve">Vidéo Alarme </v>
      </c>
      <c r="C20" s="14" t="str">
        <v>Divers</v>
      </c>
      <c r="D20" s="14" t="str">
        <v>Protection des murs</v>
      </c>
      <c r="F20" s="17" t="str">
        <f ca="1"/>
        <v/>
      </c>
      <c r="G20" s="17" t="str">
        <f ca="1"/>
        <v/>
      </c>
      <c r="H20" s="17" t="str">
        <f ca="1"/>
        <v/>
      </c>
      <c r="I20" s="17" t="str">
        <f ca="1"/>
        <v>Protection des murs</v>
      </c>
      <c r="J20" s="17" t="str">
        <f ca="1"/>
        <v/>
      </c>
      <c r="K20" s="17" t="str">
        <f ca="1"/>
        <v/>
      </c>
      <c r="L20" s="17" t="str">
        <f ca="1"/>
        <v/>
      </c>
      <c r="M20" s="17" t="str">
        <f ca="1"/>
        <v/>
      </c>
      <c r="N20" s="17" t="str">
        <f ca="1"/>
        <v/>
      </c>
      <c r="O20" s="17" t="str">
        <f ca="1"/>
        <v/>
      </c>
      <c r="P20" s="17" t="str">
        <f ca="1"/>
        <v/>
      </c>
      <c r="Q20" s="17" t="str">
        <f ca="1"/>
        <v/>
      </c>
      <c r="R20" s="17" t="str">
        <f ca="1"/>
        <v/>
      </c>
      <c r="S20" s="17" t="str">
        <f ca="1"/>
        <v/>
      </c>
      <c r="T20" s="17" t="str">
        <f ca="1"/>
        <v/>
      </c>
      <c r="U20" s="17" t="str">
        <f ca="1"/>
        <v/>
      </c>
      <c r="V20" s="17" t="str">
        <f ca="1"/>
        <v/>
      </c>
      <c r="W20" s="17" t="str">
        <f ca="1"/>
        <v/>
      </c>
      <c r="X20" s="17" t="str">
        <f ca="1"/>
        <v/>
      </c>
    </row>
    <row r="21" spans="1:24" x14ac:dyDescent="0.25">
      <c r="A21" s="12" t="str">
        <v>VMC</v>
      </c>
      <c r="C21" s="14" t="str">
        <v>Divers</v>
      </c>
      <c r="D21" s="14" t="str">
        <v>Matériel bijouterie</v>
      </c>
      <c r="F21" s="17" t="str">
        <f ca="1"/>
        <v/>
      </c>
      <c r="G21" s="17" t="str">
        <f ca="1"/>
        <v/>
      </c>
      <c r="H21" s="17" t="str">
        <f ca="1"/>
        <v/>
      </c>
      <c r="I21" s="17" t="str">
        <f ca="1"/>
        <v>Matériel bijouterie</v>
      </c>
      <c r="J21" s="17" t="str">
        <f ca="1"/>
        <v/>
      </c>
      <c r="K21" s="17" t="str">
        <f ca="1"/>
        <v/>
      </c>
      <c r="L21" s="17" t="str">
        <f ca="1"/>
        <v/>
      </c>
      <c r="M21" s="17" t="str">
        <f ca="1"/>
        <v/>
      </c>
      <c r="N21" s="17" t="str">
        <f ca="1"/>
        <v/>
      </c>
      <c r="O21" s="17" t="str">
        <f ca="1"/>
        <v/>
      </c>
      <c r="P21" s="17" t="str">
        <f ca="1"/>
        <v/>
      </c>
      <c r="Q21" s="17" t="str">
        <f ca="1"/>
        <v/>
      </c>
      <c r="R21" s="17" t="str">
        <f ca="1"/>
        <v/>
      </c>
      <c r="S21" s="17" t="str">
        <f ca="1"/>
        <v/>
      </c>
      <c r="T21" s="17" t="str">
        <f ca="1"/>
        <v/>
      </c>
      <c r="U21" s="17" t="str">
        <f ca="1"/>
        <v/>
      </c>
      <c r="V21" s="17" t="str">
        <f ca="1"/>
        <v/>
      </c>
      <c r="W21" s="17" t="str">
        <f ca="1"/>
        <v/>
      </c>
      <c r="X21" s="17" t="str">
        <f ca="1"/>
        <v/>
      </c>
    </row>
    <row r="22" spans="1:24" x14ac:dyDescent="0.25">
      <c r="C22" s="14" t="str">
        <v>Divers</v>
      </c>
      <c r="D22" s="14" t="str">
        <v>Etiquettes, Fournitures</v>
      </c>
      <c r="F22" s="17" t="str">
        <f ca="1"/>
        <v/>
      </c>
      <c r="G22" s="17" t="str">
        <f ca="1"/>
        <v/>
      </c>
      <c r="H22" s="17" t="str">
        <f ca="1"/>
        <v/>
      </c>
      <c r="I22" s="17" t="str">
        <f ca="1"/>
        <v>Etiquettes, Fournitures</v>
      </c>
      <c r="J22" s="17" t="str">
        <f ca="1"/>
        <v/>
      </c>
      <c r="K22" s="17" t="str">
        <f ca="1"/>
        <v/>
      </c>
      <c r="L22" s="17" t="str">
        <f ca="1"/>
        <v/>
      </c>
      <c r="M22" s="17" t="str">
        <f ca="1"/>
        <v/>
      </c>
      <c r="N22" s="17" t="str">
        <f ca="1"/>
        <v/>
      </c>
      <c r="O22" s="17" t="str">
        <f ca="1"/>
        <v/>
      </c>
      <c r="P22" s="17" t="str">
        <f ca="1"/>
        <v/>
      </c>
      <c r="Q22" s="17" t="str">
        <f ca="1"/>
        <v/>
      </c>
      <c r="R22" s="17" t="str">
        <f ca="1"/>
        <v/>
      </c>
      <c r="S22" s="17" t="str">
        <f ca="1"/>
        <v/>
      </c>
      <c r="T22" s="17" t="str">
        <f ca="1"/>
        <v/>
      </c>
      <c r="U22" s="17" t="str">
        <f ca="1"/>
        <v/>
      </c>
      <c r="V22" s="17" t="str">
        <f ca="1"/>
        <v/>
      </c>
      <c r="W22" s="17" t="str">
        <f ca="1"/>
        <v/>
      </c>
      <c r="X22" s="17" t="str">
        <f ca="1"/>
        <v/>
      </c>
    </row>
    <row r="23" spans="1:24" x14ac:dyDescent="0.25">
      <c r="C23" s="14" t="str">
        <v>Divers</v>
      </c>
      <c r="D23" s="14" t="str">
        <v>Banc Test</v>
      </c>
      <c r="F23" s="17" t="str">
        <f ca="1"/>
        <v/>
      </c>
      <c r="G23" s="17" t="str">
        <f ca="1"/>
        <v/>
      </c>
      <c r="H23" s="17" t="str">
        <f ca="1"/>
        <v/>
      </c>
      <c r="I23" s="17" t="str">
        <f ca="1"/>
        <v>Banc Test</v>
      </c>
      <c r="J23" s="17" t="str">
        <f ca="1"/>
        <v/>
      </c>
      <c r="K23" s="17" t="str">
        <f ca="1"/>
        <v/>
      </c>
      <c r="L23" s="17" t="str">
        <f ca="1"/>
        <v/>
      </c>
      <c r="M23" s="17" t="str">
        <f ca="1"/>
        <v/>
      </c>
      <c r="N23" s="17" t="str">
        <f ca="1"/>
        <v/>
      </c>
      <c r="O23" s="17" t="str">
        <f ca="1"/>
        <v/>
      </c>
      <c r="P23" s="17" t="str">
        <f ca="1"/>
        <v/>
      </c>
      <c r="Q23" s="17" t="str">
        <f ca="1"/>
        <v/>
      </c>
      <c r="R23" s="17" t="str">
        <f ca="1"/>
        <v/>
      </c>
      <c r="S23" s="17" t="str">
        <f ca="1"/>
        <v/>
      </c>
      <c r="T23" s="17" t="str">
        <f ca="1"/>
        <v/>
      </c>
      <c r="U23" s="17" t="str">
        <f ca="1"/>
        <v/>
      </c>
      <c r="V23" s="17" t="str">
        <f ca="1"/>
        <v/>
      </c>
      <c r="W23" s="17" t="str">
        <f ca="1"/>
        <v/>
      </c>
      <c r="X23" s="17" t="str">
        <f ca="1"/>
        <v/>
      </c>
    </row>
    <row r="24" spans="1:24" x14ac:dyDescent="0.25">
      <c r="C24" s="14" t="str">
        <v>Divers</v>
      </c>
      <c r="D24" s="14" t="str">
        <v>Accessoires divers</v>
      </c>
      <c r="F24" s="17" t="str">
        <f ca="1"/>
        <v/>
      </c>
      <c r="G24" s="17" t="str">
        <f ca="1"/>
        <v/>
      </c>
      <c r="H24" s="17" t="str">
        <f ca="1"/>
        <v/>
      </c>
      <c r="I24" s="17" t="str">
        <f ca="1"/>
        <v>Accessoires divers</v>
      </c>
      <c r="J24" s="17" t="str">
        <f ca="1"/>
        <v/>
      </c>
      <c r="K24" s="17" t="str">
        <f ca="1"/>
        <v/>
      </c>
      <c r="L24" s="17" t="str">
        <f ca="1"/>
        <v/>
      </c>
      <c r="M24" s="17" t="str">
        <f ca="1"/>
        <v/>
      </c>
      <c r="N24" s="17" t="str">
        <f ca="1"/>
        <v/>
      </c>
      <c r="O24" s="17" t="str">
        <f ca="1"/>
        <v/>
      </c>
      <c r="P24" s="17" t="str">
        <f ca="1"/>
        <v/>
      </c>
      <c r="Q24" s="17" t="str">
        <f ca="1"/>
        <v/>
      </c>
      <c r="R24" s="17" t="str">
        <f ca="1"/>
        <v/>
      </c>
      <c r="S24" s="17" t="str">
        <f ca="1"/>
        <v/>
      </c>
      <c r="T24" s="17" t="str">
        <f ca="1"/>
        <v/>
      </c>
      <c r="U24" s="17" t="str">
        <f ca="1"/>
        <v/>
      </c>
      <c r="V24" s="17" t="str">
        <f ca="1"/>
        <v/>
      </c>
      <c r="W24" s="17" t="str">
        <f ca="1"/>
        <v/>
      </c>
      <c r="X24" s="17" t="str">
        <f ca="1"/>
        <v/>
      </c>
    </row>
    <row r="25" spans="1:24" x14ac:dyDescent="0.25">
      <c r="C25" s="14" t="str">
        <v>Divers</v>
      </c>
      <c r="D25" s="14" t="str">
        <v>Tapis sol</v>
      </c>
      <c r="F25" s="17" t="str">
        <f ca="1"/>
        <v/>
      </c>
      <c r="G25" s="17" t="str">
        <f ca="1"/>
        <v/>
      </c>
      <c r="H25" s="17" t="str">
        <f ca="1"/>
        <v/>
      </c>
      <c r="I25" s="17" t="str">
        <f ca="1"/>
        <v>Tapis sol</v>
      </c>
      <c r="J25" s="17" t="str">
        <f ca="1"/>
        <v/>
      </c>
      <c r="K25" s="17" t="str">
        <f ca="1"/>
        <v/>
      </c>
      <c r="L25" s="17" t="str">
        <f ca="1"/>
        <v/>
      </c>
      <c r="M25" s="17" t="str">
        <f ca="1"/>
        <v/>
      </c>
      <c r="N25" s="17" t="str">
        <f ca="1"/>
        <v/>
      </c>
      <c r="O25" s="17" t="str">
        <f ca="1"/>
        <v/>
      </c>
      <c r="P25" s="17" t="str">
        <f ca="1"/>
        <v/>
      </c>
      <c r="Q25" s="17" t="str">
        <f ca="1"/>
        <v/>
      </c>
      <c r="R25" s="17" t="str">
        <f ca="1"/>
        <v/>
      </c>
      <c r="S25" s="17" t="str">
        <f ca="1"/>
        <v/>
      </c>
      <c r="T25" s="17" t="str">
        <f ca="1"/>
        <v/>
      </c>
      <c r="U25" s="17" t="str">
        <f ca="1"/>
        <v/>
      </c>
      <c r="V25" s="17" t="str">
        <f ca="1"/>
        <v/>
      </c>
      <c r="W25" s="17" t="str">
        <f ca="1"/>
        <v/>
      </c>
      <c r="X25" s="17" t="str">
        <f ca="1"/>
        <v/>
      </c>
    </row>
    <row r="26" spans="1:24" x14ac:dyDescent="0.25">
      <c r="C26" s="14" t="str">
        <v xml:space="preserve">Electricité </v>
      </c>
      <c r="D26" s="14" t="str">
        <v>Fourniture éclairage</v>
      </c>
      <c r="F26" s="17" t="str">
        <f ca="1"/>
        <v/>
      </c>
      <c r="G26" s="17" t="str">
        <f ca="1"/>
        <v/>
      </c>
      <c r="H26" s="17" t="str">
        <f ca="1"/>
        <v/>
      </c>
      <c r="I26" s="17" t="str">
        <f ca="1"/>
        <v/>
      </c>
      <c r="J26" s="17" t="str">
        <f ca="1"/>
        <v>Fourniture éclairage</v>
      </c>
      <c r="K26" s="17" t="str">
        <f ca="1"/>
        <v/>
      </c>
      <c r="L26" s="17" t="str">
        <f ca="1"/>
        <v/>
      </c>
      <c r="M26" s="17" t="str">
        <f ca="1"/>
        <v/>
      </c>
      <c r="N26" s="17" t="str">
        <f ca="1"/>
        <v/>
      </c>
      <c r="O26" s="17" t="str">
        <f ca="1"/>
        <v/>
      </c>
      <c r="P26" s="17" t="str">
        <f ca="1"/>
        <v/>
      </c>
      <c r="Q26" s="17" t="str">
        <f ca="1"/>
        <v/>
      </c>
      <c r="R26" s="17" t="str">
        <f ca="1"/>
        <v/>
      </c>
      <c r="S26" s="17" t="str">
        <f ca="1"/>
        <v/>
      </c>
      <c r="T26" s="17" t="str">
        <f ca="1"/>
        <v/>
      </c>
      <c r="U26" s="17" t="str">
        <f ca="1"/>
        <v/>
      </c>
      <c r="V26" s="17" t="str">
        <f ca="1"/>
        <v/>
      </c>
      <c r="W26" s="17" t="str">
        <f ca="1"/>
        <v/>
      </c>
      <c r="X26" s="17" t="str">
        <f ca="1"/>
        <v/>
      </c>
    </row>
    <row r="27" spans="1:24" x14ac:dyDescent="0.25">
      <c r="C27" s="14" t="str">
        <v xml:space="preserve">Electricité </v>
      </c>
      <c r="D27" s="14" t="str">
        <v>Raccordement EDF</v>
      </c>
      <c r="F27" s="17" t="str">
        <f ca="1"/>
        <v/>
      </c>
      <c r="G27" s="17" t="str">
        <f ca="1"/>
        <v/>
      </c>
      <c r="H27" s="17" t="str">
        <f ca="1"/>
        <v/>
      </c>
      <c r="I27" s="17" t="str">
        <f ca="1"/>
        <v/>
      </c>
      <c r="J27" s="17" t="str">
        <f ca="1"/>
        <v>Raccordement EDF</v>
      </c>
      <c r="K27" s="17" t="str">
        <f ca="1"/>
        <v/>
      </c>
      <c r="L27" s="17" t="str">
        <f ca="1"/>
        <v/>
      </c>
      <c r="M27" s="17" t="str">
        <f ca="1"/>
        <v/>
      </c>
      <c r="N27" s="17" t="str">
        <f ca="1"/>
        <v/>
      </c>
      <c r="O27" s="17" t="str">
        <f ca="1"/>
        <v/>
      </c>
      <c r="P27" s="17" t="str">
        <f ca="1"/>
        <v/>
      </c>
      <c r="Q27" s="17" t="str">
        <f ca="1"/>
        <v/>
      </c>
      <c r="R27" s="17" t="str">
        <f ca="1"/>
        <v/>
      </c>
      <c r="S27" s="17" t="str">
        <f ca="1"/>
        <v/>
      </c>
      <c r="T27" s="17" t="str">
        <f ca="1"/>
        <v/>
      </c>
      <c r="U27" s="17" t="str">
        <f ca="1"/>
        <v/>
      </c>
      <c r="V27" s="17" t="str">
        <f ca="1"/>
        <v/>
      </c>
      <c r="W27" s="17" t="str">
        <f ca="1"/>
        <v/>
      </c>
      <c r="X27" s="17" t="str">
        <f ca="1"/>
        <v/>
      </c>
    </row>
    <row r="28" spans="1:24" x14ac:dyDescent="0.25">
      <c r="C28" s="14" t="str">
        <v xml:space="preserve">Electricité </v>
      </c>
      <c r="D28" s="14" t="str">
        <v>Electricité - Antenne TV</v>
      </c>
      <c r="F28" s="17" t="str">
        <f ca="1"/>
        <v/>
      </c>
      <c r="G28" s="17" t="str">
        <f ca="1"/>
        <v/>
      </c>
      <c r="H28" s="17" t="str">
        <f ca="1"/>
        <v/>
      </c>
      <c r="I28" s="17" t="str">
        <f ca="1"/>
        <v/>
      </c>
      <c r="J28" s="17" t="str">
        <f ca="1"/>
        <v>Electricité - Antenne TV</v>
      </c>
      <c r="K28" s="17" t="str">
        <f ca="1"/>
        <v/>
      </c>
      <c r="L28" s="17" t="str">
        <f ca="1"/>
        <v/>
      </c>
      <c r="M28" s="17" t="str">
        <f ca="1"/>
        <v/>
      </c>
      <c r="N28" s="17" t="str">
        <f ca="1"/>
        <v/>
      </c>
      <c r="O28" s="17" t="str">
        <f ca="1"/>
        <v/>
      </c>
      <c r="P28" s="17" t="str">
        <f ca="1"/>
        <v/>
      </c>
      <c r="Q28" s="17" t="str">
        <f ca="1"/>
        <v/>
      </c>
      <c r="R28" s="17" t="str">
        <f ca="1"/>
        <v/>
      </c>
      <c r="S28" s="17" t="str">
        <f ca="1"/>
        <v/>
      </c>
      <c r="T28" s="17" t="str">
        <f ca="1"/>
        <v/>
      </c>
      <c r="U28" s="17" t="str">
        <f ca="1"/>
        <v/>
      </c>
      <c r="V28" s="17" t="str">
        <f ca="1"/>
        <v/>
      </c>
      <c r="W28" s="17" t="str">
        <f ca="1"/>
        <v/>
      </c>
      <c r="X28" s="17" t="str">
        <f ca="1"/>
        <v/>
      </c>
    </row>
    <row r="29" spans="1:24" x14ac:dyDescent="0.25">
      <c r="C29" s="14" t="str">
        <v xml:space="preserve">Enseigne </v>
      </c>
      <c r="D29" s="14" t="str">
        <v>Enseigne</v>
      </c>
      <c r="F29" s="17" t="str">
        <f ca="1"/>
        <v/>
      </c>
      <c r="G29" s="17" t="str">
        <f ca="1"/>
        <v/>
      </c>
      <c r="H29" s="17" t="str">
        <f ca="1"/>
        <v/>
      </c>
      <c r="I29" s="17" t="str">
        <f ca="1"/>
        <v/>
      </c>
      <c r="J29" s="17" t="str">
        <f ca="1"/>
        <v/>
      </c>
      <c r="K29" s="17" t="str">
        <f ca="1"/>
        <v>Enseigne</v>
      </c>
      <c r="L29" s="17" t="str">
        <f ca="1"/>
        <v/>
      </c>
      <c r="M29" s="17" t="str">
        <f ca="1"/>
        <v/>
      </c>
      <c r="N29" s="17" t="str">
        <f ca="1"/>
        <v/>
      </c>
      <c r="O29" s="17" t="str">
        <f ca="1"/>
        <v/>
      </c>
      <c r="P29" s="17" t="str">
        <f ca="1"/>
        <v/>
      </c>
      <c r="Q29" s="17" t="str">
        <f ca="1"/>
        <v/>
      </c>
      <c r="R29" s="17" t="str">
        <f ca="1"/>
        <v/>
      </c>
      <c r="S29" s="17" t="str">
        <f ca="1"/>
        <v/>
      </c>
      <c r="T29" s="17" t="str">
        <f ca="1"/>
        <v/>
      </c>
      <c r="U29" s="17" t="str">
        <f ca="1"/>
        <v/>
      </c>
      <c r="V29" s="17" t="str">
        <f ca="1"/>
        <v/>
      </c>
      <c r="W29" s="17" t="str">
        <f ca="1"/>
        <v/>
      </c>
      <c r="X29" s="17" t="str">
        <f ca="1"/>
        <v/>
      </c>
    </row>
    <row r="30" spans="1:24" x14ac:dyDescent="0.25">
      <c r="C30" s="14" t="str">
        <v xml:space="preserve">Enseigne </v>
      </c>
      <c r="D30" s="14" t="str">
        <v>Rappel d'enseigne</v>
      </c>
      <c r="F30" s="17" t="str">
        <f ca="1"/>
        <v/>
      </c>
      <c r="G30" s="17" t="str">
        <f ca="1"/>
        <v/>
      </c>
      <c r="H30" s="17" t="str">
        <f ca="1"/>
        <v/>
      </c>
      <c r="I30" s="17" t="str">
        <f ca="1"/>
        <v/>
      </c>
      <c r="J30" s="17" t="str">
        <f ca="1"/>
        <v/>
      </c>
      <c r="K30" s="17" t="str">
        <f ca="1"/>
        <v>Rappel d'enseigne</v>
      </c>
      <c r="L30" s="17" t="str">
        <f ca="1"/>
        <v/>
      </c>
      <c r="M30" s="17" t="str">
        <f ca="1"/>
        <v/>
      </c>
      <c r="N30" s="17" t="str">
        <f ca="1"/>
        <v/>
      </c>
      <c r="O30" s="17" t="str">
        <f ca="1"/>
        <v/>
      </c>
      <c r="P30" s="17" t="str">
        <f ca="1"/>
        <v/>
      </c>
      <c r="Q30" s="17" t="str">
        <f ca="1"/>
        <v/>
      </c>
      <c r="R30" s="17" t="str">
        <f ca="1"/>
        <v/>
      </c>
      <c r="S30" s="17" t="str">
        <f ca="1"/>
        <v/>
      </c>
      <c r="T30" s="17" t="str">
        <f ca="1"/>
        <v/>
      </c>
      <c r="U30" s="17" t="str">
        <f ca="1"/>
        <v/>
      </c>
      <c r="V30" s="17" t="str">
        <f ca="1"/>
        <v/>
      </c>
      <c r="W30" s="17" t="str">
        <f ca="1"/>
        <v/>
      </c>
      <c r="X30" s="17" t="str">
        <f ca="1"/>
        <v/>
      </c>
    </row>
    <row r="31" spans="1:24" x14ac:dyDescent="0.25">
      <c r="C31" s="14" t="str">
        <v xml:space="preserve">Enseigne </v>
      </c>
      <c r="D31" s="14" t="str">
        <v>Vitrophanie de chantier</v>
      </c>
      <c r="F31" s="17" t="str">
        <f ca="1"/>
        <v/>
      </c>
      <c r="G31" s="17" t="str">
        <f ca="1"/>
        <v/>
      </c>
      <c r="H31" s="17" t="str">
        <f ca="1"/>
        <v/>
      </c>
      <c r="I31" s="17" t="str">
        <f ca="1"/>
        <v/>
      </c>
      <c r="J31" s="17" t="str">
        <f ca="1"/>
        <v/>
      </c>
      <c r="K31" s="17" t="str">
        <f ca="1"/>
        <v>Vitrophanie de chantier</v>
      </c>
      <c r="L31" s="17" t="str">
        <f ca="1"/>
        <v/>
      </c>
      <c r="M31" s="17" t="str">
        <f ca="1"/>
        <v/>
      </c>
      <c r="N31" s="17" t="str">
        <f ca="1"/>
        <v/>
      </c>
      <c r="O31" s="17" t="str">
        <f ca="1"/>
        <v/>
      </c>
      <c r="P31" s="17" t="str">
        <f ca="1"/>
        <v/>
      </c>
      <c r="Q31" s="17" t="str">
        <f ca="1"/>
        <v/>
      </c>
      <c r="R31" s="17" t="str">
        <f ca="1"/>
        <v/>
      </c>
      <c r="S31" s="17" t="str">
        <f ca="1"/>
        <v/>
      </c>
      <c r="T31" s="17" t="str">
        <f ca="1"/>
        <v/>
      </c>
      <c r="U31" s="17" t="str">
        <f ca="1"/>
        <v/>
      </c>
      <c r="V31" s="17" t="str">
        <f ca="1"/>
        <v/>
      </c>
      <c r="W31" s="17" t="str">
        <f ca="1"/>
        <v/>
      </c>
      <c r="X31" s="17" t="str">
        <f ca="1"/>
        <v/>
      </c>
    </row>
    <row r="32" spans="1:24" x14ac:dyDescent="0.25">
      <c r="C32" s="14" t="str">
        <v xml:space="preserve">Enseigne </v>
      </c>
      <c r="D32" s="14" t="str">
        <v xml:space="preserve"> Vitrophanie définitive</v>
      </c>
      <c r="F32" s="17" t="str">
        <f ca="1"/>
        <v/>
      </c>
      <c r="G32" s="17" t="str">
        <f ca="1"/>
        <v/>
      </c>
      <c r="H32" s="17" t="str">
        <f ca="1"/>
        <v/>
      </c>
      <c r="I32" s="17" t="str">
        <f ca="1"/>
        <v/>
      </c>
      <c r="J32" s="17" t="str">
        <f ca="1"/>
        <v/>
      </c>
      <c r="K32" s="17" t="str">
        <f ca="1"/>
        <v xml:space="preserve"> Vitrophanie définitive</v>
      </c>
      <c r="L32" s="17" t="str">
        <f ca="1"/>
        <v/>
      </c>
      <c r="M32" s="17" t="str">
        <f ca="1"/>
        <v/>
      </c>
      <c r="N32" s="17" t="str">
        <f ca="1"/>
        <v/>
      </c>
      <c r="O32" s="17" t="str">
        <f ca="1"/>
        <v/>
      </c>
      <c r="P32" s="17" t="str">
        <f ca="1"/>
        <v/>
      </c>
      <c r="Q32" s="17" t="str">
        <f ca="1"/>
        <v/>
      </c>
      <c r="R32" s="17" t="str">
        <f ca="1"/>
        <v/>
      </c>
      <c r="S32" s="17" t="str">
        <f ca="1"/>
        <v/>
      </c>
      <c r="T32" s="17" t="str">
        <f ca="1"/>
        <v/>
      </c>
      <c r="U32" s="17" t="str">
        <f ca="1"/>
        <v/>
      </c>
      <c r="V32" s="17" t="str">
        <f ca="1"/>
        <v/>
      </c>
      <c r="W32" s="17" t="str">
        <f ca="1"/>
        <v/>
      </c>
      <c r="X32" s="17" t="str">
        <f ca="1"/>
        <v/>
      </c>
    </row>
    <row r="33" spans="3:24" x14ac:dyDescent="0.25">
      <c r="C33" s="14" t="str">
        <v xml:space="preserve">Enseigne </v>
      </c>
      <c r="D33" s="14" t="str">
        <v>Prestation de service (nacelle, transport,…)</v>
      </c>
      <c r="F33" s="17" t="str">
        <f ca="1"/>
        <v/>
      </c>
      <c r="G33" s="17" t="str">
        <f ca="1"/>
        <v/>
      </c>
      <c r="H33" s="17" t="str">
        <f ca="1"/>
        <v/>
      </c>
      <c r="I33" s="17" t="str">
        <f ca="1"/>
        <v/>
      </c>
      <c r="J33" s="17" t="str">
        <f ca="1"/>
        <v/>
      </c>
      <c r="K33" s="17" t="str">
        <f ca="1"/>
        <v>Prestation de service (nacelle, transport,…)</v>
      </c>
      <c r="L33" s="17" t="str">
        <f ca="1"/>
        <v/>
      </c>
      <c r="M33" s="17" t="str">
        <f ca="1"/>
        <v/>
      </c>
      <c r="N33" s="17" t="str">
        <f ca="1"/>
        <v/>
      </c>
      <c r="O33" s="17" t="str">
        <f ca="1"/>
        <v/>
      </c>
      <c r="P33" s="17" t="str">
        <f ca="1"/>
        <v/>
      </c>
      <c r="Q33" s="17" t="str">
        <f ca="1"/>
        <v/>
      </c>
      <c r="R33" s="17" t="str">
        <f ca="1"/>
        <v/>
      </c>
      <c r="S33" s="17" t="str">
        <f ca="1"/>
        <v/>
      </c>
      <c r="T33" s="17" t="str">
        <f ca="1"/>
        <v/>
      </c>
      <c r="U33" s="17" t="str">
        <f ca="1"/>
        <v/>
      </c>
      <c r="V33" s="17" t="str">
        <f ca="1"/>
        <v/>
      </c>
      <c r="W33" s="17" t="str">
        <f ca="1"/>
        <v/>
      </c>
      <c r="X33" s="17" t="str">
        <f ca="1"/>
        <v/>
      </c>
    </row>
    <row r="34" spans="3:24" x14ac:dyDescent="0.25">
      <c r="C34" s="14" t="str">
        <v>Flocage</v>
      </c>
      <c r="D34" s="14" t="str">
        <v xml:space="preserve"> -</v>
      </c>
      <c r="F34" s="17" t="str">
        <f ca="1"/>
        <v/>
      </c>
      <c r="G34" s="17" t="str">
        <f ca="1"/>
        <v/>
      </c>
      <c r="H34" s="17" t="str">
        <f ca="1"/>
        <v/>
      </c>
      <c r="I34" s="17" t="str">
        <f ca="1"/>
        <v/>
      </c>
      <c r="J34" s="17" t="str">
        <f ca="1"/>
        <v/>
      </c>
      <c r="K34" s="17" t="str">
        <f ca="1"/>
        <v/>
      </c>
      <c r="L34" s="17" t="str">
        <f ca="1"/>
        <v xml:space="preserve"> -</v>
      </c>
      <c r="M34" s="17" t="str">
        <f ca="1"/>
        <v/>
      </c>
      <c r="N34" s="17" t="str">
        <f ca="1"/>
        <v/>
      </c>
      <c r="O34" s="17" t="str">
        <f ca="1"/>
        <v/>
      </c>
      <c r="P34" s="17" t="str">
        <f ca="1"/>
        <v/>
      </c>
      <c r="Q34" s="17" t="str">
        <f ca="1"/>
        <v/>
      </c>
      <c r="R34" s="17" t="str">
        <f ca="1"/>
        <v/>
      </c>
      <c r="S34" s="17" t="str">
        <f ca="1"/>
        <v/>
      </c>
      <c r="T34" s="17" t="str">
        <f ca="1"/>
        <v/>
      </c>
      <c r="U34" s="17" t="str">
        <f ca="1"/>
        <v/>
      </c>
      <c r="V34" s="17" t="str">
        <f ca="1"/>
        <v/>
      </c>
      <c r="W34" s="17" t="str">
        <f ca="1"/>
        <v/>
      </c>
      <c r="X34" s="17" t="str">
        <f ca="1"/>
        <v/>
      </c>
    </row>
    <row r="35" spans="3:24" x14ac:dyDescent="0.25">
      <c r="C35" s="14" t="str">
        <v xml:space="preserve">Maitrise d'œuvre </v>
      </c>
      <c r="D35" s="14" t="str">
        <v xml:space="preserve"> -</v>
      </c>
      <c r="F35" s="17" t="str">
        <f ca="1"/>
        <v/>
      </c>
      <c r="G35" s="17" t="str">
        <f ca="1"/>
        <v/>
      </c>
      <c r="H35" s="17" t="str">
        <f ca="1"/>
        <v/>
      </c>
      <c r="I35" s="17" t="str">
        <f ca="1"/>
        <v/>
      </c>
      <c r="J35" s="17" t="str">
        <f ca="1"/>
        <v/>
      </c>
      <c r="K35" s="17" t="str">
        <f ca="1"/>
        <v/>
      </c>
      <c r="L35" s="17" t="str">
        <f ca="1"/>
        <v/>
      </c>
      <c r="M35" s="17" t="str">
        <f ca="1"/>
        <v xml:space="preserve"> -</v>
      </c>
      <c r="N35" s="17" t="str">
        <f ca="1"/>
        <v/>
      </c>
      <c r="O35" s="17" t="str">
        <f ca="1"/>
        <v/>
      </c>
      <c r="P35" s="17" t="str">
        <f ca="1"/>
        <v/>
      </c>
      <c r="Q35" s="17" t="str">
        <f ca="1"/>
        <v/>
      </c>
      <c r="R35" s="17" t="str">
        <f ca="1"/>
        <v/>
      </c>
      <c r="S35" s="17" t="str">
        <f ca="1"/>
        <v/>
      </c>
      <c r="T35" s="17" t="str">
        <f ca="1"/>
        <v/>
      </c>
      <c r="U35" s="17" t="str">
        <f ca="1"/>
        <v/>
      </c>
      <c r="V35" s="17" t="str">
        <f ca="1"/>
        <v/>
      </c>
      <c r="W35" s="17" t="str">
        <f ca="1"/>
        <v/>
      </c>
      <c r="X35" s="17" t="str">
        <f ca="1"/>
        <v/>
      </c>
    </row>
    <row r="36" spans="3:24" x14ac:dyDescent="0.25">
      <c r="C36" s="14" t="str">
        <v xml:space="preserve">Menuiserie </v>
      </c>
      <c r="D36" s="14" t="str">
        <v>Menuiserie ext</v>
      </c>
      <c r="F36" s="17" t="str">
        <f ca="1"/>
        <v/>
      </c>
      <c r="G36" s="17" t="str">
        <f ca="1"/>
        <v/>
      </c>
      <c r="H36" s="17" t="str">
        <f ca="1"/>
        <v/>
      </c>
      <c r="I36" s="17" t="str">
        <f ca="1"/>
        <v/>
      </c>
      <c r="J36" s="17" t="str">
        <f ca="1"/>
        <v/>
      </c>
      <c r="K36" s="17" t="str">
        <f ca="1"/>
        <v/>
      </c>
      <c r="L36" s="17" t="str">
        <f ca="1"/>
        <v/>
      </c>
      <c r="M36" s="17" t="str">
        <f ca="1"/>
        <v/>
      </c>
      <c r="N36" s="17" t="str">
        <f ca="1"/>
        <v>Menuiserie ext</v>
      </c>
      <c r="O36" s="17" t="str">
        <f ca="1"/>
        <v/>
      </c>
      <c r="P36" s="17" t="str">
        <f ca="1"/>
        <v/>
      </c>
      <c r="Q36" s="17" t="str">
        <f ca="1"/>
        <v/>
      </c>
      <c r="R36" s="17" t="str">
        <f ca="1"/>
        <v/>
      </c>
      <c r="S36" s="17" t="str">
        <f ca="1"/>
        <v/>
      </c>
      <c r="T36" s="17" t="str">
        <f ca="1"/>
        <v/>
      </c>
      <c r="U36" s="17" t="str">
        <f ca="1"/>
        <v/>
      </c>
      <c r="V36" s="17" t="str">
        <f ca="1"/>
        <v/>
      </c>
      <c r="W36" s="17" t="str">
        <f ca="1"/>
        <v/>
      </c>
      <c r="X36" s="17" t="str">
        <f ca="1"/>
        <v/>
      </c>
    </row>
    <row r="37" spans="3:24" x14ac:dyDescent="0.25">
      <c r="C37" s="14" t="str">
        <v xml:space="preserve">Menuiserie </v>
      </c>
      <c r="D37" s="14" t="str">
        <v>Menuiserie int</v>
      </c>
      <c r="F37" s="17" t="str">
        <f ca="1"/>
        <v/>
      </c>
      <c r="G37" s="17" t="str">
        <f ca="1"/>
        <v/>
      </c>
      <c r="H37" s="17" t="str">
        <f ca="1"/>
        <v/>
      </c>
      <c r="I37" s="17" t="str">
        <f ca="1"/>
        <v/>
      </c>
      <c r="J37" s="17" t="str">
        <f ca="1"/>
        <v/>
      </c>
      <c r="K37" s="17" t="str">
        <f ca="1"/>
        <v/>
      </c>
      <c r="L37" s="17" t="str">
        <f ca="1"/>
        <v/>
      </c>
      <c r="M37" s="17" t="str">
        <f ca="1"/>
        <v/>
      </c>
      <c r="N37" s="17" t="str">
        <f ca="1"/>
        <v>Menuiserie int</v>
      </c>
      <c r="O37" s="17" t="str">
        <f ca="1"/>
        <v/>
      </c>
      <c r="P37" s="17" t="str">
        <f ca="1"/>
        <v/>
      </c>
      <c r="Q37" s="17" t="str">
        <f ca="1"/>
        <v/>
      </c>
      <c r="R37" s="17" t="str">
        <f ca="1"/>
        <v/>
      </c>
      <c r="S37" s="17" t="str">
        <f ca="1"/>
        <v/>
      </c>
      <c r="T37" s="17" t="str">
        <f ca="1"/>
        <v/>
      </c>
      <c r="U37" s="17" t="str">
        <f ca="1"/>
        <v/>
      </c>
      <c r="V37" s="17" t="str">
        <f ca="1"/>
        <v/>
      </c>
      <c r="W37" s="17" t="str">
        <f ca="1"/>
        <v/>
      </c>
      <c r="X37" s="17" t="str">
        <f ca="1"/>
        <v/>
      </c>
    </row>
    <row r="38" spans="3:24" x14ac:dyDescent="0.25">
      <c r="C38" s="14" t="str">
        <v xml:space="preserve">Menuiserie </v>
      </c>
      <c r="D38" s="14" t="str">
        <v>Portes CF</v>
      </c>
      <c r="F38" s="17" t="str">
        <f ca="1"/>
        <v/>
      </c>
      <c r="G38" s="17" t="str">
        <f ca="1"/>
        <v/>
      </c>
      <c r="H38" s="17" t="str">
        <f ca="1"/>
        <v/>
      </c>
      <c r="I38" s="17" t="str">
        <f ca="1"/>
        <v/>
      </c>
      <c r="J38" s="17" t="str">
        <f ca="1"/>
        <v/>
      </c>
      <c r="K38" s="17" t="str">
        <f ca="1"/>
        <v/>
      </c>
      <c r="L38" s="17" t="str">
        <f ca="1"/>
        <v/>
      </c>
      <c r="M38" s="17" t="str">
        <f ca="1"/>
        <v/>
      </c>
      <c r="N38" s="17" t="str">
        <f ca="1"/>
        <v>Portes CF</v>
      </c>
      <c r="O38" s="17" t="str">
        <f ca="1"/>
        <v/>
      </c>
      <c r="P38" s="17" t="str">
        <f ca="1"/>
        <v/>
      </c>
      <c r="Q38" s="17" t="str">
        <f ca="1"/>
        <v/>
      </c>
      <c r="R38" s="17" t="str">
        <f ca="1"/>
        <v/>
      </c>
      <c r="S38" s="17" t="str">
        <f ca="1"/>
        <v/>
      </c>
      <c r="T38" s="17" t="str">
        <f ca="1"/>
        <v/>
      </c>
      <c r="U38" s="17" t="str">
        <f ca="1"/>
        <v/>
      </c>
      <c r="V38" s="17" t="str">
        <f ca="1"/>
        <v/>
      </c>
      <c r="W38" s="17" t="str">
        <f ca="1"/>
        <v/>
      </c>
      <c r="X38" s="17" t="str">
        <f ca="1"/>
        <v/>
      </c>
    </row>
    <row r="39" spans="3:24" x14ac:dyDescent="0.25">
      <c r="C39" s="14" t="str">
        <v xml:space="preserve">Menuiserie </v>
      </c>
      <c r="D39" s="14" t="str">
        <v>Rideaux métalliques</v>
      </c>
      <c r="F39" s="17" t="str">
        <f ca="1"/>
        <v/>
      </c>
      <c r="G39" s="17" t="str">
        <f ca="1"/>
        <v/>
      </c>
      <c r="H39" s="17" t="str">
        <f ca="1"/>
        <v/>
      </c>
      <c r="I39" s="17" t="str">
        <f ca="1"/>
        <v/>
      </c>
      <c r="J39" s="17" t="str">
        <f ca="1"/>
        <v/>
      </c>
      <c r="K39" s="17" t="str">
        <f ca="1"/>
        <v/>
      </c>
      <c r="L39" s="17" t="str">
        <f ca="1"/>
        <v/>
      </c>
      <c r="M39" s="17" t="str">
        <f ca="1"/>
        <v/>
      </c>
      <c r="N39" s="17" t="str">
        <f ca="1"/>
        <v>Rideaux métalliques</v>
      </c>
      <c r="O39" s="17" t="str">
        <f ca="1"/>
        <v/>
      </c>
      <c r="P39" s="17" t="str">
        <f ca="1"/>
        <v/>
      </c>
      <c r="Q39" s="17" t="str">
        <f ca="1"/>
        <v/>
      </c>
      <c r="R39" s="17" t="str">
        <f ca="1"/>
        <v/>
      </c>
      <c r="S39" s="17" t="str">
        <f ca="1"/>
        <v/>
      </c>
      <c r="T39" s="17" t="str">
        <f ca="1"/>
        <v/>
      </c>
      <c r="U39" s="17" t="str">
        <f ca="1"/>
        <v/>
      </c>
      <c r="V39" s="17" t="str">
        <f ca="1"/>
        <v/>
      </c>
      <c r="W39" s="17" t="str">
        <f ca="1"/>
        <v/>
      </c>
      <c r="X39" s="17" t="str">
        <f ca="1"/>
        <v/>
      </c>
    </row>
    <row r="40" spans="3:24" x14ac:dyDescent="0.25">
      <c r="C40" s="14" t="str">
        <v>Mezzanine</v>
      </c>
      <c r="D40" s="14" t="str">
        <v xml:space="preserve"> -</v>
      </c>
      <c r="F40" s="17" t="str">
        <f ca="1"/>
        <v/>
      </c>
      <c r="G40" s="17" t="str">
        <f ca="1"/>
        <v/>
      </c>
      <c r="H40" s="17" t="str">
        <f ca="1"/>
        <v/>
      </c>
      <c r="I40" s="17" t="str">
        <f ca="1"/>
        <v/>
      </c>
      <c r="J40" s="17" t="str">
        <f ca="1"/>
        <v/>
      </c>
      <c r="K40" s="17" t="str">
        <f ca="1"/>
        <v/>
      </c>
      <c r="L40" s="17" t="str">
        <f ca="1"/>
        <v/>
      </c>
      <c r="M40" s="17" t="str">
        <f ca="1"/>
        <v/>
      </c>
      <c r="N40" s="17" t="str">
        <f ca="1"/>
        <v/>
      </c>
      <c r="O40" s="17" t="str">
        <f ca="1"/>
        <v xml:space="preserve"> -</v>
      </c>
      <c r="P40" s="17" t="str">
        <f ca="1"/>
        <v/>
      </c>
      <c r="Q40" s="17" t="str">
        <f ca="1"/>
        <v/>
      </c>
      <c r="R40" s="17" t="str">
        <f ca="1"/>
        <v/>
      </c>
      <c r="S40" s="17" t="str">
        <f ca="1"/>
        <v/>
      </c>
      <c r="T40" s="17" t="str">
        <f ca="1"/>
        <v/>
      </c>
      <c r="U40" s="17" t="str">
        <f ca="1"/>
        <v/>
      </c>
      <c r="V40" s="17" t="str">
        <f ca="1"/>
        <v/>
      </c>
      <c r="W40" s="17" t="str">
        <f ca="1"/>
        <v/>
      </c>
      <c r="X40" s="17" t="str">
        <f ca="1"/>
        <v/>
      </c>
    </row>
    <row r="41" spans="3:24" x14ac:dyDescent="0.25">
      <c r="C41" s="14" t="str">
        <v>Mobilier</v>
      </c>
      <c r="D41" s="14" t="str">
        <v>Fourniture mobilier magasin</v>
      </c>
      <c r="F41" s="17" t="str">
        <f ca="1"/>
        <v/>
      </c>
      <c r="G41" s="17" t="str">
        <f ca="1"/>
        <v/>
      </c>
      <c r="H41" s="17" t="str">
        <f ca="1"/>
        <v/>
      </c>
      <c r="I41" s="17" t="str">
        <f ca="1"/>
        <v/>
      </c>
      <c r="J41" s="17" t="str">
        <f ca="1"/>
        <v/>
      </c>
      <c r="K41" s="17" t="str">
        <f ca="1"/>
        <v/>
      </c>
      <c r="L41" s="17" t="str">
        <f ca="1"/>
        <v/>
      </c>
      <c r="M41" s="17" t="str">
        <f ca="1"/>
        <v/>
      </c>
      <c r="N41" s="17" t="str">
        <f ca="1"/>
        <v/>
      </c>
      <c r="O41" s="17" t="str">
        <f ca="1"/>
        <v/>
      </c>
      <c r="P41" s="17" t="str">
        <f ca="1"/>
        <v>Fourniture mobilier magasin</v>
      </c>
      <c r="Q41" s="17" t="str">
        <f ca="1"/>
        <v/>
      </c>
      <c r="R41" s="17" t="str">
        <f ca="1"/>
        <v/>
      </c>
      <c r="S41" s="17" t="str">
        <f ca="1"/>
        <v/>
      </c>
      <c r="T41" s="17" t="str">
        <f ca="1"/>
        <v/>
      </c>
      <c r="U41" s="17" t="str">
        <f ca="1"/>
        <v/>
      </c>
      <c r="V41" s="17" t="str">
        <f ca="1"/>
        <v/>
      </c>
      <c r="W41" s="17" t="str">
        <f ca="1"/>
        <v/>
      </c>
      <c r="X41" s="17" t="str">
        <f ca="1"/>
        <v/>
      </c>
    </row>
    <row r="42" spans="3:24" x14ac:dyDescent="0.25">
      <c r="C42" s="14" t="str">
        <v>Mobilier</v>
      </c>
      <c r="D42" s="14" t="str">
        <v>Transport mobilier</v>
      </c>
      <c r="F42" s="17" t="str">
        <f ca="1"/>
        <v/>
      </c>
      <c r="G42" s="17" t="str">
        <f ca="1"/>
        <v/>
      </c>
      <c r="H42" s="17" t="str">
        <f ca="1"/>
        <v/>
      </c>
      <c r="I42" s="17" t="str">
        <f ca="1"/>
        <v/>
      </c>
      <c r="J42" s="17" t="str">
        <f ca="1"/>
        <v/>
      </c>
      <c r="K42" s="17" t="str">
        <f ca="1"/>
        <v/>
      </c>
      <c r="L42" s="17" t="str">
        <f ca="1"/>
        <v/>
      </c>
      <c r="M42" s="17" t="str">
        <f ca="1"/>
        <v/>
      </c>
      <c r="N42" s="17" t="str">
        <f ca="1"/>
        <v/>
      </c>
      <c r="O42" s="17" t="str">
        <f ca="1"/>
        <v/>
      </c>
      <c r="P42" s="17" t="str">
        <f ca="1"/>
        <v>Transport mobilier</v>
      </c>
      <c r="Q42" s="17" t="str">
        <f ca="1"/>
        <v/>
      </c>
      <c r="R42" s="17" t="str">
        <f ca="1"/>
        <v/>
      </c>
      <c r="S42" s="17" t="str">
        <f ca="1"/>
        <v/>
      </c>
      <c r="T42" s="17" t="str">
        <f ca="1"/>
        <v/>
      </c>
      <c r="U42" s="17" t="str">
        <f ca="1"/>
        <v/>
      </c>
      <c r="V42" s="17" t="str">
        <f ca="1"/>
        <v/>
      </c>
      <c r="W42" s="17" t="str">
        <f ca="1"/>
        <v/>
      </c>
      <c r="X42" s="17" t="str">
        <f ca="1"/>
        <v/>
      </c>
    </row>
    <row r="43" spans="3:24" x14ac:dyDescent="0.25">
      <c r="C43" s="14" t="str">
        <v>Mobilier</v>
      </c>
      <c r="D43" s="14" t="str">
        <v>Pose mobilier</v>
      </c>
      <c r="F43" s="17" t="str">
        <f ca="1"/>
        <v/>
      </c>
      <c r="G43" s="17" t="str">
        <f ca="1"/>
        <v/>
      </c>
      <c r="H43" s="17" t="str">
        <f ca="1"/>
        <v/>
      </c>
      <c r="I43" s="17" t="str">
        <f ca="1"/>
        <v/>
      </c>
      <c r="J43" s="17" t="str">
        <f ca="1"/>
        <v/>
      </c>
      <c r="K43" s="17" t="str">
        <f ca="1"/>
        <v/>
      </c>
      <c r="L43" s="17" t="str">
        <f ca="1"/>
        <v/>
      </c>
      <c r="M43" s="17" t="str">
        <f ca="1"/>
        <v/>
      </c>
      <c r="N43" s="17" t="str">
        <f ca="1"/>
        <v/>
      </c>
      <c r="O43" s="17" t="str">
        <f ca="1"/>
        <v/>
      </c>
      <c r="P43" s="17" t="str">
        <f ca="1"/>
        <v>Pose mobilier</v>
      </c>
      <c r="Q43" s="17" t="str">
        <f ca="1"/>
        <v/>
      </c>
      <c r="R43" s="17" t="str">
        <f ca="1"/>
        <v/>
      </c>
      <c r="S43" s="17" t="str">
        <f ca="1"/>
        <v/>
      </c>
      <c r="T43" s="17" t="str">
        <f ca="1"/>
        <v/>
      </c>
      <c r="U43" s="17" t="str">
        <f ca="1"/>
        <v/>
      </c>
      <c r="V43" s="17" t="str">
        <f ca="1"/>
        <v/>
      </c>
      <c r="W43" s="17" t="str">
        <f ca="1"/>
        <v/>
      </c>
      <c r="X43" s="17" t="str">
        <f ca="1"/>
        <v/>
      </c>
    </row>
    <row r="44" spans="3:24" x14ac:dyDescent="0.25">
      <c r="C44" s="14" t="str">
        <v>Mobilier</v>
      </c>
      <c r="D44" s="14" t="str">
        <v>Dépose mobilier existant</v>
      </c>
      <c r="F44" s="17" t="str">
        <f ca="1"/>
        <v/>
      </c>
      <c r="G44" s="17" t="str">
        <f ca="1"/>
        <v/>
      </c>
      <c r="H44" s="17" t="str">
        <f ca="1"/>
        <v/>
      </c>
      <c r="I44" s="17" t="str">
        <f ca="1"/>
        <v/>
      </c>
      <c r="J44" s="17" t="str">
        <f ca="1"/>
        <v/>
      </c>
      <c r="K44" s="17" t="str">
        <f ca="1"/>
        <v/>
      </c>
      <c r="L44" s="17" t="str">
        <f ca="1"/>
        <v/>
      </c>
      <c r="M44" s="17" t="str">
        <f ca="1"/>
        <v/>
      </c>
      <c r="N44" s="17" t="str">
        <f ca="1"/>
        <v/>
      </c>
      <c r="O44" s="17" t="str">
        <f ca="1"/>
        <v/>
      </c>
      <c r="P44" s="17" t="str">
        <f ca="1"/>
        <v>Dépose mobilier existant</v>
      </c>
      <c r="Q44" s="17" t="str">
        <f ca="1"/>
        <v/>
      </c>
      <c r="R44" s="17" t="str">
        <f ca="1"/>
        <v/>
      </c>
      <c r="S44" s="17" t="str">
        <f ca="1"/>
        <v/>
      </c>
      <c r="T44" s="17" t="str">
        <f ca="1"/>
        <v/>
      </c>
      <c r="U44" s="17" t="str">
        <f ca="1"/>
        <v/>
      </c>
      <c r="V44" s="17" t="str">
        <f ca="1"/>
        <v/>
      </c>
      <c r="W44" s="17" t="str">
        <f ca="1"/>
        <v/>
      </c>
      <c r="X44" s="17" t="str">
        <f ca="1"/>
        <v/>
      </c>
    </row>
    <row r="45" spans="3:24" x14ac:dyDescent="0.25">
      <c r="C45" s="14" t="str">
        <v>Mobilier</v>
      </c>
      <c r="D45" s="14" t="str">
        <v>Repose mobilier existant</v>
      </c>
      <c r="F45" s="17" t="str">
        <f ca="1"/>
        <v/>
      </c>
      <c r="G45" s="17" t="str">
        <f ca="1"/>
        <v/>
      </c>
      <c r="H45" s="17" t="str">
        <f ca="1"/>
        <v/>
      </c>
      <c r="I45" s="17" t="str">
        <f ca="1"/>
        <v/>
      </c>
      <c r="J45" s="17" t="str">
        <f ca="1"/>
        <v/>
      </c>
      <c r="K45" s="17" t="str">
        <f ca="1"/>
        <v/>
      </c>
      <c r="L45" s="17" t="str">
        <f ca="1"/>
        <v/>
      </c>
      <c r="M45" s="17" t="str">
        <f ca="1"/>
        <v/>
      </c>
      <c r="N45" s="17" t="str">
        <f ca="1"/>
        <v/>
      </c>
      <c r="O45" s="17" t="str">
        <f ca="1"/>
        <v/>
      </c>
      <c r="P45" s="17" t="str">
        <f ca="1"/>
        <v>Repose mobilier existant</v>
      </c>
      <c r="Q45" s="17" t="str">
        <f ca="1"/>
        <v/>
      </c>
      <c r="R45" s="17" t="str">
        <f ca="1"/>
        <v/>
      </c>
      <c r="S45" s="17" t="str">
        <f ca="1"/>
        <v/>
      </c>
      <c r="T45" s="17" t="str">
        <f ca="1"/>
        <v/>
      </c>
      <c r="U45" s="17" t="str">
        <f ca="1"/>
        <v/>
      </c>
      <c r="V45" s="17" t="str">
        <f ca="1"/>
        <v/>
      </c>
      <c r="W45" s="17" t="str">
        <f ca="1"/>
        <v/>
      </c>
      <c r="X45" s="17" t="str">
        <f ca="1"/>
        <v/>
      </c>
    </row>
    <row r="46" spans="3:24" x14ac:dyDescent="0.25">
      <c r="C46" s="14" t="str">
        <v>Mobilier</v>
      </c>
      <c r="D46" s="14" t="str">
        <v xml:space="preserve"> Bac de stockage produits</v>
      </c>
      <c r="F46" s="17" t="str">
        <f ca="1"/>
        <v/>
      </c>
      <c r="G46" s="17" t="str">
        <f ca="1"/>
        <v/>
      </c>
      <c r="H46" s="17" t="str">
        <f ca="1"/>
        <v/>
      </c>
      <c r="I46" s="17" t="str">
        <f ca="1"/>
        <v/>
      </c>
      <c r="J46" s="17" t="str">
        <f ca="1"/>
        <v/>
      </c>
      <c r="K46" s="17" t="str">
        <f ca="1"/>
        <v/>
      </c>
      <c r="L46" s="17" t="str">
        <f ca="1"/>
        <v/>
      </c>
      <c r="M46" s="17" t="str">
        <f ca="1"/>
        <v/>
      </c>
      <c r="N46" s="17" t="str">
        <f ca="1"/>
        <v/>
      </c>
      <c r="O46" s="17" t="str">
        <f ca="1"/>
        <v/>
      </c>
      <c r="P46" s="17" t="str">
        <f ca="1"/>
        <v xml:space="preserve"> Bac de stockage produits</v>
      </c>
      <c r="Q46" s="17" t="str">
        <f ca="1"/>
        <v/>
      </c>
      <c r="R46" s="17" t="str">
        <f ca="1"/>
        <v/>
      </c>
      <c r="S46" s="17" t="str">
        <f ca="1"/>
        <v/>
      </c>
      <c r="T46" s="17" t="str">
        <f ca="1"/>
        <v/>
      </c>
      <c r="U46" s="17" t="str">
        <f ca="1"/>
        <v/>
      </c>
      <c r="V46" s="17" t="str">
        <f ca="1"/>
        <v/>
      </c>
      <c r="W46" s="17" t="str">
        <f ca="1"/>
        <v/>
      </c>
      <c r="X46" s="17" t="str">
        <f ca="1"/>
        <v/>
      </c>
    </row>
    <row r="47" spans="3:24" x14ac:dyDescent="0.25">
      <c r="C47" s="14" t="str">
        <v>Peinture</v>
      </c>
      <c r="D47" s="14" t="str">
        <v>Peinture intérieure</v>
      </c>
      <c r="F47" s="17" t="str">
        <f ca="1"/>
        <v/>
      </c>
      <c r="G47" s="17" t="str">
        <f ca="1"/>
        <v/>
      </c>
      <c r="H47" s="17" t="str">
        <f ca="1"/>
        <v/>
      </c>
      <c r="I47" s="17" t="str">
        <f ca="1"/>
        <v/>
      </c>
      <c r="J47" s="17" t="str">
        <f ca="1"/>
        <v/>
      </c>
      <c r="K47" s="17" t="str">
        <f ca="1"/>
        <v/>
      </c>
      <c r="L47" s="17" t="str">
        <f ca="1"/>
        <v/>
      </c>
      <c r="M47" s="17" t="str">
        <f ca="1"/>
        <v/>
      </c>
      <c r="N47" s="17" t="str">
        <f ca="1"/>
        <v/>
      </c>
      <c r="O47" s="17" t="str">
        <f ca="1"/>
        <v/>
      </c>
      <c r="P47" s="17" t="str">
        <f ca="1"/>
        <v/>
      </c>
      <c r="Q47" s="17" t="str">
        <f ca="1"/>
        <v>Peinture intérieure</v>
      </c>
      <c r="R47" s="17" t="str">
        <f ca="1"/>
        <v/>
      </c>
      <c r="S47" s="17" t="str">
        <f ca="1"/>
        <v/>
      </c>
      <c r="T47" s="17" t="str">
        <f ca="1"/>
        <v/>
      </c>
      <c r="U47" s="17" t="str">
        <f ca="1"/>
        <v/>
      </c>
      <c r="V47" s="17" t="str">
        <f ca="1"/>
        <v/>
      </c>
      <c r="W47" s="17" t="str">
        <f ca="1"/>
        <v/>
      </c>
      <c r="X47" s="17" t="str">
        <f ca="1"/>
        <v/>
      </c>
    </row>
    <row r="48" spans="3:24" x14ac:dyDescent="0.25">
      <c r="C48" s="14" t="str">
        <v>Peinture</v>
      </c>
      <c r="D48" s="14" t="str">
        <v>Peinture intérieure - back office</v>
      </c>
      <c r="F48" s="17" t="str">
        <f ca="1"/>
        <v/>
      </c>
      <c r="G48" s="17" t="str">
        <f ca="1"/>
        <v/>
      </c>
      <c r="H48" s="17" t="str">
        <f ca="1"/>
        <v/>
      </c>
      <c r="I48" s="17" t="str">
        <f ca="1"/>
        <v/>
      </c>
      <c r="J48" s="17" t="str">
        <f ca="1"/>
        <v/>
      </c>
      <c r="K48" s="17" t="str">
        <f ca="1"/>
        <v/>
      </c>
      <c r="L48" s="17" t="str">
        <f ca="1"/>
        <v/>
      </c>
      <c r="M48" s="17" t="str">
        <f ca="1"/>
        <v/>
      </c>
      <c r="N48" s="17" t="str">
        <f ca="1"/>
        <v/>
      </c>
      <c r="O48" s="17" t="str">
        <f ca="1"/>
        <v/>
      </c>
      <c r="P48" s="17" t="str">
        <f ca="1"/>
        <v/>
      </c>
      <c r="Q48" s="17" t="str">
        <f ca="1"/>
        <v>Peinture intérieure - back office</v>
      </c>
      <c r="R48" s="17" t="str">
        <f ca="1"/>
        <v/>
      </c>
      <c r="S48" s="17" t="str">
        <f ca="1"/>
        <v/>
      </c>
      <c r="T48" s="17" t="str">
        <f ca="1"/>
        <v/>
      </c>
      <c r="U48" s="17" t="str">
        <f ca="1"/>
        <v/>
      </c>
      <c r="V48" s="17" t="str">
        <f ca="1"/>
        <v/>
      </c>
      <c r="W48" s="17" t="str">
        <f ca="1"/>
        <v/>
      </c>
      <c r="X48" s="17" t="str">
        <f ca="1"/>
        <v/>
      </c>
    </row>
    <row r="49" spans="3:24" x14ac:dyDescent="0.25">
      <c r="C49" s="14" t="str">
        <v>Peinture</v>
      </c>
      <c r="D49" s="14" t="str">
        <v>Peinture extérieure</v>
      </c>
      <c r="F49" s="17" t="str">
        <f ca="1"/>
        <v/>
      </c>
      <c r="G49" s="17" t="str">
        <f ca="1"/>
        <v/>
      </c>
      <c r="H49" s="17" t="str">
        <f ca="1"/>
        <v/>
      </c>
      <c r="I49" s="17" t="str">
        <f ca="1"/>
        <v/>
      </c>
      <c r="J49" s="17" t="str">
        <f ca="1"/>
        <v/>
      </c>
      <c r="K49" s="17" t="str">
        <f ca="1"/>
        <v/>
      </c>
      <c r="L49" s="17" t="str">
        <f ca="1"/>
        <v/>
      </c>
      <c r="M49" s="17" t="str">
        <f ca="1"/>
        <v/>
      </c>
      <c r="N49" s="17" t="str">
        <f ca="1"/>
        <v/>
      </c>
      <c r="O49" s="17" t="str">
        <f ca="1"/>
        <v/>
      </c>
      <c r="P49" s="17" t="str">
        <f ca="1"/>
        <v/>
      </c>
      <c r="Q49" s="17" t="str">
        <f ca="1"/>
        <v>Peinture extérieure</v>
      </c>
      <c r="R49" s="17" t="str">
        <f ca="1"/>
        <v/>
      </c>
      <c r="S49" s="17" t="str">
        <f ca="1"/>
        <v/>
      </c>
      <c r="T49" s="17" t="str">
        <f ca="1"/>
        <v/>
      </c>
      <c r="U49" s="17" t="str">
        <f ca="1"/>
        <v/>
      </c>
      <c r="V49" s="17" t="str">
        <f ca="1"/>
        <v/>
      </c>
      <c r="W49" s="17" t="str">
        <f ca="1"/>
        <v/>
      </c>
      <c r="X49" s="17" t="str">
        <f ca="1"/>
        <v/>
      </c>
    </row>
    <row r="50" spans="3:24" x14ac:dyDescent="0.25">
      <c r="C50" s="14" t="str">
        <v>Platrerie</v>
      </c>
      <c r="D50" s="14" t="str">
        <v>Platrerie</v>
      </c>
      <c r="F50" s="17" t="str">
        <f ca="1"/>
        <v/>
      </c>
      <c r="G50" s="17" t="str">
        <f ca="1"/>
        <v/>
      </c>
      <c r="H50" s="17" t="str">
        <f ca="1"/>
        <v/>
      </c>
      <c r="I50" s="17" t="str">
        <f ca="1"/>
        <v/>
      </c>
      <c r="J50" s="17" t="str">
        <f ca="1"/>
        <v/>
      </c>
      <c r="K50" s="17" t="str">
        <f ca="1"/>
        <v/>
      </c>
      <c r="L50" s="17" t="str">
        <f ca="1"/>
        <v/>
      </c>
      <c r="M50" s="17" t="str">
        <f ca="1"/>
        <v/>
      </c>
      <c r="N50" s="17" t="str">
        <f ca="1"/>
        <v/>
      </c>
      <c r="O50" s="17" t="str">
        <f ca="1"/>
        <v/>
      </c>
      <c r="P50" s="17" t="str">
        <f ca="1"/>
        <v/>
      </c>
      <c r="Q50" s="17" t="str">
        <f ca="1"/>
        <v/>
      </c>
      <c r="R50" s="17" t="str">
        <f ca="1"/>
        <v>Platrerie</v>
      </c>
      <c r="S50" s="17" t="str">
        <f ca="1"/>
        <v/>
      </c>
      <c r="T50" s="17" t="str">
        <f ca="1"/>
        <v/>
      </c>
      <c r="U50" s="17" t="str">
        <f ca="1"/>
        <v/>
      </c>
      <c r="V50" s="17" t="str">
        <f ca="1"/>
        <v/>
      </c>
      <c r="W50" s="17" t="str">
        <f ca="1"/>
        <v/>
      </c>
      <c r="X50" s="17" t="str">
        <f ca="1"/>
        <v/>
      </c>
    </row>
    <row r="51" spans="3:24" x14ac:dyDescent="0.25">
      <c r="C51" s="14" t="str">
        <v>Platrerie</v>
      </c>
      <c r="D51" s="14" t="str">
        <v>Cloisons</v>
      </c>
      <c r="F51" s="17" t="str">
        <f ca="1"/>
        <v/>
      </c>
      <c r="G51" s="17" t="str">
        <f ca="1"/>
        <v/>
      </c>
      <c r="H51" s="17" t="str">
        <f ca="1"/>
        <v/>
      </c>
      <c r="I51" s="17" t="str">
        <f ca="1"/>
        <v/>
      </c>
      <c r="J51" s="17" t="str">
        <f ca="1"/>
        <v/>
      </c>
      <c r="K51" s="17" t="str">
        <f ca="1"/>
        <v/>
      </c>
      <c r="L51" s="17" t="str">
        <f ca="1"/>
        <v/>
      </c>
      <c r="M51" s="17" t="str">
        <f ca="1"/>
        <v/>
      </c>
      <c r="N51" s="17" t="str">
        <f ca="1"/>
        <v/>
      </c>
      <c r="O51" s="17" t="str">
        <f ca="1"/>
        <v/>
      </c>
      <c r="P51" s="17" t="str">
        <f ca="1"/>
        <v/>
      </c>
      <c r="Q51" s="17" t="str">
        <f ca="1"/>
        <v/>
      </c>
      <c r="R51" s="17" t="str">
        <f ca="1"/>
        <v>Cloisons</v>
      </c>
      <c r="S51" s="17" t="str">
        <f ca="1"/>
        <v/>
      </c>
      <c r="T51" s="17" t="str">
        <f ca="1"/>
        <v/>
      </c>
      <c r="U51" s="17" t="str">
        <f ca="1"/>
        <v/>
      </c>
      <c r="V51" s="17" t="str">
        <f ca="1"/>
        <v/>
      </c>
      <c r="W51" s="17" t="str">
        <f ca="1"/>
        <v/>
      </c>
      <c r="X51" s="17" t="str">
        <f ca="1"/>
        <v/>
      </c>
    </row>
    <row r="52" spans="3:24" x14ac:dyDescent="0.25">
      <c r="C52" s="14" t="str">
        <v>Platrerie</v>
      </c>
      <c r="D52" s="14" t="str">
        <v>Faux plafond</v>
      </c>
      <c r="F52" s="17" t="str">
        <f ca="1"/>
        <v/>
      </c>
      <c r="G52" s="17" t="str">
        <f ca="1"/>
        <v/>
      </c>
      <c r="H52" s="17" t="str">
        <f ca="1"/>
        <v/>
      </c>
      <c r="I52" s="17" t="str">
        <f ca="1"/>
        <v/>
      </c>
      <c r="J52" s="17" t="str">
        <f ca="1"/>
        <v/>
      </c>
      <c r="K52" s="17" t="str">
        <f ca="1"/>
        <v/>
      </c>
      <c r="L52" s="17" t="str">
        <f ca="1"/>
        <v/>
      </c>
      <c r="M52" s="17" t="str">
        <f ca="1"/>
        <v/>
      </c>
      <c r="N52" s="17" t="str">
        <f ca="1"/>
        <v/>
      </c>
      <c r="O52" s="17" t="str">
        <f ca="1"/>
        <v/>
      </c>
      <c r="P52" s="17" t="str">
        <f ca="1"/>
        <v/>
      </c>
      <c r="Q52" s="17" t="str">
        <f ca="1"/>
        <v/>
      </c>
      <c r="R52" s="17" t="str">
        <f ca="1"/>
        <v>Faux plafond</v>
      </c>
      <c r="S52" s="17" t="str">
        <f ca="1"/>
        <v/>
      </c>
      <c r="T52" s="17" t="str">
        <f ca="1"/>
        <v/>
      </c>
      <c r="U52" s="17" t="str">
        <f ca="1"/>
        <v/>
      </c>
      <c r="V52" s="17" t="str">
        <f ca="1"/>
        <v/>
      </c>
      <c r="W52" s="17" t="str">
        <f ca="1"/>
        <v/>
      </c>
      <c r="X52" s="17" t="str">
        <f ca="1"/>
        <v/>
      </c>
    </row>
    <row r="53" spans="3:24" x14ac:dyDescent="0.25">
      <c r="C53" s="14" t="str">
        <v xml:space="preserve">Plomberie </v>
      </c>
      <c r="D53" s="14" t="str">
        <v xml:space="preserve"> -</v>
      </c>
      <c r="F53" s="17" t="str">
        <f ca="1"/>
        <v/>
      </c>
      <c r="G53" s="17" t="str">
        <f ca="1"/>
        <v/>
      </c>
      <c r="H53" s="17" t="str">
        <f ca="1"/>
        <v/>
      </c>
      <c r="I53" s="17" t="str">
        <f ca="1"/>
        <v/>
      </c>
      <c r="J53" s="17" t="str">
        <f ca="1"/>
        <v/>
      </c>
      <c r="K53" s="17" t="str">
        <f ca="1"/>
        <v/>
      </c>
      <c r="L53" s="17" t="str">
        <f ca="1"/>
        <v/>
      </c>
      <c r="M53" s="17" t="str">
        <f ca="1"/>
        <v/>
      </c>
      <c r="N53" s="17" t="str">
        <f ca="1"/>
        <v/>
      </c>
      <c r="O53" s="17" t="str">
        <f ca="1"/>
        <v/>
      </c>
      <c r="P53" s="17" t="str">
        <f ca="1"/>
        <v/>
      </c>
      <c r="Q53" s="17" t="str">
        <f ca="1"/>
        <v/>
      </c>
      <c r="R53" s="17" t="str">
        <f ca="1"/>
        <v/>
      </c>
      <c r="S53" s="17" t="str">
        <f ca="1"/>
        <v xml:space="preserve"> -</v>
      </c>
      <c r="T53" s="17" t="str">
        <f ca="1"/>
        <v/>
      </c>
      <c r="U53" s="17" t="str">
        <f ca="1"/>
        <v/>
      </c>
      <c r="V53" s="17" t="str">
        <f ca="1"/>
        <v/>
      </c>
      <c r="W53" s="17" t="str">
        <f ca="1"/>
        <v/>
      </c>
      <c r="X53" s="17" t="str">
        <f ca="1"/>
        <v/>
      </c>
    </row>
    <row r="54" spans="3:24" x14ac:dyDescent="0.25">
      <c r="C54" s="14" t="str">
        <v>Signalétique</v>
      </c>
      <c r="D54" s="14" t="str">
        <v>Signalétique extérieure</v>
      </c>
      <c r="F54" s="17" t="str">
        <f ca="1"/>
        <v/>
      </c>
      <c r="G54" s="17" t="str">
        <f ca="1"/>
        <v/>
      </c>
      <c r="H54" s="17" t="str">
        <f ca="1"/>
        <v/>
      </c>
      <c r="I54" s="17" t="str">
        <f ca="1"/>
        <v/>
      </c>
      <c r="J54" s="17" t="str">
        <f ca="1"/>
        <v/>
      </c>
      <c r="K54" s="17" t="str">
        <f ca="1"/>
        <v/>
      </c>
      <c r="L54" s="17" t="str">
        <f ca="1"/>
        <v/>
      </c>
      <c r="M54" s="17" t="str">
        <f ca="1"/>
        <v/>
      </c>
      <c r="N54" s="17" t="str">
        <f ca="1"/>
        <v/>
      </c>
      <c r="O54" s="17" t="str">
        <f ca="1"/>
        <v/>
      </c>
      <c r="P54" s="17" t="str">
        <f ca="1"/>
        <v/>
      </c>
      <c r="Q54" s="17" t="str">
        <f ca="1"/>
        <v/>
      </c>
      <c r="R54" s="17" t="str">
        <f ca="1"/>
        <v/>
      </c>
      <c r="S54" s="17" t="str">
        <f ca="1"/>
        <v/>
      </c>
      <c r="T54" s="17" t="str">
        <f ca="1"/>
        <v>Signalétique extérieure</v>
      </c>
      <c r="U54" s="17" t="str">
        <f ca="1"/>
        <v/>
      </c>
      <c r="V54" s="17" t="str">
        <f ca="1"/>
        <v/>
      </c>
      <c r="W54" s="17" t="str">
        <f ca="1"/>
        <v/>
      </c>
      <c r="X54" s="17" t="str">
        <f ca="1"/>
        <v/>
      </c>
    </row>
    <row r="55" spans="3:24" x14ac:dyDescent="0.25">
      <c r="C55" s="14" t="str">
        <v>Signalétique</v>
      </c>
      <c r="D55" s="14" t="str">
        <v>Signalétique intérieure</v>
      </c>
      <c r="F55" s="17" t="str">
        <f ca="1"/>
        <v/>
      </c>
      <c r="G55" s="17" t="str">
        <f ca="1"/>
        <v/>
      </c>
      <c r="H55" s="17" t="str">
        <f ca="1"/>
        <v/>
      </c>
      <c r="I55" s="17" t="str">
        <f ca="1"/>
        <v/>
      </c>
      <c r="J55" s="17" t="str">
        <f ca="1"/>
        <v/>
      </c>
      <c r="K55" s="17" t="str">
        <f ca="1"/>
        <v/>
      </c>
      <c r="L55" s="17" t="str">
        <f ca="1"/>
        <v/>
      </c>
      <c r="M55" s="17" t="str">
        <f ca="1"/>
        <v/>
      </c>
      <c r="N55" s="17" t="str">
        <f ca="1"/>
        <v/>
      </c>
      <c r="O55" s="17" t="str">
        <f ca="1"/>
        <v/>
      </c>
      <c r="P55" s="17" t="str">
        <f ca="1"/>
        <v/>
      </c>
      <c r="Q55" s="17" t="str">
        <f ca="1"/>
        <v/>
      </c>
      <c r="R55" s="17" t="str">
        <f ca="1"/>
        <v/>
      </c>
      <c r="S55" s="17" t="str">
        <f ca="1"/>
        <v/>
      </c>
      <c r="T55" s="17" t="str">
        <f ca="1"/>
        <v>Signalétique intérieure</v>
      </c>
      <c r="U55" s="17" t="str">
        <f ca="1"/>
        <v/>
      </c>
      <c r="V55" s="17" t="str">
        <f ca="1"/>
        <v/>
      </c>
      <c r="W55" s="17" t="str">
        <f ca="1"/>
        <v/>
      </c>
      <c r="X55" s="17" t="str">
        <f ca="1"/>
        <v/>
      </c>
    </row>
    <row r="56" spans="3:24" x14ac:dyDescent="0.25">
      <c r="C56" s="14" t="str">
        <v>Sol</v>
      </c>
      <c r="D56" s="14" t="str">
        <v>F&amp;P du dallage</v>
      </c>
      <c r="F56" s="17" t="str">
        <f ca="1"/>
        <v/>
      </c>
      <c r="G56" s="17" t="str">
        <f ca="1"/>
        <v/>
      </c>
      <c r="H56" s="17" t="str">
        <f ca="1"/>
        <v/>
      </c>
      <c r="I56" s="17" t="str">
        <f ca="1"/>
        <v/>
      </c>
      <c r="J56" s="17" t="str">
        <f ca="1"/>
        <v/>
      </c>
      <c r="K56" s="17" t="str">
        <f ca="1"/>
        <v/>
      </c>
      <c r="L56" s="17" t="str">
        <f ca="1"/>
        <v/>
      </c>
      <c r="M56" s="17" t="str">
        <f ca="1"/>
        <v/>
      </c>
      <c r="N56" s="17" t="str">
        <f ca="1"/>
        <v/>
      </c>
      <c r="O56" s="17" t="str">
        <f ca="1"/>
        <v/>
      </c>
      <c r="P56" s="17" t="str">
        <f ca="1"/>
        <v/>
      </c>
      <c r="Q56" s="17" t="str">
        <f ca="1"/>
        <v/>
      </c>
      <c r="R56" s="17" t="str">
        <f ca="1"/>
        <v/>
      </c>
      <c r="S56" s="17" t="str">
        <f ca="1"/>
        <v/>
      </c>
      <c r="T56" s="17" t="str">
        <f ca="1"/>
        <v/>
      </c>
      <c r="U56" s="17" t="str">
        <f ca="1"/>
        <v>F&amp;P du dallage</v>
      </c>
      <c r="V56" s="17" t="str">
        <f ca="1"/>
        <v/>
      </c>
      <c r="W56" s="17" t="str">
        <f ca="1"/>
        <v/>
      </c>
      <c r="X56" s="17" t="str">
        <f ca="1"/>
        <v/>
      </c>
    </row>
    <row r="57" spans="3:24" x14ac:dyDescent="0.25">
      <c r="C57" s="14" t="str">
        <v>Sol</v>
      </c>
      <c r="D57" s="14" t="str">
        <v>Réagréage</v>
      </c>
      <c r="F57" s="17" t="str">
        <f ca="1"/>
        <v/>
      </c>
      <c r="G57" s="17" t="str">
        <f ca="1"/>
        <v/>
      </c>
      <c r="H57" s="17" t="str">
        <f ca="1"/>
        <v/>
      </c>
      <c r="I57" s="17" t="str">
        <f ca="1"/>
        <v/>
      </c>
      <c r="J57" s="17" t="str">
        <f ca="1"/>
        <v/>
      </c>
      <c r="K57" s="17" t="str">
        <f ca="1"/>
        <v/>
      </c>
      <c r="L57" s="17" t="str">
        <f ca="1"/>
        <v/>
      </c>
      <c r="M57" s="17" t="str">
        <f ca="1"/>
        <v/>
      </c>
      <c r="N57" s="17" t="str">
        <f ca="1"/>
        <v/>
      </c>
      <c r="O57" s="17" t="str">
        <f ca="1"/>
        <v/>
      </c>
      <c r="P57" s="17" t="str">
        <f ca="1"/>
        <v/>
      </c>
      <c r="Q57" s="17" t="str">
        <f ca="1"/>
        <v/>
      </c>
      <c r="R57" s="17" t="str">
        <f ca="1"/>
        <v/>
      </c>
      <c r="S57" s="17" t="str">
        <f ca="1"/>
        <v/>
      </c>
      <c r="T57" s="17" t="str">
        <f ca="1"/>
        <v/>
      </c>
      <c r="U57" s="17" t="str">
        <f ca="1"/>
        <v>Réagréage</v>
      </c>
      <c r="V57" s="17" t="str">
        <f ca="1"/>
        <v/>
      </c>
      <c r="W57" s="17" t="str">
        <f ca="1"/>
        <v/>
      </c>
      <c r="X57" s="17" t="str">
        <f ca="1"/>
        <v/>
      </c>
    </row>
    <row r="58" spans="3:24" x14ac:dyDescent="0.25">
      <c r="C58" s="14" t="str">
        <v>Sol</v>
      </c>
      <c r="D58" s="14" t="str">
        <v>Fourniture sol+tapis d'entrée+colle</v>
      </c>
      <c r="F58" s="17" t="str">
        <f ca="1"/>
        <v/>
      </c>
      <c r="G58" s="17" t="str">
        <f ca="1"/>
        <v/>
      </c>
      <c r="H58" s="17" t="str">
        <f ca="1"/>
        <v/>
      </c>
      <c r="I58" s="17" t="str">
        <f ca="1"/>
        <v/>
      </c>
      <c r="J58" s="17" t="str">
        <f ca="1"/>
        <v/>
      </c>
      <c r="K58" s="17" t="str">
        <f ca="1"/>
        <v/>
      </c>
      <c r="L58" s="17" t="str">
        <f ca="1"/>
        <v/>
      </c>
      <c r="M58" s="17" t="str">
        <f ca="1"/>
        <v/>
      </c>
      <c r="N58" s="17" t="str">
        <f ca="1"/>
        <v/>
      </c>
      <c r="O58" s="17" t="str">
        <f ca="1"/>
        <v/>
      </c>
      <c r="P58" s="17" t="str">
        <f ca="1"/>
        <v/>
      </c>
      <c r="Q58" s="17" t="str">
        <f ca="1"/>
        <v/>
      </c>
      <c r="R58" s="17" t="str">
        <f ca="1"/>
        <v/>
      </c>
      <c r="S58" s="17" t="str">
        <f ca="1"/>
        <v/>
      </c>
      <c r="T58" s="17" t="str">
        <f ca="1"/>
        <v/>
      </c>
      <c r="U58" s="17" t="str">
        <f ca="1"/>
        <v>Fourniture sol+tapis d'entrée+colle</v>
      </c>
      <c r="V58" s="17" t="str">
        <f ca="1"/>
        <v/>
      </c>
      <c r="W58" s="17" t="str">
        <f ca="1"/>
        <v/>
      </c>
      <c r="X58" s="17" t="str">
        <f ca="1"/>
        <v/>
      </c>
    </row>
    <row r="59" spans="3:24" x14ac:dyDescent="0.25">
      <c r="C59" s="14" t="str">
        <v>Sol</v>
      </c>
      <c r="D59" s="14" t="str">
        <v xml:space="preserve">Pose Rvt sol PVC + protection </v>
      </c>
      <c r="F59" s="17" t="str">
        <f ca="1"/>
        <v/>
      </c>
      <c r="G59" s="17" t="str">
        <f ca="1"/>
        <v/>
      </c>
      <c r="H59" s="17" t="str">
        <f ca="1"/>
        <v/>
      </c>
      <c r="I59" s="17" t="str">
        <f ca="1"/>
        <v/>
      </c>
      <c r="J59" s="17" t="str">
        <f ca="1"/>
        <v/>
      </c>
      <c r="K59" s="17" t="str">
        <f ca="1"/>
        <v/>
      </c>
      <c r="L59" s="17" t="str">
        <f ca="1"/>
        <v/>
      </c>
      <c r="M59" s="17" t="str">
        <f ca="1"/>
        <v/>
      </c>
      <c r="N59" s="17" t="str">
        <f ca="1"/>
        <v/>
      </c>
      <c r="O59" s="17" t="str">
        <f ca="1"/>
        <v/>
      </c>
      <c r="P59" s="17" t="str">
        <f ca="1"/>
        <v/>
      </c>
      <c r="Q59" s="17" t="str">
        <f ca="1"/>
        <v/>
      </c>
      <c r="R59" s="17" t="str">
        <f ca="1"/>
        <v/>
      </c>
      <c r="S59" s="17" t="str">
        <f ca="1"/>
        <v/>
      </c>
      <c r="T59" s="17" t="str">
        <f ca="1"/>
        <v/>
      </c>
      <c r="U59" s="17" t="str">
        <f ca="1"/>
        <v xml:space="preserve">Pose Rvt sol PVC + protection </v>
      </c>
      <c r="V59" s="17" t="str">
        <f ca="1"/>
        <v/>
      </c>
      <c r="W59" s="17" t="str">
        <f ca="1"/>
        <v/>
      </c>
      <c r="X59" s="17" t="str">
        <f ca="1"/>
        <v/>
      </c>
    </row>
    <row r="60" spans="3:24" x14ac:dyDescent="0.25">
      <c r="C60" s="14" t="str">
        <v xml:space="preserve">SSI </v>
      </c>
      <c r="D60" s="14" t="str">
        <v xml:space="preserve"> -</v>
      </c>
      <c r="F60" s="17" t="str">
        <f ca="1"/>
        <v/>
      </c>
      <c r="G60" s="17" t="str">
        <f ca="1"/>
        <v/>
      </c>
      <c r="H60" s="17" t="str">
        <f ca="1"/>
        <v/>
      </c>
      <c r="I60" s="17" t="str">
        <f ca="1"/>
        <v/>
      </c>
      <c r="J60" s="17" t="str">
        <f ca="1"/>
        <v/>
      </c>
      <c r="K60" s="17" t="str">
        <f ca="1"/>
        <v/>
      </c>
      <c r="L60" s="17" t="str">
        <f ca="1"/>
        <v/>
      </c>
      <c r="M60" s="17" t="str">
        <f ca="1"/>
        <v/>
      </c>
      <c r="N60" s="17" t="str">
        <f ca="1"/>
        <v/>
      </c>
      <c r="O60" s="17" t="str">
        <f ca="1"/>
        <v/>
      </c>
      <c r="P60" s="17" t="str">
        <f ca="1"/>
        <v/>
      </c>
      <c r="Q60" s="17" t="str">
        <f ca="1"/>
        <v/>
      </c>
      <c r="R60" s="17" t="str">
        <f ca="1"/>
        <v/>
      </c>
      <c r="S60" s="17" t="str">
        <f ca="1"/>
        <v/>
      </c>
      <c r="T60" s="17" t="str">
        <f ca="1"/>
        <v/>
      </c>
      <c r="U60" s="17" t="str">
        <f ca="1"/>
        <v/>
      </c>
      <c r="V60" s="17" t="str">
        <f ca="1"/>
        <v xml:space="preserve"> -</v>
      </c>
      <c r="W60" s="17" t="str">
        <f ca="1"/>
        <v/>
      </c>
      <c r="X60" s="17" t="str">
        <f ca="1"/>
        <v/>
      </c>
    </row>
    <row r="61" spans="3:24" x14ac:dyDescent="0.25">
      <c r="C61" s="14" t="str">
        <v xml:space="preserve">Vidéo Alarme </v>
      </c>
      <c r="D61" s="14" t="str">
        <v>Ria</v>
      </c>
      <c r="F61" s="17" t="str">
        <f ca="1"/>
        <v/>
      </c>
      <c r="G61" s="17" t="str">
        <f ca="1"/>
        <v/>
      </c>
      <c r="H61" s="17" t="str">
        <f ca="1"/>
        <v/>
      </c>
      <c r="I61" s="17" t="str">
        <f ca="1"/>
        <v/>
      </c>
      <c r="J61" s="17" t="str">
        <f ca="1"/>
        <v/>
      </c>
      <c r="K61" s="17" t="str">
        <f ca="1"/>
        <v/>
      </c>
      <c r="L61" s="17" t="str">
        <f ca="1"/>
        <v/>
      </c>
      <c r="M61" s="17" t="str">
        <f ca="1"/>
        <v/>
      </c>
      <c r="N61" s="17" t="str">
        <f ca="1"/>
        <v/>
      </c>
      <c r="O61" s="17" t="str">
        <f ca="1"/>
        <v/>
      </c>
      <c r="P61" s="17" t="str">
        <f ca="1"/>
        <v/>
      </c>
      <c r="Q61" s="17" t="str">
        <f ca="1"/>
        <v/>
      </c>
      <c r="R61" s="17" t="str">
        <f ca="1"/>
        <v/>
      </c>
      <c r="S61" s="17" t="str">
        <f ca="1"/>
        <v/>
      </c>
      <c r="T61" s="17" t="str">
        <f ca="1"/>
        <v/>
      </c>
      <c r="U61" s="17" t="str">
        <f ca="1"/>
        <v/>
      </c>
      <c r="V61" s="17" t="str">
        <f ca="1"/>
        <v/>
      </c>
      <c r="W61" s="17" t="str">
        <f ca="1"/>
        <v>Ria</v>
      </c>
      <c r="X61" s="17" t="str">
        <f ca="1"/>
        <v/>
      </c>
    </row>
    <row r="62" spans="3:24" x14ac:dyDescent="0.25">
      <c r="C62" s="14" t="str">
        <v xml:space="preserve">Vidéo Alarme </v>
      </c>
      <c r="D62" s="14" t="str">
        <v>Sprinklage</v>
      </c>
      <c r="F62" s="17" t="str">
        <f ca="1"/>
        <v/>
      </c>
      <c r="G62" s="17" t="str">
        <f ca="1"/>
        <v/>
      </c>
      <c r="H62" s="17" t="str">
        <f ca="1"/>
        <v/>
      </c>
      <c r="I62" s="17" t="str">
        <f ca="1"/>
        <v/>
      </c>
      <c r="J62" s="17" t="str">
        <f ca="1"/>
        <v/>
      </c>
      <c r="K62" s="17" t="str">
        <f ca="1"/>
        <v/>
      </c>
      <c r="L62" s="17" t="str">
        <f ca="1"/>
        <v/>
      </c>
      <c r="M62" s="17" t="str">
        <f ca="1"/>
        <v/>
      </c>
      <c r="N62" s="17" t="str">
        <f ca="1"/>
        <v/>
      </c>
      <c r="O62" s="17" t="str">
        <f ca="1"/>
        <v/>
      </c>
      <c r="P62" s="17" t="str">
        <f ca="1"/>
        <v/>
      </c>
      <c r="Q62" s="17" t="str">
        <f ca="1"/>
        <v/>
      </c>
      <c r="R62" s="17" t="str">
        <f ca="1"/>
        <v/>
      </c>
      <c r="S62" s="17" t="str">
        <f ca="1"/>
        <v/>
      </c>
      <c r="T62" s="17" t="str">
        <f ca="1"/>
        <v/>
      </c>
      <c r="U62" s="17" t="str">
        <f ca="1"/>
        <v/>
      </c>
      <c r="V62" s="17" t="str">
        <f ca="1"/>
        <v/>
      </c>
      <c r="W62" s="17" t="str">
        <f ca="1"/>
        <v>Sprinklage</v>
      </c>
      <c r="X62" s="17" t="str">
        <f ca="1"/>
        <v/>
      </c>
    </row>
    <row r="63" spans="3:24" x14ac:dyDescent="0.25">
      <c r="C63" s="14" t="str">
        <v xml:space="preserve">Vidéo Alarme </v>
      </c>
      <c r="D63" s="14" t="str">
        <v>Echelle à crinoline</v>
      </c>
      <c r="F63" s="17" t="str">
        <f ca="1"/>
        <v/>
      </c>
      <c r="G63" s="17" t="str">
        <f ca="1"/>
        <v/>
      </c>
      <c r="H63" s="17" t="str">
        <f ca="1"/>
        <v/>
      </c>
      <c r="I63" s="17" t="str">
        <f ca="1"/>
        <v/>
      </c>
      <c r="J63" s="17" t="str">
        <f ca="1"/>
        <v/>
      </c>
      <c r="K63" s="17" t="str">
        <f ca="1"/>
        <v/>
      </c>
      <c r="L63" s="17" t="str">
        <f ca="1"/>
        <v/>
      </c>
      <c r="M63" s="17" t="str">
        <f ca="1"/>
        <v/>
      </c>
      <c r="N63" s="17" t="str">
        <f ca="1"/>
        <v/>
      </c>
      <c r="O63" s="17" t="str">
        <f ca="1"/>
        <v/>
      </c>
      <c r="P63" s="17" t="str">
        <f ca="1"/>
        <v/>
      </c>
      <c r="Q63" s="17" t="str">
        <f ca="1"/>
        <v/>
      </c>
      <c r="R63" s="17" t="str">
        <f ca="1"/>
        <v/>
      </c>
      <c r="S63" s="17" t="str">
        <f ca="1"/>
        <v/>
      </c>
      <c r="T63" s="17" t="str">
        <f ca="1"/>
        <v/>
      </c>
      <c r="U63" s="17" t="str">
        <f ca="1"/>
        <v/>
      </c>
      <c r="V63" s="17" t="str">
        <f ca="1"/>
        <v/>
      </c>
      <c r="W63" s="17" t="str">
        <f ca="1"/>
        <v>Echelle à crinoline</v>
      </c>
      <c r="X63" s="17" t="str">
        <f ca="1"/>
        <v/>
      </c>
    </row>
    <row r="64" spans="3:24" x14ac:dyDescent="0.25">
      <c r="C64" s="14" t="str">
        <v xml:space="preserve">Vidéo Alarme </v>
      </c>
      <c r="D64" s="14" t="str">
        <v>Skydome</v>
      </c>
      <c r="F64" s="17" t="str">
        <f ca="1"/>
        <v/>
      </c>
      <c r="G64" s="17" t="str">
        <f ca="1"/>
        <v/>
      </c>
      <c r="H64" s="17" t="str">
        <f ca="1"/>
        <v/>
      </c>
      <c r="I64" s="17" t="str">
        <f ca="1"/>
        <v/>
      </c>
      <c r="J64" s="17" t="str">
        <f ca="1"/>
        <v/>
      </c>
      <c r="K64" s="17" t="str">
        <f ca="1"/>
        <v/>
      </c>
      <c r="L64" s="17" t="str">
        <f ca="1"/>
        <v/>
      </c>
      <c r="M64" s="17" t="str">
        <f ca="1"/>
        <v/>
      </c>
      <c r="N64" s="17" t="str">
        <f ca="1"/>
        <v/>
      </c>
      <c r="O64" s="17" t="str">
        <f ca="1"/>
        <v/>
      </c>
      <c r="P64" s="17" t="str">
        <f ca="1"/>
        <v/>
      </c>
      <c r="Q64" s="17" t="str">
        <f ca="1"/>
        <v/>
      </c>
      <c r="R64" s="17" t="str">
        <f ca="1"/>
        <v/>
      </c>
      <c r="S64" s="17" t="str">
        <f ca="1"/>
        <v/>
      </c>
      <c r="T64" s="17" t="str">
        <f ca="1"/>
        <v/>
      </c>
      <c r="U64" s="17" t="str">
        <f ca="1"/>
        <v/>
      </c>
      <c r="V64" s="17" t="str">
        <f ca="1"/>
        <v/>
      </c>
      <c r="W64" s="17" t="str">
        <f ca="1"/>
        <v>Skydome</v>
      </c>
      <c r="X64" s="17" t="str">
        <f ca="1"/>
        <v/>
      </c>
    </row>
    <row r="65" spans="3:24" x14ac:dyDescent="0.25">
      <c r="C65" s="14" t="str">
        <v xml:space="preserve">Vidéo Alarme </v>
      </c>
      <c r="D65" s="14" t="str">
        <v>Extincteurs</v>
      </c>
      <c r="F65" s="17" t="str">
        <f ca="1"/>
        <v/>
      </c>
      <c r="G65" s="17" t="str">
        <f ca="1"/>
        <v/>
      </c>
      <c r="H65" s="17" t="str">
        <f ca="1"/>
        <v/>
      </c>
      <c r="I65" s="17" t="str">
        <f ca="1"/>
        <v/>
      </c>
      <c r="J65" s="17" t="str">
        <f ca="1"/>
        <v/>
      </c>
      <c r="K65" s="17" t="str">
        <f ca="1"/>
        <v/>
      </c>
      <c r="L65" s="17" t="str">
        <f ca="1"/>
        <v/>
      </c>
      <c r="M65" s="17" t="str">
        <f ca="1"/>
        <v/>
      </c>
      <c r="N65" s="17" t="str">
        <f ca="1"/>
        <v/>
      </c>
      <c r="O65" s="17" t="str">
        <f ca="1"/>
        <v/>
      </c>
      <c r="P65" s="17" t="str">
        <f ca="1"/>
        <v/>
      </c>
      <c r="Q65" s="17" t="str">
        <f ca="1"/>
        <v/>
      </c>
      <c r="R65" s="17" t="str">
        <f ca="1"/>
        <v/>
      </c>
      <c r="S65" s="17" t="str">
        <f ca="1"/>
        <v/>
      </c>
      <c r="T65" s="17" t="str">
        <f ca="1"/>
        <v/>
      </c>
      <c r="U65" s="17" t="str">
        <f ca="1"/>
        <v/>
      </c>
      <c r="V65" s="17" t="str">
        <f ca="1"/>
        <v/>
      </c>
      <c r="W65" s="17" t="str">
        <f ca="1"/>
        <v>Extincteurs</v>
      </c>
      <c r="X65" s="17" t="str">
        <f ca="1"/>
        <v/>
      </c>
    </row>
    <row r="66" spans="3:24" x14ac:dyDescent="0.25">
      <c r="C66" s="14" t="str">
        <v xml:space="preserve">Vidéo Alarme </v>
      </c>
      <c r="D66" s="14" t="str">
        <v>Intrusion Fumigène et vidéosurveillance</v>
      </c>
      <c r="F66" s="17" t="str">
        <f ca="1"/>
        <v/>
      </c>
      <c r="G66" s="17" t="str">
        <f ca="1"/>
        <v/>
      </c>
      <c r="H66" s="17" t="str">
        <f ca="1"/>
        <v/>
      </c>
      <c r="I66" s="17" t="str">
        <f ca="1"/>
        <v/>
      </c>
      <c r="J66" s="17" t="str">
        <f ca="1"/>
        <v/>
      </c>
      <c r="K66" s="17" t="str">
        <f ca="1"/>
        <v/>
      </c>
      <c r="L66" s="17" t="str">
        <f ca="1"/>
        <v/>
      </c>
      <c r="M66" s="17" t="str">
        <f ca="1"/>
        <v/>
      </c>
      <c r="N66" s="17" t="str">
        <f ca="1"/>
        <v/>
      </c>
      <c r="O66" s="17" t="str">
        <f ca="1"/>
        <v/>
      </c>
      <c r="P66" s="17" t="str">
        <f ca="1"/>
        <v/>
      </c>
      <c r="Q66" s="17" t="str">
        <f ca="1"/>
        <v/>
      </c>
      <c r="R66" s="17" t="str">
        <f ca="1"/>
        <v/>
      </c>
      <c r="S66" s="17" t="str">
        <f ca="1"/>
        <v/>
      </c>
      <c r="T66" s="17" t="str">
        <f ca="1"/>
        <v/>
      </c>
      <c r="U66" s="17" t="str">
        <f ca="1"/>
        <v/>
      </c>
      <c r="V66" s="17" t="str">
        <f ca="1"/>
        <v/>
      </c>
      <c r="W66" s="17" t="str">
        <f ca="1"/>
        <v>Intrusion Fumigène et vidéosurveillance</v>
      </c>
      <c r="X66" s="17" t="str">
        <f ca="1"/>
        <v/>
      </c>
    </row>
    <row r="67" spans="3:24" x14ac:dyDescent="0.25">
      <c r="C67" s="14" t="str">
        <v xml:space="preserve">Vidéo Alarme </v>
      </c>
      <c r="D67" s="14" t="str">
        <v>Antenne antivol</v>
      </c>
      <c r="F67" s="17" t="str">
        <f ca="1"/>
        <v/>
      </c>
      <c r="G67" s="17" t="str">
        <f ca="1"/>
        <v/>
      </c>
      <c r="H67" s="17" t="str">
        <f ca="1"/>
        <v/>
      </c>
      <c r="I67" s="17" t="str">
        <f ca="1"/>
        <v/>
      </c>
      <c r="J67" s="17" t="str">
        <f ca="1"/>
        <v/>
      </c>
      <c r="K67" s="17" t="str">
        <f ca="1"/>
        <v/>
      </c>
      <c r="L67" s="17" t="str">
        <f ca="1"/>
        <v/>
      </c>
      <c r="M67" s="17" t="str">
        <f ca="1"/>
        <v/>
      </c>
      <c r="N67" s="17" t="str">
        <f ca="1"/>
        <v/>
      </c>
      <c r="O67" s="17" t="str">
        <f ca="1"/>
        <v/>
      </c>
      <c r="P67" s="17" t="str">
        <f ca="1"/>
        <v/>
      </c>
      <c r="Q67" s="17" t="str">
        <f ca="1"/>
        <v/>
      </c>
      <c r="R67" s="17" t="str">
        <f ca="1"/>
        <v/>
      </c>
      <c r="S67" s="17" t="str">
        <f ca="1"/>
        <v/>
      </c>
      <c r="T67" s="17" t="str">
        <f ca="1"/>
        <v/>
      </c>
      <c r="U67" s="17" t="str">
        <f ca="1"/>
        <v/>
      </c>
      <c r="V67" s="17" t="str">
        <f ca="1"/>
        <v/>
      </c>
      <c r="W67" s="17" t="str">
        <f ca="1"/>
        <v>Antenne antivol</v>
      </c>
      <c r="X67" s="17" t="str">
        <f ca="1"/>
        <v/>
      </c>
    </row>
    <row r="68" spans="3:24" x14ac:dyDescent="0.25">
      <c r="C68" s="14" t="str">
        <v xml:space="preserve">Vidéo Alarme </v>
      </c>
      <c r="D68" s="14" t="str">
        <v>Boitier antivol</v>
      </c>
      <c r="F68" s="17" t="str">
        <f ca="1"/>
        <v/>
      </c>
      <c r="G68" s="17" t="str">
        <f ca="1"/>
        <v/>
      </c>
      <c r="H68" s="17" t="str">
        <f ca="1"/>
        <v/>
      </c>
      <c r="I68" s="17" t="str">
        <f ca="1"/>
        <v/>
      </c>
      <c r="J68" s="17" t="str">
        <f ca="1"/>
        <v/>
      </c>
      <c r="K68" s="17" t="str">
        <f ca="1"/>
        <v/>
      </c>
      <c r="L68" s="17" t="str">
        <f ca="1"/>
        <v/>
      </c>
      <c r="M68" s="17" t="str">
        <f ca="1"/>
        <v/>
      </c>
      <c r="N68" s="17" t="str">
        <f ca="1"/>
        <v/>
      </c>
      <c r="O68" s="17" t="str">
        <f ca="1"/>
        <v/>
      </c>
      <c r="P68" s="17" t="str">
        <f ca="1"/>
        <v/>
      </c>
      <c r="Q68" s="17" t="str">
        <f ca="1"/>
        <v/>
      </c>
      <c r="R68" s="17" t="str">
        <f ca="1"/>
        <v/>
      </c>
      <c r="S68" s="17" t="str">
        <f ca="1"/>
        <v/>
      </c>
      <c r="T68" s="17" t="str">
        <f ca="1"/>
        <v/>
      </c>
      <c r="U68" s="17" t="str">
        <f ca="1"/>
        <v/>
      </c>
      <c r="V68" s="17" t="str">
        <f ca="1"/>
        <v/>
      </c>
      <c r="W68" s="17" t="str">
        <f ca="1"/>
        <v>Boitier antivol</v>
      </c>
      <c r="X68" s="17" t="str">
        <f ca="1"/>
        <v/>
      </c>
    </row>
    <row r="69" spans="3:24" x14ac:dyDescent="0.25">
      <c r="C69" s="14" t="str">
        <v xml:space="preserve">Vidéo Alarme </v>
      </c>
      <c r="D69" s="14" t="str">
        <v>Coffre fort</v>
      </c>
      <c r="F69" s="17" t="str">
        <f ca="1"/>
        <v/>
      </c>
      <c r="G69" s="17" t="str">
        <f ca="1"/>
        <v/>
      </c>
      <c r="H69" s="17" t="str">
        <f ca="1"/>
        <v/>
      </c>
      <c r="I69" s="17" t="str">
        <f ca="1"/>
        <v/>
      </c>
      <c r="J69" s="17" t="str">
        <f ca="1"/>
        <v/>
      </c>
      <c r="K69" s="17" t="str">
        <f ca="1"/>
        <v/>
      </c>
      <c r="L69" s="17" t="str">
        <f ca="1"/>
        <v/>
      </c>
      <c r="M69" s="17" t="str">
        <f ca="1"/>
        <v/>
      </c>
      <c r="N69" s="17" t="str">
        <f ca="1"/>
        <v/>
      </c>
      <c r="O69" s="17" t="str">
        <f ca="1"/>
        <v/>
      </c>
      <c r="P69" s="17" t="str">
        <f ca="1"/>
        <v/>
      </c>
      <c r="Q69" s="17" t="str">
        <f ca="1"/>
        <v/>
      </c>
      <c r="R69" s="17" t="str">
        <f ca="1"/>
        <v/>
      </c>
      <c r="S69" s="17" t="str">
        <f ca="1"/>
        <v/>
      </c>
      <c r="T69" s="17" t="str">
        <f ca="1"/>
        <v/>
      </c>
      <c r="U69" s="17" t="str">
        <f ca="1"/>
        <v/>
      </c>
      <c r="V69" s="17" t="str">
        <f ca="1"/>
        <v/>
      </c>
      <c r="W69" s="17" t="str">
        <f ca="1"/>
        <v>Coffre fort</v>
      </c>
      <c r="X69" s="17" t="str">
        <f ca="1"/>
        <v/>
      </c>
    </row>
    <row r="70" spans="3:24" x14ac:dyDescent="0.25">
      <c r="C70" s="14" t="str">
        <v>VMC</v>
      </c>
      <c r="D70" s="14" t="str">
        <v xml:space="preserve"> -</v>
      </c>
      <c r="F70" s="17" t="str">
        <f ca="1"/>
        <v/>
      </c>
      <c r="G70" s="17" t="str">
        <f ca="1"/>
        <v/>
      </c>
      <c r="H70" s="17" t="str">
        <f ca="1"/>
        <v/>
      </c>
      <c r="I70" s="17" t="str">
        <f ca="1"/>
        <v/>
      </c>
      <c r="J70" s="17" t="str">
        <f ca="1"/>
        <v/>
      </c>
      <c r="K70" s="17" t="str">
        <f ca="1"/>
        <v/>
      </c>
      <c r="L70" s="17" t="str">
        <f ca="1"/>
        <v/>
      </c>
      <c r="M70" s="17" t="str">
        <f ca="1"/>
        <v/>
      </c>
      <c r="N70" s="17" t="str">
        <f ca="1"/>
        <v/>
      </c>
      <c r="O70" s="17" t="str">
        <f ca="1"/>
        <v/>
      </c>
      <c r="P70" s="17" t="str">
        <f ca="1"/>
        <v/>
      </c>
      <c r="Q70" s="17" t="str">
        <f ca="1"/>
        <v/>
      </c>
      <c r="R70" s="17" t="str">
        <f ca="1"/>
        <v/>
      </c>
      <c r="S70" s="17" t="str">
        <f ca="1"/>
        <v/>
      </c>
      <c r="T70" s="17" t="str">
        <f ca="1"/>
        <v/>
      </c>
      <c r="U70" s="17" t="str">
        <f ca="1"/>
        <v/>
      </c>
      <c r="V70" s="17" t="str">
        <f ca="1"/>
        <v/>
      </c>
      <c r="W70" s="17" t="str">
        <f ca="1"/>
        <v/>
      </c>
      <c r="X70" s="17" t="str">
        <f ca="1"/>
        <v xml:space="preserve"> -</v>
      </c>
    </row>
  </sheetData>
  <mergeCells count="2">
    <mergeCell ref="AA1:AW1"/>
    <mergeCell ref="A1:J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saisie</vt:lpstr>
      <vt:lpstr> listes lots travaux - MAJ</vt:lpstr>
      <vt:lpstr>listes deroulantes</vt:lpstr>
      <vt:lpstr>t_lots</vt:lpstr>
      <vt:lpstr>t_ouvrage_trie</vt:lpstr>
      <vt:lpstr>t_tousLesOuvrages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 Colardelle</dc:creator>
  <cp:lastModifiedBy>Daniel Colardelle</cp:lastModifiedBy>
  <dcterms:created xsi:type="dcterms:W3CDTF">2023-08-09T14:35:30Z</dcterms:created>
  <dcterms:modified xsi:type="dcterms:W3CDTF">2023-08-21T06:51:44Z</dcterms:modified>
</cp:coreProperties>
</file>