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6F382536-BEB8-45E8-8106-424D2ACC36F5}" xr6:coauthVersionLast="47" xr6:coauthVersionMax="47" xr10:uidLastSave="{00000000-0000-0000-0000-000000000000}"/>
  <bookViews>
    <workbookView xWindow="1125" yWindow="1125" windowWidth="21555" windowHeight="11295" xr2:uid="{102FE33D-3132-4FAC-AC77-06D6AEA78652}"/>
  </bookViews>
  <sheets>
    <sheet name="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20" i="1" l="1"/>
  <c r="AM24" i="1"/>
  <c r="AL24" i="1"/>
  <c r="AK24" i="1"/>
  <c r="AJ24" i="1"/>
  <c r="AI24" i="1"/>
  <c r="AH24" i="1"/>
  <c r="AG24" i="1"/>
  <c r="AF24" i="1"/>
  <c r="AE24" i="1"/>
  <c r="AD24" i="1"/>
  <c r="AC24" i="1"/>
  <c r="AB24" i="1"/>
  <c r="Y24" i="1"/>
  <c r="X24" i="1"/>
  <c r="W24" i="1"/>
  <c r="V24" i="1"/>
  <c r="U24" i="1"/>
  <c r="T24" i="1"/>
  <c r="AM20" i="1"/>
  <c r="AL20" i="1"/>
  <c r="AK20" i="1"/>
  <c r="AJ20" i="1"/>
  <c r="AI20" i="1"/>
  <c r="AH20" i="1"/>
  <c r="AF20" i="1"/>
  <c r="AE20" i="1"/>
  <c r="AD20" i="1"/>
  <c r="AC20" i="1"/>
  <c r="AB20" i="1"/>
  <c r="Y20" i="1"/>
  <c r="X20" i="1"/>
  <c r="W20" i="1"/>
  <c r="V20" i="1"/>
  <c r="U20" i="1"/>
  <c r="T20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Y16" i="1"/>
  <c r="X16" i="1"/>
  <c r="W16" i="1"/>
  <c r="V16" i="1"/>
  <c r="U16" i="1"/>
  <c r="T16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Y12" i="1"/>
  <c r="X12" i="1"/>
  <c r="W12" i="1"/>
  <c r="V12" i="1"/>
  <c r="U12" i="1"/>
  <c r="T12" i="1"/>
  <c r="AM8" i="1"/>
  <c r="AL8" i="1"/>
  <c r="AK8" i="1"/>
  <c r="AJ8" i="1"/>
  <c r="AI8" i="1"/>
  <c r="AH8" i="1"/>
  <c r="AG8" i="1"/>
  <c r="AF8" i="1"/>
  <c r="AE8" i="1"/>
  <c r="AD8" i="1"/>
  <c r="AC8" i="1"/>
  <c r="AB8" i="1"/>
  <c r="Y8" i="1"/>
  <c r="X8" i="1"/>
  <c r="W8" i="1"/>
  <c r="V8" i="1"/>
  <c r="U8" i="1"/>
  <c r="T8" i="1"/>
  <c r="AM4" i="1"/>
  <c r="AL4" i="1"/>
  <c r="AK4" i="1"/>
  <c r="AJ4" i="1"/>
  <c r="AI4" i="1"/>
  <c r="AH4" i="1"/>
  <c r="AG4" i="1"/>
  <c r="AF4" i="1"/>
  <c r="AE4" i="1"/>
  <c r="AD4" i="1"/>
  <c r="AC4" i="1"/>
  <c r="AB4" i="1"/>
  <c r="Y4" i="1"/>
  <c r="X4" i="1"/>
  <c r="W4" i="1"/>
  <c r="V4" i="1"/>
  <c r="U4" i="1"/>
  <c r="T4" i="1"/>
</calcChain>
</file>

<file path=xl/sharedStrings.xml><?xml version="1.0" encoding="utf-8"?>
<sst xmlns="http://schemas.openxmlformats.org/spreadsheetml/2006/main" count="82" uniqueCount="30">
  <si>
    <t>Temps de service moyen</t>
  </si>
  <si>
    <t>Temps de service midi</t>
  </si>
  <si>
    <t>Temps de service soir</t>
  </si>
  <si>
    <t>Temps</t>
  </si>
  <si>
    <t>Window Time moyen</t>
  </si>
  <si>
    <t>Window Midi</t>
  </si>
  <si>
    <t>Window Soir</t>
  </si>
  <si>
    <t>Tablette Midi</t>
  </si>
  <si>
    <t>Tablette Soir</t>
  </si>
  <si>
    <t>Record Transact° /30' Midi</t>
  </si>
  <si>
    <t>Record Transact° /30' Soir</t>
  </si>
  <si>
    <t>Midi</t>
  </si>
  <si>
    <t>Soir</t>
  </si>
  <si>
    <t>AVRIL</t>
  </si>
  <si>
    <t>Total</t>
  </si>
  <si>
    <t>MAI</t>
  </si>
  <si>
    <t>JUIN</t>
  </si>
  <si>
    <t>JUILLET</t>
  </si>
  <si>
    <t>AOÛT</t>
  </si>
  <si>
    <t>SEPTEMBRE</t>
  </si>
  <si>
    <t>% Canal1</t>
  </si>
  <si>
    <t>% Canal2</t>
  </si>
  <si>
    <t>Canal1</t>
  </si>
  <si>
    <t>Canal2</t>
  </si>
  <si>
    <t>Unités</t>
  </si>
  <si>
    <t>Unite1</t>
  </si>
  <si>
    <t>Unite2</t>
  </si>
  <si>
    <t>Unite3</t>
  </si>
  <si>
    <t>Temps de service moyen midi</t>
  </si>
  <si>
    <t>Temps de service moyen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</si>
</sst>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0\ %;\-0\ %;0\ %"/>
  </numFmts>
  <fonts count="5" x14ac:knownFonts="1">
    <font>
      <sz val="11"/>
      <name val="Calibri"/>
      <family val="2"/>
    </font>
    <font>
      <sz val="11"/>
      <name val="Calibri"/>
      <family val="2"/>
    </font>
    <font>
      <b/>
      <sz val="15"/>
      <name val="Calibri"/>
      <family val="2"/>
    </font>
    <font>
      <sz val="8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165" fontId="4" fillId="0" borderId="23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" fontId="4" fillId="0" borderId="23" xfId="0" applyNumberFormat="1" applyFont="1" applyBorder="1" applyAlignment="1">
      <alignment horizontal="center" vertical="center"/>
    </xf>
    <xf numFmtId="165" fontId="1" fillId="0" borderId="15" xfId="1" applyNumberFormat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" fontId="1" fillId="0" borderId="15" xfId="1" applyNumberFormat="1" applyBorder="1" applyAlignment="1">
      <alignment horizontal="center" vertical="center"/>
    </xf>
    <xf numFmtId="165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1" fontId="1" fillId="0" borderId="0" xfId="1" applyNumberFormat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165" fontId="4" fillId="0" borderId="23" xfId="1" applyNumberFormat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1" fontId="4" fillId="0" borderId="23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165" fontId="0" fillId="4" borderId="15" xfId="0" applyNumberForma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1" fontId="0" fillId="4" borderId="15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165" fontId="4" fillId="4" borderId="23" xfId="0" applyNumberFormat="1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1" fontId="4" fillId="4" borderId="23" xfId="0" applyNumberFormat="1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2" fontId="3" fillId="4" borderId="18" xfId="0" applyNumberFormat="1" applyFont="1" applyFill="1" applyBorder="1" applyAlignment="1">
      <alignment horizontal="center" vertical="center" wrapText="1"/>
    </xf>
    <xf numFmtId="2" fontId="0" fillId="4" borderId="20" xfId="0" applyNumberFormat="1" applyFill="1" applyBorder="1" applyAlignment="1">
      <alignment horizontal="center" vertical="center" wrapText="1"/>
    </xf>
    <xf numFmtId="2" fontId="0" fillId="4" borderId="24" xfId="0" applyNumberFormat="1" applyFill="1" applyBorder="1" applyAlignment="1">
      <alignment horizontal="center" vertical="center" wrapText="1"/>
    </xf>
    <xf numFmtId="2" fontId="3" fillId="4" borderId="20" xfId="0" applyNumberFormat="1" applyFont="1" applyFill="1" applyBorder="1" applyAlignment="1">
      <alignment horizontal="center" vertical="center" wrapText="1"/>
    </xf>
    <xf numFmtId="2" fontId="3" fillId="4" borderId="26" xfId="0" applyNumberFormat="1" applyFont="1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  <xf numFmtId="164" fontId="3" fillId="2" borderId="19" xfId="0" applyNumberFormat="1" applyFont="1" applyFill="1" applyBorder="1" applyAlignment="1">
      <alignment horizontal="center" vertical="center" wrapText="1"/>
    </xf>
    <xf numFmtId="164" fontId="3" fillId="2" borderId="22" xfId="0" applyNumberFormat="1" applyFont="1" applyFill="1" applyBorder="1" applyAlignment="1">
      <alignment horizontal="center" vertical="center" wrapText="1"/>
    </xf>
    <xf numFmtId="45" fontId="3" fillId="4" borderId="18" xfId="0" applyNumberFormat="1" applyFont="1" applyFill="1" applyBorder="1" applyAlignment="1">
      <alignment horizontal="center" vertical="center" wrapText="1"/>
    </xf>
    <xf numFmtId="45" fontId="0" fillId="4" borderId="20" xfId="0" applyNumberFormat="1" applyFill="1" applyBorder="1" applyAlignment="1">
      <alignment horizontal="center" vertical="center" wrapText="1"/>
    </xf>
    <xf numFmtId="45" fontId="0" fillId="4" borderId="24" xfId="0" applyNumberForma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5" fontId="4" fillId="4" borderId="2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F4602A19-B007-408F-994D-2CAB74E77A7D}"/>
  </cellStyles>
  <dxfs count="19">
    <dxf>
      <fill>
        <patternFill>
          <bgColor rgb="FF00FF00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color theme="1"/>
      </font>
      <fill>
        <patternFill>
          <bgColor rgb="FF00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EDA99-6715-461A-B4BF-96007A482ED9}">
  <sheetPr codeName="Feuil1"/>
  <dimension ref="A1:AM27"/>
  <sheetViews>
    <sheetView tabSelected="1" zoomScale="98" zoomScaleNormal="98" workbookViewId="0">
      <pane ySplit="3" topLeftCell="A4" activePane="bottomLeft" state="frozen"/>
      <selection pane="bottomLeft" activeCell="M23" sqref="M23"/>
    </sheetView>
  </sheetViews>
  <sheetFormatPr baseColWidth="10" defaultRowHeight="15" x14ac:dyDescent="0.25"/>
  <cols>
    <col min="1" max="1" width="9.42578125" customWidth="1"/>
    <col min="2" max="2" width="11.140625" customWidth="1"/>
    <col min="3" max="4" width="10.140625" customWidth="1"/>
    <col min="5" max="6" width="12.28515625" customWidth="1"/>
    <col min="7" max="7" width="11" customWidth="1"/>
    <col min="8" max="8" width="9.140625" customWidth="1"/>
    <col min="9" max="9" width="9.28515625" customWidth="1"/>
    <col min="10" max="10" width="9.42578125" customWidth="1"/>
    <col min="11" max="11" width="9.28515625" customWidth="1"/>
    <col min="12" max="12" width="9.7109375" customWidth="1"/>
    <col min="13" max="13" width="8.85546875" customWidth="1"/>
    <col min="14" max="14" width="8.42578125" customWidth="1"/>
    <col min="16" max="16" width="14.7109375" customWidth="1"/>
    <col min="18" max="18" width="2.28515625" customWidth="1"/>
    <col min="20" max="20" width="7.5703125" customWidth="1"/>
    <col min="21" max="21" width="7" customWidth="1"/>
    <col min="22" max="22" width="8.28515625" customWidth="1"/>
    <col min="23" max="23" width="7.5703125" customWidth="1"/>
    <col min="24" max="24" width="7" customWidth="1"/>
    <col min="25" max="25" width="8.28515625" customWidth="1"/>
    <col min="26" max="26" width="2.28515625" customWidth="1"/>
    <col min="28" max="28" width="9.28515625" customWidth="1"/>
    <col min="29" max="29" width="9.140625" customWidth="1"/>
    <col min="30" max="30" width="9.7109375" customWidth="1"/>
    <col min="31" max="31" width="10.5703125" customWidth="1"/>
    <col min="32" max="32" width="9.140625" customWidth="1"/>
    <col min="33" max="33" width="9.5703125" customWidth="1"/>
  </cols>
  <sheetData>
    <row r="1" spans="1:39" ht="20.25" thickBot="1" x14ac:dyDescent="0.3">
      <c r="C1" s="77" t="s">
        <v>22</v>
      </c>
      <c r="D1" s="78"/>
      <c r="E1" s="78"/>
      <c r="F1" s="79"/>
      <c r="G1" s="77" t="s">
        <v>23</v>
      </c>
      <c r="H1" s="78"/>
      <c r="I1" s="78"/>
      <c r="J1" s="78"/>
      <c r="K1" s="78"/>
      <c r="L1" s="78"/>
      <c r="M1" s="78"/>
      <c r="N1" s="78"/>
      <c r="O1" s="78"/>
      <c r="P1" s="78"/>
      <c r="Q1" s="79"/>
      <c r="T1" s="72" t="s">
        <v>28</v>
      </c>
      <c r="U1" s="72"/>
      <c r="V1" s="73"/>
      <c r="W1" s="72" t="s">
        <v>29</v>
      </c>
      <c r="X1" s="72"/>
      <c r="Y1" s="73"/>
      <c r="AB1" s="72" t="s">
        <v>1</v>
      </c>
      <c r="AC1" s="72"/>
      <c r="AD1" s="73"/>
      <c r="AE1" s="72" t="s">
        <v>2</v>
      </c>
      <c r="AF1" s="72"/>
      <c r="AG1" s="73"/>
      <c r="AH1" s="72" t="s">
        <v>1</v>
      </c>
      <c r="AI1" s="72"/>
      <c r="AJ1" s="73"/>
      <c r="AK1" s="72" t="s">
        <v>2</v>
      </c>
      <c r="AL1" s="72"/>
      <c r="AM1" s="73"/>
    </row>
    <row r="2" spans="1:39" ht="15.75" thickBot="1" x14ac:dyDescent="0.3">
      <c r="C2" s="74" t="s">
        <v>20</v>
      </c>
      <c r="D2" s="68" t="s">
        <v>0</v>
      </c>
      <c r="E2" s="70" t="s">
        <v>3</v>
      </c>
      <c r="F2" s="71"/>
      <c r="G2" s="74" t="s">
        <v>21</v>
      </c>
      <c r="H2" s="64" t="s">
        <v>4</v>
      </c>
      <c r="I2" s="64" t="s">
        <v>5</v>
      </c>
      <c r="J2" s="64" t="s">
        <v>6</v>
      </c>
      <c r="K2" s="64" t="s">
        <v>7</v>
      </c>
      <c r="L2" s="64" t="s">
        <v>8</v>
      </c>
      <c r="M2" s="66" t="s">
        <v>9</v>
      </c>
      <c r="N2" s="66" t="s">
        <v>10</v>
      </c>
      <c r="O2" s="68" t="s">
        <v>0</v>
      </c>
      <c r="P2" s="70" t="s">
        <v>3</v>
      </c>
      <c r="Q2" s="71"/>
      <c r="T2" s="59" t="s">
        <v>22</v>
      </c>
      <c r="U2" s="60"/>
      <c r="V2" s="60"/>
      <c r="W2" s="59" t="s">
        <v>23</v>
      </c>
      <c r="X2" s="60"/>
      <c r="Y2" s="60"/>
      <c r="AB2" s="61" t="s">
        <v>22</v>
      </c>
      <c r="AC2" s="62"/>
      <c r="AD2" s="62"/>
      <c r="AE2" s="62"/>
      <c r="AF2" s="62"/>
      <c r="AG2" s="63"/>
      <c r="AH2" s="61" t="s">
        <v>23</v>
      </c>
      <c r="AI2" s="62"/>
      <c r="AJ2" s="62"/>
      <c r="AK2" s="62"/>
      <c r="AL2" s="62"/>
      <c r="AM2" s="63"/>
    </row>
    <row r="3" spans="1:39" ht="15.75" thickBot="1" x14ac:dyDescent="0.3">
      <c r="B3" s="2" t="s">
        <v>24</v>
      </c>
      <c r="C3" s="75"/>
      <c r="D3" s="76"/>
      <c r="E3" s="3" t="s">
        <v>11</v>
      </c>
      <c r="F3" s="4" t="s">
        <v>12</v>
      </c>
      <c r="G3" s="75"/>
      <c r="H3" s="65"/>
      <c r="I3" s="65"/>
      <c r="J3" s="65"/>
      <c r="K3" s="65"/>
      <c r="L3" s="65"/>
      <c r="M3" s="67"/>
      <c r="N3" s="67"/>
      <c r="O3" s="69"/>
      <c r="P3" s="3" t="s">
        <v>11</v>
      </c>
      <c r="Q3" s="4" t="s">
        <v>12</v>
      </c>
      <c r="T3" s="1" t="s">
        <v>25</v>
      </c>
      <c r="U3" s="1" t="s">
        <v>26</v>
      </c>
      <c r="V3" s="1" t="s">
        <v>27</v>
      </c>
      <c r="W3" s="1" t="s">
        <v>25</v>
      </c>
      <c r="X3" s="1" t="s">
        <v>26</v>
      </c>
      <c r="Y3" s="1" t="s">
        <v>27</v>
      </c>
      <c r="AB3" s="1" t="s">
        <v>25</v>
      </c>
      <c r="AC3" s="1" t="s">
        <v>26</v>
      </c>
      <c r="AD3" s="1" t="s">
        <v>27</v>
      </c>
      <c r="AE3" s="1" t="s">
        <v>25</v>
      </c>
      <c r="AF3" s="1" t="s">
        <v>26</v>
      </c>
      <c r="AG3" s="1" t="s">
        <v>27</v>
      </c>
      <c r="AH3" s="1" t="s">
        <v>25</v>
      </c>
      <c r="AI3" s="1" t="s">
        <v>26</v>
      </c>
      <c r="AJ3" s="1" t="s">
        <v>27</v>
      </c>
      <c r="AK3" s="1" t="s">
        <v>25</v>
      </c>
      <c r="AL3" s="1" t="s">
        <v>26</v>
      </c>
      <c r="AM3" s="1" t="s">
        <v>27</v>
      </c>
    </row>
    <row r="4" spans="1:39" ht="12" customHeight="1" x14ac:dyDescent="0.25">
      <c r="A4" s="53" t="s">
        <v>13</v>
      </c>
      <c r="B4" s="5" t="s">
        <v>25</v>
      </c>
      <c r="C4" s="6">
        <v>0.54474049014320824</v>
      </c>
      <c r="D4" s="80">
        <v>2.7430555555555554E-3</v>
      </c>
      <c r="E4" s="80">
        <v>2.1527777777777782E-3</v>
      </c>
      <c r="F4" s="80">
        <v>2.6967592592592594E-3</v>
      </c>
      <c r="G4" s="6">
        <v>0.28457867514697988</v>
      </c>
      <c r="H4" s="80">
        <v>3.1250000000000001E-4</v>
      </c>
      <c r="I4" s="80">
        <v>1.7361111111111109E-4</v>
      </c>
      <c r="J4" s="80">
        <v>9.2592592592592602E-5</v>
      </c>
      <c r="K4" s="6">
        <v>8.9210367691380354E-2</v>
      </c>
      <c r="L4" s="6">
        <v>3.6505086774386596E-2</v>
      </c>
      <c r="M4" s="7">
        <v>31</v>
      </c>
      <c r="N4" s="8">
        <v>26</v>
      </c>
      <c r="O4" s="80">
        <v>2.5925925925925925E-3</v>
      </c>
      <c r="P4" s="80">
        <v>1.8287037037037037E-3</v>
      </c>
      <c r="Q4" s="80">
        <v>1.6203703703703703E-3</v>
      </c>
      <c r="S4" s="53" t="s">
        <v>13</v>
      </c>
      <c r="T4" s="48">
        <f t="shared" ref="T4" si="0">D4</f>
        <v>2.7430555555555554E-3</v>
      </c>
      <c r="U4" s="48">
        <f t="shared" ref="U4" si="1">D5</f>
        <v>3.0671296296296297E-3</v>
      </c>
      <c r="V4" s="48">
        <f t="shared" ref="V4" si="2">D6</f>
        <v>2.3263888888888891E-3</v>
      </c>
      <c r="W4" s="48">
        <f>O4</f>
        <v>2.5925925925925925E-3</v>
      </c>
      <c r="X4" s="48">
        <f>O5</f>
        <v>2.8819444444444448E-3</v>
      </c>
      <c r="Y4" s="48">
        <f>O6</f>
        <v>1.5972222222222221E-3</v>
      </c>
      <c r="AA4" s="53" t="s">
        <v>13</v>
      </c>
      <c r="AB4" s="56">
        <f t="shared" ref="AB4" si="3">E4</f>
        <v>2.1527777777777782E-3</v>
      </c>
      <c r="AC4" s="56">
        <f t="shared" ref="AC4" si="4">E5</f>
        <v>2.9282407407407408E-3</v>
      </c>
      <c r="AD4" s="56">
        <f t="shared" ref="AD4" si="5">E6</f>
        <v>1.6666666666666666E-3</v>
      </c>
      <c r="AE4" s="48">
        <f t="shared" ref="AE4" si="6">F4</f>
        <v>2.6967592592592594E-3</v>
      </c>
      <c r="AF4" s="48">
        <f t="shared" ref="AF4" si="7">F5</f>
        <v>2.4189814814814816E-3</v>
      </c>
      <c r="AG4" s="48">
        <f t="shared" ref="AG4" si="8">F6</f>
        <v>1.7129629629629632E-3</v>
      </c>
      <c r="AH4" s="48">
        <f t="shared" ref="AH4" si="9">P4</f>
        <v>1.8287037037037037E-3</v>
      </c>
      <c r="AI4" s="48">
        <f t="shared" ref="AI4" si="10">P5</f>
        <v>2.0949074074074073E-3</v>
      </c>
      <c r="AJ4" s="48">
        <f t="shared" ref="AJ4" si="11">P6</f>
        <v>6.9444444444444436E-4</v>
      </c>
      <c r="AK4" s="48">
        <f t="shared" ref="AK4" si="12">Q4</f>
        <v>1.6203703703703703E-3</v>
      </c>
      <c r="AL4" s="48">
        <f t="shared" ref="AL4" si="13">Q5</f>
        <v>2.7199074074074074E-3</v>
      </c>
      <c r="AM4" s="48">
        <f t="shared" ref="AM4" si="14">Q6</f>
        <v>8.7962962962962962E-4</v>
      </c>
    </row>
    <row r="5" spans="1:39" ht="12" customHeight="1" x14ac:dyDescent="0.25">
      <c r="A5" s="54"/>
      <c r="B5" s="9" t="s">
        <v>26</v>
      </c>
      <c r="C5" s="10">
        <v>0.65420126778955501</v>
      </c>
      <c r="D5" s="80">
        <v>3.0671296296296297E-3</v>
      </c>
      <c r="E5" s="80">
        <v>2.9282407407407408E-3</v>
      </c>
      <c r="F5" s="80">
        <v>2.4189814814814816E-3</v>
      </c>
      <c r="G5" s="10">
        <v>0.2604662107948561</v>
      </c>
      <c r="H5" s="80">
        <v>8.9120370370370362E-4</v>
      </c>
      <c r="I5" s="80">
        <v>8.6805555555555562E-4</v>
      </c>
      <c r="J5" s="80">
        <v>7.6388888888888893E-4</v>
      </c>
      <c r="K5" s="10">
        <v>4.8353188507358091E-2</v>
      </c>
      <c r="L5" s="10">
        <v>3.1840796019900496E-2</v>
      </c>
      <c r="M5" s="11">
        <v>22</v>
      </c>
      <c r="N5" s="12">
        <v>16</v>
      </c>
      <c r="O5" s="80">
        <v>2.8819444444444448E-3</v>
      </c>
      <c r="P5" s="80">
        <v>2.0949074074074073E-3</v>
      </c>
      <c r="Q5" s="80">
        <v>2.7199074074074074E-3</v>
      </c>
      <c r="S5" s="54"/>
      <c r="T5" s="49"/>
      <c r="U5" s="49"/>
      <c r="V5" s="49"/>
      <c r="W5" s="49"/>
      <c r="X5" s="51"/>
      <c r="Y5" s="49"/>
      <c r="AA5" s="54"/>
      <c r="AB5" s="57"/>
      <c r="AC5" s="57"/>
      <c r="AD5" s="57"/>
      <c r="AE5" s="49"/>
      <c r="AF5" s="49"/>
      <c r="AG5" s="49"/>
      <c r="AH5" s="49"/>
      <c r="AI5" s="51"/>
      <c r="AJ5" s="49"/>
      <c r="AK5" s="49"/>
      <c r="AL5" s="51"/>
      <c r="AM5" s="49"/>
    </row>
    <row r="6" spans="1:39" ht="12" customHeight="1" x14ac:dyDescent="0.25">
      <c r="A6" s="54"/>
      <c r="B6" s="9" t="s">
        <v>27</v>
      </c>
      <c r="C6" s="10">
        <v>0.61470430880651028</v>
      </c>
      <c r="D6" s="80">
        <v>2.3263888888888891E-3</v>
      </c>
      <c r="E6" s="80">
        <v>1.6666666666666666E-3</v>
      </c>
      <c r="F6" s="80">
        <v>1.7129629629629632E-3</v>
      </c>
      <c r="G6" s="10">
        <v>0.28768267772315215</v>
      </c>
      <c r="H6" s="80">
        <v>4.1666666666666664E-4</v>
      </c>
      <c r="I6" s="80">
        <v>8.1018518518518516E-5</v>
      </c>
      <c r="J6" s="80">
        <v>1.1574074074074073E-4</v>
      </c>
      <c r="K6" s="10">
        <v>0</v>
      </c>
      <c r="L6" s="10">
        <v>0</v>
      </c>
      <c r="M6" s="11">
        <v>23</v>
      </c>
      <c r="N6" s="12">
        <v>21</v>
      </c>
      <c r="O6" s="80">
        <v>1.5972222222222221E-3</v>
      </c>
      <c r="P6" s="80">
        <v>6.9444444444444436E-4</v>
      </c>
      <c r="Q6" s="80">
        <v>8.7962962962962962E-4</v>
      </c>
      <c r="S6" s="54"/>
      <c r="T6" s="49"/>
      <c r="U6" s="49"/>
      <c r="V6" s="49"/>
      <c r="W6" s="49"/>
      <c r="X6" s="51"/>
      <c r="Y6" s="49"/>
      <c r="AA6" s="54"/>
      <c r="AB6" s="57"/>
      <c r="AC6" s="57"/>
      <c r="AD6" s="57"/>
      <c r="AE6" s="49"/>
      <c r="AF6" s="49"/>
      <c r="AG6" s="49"/>
      <c r="AH6" s="49"/>
      <c r="AI6" s="51"/>
      <c r="AJ6" s="49"/>
      <c r="AK6" s="49"/>
      <c r="AL6" s="51"/>
      <c r="AM6" s="49"/>
    </row>
    <row r="7" spans="1:39" ht="12" customHeight="1" thickBot="1" x14ac:dyDescent="0.3">
      <c r="A7" s="55"/>
      <c r="B7" s="13" t="s">
        <v>14</v>
      </c>
      <c r="C7" s="14">
        <v>0.60031609874077385</v>
      </c>
      <c r="D7" s="80">
        <v>4.7222222222222223E-3</v>
      </c>
      <c r="E7" s="80">
        <v>4.43287037037037E-3</v>
      </c>
      <c r="F7" s="80">
        <v>4.7453703703703703E-3</v>
      </c>
      <c r="G7" s="14">
        <v>0.26975852503436859</v>
      </c>
      <c r="H7" s="80">
        <v>1.3425925925925927E-3</v>
      </c>
      <c r="I7" s="80">
        <v>9.9537037037037042E-4</v>
      </c>
      <c r="J7" s="80">
        <v>1.1342592592592591E-3</v>
      </c>
      <c r="K7" s="14">
        <v>0.22084097485662865</v>
      </c>
      <c r="L7" s="14">
        <v>0.24167713034920418</v>
      </c>
      <c r="M7" s="15">
        <v>52</v>
      </c>
      <c r="N7" s="16">
        <v>156</v>
      </c>
      <c r="O7" s="80">
        <v>3.9699074074074072E-3</v>
      </c>
      <c r="P7" s="80">
        <v>3.0902777777777777E-3</v>
      </c>
      <c r="Q7" s="80">
        <v>3.9351851851851857E-3</v>
      </c>
      <c r="S7" s="55"/>
      <c r="T7" s="50"/>
      <c r="U7" s="50"/>
      <c r="V7" s="50"/>
      <c r="W7" s="50"/>
      <c r="X7" s="52"/>
      <c r="Y7" s="50"/>
      <c r="AA7" s="55"/>
      <c r="AB7" s="58"/>
      <c r="AC7" s="58"/>
      <c r="AD7" s="58"/>
      <c r="AE7" s="50"/>
      <c r="AF7" s="50"/>
      <c r="AG7" s="50"/>
      <c r="AH7" s="50"/>
      <c r="AI7" s="52"/>
      <c r="AJ7" s="50"/>
      <c r="AK7" s="50"/>
      <c r="AL7" s="52"/>
      <c r="AM7" s="50"/>
    </row>
    <row r="8" spans="1:39" ht="12" customHeight="1" x14ac:dyDescent="0.25">
      <c r="A8" s="53" t="s">
        <v>15</v>
      </c>
      <c r="B8" s="5" t="s">
        <v>25</v>
      </c>
      <c r="C8" s="17">
        <v>0.53880439106732281</v>
      </c>
      <c r="D8" s="80">
        <v>2.5231481481481481E-3</v>
      </c>
      <c r="E8" s="80">
        <v>1.9097222222222222E-3</v>
      </c>
      <c r="F8" s="80">
        <v>2.3842592592592596E-3</v>
      </c>
      <c r="G8" s="17">
        <v>0.28441160864720599</v>
      </c>
      <c r="H8" s="80">
        <v>4.0509259259259258E-4</v>
      </c>
      <c r="I8" s="80">
        <v>2.6620370370370372E-4</v>
      </c>
      <c r="J8" s="80">
        <v>2.0833333333333332E-4</v>
      </c>
      <c r="K8" s="17">
        <v>5.5876685934489405E-2</v>
      </c>
      <c r="L8" s="17">
        <v>0.24750733137829911</v>
      </c>
      <c r="M8" s="18">
        <v>27</v>
      </c>
      <c r="N8" s="19">
        <v>24</v>
      </c>
      <c r="O8" s="80">
        <v>2.8472222222222219E-3</v>
      </c>
      <c r="P8" s="80">
        <v>1.8865740740740742E-3</v>
      </c>
      <c r="Q8" s="80">
        <v>1.9097222222222222E-3</v>
      </c>
      <c r="S8" s="53" t="s">
        <v>15</v>
      </c>
      <c r="T8" s="48">
        <f t="shared" ref="T8" si="15">D8</f>
        <v>2.5231481481481481E-3</v>
      </c>
      <c r="U8" s="48">
        <f t="shared" ref="U8" si="16">D9</f>
        <v>3.2291666666666666E-3</v>
      </c>
      <c r="V8" s="48">
        <f t="shared" ref="V8" si="17">D10</f>
        <v>2.650462962962963E-3</v>
      </c>
      <c r="W8" s="48">
        <f>O8</f>
        <v>2.8472222222222219E-3</v>
      </c>
      <c r="X8" s="48">
        <f>O9</f>
        <v>2.9166666666666668E-3</v>
      </c>
      <c r="Y8" s="48">
        <f>O10</f>
        <v>1.9791666666666668E-3</v>
      </c>
      <c r="AA8" s="53" t="s">
        <v>15</v>
      </c>
      <c r="AB8" s="56">
        <f t="shared" ref="AB8" si="18">E8</f>
        <v>1.9097222222222222E-3</v>
      </c>
      <c r="AC8" s="56">
        <f t="shared" ref="AC8" si="19">E9</f>
        <v>3.1481481481481482E-3</v>
      </c>
      <c r="AD8" s="56">
        <f t="shared" ref="AD8" si="20">E10</f>
        <v>2.0023148148148148E-3</v>
      </c>
      <c r="AE8" s="48">
        <f t="shared" ref="AE8" si="21">F8</f>
        <v>2.3842592592592596E-3</v>
      </c>
      <c r="AF8" s="48">
        <f t="shared" ref="AF8" si="22">F9</f>
        <v>2.9629629629629632E-3</v>
      </c>
      <c r="AG8" s="48">
        <f t="shared" ref="AG8" si="23">F10</f>
        <v>1.6666666666666666E-3</v>
      </c>
      <c r="AH8" s="48">
        <f t="shared" ref="AH8" si="24">P8</f>
        <v>1.8865740740740742E-3</v>
      </c>
      <c r="AI8" s="48">
        <f t="shared" ref="AI8" si="25">P9</f>
        <v>2.1064814814814813E-3</v>
      </c>
      <c r="AJ8" s="48">
        <f t="shared" ref="AJ8" si="26">P10</f>
        <v>7.175925925925927E-4</v>
      </c>
      <c r="AK8" s="48">
        <f t="shared" ref="AK8" si="27">Q8</f>
        <v>1.9097222222222222E-3</v>
      </c>
      <c r="AL8" s="48">
        <f t="shared" ref="AL8" si="28">Q9</f>
        <v>2.9861111111111113E-3</v>
      </c>
      <c r="AM8" s="48">
        <f t="shared" ref="AM8" si="29">Q10</f>
        <v>9.6064814814814808E-4</v>
      </c>
    </row>
    <row r="9" spans="1:39" ht="12" customHeight="1" x14ac:dyDescent="0.25">
      <c r="A9" s="54"/>
      <c r="B9" s="9" t="s">
        <v>26</v>
      </c>
      <c r="C9" s="20">
        <v>0.65959159671983636</v>
      </c>
      <c r="D9" s="80">
        <v>3.2291666666666666E-3</v>
      </c>
      <c r="E9" s="80">
        <v>3.1481481481481482E-3</v>
      </c>
      <c r="F9" s="80">
        <v>2.9629629629629632E-3</v>
      </c>
      <c r="G9" s="20">
        <v>0.25793692102611809</v>
      </c>
      <c r="H9" s="80">
        <v>1.0879629629629631E-3</v>
      </c>
      <c r="I9" s="80">
        <v>8.3333333333333328E-4</v>
      </c>
      <c r="J9" s="80">
        <v>1.0069444444444444E-3</v>
      </c>
      <c r="K9" s="20">
        <v>8.9773614363778301E-2</v>
      </c>
      <c r="L9" s="20">
        <v>4.5943304007820138E-2</v>
      </c>
      <c r="M9" s="21">
        <v>22</v>
      </c>
      <c r="N9" s="22">
        <v>17</v>
      </c>
      <c r="O9" s="80">
        <v>2.9166666666666668E-3</v>
      </c>
      <c r="P9" s="80">
        <v>2.1064814814814813E-3</v>
      </c>
      <c r="Q9" s="80">
        <v>2.9861111111111113E-3</v>
      </c>
      <c r="S9" s="54"/>
      <c r="T9" s="49"/>
      <c r="U9" s="49"/>
      <c r="V9" s="49"/>
      <c r="W9" s="49"/>
      <c r="X9" s="51"/>
      <c r="Y9" s="49"/>
      <c r="AA9" s="54"/>
      <c r="AB9" s="57"/>
      <c r="AC9" s="57"/>
      <c r="AD9" s="57"/>
      <c r="AE9" s="49"/>
      <c r="AF9" s="49"/>
      <c r="AG9" s="49"/>
      <c r="AH9" s="49"/>
      <c r="AI9" s="51"/>
      <c r="AJ9" s="49"/>
      <c r="AK9" s="49"/>
      <c r="AL9" s="51"/>
      <c r="AM9" s="49"/>
    </row>
    <row r="10" spans="1:39" ht="12" customHeight="1" x14ac:dyDescent="0.25">
      <c r="A10" s="54"/>
      <c r="B10" s="9" t="s">
        <v>27</v>
      </c>
      <c r="C10" s="20">
        <v>0.59928217108434589</v>
      </c>
      <c r="D10" s="80">
        <v>2.650462962962963E-3</v>
      </c>
      <c r="E10" s="80">
        <v>2.0023148148148148E-3</v>
      </c>
      <c r="F10" s="80">
        <v>1.6666666666666666E-3</v>
      </c>
      <c r="G10" s="20">
        <v>0.29053600509741651</v>
      </c>
      <c r="H10" s="80">
        <v>5.6712962962962956E-4</v>
      </c>
      <c r="I10" s="80">
        <v>1.5046296296296297E-4</v>
      </c>
      <c r="J10" s="80">
        <v>1.5046296296296297E-4</v>
      </c>
      <c r="K10" s="20">
        <v>1.0507880910683012E-2</v>
      </c>
      <c r="L10" s="20">
        <v>0</v>
      </c>
      <c r="M10" s="21">
        <v>32</v>
      </c>
      <c r="N10" s="22">
        <v>25</v>
      </c>
      <c r="O10" s="80">
        <v>1.9791666666666668E-3</v>
      </c>
      <c r="P10" s="80">
        <v>7.175925925925927E-4</v>
      </c>
      <c r="Q10" s="80">
        <v>9.6064814814814808E-4</v>
      </c>
      <c r="S10" s="54"/>
      <c r="T10" s="49"/>
      <c r="U10" s="49"/>
      <c r="V10" s="49"/>
      <c r="W10" s="49"/>
      <c r="X10" s="51"/>
      <c r="Y10" s="49"/>
      <c r="AA10" s="54"/>
      <c r="AB10" s="57"/>
      <c r="AC10" s="57"/>
      <c r="AD10" s="57"/>
      <c r="AE10" s="49"/>
      <c r="AF10" s="49"/>
      <c r="AG10" s="49"/>
      <c r="AH10" s="49"/>
      <c r="AI10" s="51"/>
      <c r="AJ10" s="49"/>
      <c r="AK10" s="49"/>
      <c r="AL10" s="51"/>
      <c r="AM10" s="49"/>
    </row>
    <row r="11" spans="1:39" ht="12" customHeight="1" thickBot="1" x14ac:dyDescent="0.3">
      <c r="A11" s="55"/>
      <c r="B11" s="23" t="s">
        <v>14</v>
      </c>
      <c r="C11" s="24">
        <v>0.62127999464544359</v>
      </c>
      <c r="D11" s="80">
        <v>4.363425925925926E-3</v>
      </c>
      <c r="E11" s="80">
        <v>4.0393518518518521E-3</v>
      </c>
      <c r="F11" s="80">
        <v>4.3981481481481484E-3</v>
      </c>
      <c r="G11" s="24">
        <v>0.27042981976763569</v>
      </c>
      <c r="H11" s="80">
        <v>1.3425925925925927E-3</v>
      </c>
      <c r="I11" s="80">
        <v>1.0069444444444444E-3</v>
      </c>
      <c r="J11" s="80">
        <v>1.1342592592592591E-3</v>
      </c>
      <c r="K11" s="24">
        <v>0.21696821689111895</v>
      </c>
      <c r="L11" s="24">
        <v>0.23950128590908307</v>
      </c>
      <c r="M11" s="25">
        <v>52</v>
      </c>
      <c r="N11" s="26">
        <v>42</v>
      </c>
      <c r="O11" s="80">
        <v>3.9120370370370368E-3</v>
      </c>
      <c r="P11" s="80">
        <v>2.9861111111111113E-3</v>
      </c>
      <c r="Q11" s="80">
        <v>3.8773148148148143E-3</v>
      </c>
      <c r="S11" s="55"/>
      <c r="T11" s="50"/>
      <c r="U11" s="50"/>
      <c r="V11" s="50"/>
      <c r="W11" s="50"/>
      <c r="X11" s="52"/>
      <c r="Y11" s="50"/>
      <c r="AA11" s="55"/>
      <c r="AB11" s="58"/>
      <c r="AC11" s="58"/>
      <c r="AD11" s="58"/>
      <c r="AE11" s="50"/>
      <c r="AF11" s="50"/>
      <c r="AG11" s="50"/>
      <c r="AH11" s="50"/>
      <c r="AI11" s="52"/>
      <c r="AJ11" s="50"/>
      <c r="AK11" s="50"/>
      <c r="AL11" s="52"/>
      <c r="AM11" s="50"/>
    </row>
    <row r="12" spans="1:39" ht="12" customHeight="1" x14ac:dyDescent="0.25">
      <c r="A12" s="53" t="s">
        <v>16</v>
      </c>
      <c r="B12" s="5" t="s">
        <v>25</v>
      </c>
      <c r="C12" s="6">
        <v>0.53407383913156659</v>
      </c>
      <c r="D12" s="80">
        <v>2.7430555555555554E-3</v>
      </c>
      <c r="E12" s="80">
        <v>2.3495370370370371E-3</v>
      </c>
      <c r="F12" s="80">
        <v>2.5810185185185185E-3</v>
      </c>
      <c r="G12" s="6">
        <v>0.29013797911910916</v>
      </c>
      <c r="H12" s="80">
        <v>4.2824074074074081E-4</v>
      </c>
      <c r="I12" s="80">
        <v>2.3148148148148146E-4</v>
      </c>
      <c r="J12" s="80">
        <v>2.199074074074074E-4</v>
      </c>
      <c r="K12" s="6">
        <v>4.0075140889167186E-2</v>
      </c>
      <c r="L12" s="6">
        <v>0.12738095238095237</v>
      </c>
      <c r="M12" s="7">
        <v>29</v>
      </c>
      <c r="N12" s="8">
        <v>27</v>
      </c>
      <c r="O12" s="80">
        <v>2.8356481481481479E-3</v>
      </c>
      <c r="P12" s="80">
        <v>1.701388888888889E-3</v>
      </c>
      <c r="Q12" s="80">
        <v>2.0370370370370373E-3</v>
      </c>
      <c r="S12" s="53" t="s">
        <v>16</v>
      </c>
      <c r="T12" s="48">
        <f t="shared" ref="T12" si="30">D12</f>
        <v>2.7430555555555554E-3</v>
      </c>
      <c r="U12" s="48">
        <f t="shared" ref="U12" si="31">D13</f>
        <v>3.2407407407407406E-3</v>
      </c>
      <c r="V12" s="48">
        <f t="shared" ref="V12" si="32">D14</f>
        <v>2.3726851851851851E-3</v>
      </c>
      <c r="W12" s="48">
        <f>O12</f>
        <v>2.8356481481481479E-3</v>
      </c>
      <c r="X12" s="48">
        <f>O13</f>
        <v>3.1365740740740742E-3</v>
      </c>
      <c r="Y12" s="48">
        <f>O14</f>
        <v>1.9328703703703702E-3</v>
      </c>
      <c r="AA12" s="53" t="s">
        <v>16</v>
      </c>
      <c r="AB12" s="56">
        <f t="shared" ref="AB12" si="33">E12</f>
        <v>2.3495370370370371E-3</v>
      </c>
      <c r="AC12" s="56">
        <f t="shared" ref="AC12" si="34">E13</f>
        <v>3.2523148148148147E-3</v>
      </c>
      <c r="AD12" s="56">
        <f t="shared" ref="AD12" si="35">E14</f>
        <v>1.5509259259259259E-3</v>
      </c>
      <c r="AE12" s="48">
        <f t="shared" ref="AE12" si="36">F12</f>
        <v>2.5810185185185185E-3</v>
      </c>
      <c r="AF12" s="48">
        <f t="shared" ref="AF12" si="37">F13</f>
        <v>2.9282407407407408E-3</v>
      </c>
      <c r="AG12" s="48">
        <f t="shared" ref="AG12" si="38">F14</f>
        <v>1.8171296296296297E-3</v>
      </c>
      <c r="AH12" s="48">
        <f t="shared" ref="AH12" si="39">P12</f>
        <v>1.701388888888889E-3</v>
      </c>
      <c r="AI12" s="48">
        <f t="shared" ref="AI12" si="40">P13</f>
        <v>2.3148148148148151E-3</v>
      </c>
      <c r="AJ12" s="48">
        <f t="shared" ref="AJ12" si="41">P14</f>
        <v>6.2500000000000001E-4</v>
      </c>
      <c r="AK12" s="48">
        <f t="shared" ref="AK12" si="42">Q12</f>
        <v>2.0370370370370373E-3</v>
      </c>
      <c r="AL12" s="48">
        <f t="shared" ref="AL12" si="43">Q13</f>
        <v>3.2407407407407406E-3</v>
      </c>
      <c r="AM12" s="48">
        <f t="shared" ref="AM12" si="44">Q14</f>
        <v>9.1435185185185185E-4</v>
      </c>
    </row>
    <row r="13" spans="1:39" ht="12" customHeight="1" x14ac:dyDescent="0.25">
      <c r="A13" s="54"/>
      <c r="B13" s="9" t="s">
        <v>26</v>
      </c>
      <c r="C13" s="10">
        <v>0.66785003574647184</v>
      </c>
      <c r="D13" s="80">
        <v>3.2407407407407406E-3</v>
      </c>
      <c r="E13" s="80">
        <v>3.2523148148148147E-3</v>
      </c>
      <c r="F13" s="80">
        <v>2.9282407407407408E-3</v>
      </c>
      <c r="G13" s="10">
        <v>0.23425517841537802</v>
      </c>
      <c r="H13" s="80">
        <v>1.0300925925925926E-3</v>
      </c>
      <c r="I13" s="80">
        <v>6.8287037037037036E-4</v>
      </c>
      <c r="J13" s="80">
        <v>1.0416666666666667E-3</v>
      </c>
      <c r="K13" s="10">
        <v>0</v>
      </c>
      <c r="L13" s="10">
        <v>0</v>
      </c>
      <c r="M13" s="11">
        <v>19</v>
      </c>
      <c r="N13" s="12">
        <v>18</v>
      </c>
      <c r="O13" s="80">
        <v>3.1365740740740742E-3</v>
      </c>
      <c r="P13" s="80">
        <v>2.3148148148148151E-3</v>
      </c>
      <c r="Q13" s="80">
        <v>3.2407407407407406E-3</v>
      </c>
      <c r="S13" s="54"/>
      <c r="T13" s="49"/>
      <c r="U13" s="49"/>
      <c r="V13" s="49"/>
      <c r="W13" s="49"/>
      <c r="X13" s="51"/>
      <c r="Y13" s="49"/>
      <c r="AA13" s="54"/>
      <c r="AB13" s="57"/>
      <c r="AC13" s="57"/>
      <c r="AD13" s="57"/>
      <c r="AE13" s="49"/>
      <c r="AF13" s="49"/>
      <c r="AG13" s="49"/>
      <c r="AH13" s="49"/>
      <c r="AI13" s="51"/>
      <c r="AJ13" s="49"/>
      <c r="AK13" s="49"/>
      <c r="AL13" s="51"/>
      <c r="AM13" s="49"/>
    </row>
    <row r="14" spans="1:39" ht="12" customHeight="1" x14ac:dyDescent="0.25">
      <c r="A14" s="54"/>
      <c r="B14" s="9" t="s">
        <v>27</v>
      </c>
      <c r="C14" s="10">
        <v>0.6096682862609929</v>
      </c>
      <c r="D14" s="80">
        <v>2.3726851851851851E-3</v>
      </c>
      <c r="E14" s="80">
        <v>1.5509259259259259E-3</v>
      </c>
      <c r="F14" s="80">
        <v>1.8171296296296297E-3</v>
      </c>
      <c r="G14" s="10">
        <v>0.2862449079403378</v>
      </c>
      <c r="H14" s="80">
        <v>5.2083333333333333E-4</v>
      </c>
      <c r="I14" s="80">
        <v>6.9444444444444444E-5</v>
      </c>
      <c r="J14" s="80">
        <v>8.1018518518518516E-5</v>
      </c>
      <c r="K14" s="10">
        <v>0</v>
      </c>
      <c r="L14" s="10">
        <v>0</v>
      </c>
      <c r="M14" s="11">
        <v>66</v>
      </c>
      <c r="N14" s="12">
        <v>26</v>
      </c>
      <c r="O14" s="80">
        <v>1.9328703703703702E-3</v>
      </c>
      <c r="P14" s="80">
        <v>6.2500000000000001E-4</v>
      </c>
      <c r="Q14" s="80">
        <v>9.1435185185185185E-4</v>
      </c>
      <c r="S14" s="54"/>
      <c r="T14" s="49"/>
      <c r="U14" s="49"/>
      <c r="V14" s="49"/>
      <c r="W14" s="49"/>
      <c r="X14" s="51"/>
      <c r="Y14" s="49"/>
      <c r="AA14" s="54"/>
      <c r="AB14" s="57"/>
      <c r="AC14" s="57"/>
      <c r="AD14" s="57"/>
      <c r="AE14" s="49"/>
      <c r="AF14" s="49"/>
      <c r="AG14" s="49"/>
      <c r="AH14" s="49"/>
      <c r="AI14" s="51"/>
      <c r="AJ14" s="49"/>
      <c r="AK14" s="49"/>
      <c r="AL14" s="51"/>
      <c r="AM14" s="49"/>
    </row>
    <row r="15" spans="1:39" ht="12" customHeight="1" thickBot="1" x14ac:dyDescent="0.3">
      <c r="A15" s="55"/>
      <c r="B15" s="13" t="s">
        <v>14</v>
      </c>
      <c r="C15" s="14">
        <v>0.62173989234737648</v>
      </c>
      <c r="D15" s="80">
        <v>4.293981481481482E-3</v>
      </c>
      <c r="E15" s="80">
        <v>3.8773148148148143E-3</v>
      </c>
      <c r="F15" s="80">
        <v>4.5601851851851845E-3</v>
      </c>
      <c r="G15" s="14">
        <v>0.27350455141404612</v>
      </c>
      <c r="H15" s="80">
        <v>1.3773148148148147E-3</v>
      </c>
      <c r="I15" s="80">
        <v>1.0300925925925926E-3</v>
      </c>
      <c r="J15" s="80">
        <v>1.1921296296296298E-3</v>
      </c>
      <c r="K15" s="14">
        <v>0.20127289581652447</v>
      </c>
      <c r="L15" s="14">
        <v>0.22437510827693199</v>
      </c>
      <c r="M15" s="15">
        <v>66</v>
      </c>
      <c r="N15" s="16">
        <v>85</v>
      </c>
      <c r="O15" s="80">
        <v>3.9351851851851857E-3</v>
      </c>
      <c r="P15" s="80">
        <v>2.9513888888888892E-3</v>
      </c>
      <c r="Q15" s="80">
        <v>3.9930555555555561E-3</v>
      </c>
      <c r="S15" s="55"/>
      <c r="T15" s="50"/>
      <c r="U15" s="50"/>
      <c r="V15" s="50"/>
      <c r="W15" s="50"/>
      <c r="X15" s="52"/>
      <c r="Y15" s="50"/>
      <c r="AA15" s="55"/>
      <c r="AB15" s="58"/>
      <c r="AC15" s="58"/>
      <c r="AD15" s="58"/>
      <c r="AE15" s="50"/>
      <c r="AF15" s="50"/>
      <c r="AG15" s="50"/>
      <c r="AH15" s="50"/>
      <c r="AI15" s="52"/>
      <c r="AJ15" s="50"/>
      <c r="AK15" s="50"/>
      <c r="AL15" s="52"/>
      <c r="AM15" s="50"/>
    </row>
    <row r="16" spans="1:39" ht="12" customHeight="1" x14ac:dyDescent="0.25">
      <c r="A16" s="53" t="s">
        <v>17</v>
      </c>
      <c r="B16" s="5" t="s">
        <v>25</v>
      </c>
      <c r="C16" s="10">
        <v>0.55193492131761901</v>
      </c>
      <c r="D16" s="80">
        <v>3.6805555555555554E-3</v>
      </c>
      <c r="E16" s="80">
        <v>3.0787037037037037E-3</v>
      </c>
      <c r="F16" s="80">
        <v>3.0324074074074073E-3</v>
      </c>
      <c r="G16" s="10">
        <v>0.28083622978276457</v>
      </c>
      <c r="H16" s="80">
        <v>3.8194444444444446E-4</v>
      </c>
      <c r="I16" s="80">
        <v>1.9675925925925926E-4</v>
      </c>
      <c r="J16" s="80">
        <v>1.273148148148148E-4</v>
      </c>
      <c r="K16" s="10">
        <v>0</v>
      </c>
      <c r="L16" s="10">
        <v>7.9419299743808708E-2</v>
      </c>
      <c r="M16" s="11">
        <v>27</v>
      </c>
      <c r="N16" s="12">
        <v>33</v>
      </c>
      <c r="O16" s="80">
        <v>3.1018518518518517E-3</v>
      </c>
      <c r="P16" s="80">
        <v>1.6435185185185185E-3</v>
      </c>
      <c r="Q16" s="80">
        <v>1.9444444444444442E-3</v>
      </c>
      <c r="S16" s="53" t="s">
        <v>17</v>
      </c>
      <c r="T16" s="48">
        <f t="shared" ref="T16" si="45">D16</f>
        <v>3.6805555555555554E-3</v>
      </c>
      <c r="U16" s="48">
        <f t="shared" ref="U16" si="46">D17</f>
        <v>3.2638888888888887E-3</v>
      </c>
      <c r="V16" s="48">
        <f t="shared" ref="V16" si="47">D18</f>
        <v>3.1018518518518517E-3</v>
      </c>
      <c r="W16" s="48">
        <f>O16</f>
        <v>3.1018518518518517E-3</v>
      </c>
      <c r="X16" s="48">
        <f>O17</f>
        <v>3.2638888888888887E-3</v>
      </c>
      <c r="Y16" s="48">
        <f>O18</f>
        <v>2.3032407407407402E-3</v>
      </c>
      <c r="AA16" s="53" t="s">
        <v>17</v>
      </c>
      <c r="AB16" s="48">
        <f t="shared" ref="AB16" si="48">E16</f>
        <v>3.0787037037037037E-3</v>
      </c>
      <c r="AC16" s="48">
        <f t="shared" ref="AC16" si="49">E17</f>
        <v>3.4375000000000005E-3</v>
      </c>
      <c r="AD16" s="48">
        <f t="shared" ref="AD16" si="50">E18</f>
        <v>2.9629629629629632E-3</v>
      </c>
      <c r="AE16" s="48">
        <f t="shared" ref="AE16" si="51">F16</f>
        <v>3.0324074074074073E-3</v>
      </c>
      <c r="AF16" s="48">
        <f t="shared" ref="AF16" si="52">F17</f>
        <v>2.5925925925925925E-3</v>
      </c>
      <c r="AG16" s="48">
        <f t="shared" ref="AG16" si="53">F18</f>
        <v>2.0254629629629629E-3</v>
      </c>
      <c r="AH16" s="48">
        <f t="shared" ref="AH16" si="54">P16</f>
        <v>1.6435185185185185E-3</v>
      </c>
      <c r="AI16" s="48">
        <f t="shared" ref="AI16" si="55">P17</f>
        <v>3.1365740740740742E-3</v>
      </c>
      <c r="AJ16" s="48">
        <f t="shared" ref="AJ16" si="56">P18</f>
        <v>9.3750000000000007E-4</v>
      </c>
      <c r="AK16" s="48">
        <f t="shared" ref="AK16" si="57">Q16</f>
        <v>1.9444444444444442E-3</v>
      </c>
      <c r="AL16" s="48">
        <f t="shared" ref="AL16" si="58">Q17</f>
        <v>3.2060185185185186E-3</v>
      </c>
      <c r="AM16" s="48">
        <f t="shared" ref="AM16" si="59">Q18</f>
        <v>1.1805555555555556E-3</v>
      </c>
    </row>
    <row r="17" spans="1:39" ht="12" customHeight="1" x14ac:dyDescent="0.25">
      <c r="A17" s="54"/>
      <c r="B17" s="9" t="s">
        <v>26</v>
      </c>
      <c r="C17" s="10">
        <v>0.65909773931358506</v>
      </c>
      <c r="D17" s="80">
        <v>3.2638888888888887E-3</v>
      </c>
      <c r="E17" s="80">
        <v>3.4375000000000005E-3</v>
      </c>
      <c r="F17" s="80">
        <v>2.5925925925925925E-3</v>
      </c>
      <c r="G17" s="10">
        <v>0.24289700951988136</v>
      </c>
      <c r="H17" s="80">
        <v>9.8379629629629642E-4</v>
      </c>
      <c r="I17" s="80">
        <v>9.0277777777777784E-4</v>
      </c>
      <c r="J17" s="80">
        <v>7.7546296296296293E-4</v>
      </c>
      <c r="K17" s="10">
        <v>0</v>
      </c>
      <c r="L17" s="10">
        <v>0</v>
      </c>
      <c r="M17" s="11">
        <v>18</v>
      </c>
      <c r="N17" s="12">
        <v>15</v>
      </c>
      <c r="O17" s="80">
        <v>3.2638888888888887E-3</v>
      </c>
      <c r="P17" s="80">
        <v>3.1365740740740742E-3</v>
      </c>
      <c r="Q17" s="80">
        <v>3.2060185185185186E-3</v>
      </c>
      <c r="S17" s="54"/>
      <c r="T17" s="49"/>
      <c r="U17" s="49"/>
      <c r="V17" s="49"/>
      <c r="W17" s="49"/>
      <c r="X17" s="51"/>
      <c r="Y17" s="49"/>
      <c r="AA17" s="54"/>
      <c r="AB17" s="49"/>
      <c r="AC17" s="49"/>
      <c r="AD17" s="49"/>
      <c r="AE17" s="49"/>
      <c r="AF17" s="49"/>
      <c r="AG17" s="49"/>
      <c r="AH17" s="49"/>
      <c r="AI17" s="51"/>
      <c r="AJ17" s="49"/>
      <c r="AK17" s="49"/>
      <c r="AL17" s="51"/>
      <c r="AM17" s="49"/>
    </row>
    <row r="18" spans="1:39" ht="12" customHeight="1" x14ac:dyDescent="0.25">
      <c r="A18" s="54"/>
      <c r="B18" s="9" t="s">
        <v>27</v>
      </c>
      <c r="C18" s="10">
        <v>0.63460421340799911</v>
      </c>
      <c r="D18" s="80">
        <v>3.1018518518518517E-3</v>
      </c>
      <c r="E18" s="80">
        <v>2.9629629629629632E-3</v>
      </c>
      <c r="F18" s="80">
        <v>2.0254629629629629E-3</v>
      </c>
      <c r="G18" s="10">
        <v>0.26578074614241248</v>
      </c>
      <c r="H18" s="80">
        <v>6.4814814814814813E-4</v>
      </c>
      <c r="I18" s="80">
        <v>1.0416666666666666E-4</v>
      </c>
      <c r="J18" s="80">
        <v>1.6203703703703703E-4</v>
      </c>
      <c r="K18" s="10">
        <v>0</v>
      </c>
      <c r="L18" s="10">
        <v>0</v>
      </c>
      <c r="M18" s="11">
        <v>21</v>
      </c>
      <c r="N18" s="12">
        <v>19</v>
      </c>
      <c r="O18" s="80">
        <v>2.3032407407407402E-3</v>
      </c>
      <c r="P18" s="80">
        <v>9.3750000000000007E-4</v>
      </c>
      <c r="Q18" s="80">
        <v>1.1805555555555556E-3</v>
      </c>
      <c r="S18" s="54"/>
      <c r="T18" s="49"/>
      <c r="U18" s="49"/>
      <c r="V18" s="49"/>
      <c r="W18" s="49"/>
      <c r="X18" s="51"/>
      <c r="Y18" s="49"/>
      <c r="AA18" s="54"/>
      <c r="AB18" s="49"/>
      <c r="AC18" s="49"/>
      <c r="AD18" s="49"/>
      <c r="AE18" s="49"/>
      <c r="AF18" s="49"/>
      <c r="AG18" s="49"/>
      <c r="AH18" s="49"/>
      <c r="AI18" s="51"/>
      <c r="AJ18" s="49"/>
      <c r="AK18" s="49"/>
      <c r="AL18" s="51"/>
      <c r="AM18" s="49"/>
    </row>
    <row r="19" spans="1:39" ht="12" customHeight="1" thickBot="1" x14ac:dyDescent="0.3">
      <c r="A19" s="55"/>
      <c r="B19" s="27" t="s">
        <v>14</v>
      </c>
      <c r="C19" s="28">
        <v>0.60815787266946975</v>
      </c>
      <c r="D19" s="80">
        <v>3.3680555555555551E-3</v>
      </c>
      <c r="E19" s="80">
        <v>3.1828703703703702E-3</v>
      </c>
      <c r="F19" s="80">
        <v>2.5925925925925925E-3</v>
      </c>
      <c r="G19" s="28">
        <v>0.26516705613690783</v>
      </c>
      <c r="H19" s="80">
        <v>6.2500000000000001E-4</v>
      </c>
      <c r="I19" s="80">
        <v>3.9351851851851852E-4</v>
      </c>
      <c r="J19" s="80">
        <v>3.0092592592592595E-4</v>
      </c>
      <c r="K19" s="28">
        <v>0</v>
      </c>
      <c r="L19" s="28">
        <v>3.4003656307129801E-2</v>
      </c>
      <c r="M19" s="27">
        <v>27</v>
      </c>
      <c r="N19" s="29">
        <v>33</v>
      </c>
      <c r="O19" s="80">
        <v>2.9166666666666668E-3</v>
      </c>
      <c r="P19" s="80">
        <v>1.9212962962962962E-3</v>
      </c>
      <c r="Q19" s="80">
        <v>2.0254629629629629E-3</v>
      </c>
      <c r="S19" s="55"/>
      <c r="T19" s="50"/>
      <c r="U19" s="50"/>
      <c r="V19" s="50"/>
      <c r="W19" s="50"/>
      <c r="X19" s="52"/>
      <c r="Y19" s="50"/>
      <c r="AA19" s="55"/>
      <c r="AB19" s="50"/>
      <c r="AC19" s="50"/>
      <c r="AD19" s="50"/>
      <c r="AE19" s="50"/>
      <c r="AF19" s="50"/>
      <c r="AG19" s="50"/>
      <c r="AH19" s="50"/>
      <c r="AI19" s="52"/>
      <c r="AJ19" s="50"/>
      <c r="AK19" s="50"/>
      <c r="AL19" s="52"/>
      <c r="AM19" s="50"/>
    </row>
    <row r="20" spans="1:39" ht="12" customHeight="1" x14ac:dyDescent="0.25">
      <c r="A20" s="53" t="s">
        <v>18</v>
      </c>
      <c r="B20" s="30"/>
      <c r="C20" s="31"/>
      <c r="D20" s="32"/>
      <c r="E20" s="33"/>
      <c r="F20" s="33"/>
      <c r="G20" s="31"/>
      <c r="H20" s="33"/>
      <c r="I20" s="33"/>
      <c r="J20" s="33"/>
      <c r="K20" s="31"/>
      <c r="L20" s="31"/>
      <c r="M20" s="34"/>
      <c r="N20" s="34"/>
      <c r="O20" s="34"/>
      <c r="P20" s="33"/>
      <c r="Q20" s="35"/>
      <c r="S20" s="53" t="s">
        <v>18</v>
      </c>
      <c r="T20" s="48">
        <f t="shared" ref="T20" si="60">D20</f>
        <v>0</v>
      </c>
      <c r="U20" s="48">
        <f t="shared" ref="U20" si="61">D21</f>
        <v>0</v>
      </c>
      <c r="V20" s="48">
        <f t="shared" ref="V20" si="62">D22</f>
        <v>0</v>
      </c>
      <c r="W20" s="48">
        <f>O20</f>
        <v>0</v>
      </c>
      <c r="X20" s="48">
        <f>O21</f>
        <v>0</v>
      </c>
      <c r="Y20" s="48">
        <f>O22</f>
        <v>0</v>
      </c>
      <c r="AA20" s="53" t="s">
        <v>18</v>
      </c>
      <c r="AB20" s="48">
        <f t="shared" ref="AB20" si="63">E20</f>
        <v>0</v>
      </c>
      <c r="AC20" s="48">
        <f t="shared" ref="AC20" si="64">E21</f>
        <v>0</v>
      </c>
      <c r="AD20" s="48">
        <f t="shared" ref="AD20" si="65">E22</f>
        <v>0</v>
      </c>
      <c r="AE20" s="48">
        <f t="shared" ref="AE20" si="66">F20</f>
        <v>0</v>
      </c>
      <c r="AF20" s="48">
        <f t="shared" ref="AF20" si="67">F21</f>
        <v>0</v>
      </c>
      <c r="AG20" s="48">
        <f t="shared" ref="AG20" si="68">F22</f>
        <v>0</v>
      </c>
      <c r="AH20" s="48">
        <f t="shared" ref="AH20" si="69">P20</f>
        <v>0</v>
      </c>
      <c r="AI20" s="48">
        <f t="shared" ref="AI20" si="70">P21</f>
        <v>0</v>
      </c>
      <c r="AJ20" s="48">
        <f t="shared" ref="AJ20" si="71">P22</f>
        <v>0</v>
      </c>
      <c r="AK20" s="48">
        <f t="shared" ref="AK20" si="72">Q20</f>
        <v>0</v>
      </c>
      <c r="AL20" s="48">
        <f t="shared" ref="AL20" si="73">Q21</f>
        <v>0</v>
      </c>
      <c r="AM20" s="48">
        <f t="shared" ref="AM20" si="74">Q22</f>
        <v>0</v>
      </c>
    </row>
    <row r="21" spans="1:39" ht="12" customHeight="1" x14ac:dyDescent="0.25">
      <c r="A21" s="54"/>
      <c r="B21" s="36"/>
      <c r="C21" s="37"/>
      <c r="D21" s="38"/>
      <c r="E21" s="39"/>
      <c r="F21" s="39"/>
      <c r="G21" s="37"/>
      <c r="H21" s="39"/>
      <c r="I21" s="39"/>
      <c r="J21" s="39"/>
      <c r="K21" s="37"/>
      <c r="L21" s="37"/>
      <c r="M21" s="40"/>
      <c r="N21" s="40"/>
      <c r="O21" s="40"/>
      <c r="P21" s="39"/>
      <c r="Q21" s="41"/>
      <c r="S21" s="54"/>
      <c r="T21" s="49"/>
      <c r="U21" s="49"/>
      <c r="V21" s="49"/>
      <c r="W21" s="49"/>
      <c r="X21" s="51"/>
      <c r="Y21" s="49"/>
      <c r="AA21" s="54"/>
      <c r="AB21" s="49"/>
      <c r="AC21" s="49"/>
      <c r="AD21" s="49"/>
      <c r="AE21" s="49"/>
      <c r="AF21" s="49"/>
      <c r="AG21" s="49"/>
      <c r="AH21" s="49"/>
      <c r="AI21" s="51"/>
      <c r="AJ21" s="49"/>
      <c r="AK21" s="49"/>
      <c r="AL21" s="51"/>
      <c r="AM21" s="49"/>
    </row>
    <row r="22" spans="1:39" ht="12" customHeight="1" x14ac:dyDescent="0.25">
      <c r="A22" s="54"/>
      <c r="B22" s="36"/>
      <c r="C22" s="37"/>
      <c r="D22" s="38"/>
      <c r="E22" s="39"/>
      <c r="F22" s="39"/>
      <c r="G22" s="37"/>
      <c r="H22" s="39"/>
      <c r="I22" s="39"/>
      <c r="J22" s="39"/>
      <c r="K22" s="37"/>
      <c r="L22" s="37"/>
      <c r="M22" s="40"/>
      <c r="N22" s="40"/>
      <c r="O22" s="40"/>
      <c r="P22" s="39"/>
      <c r="Q22" s="41"/>
      <c r="S22" s="54"/>
      <c r="T22" s="49"/>
      <c r="U22" s="49"/>
      <c r="V22" s="49"/>
      <c r="W22" s="49"/>
      <c r="X22" s="51"/>
      <c r="Y22" s="49"/>
      <c r="AA22" s="54"/>
      <c r="AB22" s="49"/>
      <c r="AC22" s="49"/>
      <c r="AD22" s="49"/>
      <c r="AE22" s="49"/>
      <c r="AF22" s="49"/>
      <c r="AG22" s="49"/>
      <c r="AH22" s="49"/>
      <c r="AI22" s="51"/>
      <c r="AJ22" s="49"/>
      <c r="AK22" s="49"/>
      <c r="AL22" s="51"/>
      <c r="AM22" s="49"/>
    </row>
    <row r="23" spans="1:39" ht="12" customHeight="1" thickBot="1" x14ac:dyDescent="0.3">
      <c r="A23" s="55"/>
      <c r="B23" s="42"/>
      <c r="C23" s="43"/>
      <c r="D23" s="44"/>
      <c r="E23" s="45"/>
      <c r="F23" s="45">
        <v>60</v>
      </c>
      <c r="G23" s="43"/>
      <c r="H23" s="45"/>
      <c r="I23" s="45"/>
      <c r="J23" s="45"/>
      <c r="K23" s="43"/>
      <c r="L23" s="43"/>
      <c r="M23" s="46"/>
      <c r="N23" s="46"/>
      <c r="O23" s="46"/>
      <c r="P23" s="45"/>
      <c r="Q23" s="47"/>
      <c r="S23" s="55"/>
      <c r="T23" s="50"/>
      <c r="U23" s="50"/>
      <c r="V23" s="50"/>
      <c r="W23" s="50"/>
      <c r="X23" s="52"/>
      <c r="Y23" s="50"/>
      <c r="AA23" s="55"/>
      <c r="AB23" s="50"/>
      <c r="AC23" s="50"/>
      <c r="AD23" s="50"/>
      <c r="AE23" s="50"/>
      <c r="AF23" s="50"/>
      <c r="AG23" s="50"/>
      <c r="AH23" s="50"/>
      <c r="AI23" s="52"/>
      <c r="AJ23" s="50"/>
      <c r="AK23" s="50"/>
      <c r="AL23" s="52"/>
      <c r="AM23" s="50"/>
    </row>
    <row r="24" spans="1:39" ht="12" customHeight="1" x14ac:dyDescent="0.25">
      <c r="A24" s="53" t="s">
        <v>19</v>
      </c>
      <c r="B24" s="30"/>
      <c r="C24" s="31"/>
      <c r="D24" s="32"/>
      <c r="E24" s="33"/>
      <c r="F24" s="33"/>
      <c r="G24" s="31"/>
      <c r="H24" s="33"/>
      <c r="I24" s="33"/>
      <c r="J24" s="33"/>
      <c r="K24" s="31"/>
      <c r="L24" s="31"/>
      <c r="M24" s="34"/>
      <c r="N24" s="34"/>
      <c r="O24" s="34"/>
      <c r="P24" s="33"/>
      <c r="Q24" s="35"/>
      <c r="S24" s="53" t="s">
        <v>19</v>
      </c>
      <c r="T24" s="48">
        <f t="shared" ref="T24" si="75">D24</f>
        <v>0</v>
      </c>
      <c r="U24" s="48">
        <f t="shared" ref="U24" si="76">D25</f>
        <v>0</v>
      </c>
      <c r="V24" s="48">
        <f t="shared" ref="V24" si="77">D26</f>
        <v>0</v>
      </c>
      <c r="W24" s="48">
        <f>O24</f>
        <v>0</v>
      </c>
      <c r="X24" s="48">
        <f>O25</f>
        <v>0</v>
      </c>
      <c r="Y24" s="48">
        <f>O26</f>
        <v>0</v>
      </c>
      <c r="AA24" s="53" t="s">
        <v>19</v>
      </c>
      <c r="AB24" s="48">
        <f t="shared" ref="AB24" si="78">E24</f>
        <v>0</v>
      </c>
      <c r="AC24" s="48">
        <f t="shared" ref="AC24" si="79">E25</f>
        <v>0</v>
      </c>
      <c r="AD24" s="48">
        <f t="shared" ref="AD24" si="80">E26</f>
        <v>0</v>
      </c>
      <c r="AE24" s="48">
        <f t="shared" ref="AE24" si="81">F24</f>
        <v>0</v>
      </c>
      <c r="AF24" s="48">
        <f t="shared" ref="AF24" si="82">F25</f>
        <v>0</v>
      </c>
      <c r="AG24" s="48">
        <f t="shared" ref="AG24" si="83">F26</f>
        <v>0</v>
      </c>
      <c r="AH24" s="48">
        <f t="shared" ref="AH24" si="84">P24</f>
        <v>0</v>
      </c>
      <c r="AI24" s="48">
        <f t="shared" ref="AI24" si="85">P25</f>
        <v>0</v>
      </c>
      <c r="AJ24" s="48">
        <f t="shared" ref="AJ24" si="86">P26</f>
        <v>0</v>
      </c>
      <c r="AK24" s="48">
        <f t="shared" ref="AK24" si="87">Q24</f>
        <v>0</v>
      </c>
      <c r="AL24" s="48">
        <f t="shared" ref="AL24" si="88">Q25</f>
        <v>0</v>
      </c>
      <c r="AM24" s="48">
        <f t="shared" ref="AM24" si="89">Q26</f>
        <v>0</v>
      </c>
    </row>
    <row r="25" spans="1:39" ht="12" customHeight="1" x14ac:dyDescent="0.25">
      <c r="A25" s="54"/>
      <c r="B25" s="36"/>
      <c r="C25" s="37"/>
      <c r="D25" s="38"/>
      <c r="E25" s="39"/>
      <c r="F25" s="39"/>
      <c r="G25" s="37"/>
      <c r="H25" s="39"/>
      <c r="I25" s="39"/>
      <c r="J25" s="39"/>
      <c r="K25" s="37"/>
      <c r="L25" s="37"/>
      <c r="M25" s="40"/>
      <c r="N25" s="40"/>
      <c r="O25" s="40"/>
      <c r="P25" s="39"/>
      <c r="Q25" s="41"/>
      <c r="S25" s="54"/>
      <c r="T25" s="49"/>
      <c r="U25" s="49"/>
      <c r="V25" s="49"/>
      <c r="W25" s="49"/>
      <c r="X25" s="51"/>
      <c r="Y25" s="49"/>
      <c r="AA25" s="54"/>
      <c r="AB25" s="49"/>
      <c r="AC25" s="49"/>
      <c r="AD25" s="49"/>
      <c r="AE25" s="49"/>
      <c r="AF25" s="49"/>
      <c r="AG25" s="49"/>
      <c r="AH25" s="49"/>
      <c r="AI25" s="51"/>
      <c r="AJ25" s="49"/>
      <c r="AK25" s="49"/>
      <c r="AL25" s="51"/>
      <c r="AM25" s="49"/>
    </row>
    <row r="26" spans="1:39" ht="12" customHeight="1" x14ac:dyDescent="0.25">
      <c r="A26" s="54"/>
      <c r="B26" s="36"/>
      <c r="C26" s="37"/>
      <c r="D26" s="38"/>
      <c r="E26" s="39"/>
      <c r="F26" s="39"/>
      <c r="G26" s="37"/>
      <c r="H26" s="39"/>
      <c r="I26" s="39"/>
      <c r="J26" s="39"/>
      <c r="K26" s="37"/>
      <c r="L26" s="37"/>
      <c r="M26" s="40"/>
      <c r="N26" s="40"/>
      <c r="O26" s="40"/>
      <c r="P26" s="39"/>
      <c r="Q26" s="41"/>
      <c r="S26" s="54"/>
      <c r="T26" s="49"/>
      <c r="U26" s="49"/>
      <c r="V26" s="49"/>
      <c r="W26" s="49"/>
      <c r="X26" s="51"/>
      <c r="Y26" s="49"/>
      <c r="AA26" s="54"/>
      <c r="AB26" s="49"/>
      <c r="AC26" s="49"/>
      <c r="AD26" s="49"/>
      <c r="AE26" s="49"/>
      <c r="AF26" s="49"/>
      <c r="AG26" s="49"/>
      <c r="AH26" s="49"/>
      <c r="AI26" s="51"/>
      <c r="AJ26" s="49"/>
      <c r="AK26" s="49"/>
      <c r="AL26" s="51"/>
      <c r="AM26" s="49"/>
    </row>
    <row r="27" spans="1:39" ht="12" customHeight="1" thickBot="1" x14ac:dyDescent="0.3">
      <c r="A27" s="55"/>
      <c r="B27" s="42"/>
      <c r="C27" s="43"/>
      <c r="D27" s="44"/>
      <c r="E27" s="45"/>
      <c r="F27" s="45"/>
      <c r="G27" s="43"/>
      <c r="H27" s="45"/>
      <c r="I27" s="45"/>
      <c r="J27" s="45"/>
      <c r="K27" s="43"/>
      <c r="L27" s="43"/>
      <c r="M27" s="46"/>
      <c r="N27" s="46"/>
      <c r="O27" s="46"/>
      <c r="P27" s="45"/>
      <c r="Q27" s="47"/>
      <c r="S27" s="55"/>
      <c r="T27" s="50"/>
      <c r="U27" s="50"/>
      <c r="V27" s="50"/>
      <c r="W27" s="50"/>
      <c r="X27" s="52"/>
      <c r="Y27" s="50"/>
      <c r="AA27" s="55"/>
      <c r="AB27" s="50"/>
      <c r="AC27" s="50"/>
      <c r="AD27" s="50"/>
      <c r="AE27" s="50"/>
      <c r="AF27" s="50"/>
      <c r="AG27" s="50"/>
      <c r="AH27" s="50"/>
      <c r="AI27" s="52"/>
      <c r="AJ27" s="50"/>
      <c r="AK27" s="50"/>
      <c r="AL27" s="52"/>
      <c r="AM27" s="50"/>
    </row>
  </sheetData>
  <mergeCells count="151">
    <mergeCell ref="AH1:AJ1"/>
    <mergeCell ref="AK1:AM1"/>
    <mergeCell ref="C2:C3"/>
    <mergeCell ref="D2:D3"/>
    <mergeCell ref="E2:F2"/>
    <mergeCell ref="G2:G3"/>
    <mergeCell ref="H2:H3"/>
    <mergeCell ref="I2:I3"/>
    <mergeCell ref="J2:J3"/>
    <mergeCell ref="K2:K3"/>
    <mergeCell ref="C1:F1"/>
    <mergeCell ref="G1:Q1"/>
    <mergeCell ref="T1:V1"/>
    <mergeCell ref="W1:Y1"/>
    <mergeCell ref="AB1:AD1"/>
    <mergeCell ref="AE1:AG1"/>
    <mergeCell ref="AC4:AC7"/>
    <mergeCell ref="AD4:AD7"/>
    <mergeCell ref="AE4:AE7"/>
    <mergeCell ref="W2:Y2"/>
    <mergeCell ref="AB2:AG2"/>
    <mergeCell ref="AH2:AM2"/>
    <mergeCell ref="A4:A7"/>
    <mergeCell ref="S4:S7"/>
    <mergeCell ref="T4:T7"/>
    <mergeCell ref="U4:U7"/>
    <mergeCell ref="V4:V7"/>
    <mergeCell ref="W4:W7"/>
    <mergeCell ref="X4:X7"/>
    <mergeCell ref="L2:L3"/>
    <mergeCell ref="M2:M3"/>
    <mergeCell ref="N2:N3"/>
    <mergeCell ref="O2:O3"/>
    <mergeCell ref="P2:Q2"/>
    <mergeCell ref="T2:V2"/>
    <mergeCell ref="AB8:AB11"/>
    <mergeCell ref="AC8:AC11"/>
    <mergeCell ref="AD8:AD11"/>
    <mergeCell ref="AE8:AE11"/>
    <mergeCell ref="AF8:AF11"/>
    <mergeCell ref="AL4:AL7"/>
    <mergeCell ref="AM4:AM7"/>
    <mergeCell ref="A8:A11"/>
    <mergeCell ref="S8:S11"/>
    <mergeCell ref="T8:T11"/>
    <mergeCell ref="U8:U11"/>
    <mergeCell ref="V8:V11"/>
    <mergeCell ref="W8:W11"/>
    <mergeCell ref="X8:X11"/>
    <mergeCell ref="Y8:Y11"/>
    <mergeCell ref="AF4:AF7"/>
    <mergeCell ref="AG4:AG7"/>
    <mergeCell ref="AH4:AH7"/>
    <mergeCell ref="AI4:AI7"/>
    <mergeCell ref="AJ4:AJ7"/>
    <mergeCell ref="AK4:AK7"/>
    <mergeCell ref="Y4:Y7"/>
    <mergeCell ref="AA4:AA7"/>
    <mergeCell ref="AB4:AB7"/>
    <mergeCell ref="AM12:AM15"/>
    <mergeCell ref="AB12:AB15"/>
    <mergeCell ref="AC12:AC15"/>
    <mergeCell ref="AD12:AD15"/>
    <mergeCell ref="AE12:AE15"/>
    <mergeCell ref="AF12:AF15"/>
    <mergeCell ref="AG12:AG15"/>
    <mergeCell ref="AM8:AM11"/>
    <mergeCell ref="A12:A15"/>
    <mergeCell ref="S12:S15"/>
    <mergeCell ref="T12:T15"/>
    <mergeCell ref="U12:U15"/>
    <mergeCell ref="V12:V15"/>
    <mergeCell ref="W12:W15"/>
    <mergeCell ref="X12:X15"/>
    <mergeCell ref="Y12:Y15"/>
    <mergeCell ref="AA12:AA15"/>
    <mergeCell ref="AG8:AG11"/>
    <mergeCell ref="AH8:AH11"/>
    <mergeCell ref="AI8:AI11"/>
    <mergeCell ref="AJ8:AJ11"/>
    <mergeCell ref="AK8:AK11"/>
    <mergeCell ref="AL8:AL11"/>
    <mergeCell ref="AA8:AA11"/>
    <mergeCell ref="T16:T19"/>
    <mergeCell ref="U16:U19"/>
    <mergeCell ref="V16:V19"/>
    <mergeCell ref="W16:W19"/>
    <mergeCell ref="AH12:AH15"/>
    <mergeCell ref="AI12:AI15"/>
    <mergeCell ref="AJ12:AJ15"/>
    <mergeCell ref="AK12:AK15"/>
    <mergeCell ref="AL12:AL15"/>
    <mergeCell ref="AK16:AK19"/>
    <mergeCell ref="AL16:AL19"/>
    <mergeCell ref="AM16:AM19"/>
    <mergeCell ref="A20:A23"/>
    <mergeCell ref="S20:S23"/>
    <mergeCell ref="T20:T23"/>
    <mergeCell ref="U20:U23"/>
    <mergeCell ref="V20:V23"/>
    <mergeCell ref="W20:W23"/>
    <mergeCell ref="X20:X23"/>
    <mergeCell ref="AE16:AE19"/>
    <mergeCell ref="AF16:AF19"/>
    <mergeCell ref="AG16:AG19"/>
    <mergeCell ref="AH16:AH19"/>
    <mergeCell ref="AI16:AI19"/>
    <mergeCell ref="AJ16:AJ19"/>
    <mergeCell ref="X16:X19"/>
    <mergeCell ref="Y16:Y19"/>
    <mergeCell ref="AA16:AA19"/>
    <mergeCell ref="AB16:AB19"/>
    <mergeCell ref="AC16:AC19"/>
    <mergeCell ref="AD16:AD19"/>
    <mergeCell ref="A16:A19"/>
    <mergeCell ref="S16:S19"/>
    <mergeCell ref="AL20:AL23"/>
    <mergeCell ref="AM20:AM23"/>
    <mergeCell ref="A24:A27"/>
    <mergeCell ref="S24:S27"/>
    <mergeCell ref="T24:T27"/>
    <mergeCell ref="U24:U27"/>
    <mergeCell ref="V24:V27"/>
    <mergeCell ref="W24:W27"/>
    <mergeCell ref="X24:X27"/>
    <mergeCell ref="Y24:Y27"/>
    <mergeCell ref="AF20:AF23"/>
    <mergeCell ref="AG20:AG23"/>
    <mergeCell ref="AH20:AH23"/>
    <mergeCell ref="AI20:AI23"/>
    <mergeCell ref="AJ20:AJ23"/>
    <mergeCell ref="AK20:AK23"/>
    <mergeCell ref="Y20:Y23"/>
    <mergeCell ref="AA20:AA23"/>
    <mergeCell ref="AB20:AB23"/>
    <mergeCell ref="AC20:AC23"/>
    <mergeCell ref="AD20:AD23"/>
    <mergeCell ref="AE20:AE23"/>
    <mergeCell ref="AM24:AM27"/>
    <mergeCell ref="AG24:AG27"/>
    <mergeCell ref="AH24:AH27"/>
    <mergeCell ref="AI24:AI27"/>
    <mergeCell ref="AJ24:AJ27"/>
    <mergeCell ref="AK24:AK27"/>
    <mergeCell ref="AL24:AL27"/>
    <mergeCell ref="AA24:AA27"/>
    <mergeCell ref="AB24:AB27"/>
    <mergeCell ref="AC24:AC27"/>
    <mergeCell ref="AD24:AD27"/>
    <mergeCell ref="AE24:AE27"/>
    <mergeCell ref="AF24:AF27"/>
  </mergeCells>
  <conditionalFormatting sqref="D4:F19 O4:Q19">
    <cfRule type="cellIs" dxfId="5" priority="1" stopIfTrue="1" operator="greaterThan">
      <formula>0.00416666666666667</formula>
    </cfRule>
    <cfRule type="cellIs" dxfId="4" priority="2" stopIfTrue="1" operator="greaterThan">
      <formula>0.00347222222222222</formula>
    </cfRule>
    <cfRule type="cellIs" dxfId="3" priority="3" stopIfTrue="1" operator="lessThan">
      <formula>0.00208333333333333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courbebaisse</dc:creator>
  <cp:lastModifiedBy>Daniel Colardelle</cp:lastModifiedBy>
  <dcterms:created xsi:type="dcterms:W3CDTF">2023-07-23T15:17:15Z</dcterms:created>
  <dcterms:modified xsi:type="dcterms:W3CDTF">2023-07-24T11:06:49Z</dcterms:modified>
</cp:coreProperties>
</file>