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ustomProperty1.bin" ContentType="application/vnd.openxmlformats-officedocument.spreadsheetml.customProperty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05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d:\Users\dcola\Downloads\"/>
    </mc:Choice>
  </mc:AlternateContent>
  <xr:revisionPtr revIDLastSave="0" documentId="13_ncr:1_{A3A5A3A1-FEEC-49A0-9032-38C74C7542DF}" xr6:coauthVersionLast="47" xr6:coauthVersionMax="47" xr10:uidLastSave="{00000000-0000-0000-0000-000000000000}"/>
  <bookViews>
    <workbookView xWindow="3570" yWindow="3600" windowWidth="21555" windowHeight="11295" xr2:uid="{00000000-000D-0000-FFFF-FFFF00000000}"/>
  </bookViews>
  <sheets>
    <sheet name="Tabelle1" sheetId="1" r:id="rId1"/>
  </sheets>
  <definedNames>
    <definedName name="_xlcn.WorksheetConnection_Tabelle1A1B181" hidden="1">Tabelle1!$A$1:$B$18</definedName>
  </definedNames>
  <calcPr calcId="191029"/>
  <pivotCaches>
    <pivotCache cacheId="21" r:id="rId2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Plage" name="Plage" connection="WorksheetConnection_Tabelle1!$A$1:$B$18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20" i="1" l="1"/>
  <c r="G2" i="1" a="1"/>
  <c r="G2" i="1" s="1"/>
  <c r="G3" i="1" s="1" a="1"/>
  <c r="G3" i="1" s="1"/>
  <c r="H3" i="1" s="1"/>
  <c r="H2" i="1" l="1"/>
  <c r="G4" i="1" a="1"/>
  <c r="G4" i="1" s="1"/>
  <c r="H4" i="1" s="1"/>
  <c r="G5" i="1" l="1" a="1"/>
  <c r="G5" i="1" s="1"/>
  <c r="H5" i="1" s="1"/>
  <c r="G6" i="1" l="1" a="1"/>
  <c r="G6" i="1" s="1"/>
  <c r="H6" i="1" s="1"/>
  <c r="G7" i="1" l="1" a="1"/>
  <c r="G7" i="1" s="1"/>
  <c r="H7" i="1" s="1"/>
  <c r="G8" i="1" l="1" a="1"/>
  <c r="G8" i="1" s="1"/>
  <c r="H8" i="1" s="1"/>
  <c r="G9" i="1" l="1" a="1"/>
  <c r="G9" i="1" s="1"/>
  <c r="G19" i="1" l="1" a="1"/>
  <c r="G19" i="1" s="1"/>
  <c r="H9" i="1"/>
  <c r="H10" i="1" s="1"/>
  <c r="G17" i="1" a="1"/>
  <c r="G17" i="1" s="1"/>
  <c r="G15" i="1" a="1"/>
  <c r="G15" i="1" s="1"/>
  <c r="G11" i="1" a="1"/>
  <c r="G11" i="1" s="1"/>
  <c r="G12" i="1" a="1"/>
  <c r="G12" i="1" s="1"/>
  <c r="G18" i="1" a="1"/>
  <c r="G18" i="1" s="1"/>
  <c r="G13" i="1" a="1"/>
  <c r="G13" i="1" s="1"/>
  <c r="G14" i="1" a="1"/>
  <c r="G14" i="1" s="1"/>
  <c r="G16" i="1" a="1"/>
  <c r="G16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45358573-31B8-45CF-87A7-24F5785DFA41}" keepAlive="1" name="ThisWorkbookDataModel" description="Modèle de données" type="5" refreshedVersion="8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4136D281-D73C-4E8D-970D-3863945DE379}" name="WorksheetConnection_Tabelle1!$A$1:$B$18" type="102" refreshedVersion="8" minRefreshableVersion="5">
    <extLst>
      <ext xmlns:x15="http://schemas.microsoft.com/office/spreadsheetml/2010/11/main" uri="{DE250136-89BD-433C-8126-D09CA5730AF9}">
        <x15:connection id="Plage" autoDelete="1">
          <x15:rangePr sourceName="_xlcn.WorksheetConnection_Tabelle1A1B181"/>
        </x15:connection>
      </ext>
    </extLst>
  </connection>
</connections>
</file>

<file path=xl/sharedStrings.xml><?xml version="1.0" encoding="utf-8"?>
<sst xmlns="http://schemas.openxmlformats.org/spreadsheetml/2006/main" count="34" uniqueCount="16">
  <si>
    <t>Fruits</t>
  </si>
  <si>
    <t>Kiwi</t>
  </si>
  <si>
    <t xml:space="preserve">0 ou 1 </t>
  </si>
  <si>
    <t>Orange1</t>
  </si>
  <si>
    <t>Orange2</t>
  </si>
  <si>
    <t>Bananes1</t>
  </si>
  <si>
    <t>Bananes2</t>
  </si>
  <si>
    <t>Bananes3</t>
  </si>
  <si>
    <t>Pommes1</t>
  </si>
  <si>
    <t>Pommes2</t>
  </si>
  <si>
    <t xml:space="preserve">Valeur attendue </t>
  </si>
  <si>
    <t>Compter le nombre de cellule de la Colonne B=1 Une seule fois par valeur unique de la collonne A</t>
  </si>
  <si>
    <t>total</t>
  </si>
  <si>
    <t>Étiquettes de lignes</t>
  </si>
  <si>
    <t>Maximum de 0 ou 1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</si>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</sst>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4.9989318521683403E-2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1" xfId="0" applyFont="1" applyBorder="1"/>
    <xf numFmtId="0" fontId="0" fillId="2" borderId="5" xfId="0" applyFill="1" applyBorder="1"/>
    <xf numFmtId="0" fontId="0" fillId="3" borderId="5" xfId="0" applyFill="1" applyBorder="1"/>
    <xf numFmtId="0" fontId="0" fillId="4" borderId="3" xfId="0" applyFill="1" applyBorder="1"/>
    <xf numFmtId="0" fontId="0" fillId="4" borderId="5" xfId="0" applyFill="1" applyBorder="1"/>
    <xf numFmtId="0" fontId="0" fillId="4" borderId="7" xfId="0" applyFill="1" applyBorder="1"/>
    <xf numFmtId="0" fontId="0" fillId="2" borderId="0" xfId="0" applyFill="1"/>
    <xf numFmtId="0" fontId="1" fillId="0" borderId="2" xfId="0" applyFont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4" borderId="8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openxmlformats.org/officeDocument/2006/relationships/powerPivotData" Target="model/item.data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openxmlformats.org/officeDocument/2006/relationships/customXml" Target="../customXml/item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Daniel Colardelle" refreshedDate="45072.599393634257" backgroundQuery="1" createdVersion="8" refreshedVersion="8" minRefreshableVersion="3" recordCount="0" supportSubquery="1" supportAdvancedDrill="1" xr:uid="{211E50D9-8925-4F9C-BF26-4B0559E48A62}">
  <cacheSource type="external" connectionId="1"/>
  <cacheFields count="2">
    <cacheField name="[Measures].[Maximum de 0 ou 1]" caption="Maximum de 0 ou 1" numFmtId="0" hierarchy="5" level="32767"/>
    <cacheField name="[Plage].[Fruits].[Fruits]" caption="Fruits" numFmtId="0" level="1">
      <sharedItems count="8">
        <s v="Bananes1"/>
        <s v="Bananes2"/>
        <s v="Bananes3"/>
        <s v="Kiwi"/>
        <s v="Orange1"/>
        <s v="Orange2"/>
        <s v="Pommes1"/>
        <s v="Pommes2"/>
      </sharedItems>
    </cacheField>
  </cacheFields>
  <cacheHierarchies count="6">
    <cacheHierarchy uniqueName="[Plage].[Fruits]" caption="Fruits" attribute="1" defaultMemberUniqueName="[Plage].[Fruits].[All]" allUniqueName="[Plage].[Fruits].[All]" dimensionUniqueName="[Plage]" displayFolder="" count="2" memberValueDatatype="130" unbalanced="0">
      <fieldsUsage count="2">
        <fieldUsage x="-1"/>
        <fieldUsage x="1"/>
      </fieldsUsage>
    </cacheHierarchy>
    <cacheHierarchy uniqueName="[Plage].[0 ou 1]" caption="0 ou 1" attribute="1" defaultMemberUniqueName="[Plage].[0 ou 1].[All]" allUniqueName="[Plage].[0 ou 1].[All]" dimensionUniqueName="[Plage]" displayFolder="" count="0" memberValueDatatype="20" unbalanced="0"/>
    <cacheHierarchy uniqueName="[Measures].[__XL_Count Plage]" caption="__XL_Count Plage" measure="1" displayFolder="" measureGroup="Plage" count="0" hidden="1"/>
    <cacheHierarchy uniqueName="[Measures].[__No measures defined]" caption="__No measures defined" measure="1" displayFolder="" count="0" hidden="1"/>
    <cacheHierarchy uniqueName="[Measures].[Somme de 0 ou 1]" caption="Somme de 0 ou 1" measure="1" displayFolder="" measureGroup="Plage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Maximum de 0 ou 1]" caption="Maximum de 0 ou 1" measure="1" displayFolder="" measureGroup="Plage" count="0" oneField="1" hidden="1">
      <fieldsUsage count="1">
        <fieldUsage x="0"/>
      </fieldsUsage>
      <extLst>
        <ext xmlns:x15="http://schemas.microsoft.com/office/spreadsheetml/2010/11/main" uri="{B97F6D7D-B522-45F9-BDA1-12C45D357490}">
          <x15:cacheHierarchy aggregatedColumn="1"/>
        </ext>
      </extLst>
    </cacheHierarchy>
  </cacheHierarchies>
  <kpis count="0"/>
  <dimensions count="2">
    <dimension measure="1" name="Measures" uniqueName="[Measures]" caption="Measures"/>
    <dimension name="Plage" uniqueName="[Plage]" caption="Plage"/>
  </dimensions>
  <measureGroups count="1">
    <measureGroup name="Plage" caption="Plage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  <ext xmlns:xxpim="http://schemas.microsoft.com/office/spreadsheetml/2020/pivotNov2020" uri="{48A13866-0669-42A6-8768-4E36796AE8C3}">
      <xxpim:implicitMeasureSupport>1</xxpim:implicitMeasureSupport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26CFD70-2F65-4435-8C35-936708CDC094}" name="Tableau croisé dynamique1" cacheId="21" applyNumberFormats="0" applyBorderFormats="0" applyFontFormats="0" applyPatternFormats="0" applyAlignmentFormats="0" applyWidthHeightFormats="1" dataCaption="Valeurs" updatedVersion="8" minRefreshableVersion="3" useAutoFormatting="1" rowGrandTotals="0" colGrandTotals="0" itemPrintTitles="1" createdVersion="8" indent="0" outline="1" outlineData="1" multipleFieldFilters="0">
  <location ref="J10:K18" firstHeaderRow="1" firstDataRow="1" firstDataCol="1"/>
  <pivotFields count="2">
    <pivotField dataField="1" subtotalTop="0" showAll="0" defaultSubtotal="0"/>
    <pivotField axis="axisRow" allDrilled="1" subtotalTop="0" showAll="0" dataSourceSort="1" defaultSubtotal="0" defaultAttributeDrillState="1">
      <items count="8">
        <item x="0"/>
        <item x="1"/>
        <item x="2"/>
        <item x="3"/>
        <item x="4"/>
        <item x="5"/>
        <item x="6"/>
        <item x="7"/>
      </items>
    </pivotField>
  </pivotFields>
  <rowFields count="1">
    <field x="1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>
      <x v="7"/>
    </i>
  </rowItems>
  <colItems count="1">
    <i/>
  </colItems>
  <dataFields count="1">
    <dataField name="Maximum de 0 ou 1" fld="0" subtotal="max" baseField="0" baseItem="0"/>
  </dataFields>
  <pivotHierarchies count="6">
    <pivotHierarchy dragToData="1"/>
    <pivotHierarchy dragToData="1"/>
    <pivotHierarchy dragToRow="0" dragToCol="0" dragToPage="0" dragToData="1"/>
    <pivotHierarchy dragToRow="0" dragToCol="0" dragToPage="0" dragToData="1"/>
    <pivotHierarchy dragToData="1"/>
    <pivotHierarchy dragToData="1" caption="Maximum de 0 ou 1"/>
  </pivotHierarchies>
  <pivotTableStyleInfo name="PivotStyleLight16" showRowHeaders="1" showColHeaders="1" showRowStripes="0" showColStripes="0" showLastColumn="1"/>
  <rowHierarchiesUsage count="1">
    <rowHierarchyUsage hierarchyUsage="0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Tabelle1!$A$1:$B$18">
        <x15:activeTabTopLevelEntity name="[Plage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ustomProperty" Target="../customProperty1.bin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K20"/>
  <sheetViews>
    <sheetView tabSelected="1" workbookViewId="0">
      <selection activeCell="J20" sqref="J20:K20"/>
    </sheetView>
  </sheetViews>
  <sheetFormatPr baseColWidth="10" defaultColWidth="9.140625" defaultRowHeight="15" x14ac:dyDescent="0.25"/>
  <cols>
    <col min="1" max="1" width="11.7109375" customWidth="1"/>
    <col min="2" max="2" width="9.140625" style="14"/>
    <col min="4" max="4" width="18.5703125" customWidth="1"/>
    <col min="7" max="7" width="10.5703125" bestFit="1" customWidth="1"/>
    <col min="10" max="10" width="21" bestFit="1" customWidth="1"/>
    <col min="11" max="11" width="18.42578125" bestFit="1" customWidth="1"/>
  </cols>
  <sheetData>
    <row r="1" spans="1:11" ht="15.75" thickBot="1" x14ac:dyDescent="0.3">
      <c r="A1" s="1" t="s">
        <v>0</v>
      </c>
      <c r="B1" s="8" t="s">
        <v>2</v>
      </c>
      <c r="G1" s="1" t="s">
        <v>0</v>
      </c>
    </row>
    <row r="2" spans="1:11" x14ac:dyDescent="0.25">
      <c r="A2" s="4" t="s">
        <v>5</v>
      </c>
      <c r="B2" s="9">
        <v>0</v>
      </c>
      <c r="G2" t="str">
        <f t="array" ref="G2">IFERROR(INDEX(A:A,SMALL(IF(ISNA(MATCH($A$2:$A$18,$G$1:G1,0)),ROW($A$2:$A$18)),1),),"")</f>
        <v>Bananes1</v>
      </c>
      <c r="H2">
        <f>IF(COUNTIFS($A$2:$A$18,G2,$B$2:$B$18,1)&gt;0,1,"")</f>
        <v>1</v>
      </c>
    </row>
    <row r="3" spans="1:11" x14ac:dyDescent="0.25">
      <c r="A3" s="2" t="s">
        <v>8</v>
      </c>
      <c r="B3" s="10">
        <v>1</v>
      </c>
      <c r="G3" t="str">
        <f t="array" ref="G3">IFERROR(INDEX(A:A,SMALL(IF(ISNA(MATCH($A$2:$A$18,$G$1:G2,0)),ROW($A$2:$A$18)),1),),"")</f>
        <v>Pommes1</v>
      </c>
      <c r="H3">
        <f t="shared" ref="H3:H9" si="0">IF(COUNTIFS($A$2:$A$18,G3,$B$2:$B$18,1)&gt;0,1,"")</f>
        <v>1</v>
      </c>
    </row>
    <row r="4" spans="1:11" x14ac:dyDescent="0.25">
      <c r="A4" s="2" t="s">
        <v>9</v>
      </c>
      <c r="B4" s="10">
        <v>1</v>
      </c>
      <c r="D4" t="s">
        <v>11</v>
      </c>
      <c r="G4" t="str">
        <f t="array" ref="G4">IFERROR(INDEX(A:A,SMALL(IF(ISNA(MATCH($A$2:$A$18,$G$1:G3,0)),ROW($A$2:$A$18)),1),),"")</f>
        <v>Pommes2</v>
      </c>
      <c r="H4">
        <f t="shared" si="0"/>
        <v>1</v>
      </c>
    </row>
    <row r="5" spans="1:11" x14ac:dyDescent="0.25">
      <c r="A5" s="5" t="s">
        <v>6</v>
      </c>
      <c r="B5" s="11">
        <v>0</v>
      </c>
      <c r="D5" t="s">
        <v>10</v>
      </c>
      <c r="E5" s="7">
        <v>7</v>
      </c>
      <c r="G5" t="str">
        <f t="array" ref="G5">IFERROR(INDEX(A:A,SMALL(IF(ISNA(MATCH($A$2:$A$18,$G$1:G4,0)),ROW($A$2:$A$18)),1),),"")</f>
        <v>Bananes2</v>
      </c>
      <c r="H5">
        <f t="shared" si="0"/>
        <v>1</v>
      </c>
    </row>
    <row r="6" spans="1:11" x14ac:dyDescent="0.25">
      <c r="A6" s="5" t="s">
        <v>9</v>
      </c>
      <c r="B6" s="11">
        <v>0</v>
      </c>
      <c r="G6" t="str">
        <f t="array" ref="G6">IFERROR(INDEX(A:A,SMALL(IF(ISNA(MATCH($A$2:$A$18,$G$1:G5,0)),ROW($A$2:$A$18)),1),),"")</f>
        <v>Kiwi</v>
      </c>
      <c r="H6">
        <f t="shared" si="0"/>
        <v>1</v>
      </c>
    </row>
    <row r="7" spans="1:11" x14ac:dyDescent="0.25">
      <c r="A7" s="2" t="s">
        <v>1</v>
      </c>
      <c r="B7" s="10">
        <v>1</v>
      </c>
      <c r="G7" t="str">
        <f t="array" ref="G7">IFERROR(INDEX(A:A,SMALL(IF(ISNA(MATCH($A$2:$A$18,$G$1:G6,0)),ROW($A$2:$A$18)),1),),"")</f>
        <v>Orange1</v>
      </c>
      <c r="H7">
        <f t="shared" si="0"/>
        <v>1</v>
      </c>
    </row>
    <row r="8" spans="1:11" x14ac:dyDescent="0.25">
      <c r="A8" s="2" t="s">
        <v>3</v>
      </c>
      <c r="B8" s="10">
        <v>1</v>
      </c>
      <c r="G8" t="str">
        <f t="array" ref="G8">IFERROR(INDEX(A:A,SMALL(IF(ISNA(MATCH($A$2:$A$18,$G$1:G7,0)),ROW($A$2:$A$18)),1),),"")</f>
        <v>Orange2</v>
      </c>
      <c r="H8">
        <f t="shared" si="0"/>
        <v>1</v>
      </c>
    </row>
    <row r="9" spans="1:11" x14ac:dyDescent="0.25">
      <c r="A9" s="2" t="s">
        <v>4</v>
      </c>
      <c r="B9" s="10">
        <v>1</v>
      </c>
      <c r="G9" t="str">
        <f t="array" ref="G9">IFERROR(INDEX(A:A,SMALL(IF(ISNA(MATCH($A$2:$A$18,$G$1:G8,0)),ROW($A$2:$A$18)),1),),"")</f>
        <v>Bananes3</v>
      </c>
      <c r="H9" t="str">
        <f t="shared" si="0"/>
        <v/>
      </c>
    </row>
    <row r="10" spans="1:11" x14ac:dyDescent="0.25">
      <c r="A10" s="3" t="s">
        <v>3</v>
      </c>
      <c r="B10" s="12">
        <v>1</v>
      </c>
      <c r="G10" s="7" t="s">
        <v>12</v>
      </c>
      <c r="H10" s="7">
        <f>SUM(H2:H9)</f>
        <v>7</v>
      </c>
      <c r="J10" s="15" t="s">
        <v>13</v>
      </c>
      <c r="K10" t="s">
        <v>14</v>
      </c>
    </row>
    <row r="11" spans="1:11" x14ac:dyDescent="0.25">
      <c r="A11" s="3" t="s">
        <v>1</v>
      </c>
      <c r="B11" s="12">
        <v>1</v>
      </c>
      <c r="G11" t="str">
        <f t="array" ref="G11">IFERROR(INDEX(A:A,SMALL(IF(ISNA(MATCH($A$2:$A$18,$G$1:G10,0)),ROW($A$2:$A$18)),1),),"")</f>
        <v/>
      </c>
      <c r="J11" s="16" t="s">
        <v>5</v>
      </c>
      <c r="K11" s="17">
        <v>1</v>
      </c>
    </row>
    <row r="12" spans="1:11" x14ac:dyDescent="0.25">
      <c r="A12" s="3" t="s">
        <v>9</v>
      </c>
      <c r="B12" s="12">
        <v>1</v>
      </c>
      <c r="G12" t="str">
        <f t="array" ref="G12">IFERROR(INDEX(A:A,SMALL(IF(ISNA(MATCH($A$2:$A$18,$G$1:G11,0)),ROW($A$2:$A$18)),1),),"")</f>
        <v/>
      </c>
      <c r="J12" s="16" t="s">
        <v>6</v>
      </c>
      <c r="K12" s="17">
        <v>1</v>
      </c>
    </row>
    <row r="13" spans="1:11" x14ac:dyDescent="0.25">
      <c r="A13" s="2" t="s">
        <v>5</v>
      </c>
      <c r="B13" s="10">
        <v>1</v>
      </c>
      <c r="G13" t="str">
        <f t="array" ref="G13">IFERROR(INDEX(A:A,SMALL(IF(ISNA(MATCH($A$2:$A$18,$G$1:G12,0)),ROW($A$2:$A$18)),1),),"")</f>
        <v/>
      </c>
      <c r="J13" s="16" t="s">
        <v>7</v>
      </c>
      <c r="K13" s="17">
        <v>0</v>
      </c>
    </row>
    <row r="14" spans="1:11" x14ac:dyDescent="0.25">
      <c r="A14" s="2" t="s">
        <v>6</v>
      </c>
      <c r="B14" s="10">
        <v>1</v>
      </c>
      <c r="G14" t="str">
        <f t="array" ref="G14">IFERROR(INDEX(A:A,SMALL(IF(ISNA(MATCH($A$2:$A$18,$G$1:G13,0)),ROW($A$2:$A$18)),1),),"")</f>
        <v/>
      </c>
      <c r="J14" s="16" t="s">
        <v>1</v>
      </c>
      <c r="K14" s="17">
        <v>1</v>
      </c>
    </row>
    <row r="15" spans="1:11" x14ac:dyDescent="0.25">
      <c r="A15" s="3" t="s">
        <v>5</v>
      </c>
      <c r="B15" s="12">
        <v>1</v>
      </c>
      <c r="G15" t="str">
        <f t="array" ref="G15">IFERROR(INDEX(A:A,SMALL(IF(ISNA(MATCH($A$2:$A$18,$G$1:G14,0)),ROW($A$2:$A$18)),1),),"")</f>
        <v/>
      </c>
      <c r="J15" s="16" t="s">
        <v>3</v>
      </c>
      <c r="K15" s="17">
        <v>1</v>
      </c>
    </row>
    <row r="16" spans="1:11" x14ac:dyDescent="0.25">
      <c r="A16" s="3" t="s">
        <v>5</v>
      </c>
      <c r="B16" s="12">
        <v>1</v>
      </c>
      <c r="G16" t="str">
        <f t="array" ref="G16">IFERROR(INDEX(A:A,SMALL(IF(ISNA(MATCH($A$2:$A$18,$G$1:G15,0)),ROW($A$2:$A$18)),1),),"")</f>
        <v/>
      </c>
      <c r="J16" s="16" t="s">
        <v>4</v>
      </c>
      <c r="K16" s="17">
        <v>1</v>
      </c>
    </row>
    <row r="17" spans="1:11" x14ac:dyDescent="0.25">
      <c r="A17" s="5" t="s">
        <v>1</v>
      </c>
      <c r="B17" s="11">
        <v>0</v>
      </c>
      <c r="G17" t="str">
        <f t="array" ref="G17">IFERROR(INDEX(A:A,SMALL(IF(ISNA(MATCH($A$2:$A$18,$G$1:G16,0)),ROW($A$2:$A$18)),1),),"")</f>
        <v/>
      </c>
      <c r="J17" s="16" t="s">
        <v>8</v>
      </c>
      <c r="K17" s="17">
        <v>1</v>
      </c>
    </row>
    <row r="18" spans="1:11" ht="15.75" thickBot="1" x14ac:dyDescent="0.3">
      <c r="A18" s="6" t="s">
        <v>7</v>
      </c>
      <c r="B18" s="13">
        <v>0</v>
      </c>
      <c r="G18" t="str">
        <f t="array" ref="G18">IFERROR(INDEX(A:A,SMALL(IF(ISNA(MATCH($A$2:$A$18,$G$1:G17,0)),ROW($A$2:$A$18)),1),),"")</f>
        <v/>
      </c>
      <c r="J18" s="16" t="s">
        <v>9</v>
      </c>
      <c r="K18" s="17">
        <v>1</v>
      </c>
    </row>
    <row r="19" spans="1:11" x14ac:dyDescent="0.25">
      <c r="G19" t="str">
        <f t="array" ref="G19">IFERROR(INDEX(A:A,SMALL(IF(ISNA(MATCH($A$2:$A$18,$G$1:G18,0)),ROW($A$2:$A$18)),1),),"")</f>
        <v/>
      </c>
    </row>
    <row r="20" spans="1:11" x14ac:dyDescent="0.25">
      <c r="J20" s="7" t="s">
        <v>15</v>
      </c>
      <c r="K20" s="7">
        <f>SUM(K11:K18)</f>
        <v>7</v>
      </c>
    </row>
  </sheetData>
  <phoneticPr fontId="2" type="noConversion"/>
  <pageMargins left="0.7" right="0.7" top="0.75" bottom="0.75" header="0.3" footer="0.3"/>
  <pageSetup paperSize="9" orientation="portrait" horizontalDpi="0" verticalDpi="0" r:id="rId2"/>
  <customProperties>
    <customPr name="_pios_id" r:id="rId3"/>
  </customPropertie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1295A13-EFD7-4B7C-92BE-20188F892DD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Tabelle1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Boedec, Nicolas</dc:creator>
  <cp:lastModifiedBy>Daniel Colardelle</cp:lastModifiedBy>
  <dcterms:created xsi:type="dcterms:W3CDTF">2015-06-05T18:19:34Z</dcterms:created>
  <dcterms:modified xsi:type="dcterms:W3CDTF">2023-05-26T12:25:54Z</dcterms:modified>
</cp:coreProperties>
</file>