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390" codeName="{3D1A710C-6663-3D7B-7F91-EC182F24A4B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ericb\Desktop\"/>
    </mc:Choice>
  </mc:AlternateContent>
  <xr:revisionPtr revIDLastSave="0" documentId="8_{64A36F6C-B6B2-4557-BC0A-3AB35EBE7E11}" xr6:coauthVersionLast="36" xr6:coauthVersionMax="36" xr10:uidLastSave="{00000000-0000-0000-0000-000000000000}"/>
  <bookViews>
    <workbookView xWindow="120" yWindow="120" windowWidth="20730" windowHeight="11760" xr2:uid="{00000000-000D-0000-FFFF-FFFF00000000}"/>
  </bookViews>
  <sheets>
    <sheet name="Menu Principal" sheetId="2" r:id="rId1"/>
    <sheet name="Vierge" sheetId="1" state="hidden" r:id="rId2"/>
  </sheets>
  <functionGroups builtInGroupCount="19"/>
  <calcPr calcId="191029"/>
</workbook>
</file>

<file path=xl/calcChain.xml><?xml version="1.0" encoding="utf-8"?>
<calcChain xmlns="http://schemas.openxmlformats.org/spreadsheetml/2006/main">
  <c r="BE3" i="1" l="1"/>
  <c r="CU14" i="1" l="1"/>
  <c r="CU13" i="1"/>
  <c r="CU12" i="1"/>
  <c r="CU11" i="1"/>
  <c r="CU10" i="1"/>
  <c r="CU9" i="1"/>
  <c r="CU8" i="1"/>
  <c r="F7" i="1"/>
  <c r="H7" i="1" s="1"/>
  <c r="J7" i="1" s="1"/>
  <c r="L7" i="1" s="1"/>
  <c r="N7" i="1" s="1"/>
  <c r="P7" i="1" s="1"/>
  <c r="R7" i="1" s="1"/>
  <c r="T7" i="1" s="1"/>
  <c r="V7" i="1" s="1"/>
  <c r="X7" i="1" s="1"/>
  <c r="Z7" i="1" s="1"/>
  <c r="AB7" i="1" s="1"/>
  <c r="AD7" i="1" s="1"/>
  <c r="AF7" i="1" s="1"/>
  <c r="AH7" i="1" s="1"/>
  <c r="AJ7" i="1" s="1"/>
  <c r="AL7" i="1" s="1"/>
  <c r="AN7" i="1" s="1"/>
  <c r="AP7" i="1" s="1"/>
  <c r="AR7" i="1" s="1"/>
  <c r="AT7" i="1" s="1"/>
  <c r="AV7" i="1" s="1"/>
  <c r="AX7" i="1" s="1"/>
  <c r="AZ7" i="1" s="1"/>
  <c r="BB7" i="1" s="1"/>
  <c r="BD7" i="1" s="1"/>
  <c r="BF7" i="1" s="1"/>
  <c r="BH7" i="1" s="1"/>
  <c r="BJ7" i="1" s="1"/>
  <c r="BL7" i="1" s="1"/>
  <c r="BN7" i="1" s="1"/>
  <c r="BP7" i="1" s="1"/>
  <c r="BR7" i="1" s="1"/>
  <c r="BT7" i="1" s="1"/>
  <c r="BV7" i="1" s="1"/>
  <c r="BX7" i="1" s="1"/>
  <c r="BZ7" i="1" s="1"/>
  <c r="CB7" i="1" s="1"/>
  <c r="CD7" i="1" s="1"/>
  <c r="CF7" i="1" s="1"/>
  <c r="CH7" i="1" s="1"/>
  <c r="CJ7" i="1" s="1"/>
  <c r="CL7" i="1" s="1"/>
  <c r="CN7" i="1" s="1"/>
  <c r="CP7" i="1" s="1"/>
  <c r="CR7" i="1" s="1"/>
  <c r="C1" i="1"/>
  <c r="AG2" i="1" l="1"/>
  <c r="AG3" i="1" s="1"/>
  <c r="AG4" i="1" s="1"/>
</calcChain>
</file>

<file path=xl/sharedStrings.xml><?xml version="1.0" encoding="utf-8"?>
<sst xmlns="http://schemas.openxmlformats.org/spreadsheetml/2006/main" count="39" uniqueCount="30">
  <si>
    <t>Volume horaire hebdo :</t>
  </si>
  <si>
    <t>ETP Brute (sans CP) :</t>
  </si>
  <si>
    <t>ETP Cible (70h CP) :</t>
  </si>
  <si>
    <t>Nbh</t>
  </si>
  <si>
    <t>Lundi</t>
  </si>
  <si>
    <t>Mardi</t>
  </si>
  <si>
    <t>Mercredi</t>
  </si>
  <si>
    <t>Jeudi</t>
  </si>
  <si>
    <t>Vendredi</t>
  </si>
  <si>
    <t>Samedi</t>
  </si>
  <si>
    <t>Dimanche</t>
  </si>
  <si>
    <t>Dates de prestation :</t>
  </si>
  <si>
    <t>Du</t>
  </si>
  <si>
    <t>Au</t>
  </si>
  <si>
    <t>JS</t>
  </si>
  <si>
    <t>NS</t>
  </si>
  <si>
    <t>JD</t>
  </si>
  <si>
    <t>ND</t>
  </si>
  <si>
    <t>JFS</t>
  </si>
  <si>
    <t>NFS</t>
  </si>
  <si>
    <t>JFD</t>
  </si>
  <si>
    <t>NFD</t>
  </si>
  <si>
    <t>TOTAL</t>
  </si>
  <si>
    <t>GLOBAL</t>
  </si>
  <si>
    <t>Dispositifs</t>
  </si>
  <si>
    <t>Nb Postes</t>
  </si>
  <si>
    <t>Libellé du dispositif :</t>
  </si>
  <si>
    <t>Date début</t>
  </si>
  <si>
    <t>Date Fin</t>
  </si>
  <si>
    <t>ETP Modulé (70h CP)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</si>
</sst>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3" formatCode="_-* #,##0.00\ _€_-;\-* #,##0.00\ _€_-;_-* &quot;-&quot;??\ _€_-;_-@_-"/>
    <numFmt numFmtId="164" formatCode="hh"/>
    <numFmt numFmtId="165" formatCode="ddd\ dd\.mm\.yyyy"/>
  </numFmts>
  <fonts count="13" x14ac:knownFonts="1">
    <font>
      <sz val="11"/>
      <color theme="1"/>
      <name val="Calibri"/>
      <family val="2"/>
      <scheme val="minor"/>
    </font>
    <font>
      <b/>
      <sz val="9"/>
      <color rgb="FF000000"/>
      <name val="Calibri"/>
      <family val="2"/>
    </font>
    <font>
      <sz val="11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color theme="0"/>
      <name val="Calibri"/>
      <family val="2"/>
      <scheme val="minor"/>
    </font>
    <font>
      <b/>
      <sz val="8"/>
      <color theme="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5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8"/>
      <color rgb="FFC00418"/>
      <name val="Calibri"/>
      <family val="2"/>
      <scheme val="minor"/>
    </font>
    <font>
      <sz val="8"/>
      <color rgb="FF003871"/>
      <name val="Calibri"/>
      <family val="2"/>
      <scheme val="minor"/>
    </font>
    <font>
      <b/>
      <sz val="8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C00418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dotted">
        <color theme="0" tint="-0.499984740745262"/>
      </right>
      <top style="thin">
        <color auto="1"/>
      </top>
      <bottom style="thin">
        <color auto="1"/>
      </bottom>
      <diagonal/>
    </border>
    <border>
      <left style="dotted">
        <color theme="0" tint="-0.499984740745262"/>
      </left>
      <right/>
      <top style="thin">
        <color auto="1"/>
      </top>
      <bottom style="thin">
        <color auto="1"/>
      </bottom>
      <diagonal/>
    </border>
    <border>
      <left/>
      <right style="thin">
        <color theme="1"/>
      </right>
      <top style="thin">
        <color auto="1"/>
      </top>
      <bottom style="thin">
        <color auto="1"/>
      </bottom>
      <diagonal/>
    </border>
    <border>
      <left style="thin">
        <color theme="1"/>
      </left>
      <right/>
      <top style="thin">
        <color auto="1"/>
      </top>
      <bottom style="thin">
        <color auto="1"/>
      </bottom>
      <diagonal/>
    </border>
    <border>
      <left style="thin">
        <color rgb="FF3E4F58"/>
      </left>
      <right style="thin">
        <color rgb="FF3E4F58"/>
      </right>
      <top style="thin">
        <color rgb="FF3E4F58"/>
      </top>
      <bottom style="thin">
        <color rgb="FF3E4F58"/>
      </bottom>
      <diagonal/>
    </border>
  </borders>
  <cellStyleXfs count="2">
    <xf numFmtId="0" fontId="0" fillId="0" borderId="0"/>
    <xf numFmtId="43" fontId="2" fillId="0" borderId="0" applyFont="0" applyFill="0" applyBorder="0" applyAlignment="0" applyProtection="0"/>
  </cellStyleXfs>
  <cellXfs count="60">
    <xf numFmtId="0" fontId="0" fillId="0" borderId="0" xfId="0"/>
    <xf numFmtId="0" fontId="3" fillId="0" borderId="0" xfId="0" applyFont="1" applyAlignment="1">
      <alignment vertical="center"/>
    </xf>
    <xf numFmtId="0" fontId="4" fillId="0" borderId="0" xfId="0" applyFont="1" applyAlignment="1">
      <alignment vertical="center"/>
    </xf>
    <xf numFmtId="0" fontId="6" fillId="2" borderId="4" xfId="0" applyFont="1" applyFill="1" applyBorder="1" applyAlignment="1"/>
    <xf numFmtId="0" fontId="6" fillId="2" borderId="0" xfId="0" applyFont="1" applyFill="1" applyBorder="1" applyAlignment="1"/>
    <xf numFmtId="0" fontId="7" fillId="0" borderId="0" xfId="0" applyFont="1" applyAlignment="1">
      <alignment vertical="center"/>
    </xf>
    <xf numFmtId="0" fontId="7" fillId="0" borderId="9" xfId="0" applyFont="1" applyBorder="1" applyAlignment="1">
      <alignment vertical="center"/>
    </xf>
    <xf numFmtId="0" fontId="7" fillId="0" borderId="10" xfId="0" applyFont="1" applyBorder="1" applyAlignment="1">
      <alignment vertical="center"/>
    </xf>
    <xf numFmtId="0" fontId="9" fillId="0" borderId="0" xfId="0" applyFont="1" applyAlignment="1">
      <alignment vertical="center"/>
    </xf>
    <xf numFmtId="0" fontId="3" fillId="0" borderId="5" xfId="0" applyFont="1" applyBorder="1" applyAlignment="1">
      <alignment vertical="center" textRotation="90"/>
    </xf>
    <xf numFmtId="0" fontId="4" fillId="0" borderId="12" xfId="0" applyFont="1" applyBorder="1" applyAlignment="1">
      <alignment vertical="center"/>
    </xf>
    <xf numFmtId="43" fontId="4" fillId="0" borderId="0" xfId="0" applyNumberFormat="1" applyFont="1" applyAlignment="1">
      <alignment vertical="center"/>
    </xf>
    <xf numFmtId="0" fontId="3" fillId="0" borderId="1" xfId="0" applyFont="1" applyBorder="1" applyAlignment="1">
      <alignment vertical="center"/>
    </xf>
    <xf numFmtId="0" fontId="4" fillId="0" borderId="2" xfId="0" applyFont="1" applyBorder="1" applyAlignment="1">
      <alignment vertical="center"/>
    </xf>
    <xf numFmtId="0" fontId="4" fillId="0" borderId="3" xfId="0" applyFont="1" applyBorder="1" applyAlignment="1">
      <alignment vertical="center"/>
    </xf>
    <xf numFmtId="0" fontId="4" fillId="0" borderId="0" xfId="0" applyFont="1" applyAlignment="1">
      <alignment horizontal="center" vertical="center"/>
    </xf>
    <xf numFmtId="0" fontId="4" fillId="0" borderId="0" xfId="0" applyFont="1" applyBorder="1" applyAlignment="1">
      <alignment vertical="center"/>
    </xf>
    <xf numFmtId="0" fontId="3" fillId="0" borderId="17" xfId="0" applyFont="1" applyFill="1" applyBorder="1" applyAlignment="1">
      <alignment vertical="center"/>
    </xf>
    <xf numFmtId="0" fontId="3" fillId="0" borderId="17" xfId="0" applyFont="1" applyFill="1" applyBorder="1" applyAlignment="1">
      <alignment horizontal="center" vertical="center"/>
    </xf>
    <xf numFmtId="0" fontId="4" fillId="0" borderId="9" xfId="0" applyFont="1" applyBorder="1" applyAlignment="1">
      <alignment horizontal="center" vertical="center" shrinkToFit="1"/>
    </xf>
    <xf numFmtId="0" fontId="4" fillId="0" borderId="13" xfId="0" applyFont="1" applyBorder="1" applyAlignment="1">
      <alignment horizontal="center" vertical="center" shrinkToFit="1"/>
    </xf>
    <xf numFmtId="0" fontId="4" fillId="0" borderId="14" xfId="0" applyFont="1" applyBorder="1" applyAlignment="1">
      <alignment horizontal="center" vertical="center" shrinkToFit="1"/>
    </xf>
    <xf numFmtId="0" fontId="4" fillId="0" borderId="15" xfId="0" applyFont="1" applyBorder="1" applyAlignment="1">
      <alignment horizontal="center" vertical="center" shrinkToFit="1"/>
    </xf>
    <xf numFmtId="0" fontId="4" fillId="0" borderId="16" xfId="0" applyFont="1" applyBorder="1" applyAlignment="1">
      <alignment horizontal="center" vertical="center" shrinkToFit="1"/>
    </xf>
    <xf numFmtId="0" fontId="4" fillId="0" borderId="11" xfId="0" applyFont="1" applyBorder="1" applyAlignment="1">
      <alignment horizontal="center" vertical="center" shrinkToFit="1"/>
    </xf>
    <xf numFmtId="4" fontId="10" fillId="0" borderId="12" xfId="0" applyNumberFormat="1" applyFont="1" applyBorder="1" applyAlignment="1">
      <alignment horizontal="right" vertical="center" shrinkToFit="1"/>
    </xf>
    <xf numFmtId="0" fontId="3" fillId="0" borderId="12" xfId="0" applyFont="1" applyBorder="1" applyAlignment="1">
      <alignment horizontal="center" vertical="center"/>
    </xf>
    <xf numFmtId="165" fontId="4" fillId="0" borderId="0" xfId="0" applyNumberFormat="1" applyFont="1" applyBorder="1" applyAlignment="1">
      <alignment horizontal="left" vertical="center"/>
    </xf>
    <xf numFmtId="165" fontId="4" fillId="0" borderId="5" xfId="0" applyNumberFormat="1" applyFont="1" applyBorder="1" applyAlignment="1">
      <alignment horizontal="left" vertical="center"/>
    </xf>
    <xf numFmtId="165" fontId="4" fillId="0" borderId="7" xfId="0" applyNumberFormat="1" applyFont="1" applyBorder="1" applyAlignment="1">
      <alignment horizontal="left" vertical="center"/>
    </xf>
    <xf numFmtId="165" fontId="4" fillId="0" borderId="8" xfId="0" applyNumberFormat="1" applyFont="1" applyBorder="1" applyAlignment="1">
      <alignment horizontal="left" vertical="center"/>
    </xf>
    <xf numFmtId="0" fontId="4" fillId="0" borderId="12" xfId="0" applyFont="1" applyBorder="1" applyAlignment="1">
      <alignment horizontal="center" vertical="center"/>
    </xf>
    <xf numFmtId="0" fontId="3" fillId="0" borderId="0" xfId="0" applyFont="1" applyBorder="1" applyAlignment="1">
      <alignment horizontal="center"/>
    </xf>
    <xf numFmtId="0" fontId="5" fillId="0" borderId="0" xfId="0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left"/>
    </xf>
    <xf numFmtId="0" fontId="6" fillId="2" borderId="2" xfId="0" applyFont="1" applyFill="1" applyBorder="1" applyAlignment="1">
      <alignment horizontal="left"/>
    </xf>
    <xf numFmtId="43" fontId="5" fillId="2" borderId="2" xfId="1" applyFont="1" applyFill="1" applyBorder="1" applyAlignment="1">
      <alignment horizontal="center"/>
    </xf>
    <xf numFmtId="43" fontId="5" fillId="2" borderId="3" xfId="1" applyFont="1" applyFill="1" applyBorder="1" applyAlignment="1">
      <alignment horizontal="center"/>
    </xf>
    <xf numFmtId="43" fontId="5" fillId="2" borderId="0" xfId="1" applyFont="1" applyFill="1" applyBorder="1" applyAlignment="1">
      <alignment horizontal="center"/>
    </xf>
    <xf numFmtId="43" fontId="5" fillId="2" borderId="5" xfId="1" applyFont="1" applyFill="1" applyBorder="1" applyAlignment="1">
      <alignment horizontal="center"/>
    </xf>
    <xf numFmtId="164" fontId="3" fillId="0" borderId="10" xfId="0" applyNumberFormat="1" applyFont="1" applyBorder="1" applyAlignment="1">
      <alignment horizontal="center" vertical="center"/>
    </xf>
    <xf numFmtId="0" fontId="6" fillId="2" borderId="6" xfId="0" applyFont="1" applyFill="1" applyBorder="1" applyAlignment="1">
      <alignment horizontal="left"/>
    </xf>
    <xf numFmtId="0" fontId="6" fillId="2" borderId="7" xfId="0" applyFont="1" applyFill="1" applyBorder="1" applyAlignment="1">
      <alignment horizontal="left"/>
    </xf>
    <xf numFmtId="43" fontId="5" fillId="2" borderId="7" xfId="1" applyFont="1" applyFill="1" applyBorder="1" applyAlignment="1">
      <alignment horizontal="center"/>
    </xf>
    <xf numFmtId="43" fontId="5" fillId="2" borderId="8" xfId="1" applyFont="1" applyFill="1" applyBorder="1" applyAlignment="1">
      <alignment horizontal="center"/>
    </xf>
    <xf numFmtId="20" fontId="8" fillId="0" borderId="10" xfId="0" applyNumberFormat="1" applyFont="1" applyBorder="1" applyAlignment="1">
      <alignment horizontal="center" vertical="center"/>
    </xf>
    <xf numFmtId="0" fontId="8" fillId="0" borderId="10" xfId="0" applyFont="1" applyBorder="1" applyAlignment="1">
      <alignment horizontal="center" vertical="center"/>
    </xf>
    <xf numFmtId="43" fontId="4" fillId="0" borderId="9" xfId="1" applyFont="1" applyBorder="1" applyAlignment="1">
      <alignment horizontal="center" vertical="center"/>
    </xf>
    <xf numFmtId="43" fontId="4" fillId="0" borderId="10" xfId="1" applyFont="1" applyBorder="1" applyAlignment="1">
      <alignment horizontal="center" vertical="center"/>
    </xf>
    <xf numFmtId="43" fontId="4" fillId="0" borderId="11" xfId="1" applyFont="1" applyBorder="1" applyAlignment="1">
      <alignment horizontal="center" vertical="center"/>
    </xf>
    <xf numFmtId="0" fontId="4" fillId="0" borderId="6" xfId="0" applyFont="1" applyBorder="1" applyAlignment="1">
      <alignment horizontal="right" vertical="center"/>
    </xf>
    <xf numFmtId="0" fontId="4" fillId="0" borderId="7" xfId="0" applyFont="1" applyBorder="1" applyAlignment="1">
      <alignment horizontal="right" vertical="center"/>
    </xf>
    <xf numFmtId="0" fontId="3" fillId="0" borderId="9" xfId="0" applyFont="1" applyBorder="1" applyAlignment="1">
      <alignment horizontal="left" vertical="center"/>
    </xf>
    <xf numFmtId="0" fontId="3" fillId="0" borderId="10" xfId="0" applyFont="1" applyBorder="1" applyAlignment="1">
      <alignment horizontal="left" vertical="center"/>
    </xf>
    <xf numFmtId="0" fontId="11" fillId="0" borderId="10" xfId="0" applyFont="1" applyBorder="1" applyAlignment="1">
      <alignment horizontal="left" vertical="center"/>
    </xf>
    <xf numFmtId="0" fontId="11" fillId="0" borderId="11" xfId="0" applyFont="1" applyBorder="1" applyAlignment="1">
      <alignment horizontal="left" vertical="center"/>
    </xf>
    <xf numFmtId="0" fontId="4" fillId="0" borderId="4" xfId="0" applyFont="1" applyBorder="1" applyAlignment="1">
      <alignment horizontal="right" vertical="center"/>
    </xf>
    <xf numFmtId="0" fontId="4" fillId="0" borderId="0" xfId="0" applyFont="1" applyBorder="1" applyAlignment="1">
      <alignment horizontal="right" vertical="center"/>
    </xf>
    <xf numFmtId="0" fontId="7" fillId="0" borderId="10" xfId="0" applyFont="1" applyBorder="1" applyAlignment="1">
      <alignment horizontal="center" vertical="center"/>
    </xf>
    <xf numFmtId="0" fontId="7" fillId="0" borderId="11" xfId="0" applyFont="1" applyBorder="1" applyAlignment="1">
      <alignment horizontal="center" vertical="center"/>
    </xf>
  </cellXfs>
  <cellStyles count="2">
    <cellStyle name="Milliers" xfId="1" builtinId="3"/>
    <cellStyle name="Normal" xfId="0" builtinId="0"/>
  </cellStyles>
  <dxfs count="1">
    <dxf>
      <font>
        <color theme="0"/>
      </font>
      <fill>
        <patternFill>
          <bgColor rgb="FF003871"/>
        </patternFill>
      </fill>
    </dxf>
  </dxfs>
  <tableStyles count="0" defaultTableStyle="TableStyleMedium2" defaultPivotStyle="PivotStyleLight16"/>
  <colors>
    <mruColors>
      <color rgb="FF003871"/>
      <color rgb="FFC00418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238125</xdr:colOff>
          <xdr:row>0</xdr:row>
          <xdr:rowOff>0</xdr:rowOff>
        </xdr:from>
        <xdr:to>
          <xdr:col>15</xdr:col>
          <xdr:colOff>533400</xdr:colOff>
          <xdr:row>1</xdr:row>
          <xdr:rowOff>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8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 Dispositif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0</xdr:colOff>
          <xdr:row>3</xdr:row>
          <xdr:rowOff>28575</xdr:rowOff>
        </xdr:from>
        <xdr:to>
          <xdr:col>5</xdr:col>
          <xdr:colOff>9525</xdr:colOff>
          <xdr:row>4</xdr:row>
          <xdr:rowOff>114300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1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9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+1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47625</xdr:colOff>
          <xdr:row>3</xdr:row>
          <xdr:rowOff>28575</xdr:rowOff>
        </xdr:from>
        <xdr:to>
          <xdr:col>8</xdr:col>
          <xdr:colOff>57150</xdr:colOff>
          <xdr:row>4</xdr:row>
          <xdr:rowOff>114300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1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9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-1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104775</xdr:colOff>
          <xdr:row>3</xdr:row>
          <xdr:rowOff>28575</xdr:rowOff>
        </xdr:from>
        <xdr:to>
          <xdr:col>12</xdr:col>
          <xdr:colOff>0</xdr:colOff>
          <xdr:row>4</xdr:row>
          <xdr:rowOff>114300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1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9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Vide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133350</xdr:colOff>
          <xdr:row>3</xdr:row>
          <xdr:rowOff>28575</xdr:rowOff>
        </xdr:from>
        <xdr:to>
          <xdr:col>1</xdr:col>
          <xdr:colOff>704850</xdr:colOff>
          <xdr:row>4</xdr:row>
          <xdr:rowOff>114300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1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9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133350</xdr:colOff>
          <xdr:row>1</xdr:row>
          <xdr:rowOff>28575</xdr:rowOff>
        </xdr:from>
        <xdr:to>
          <xdr:col>1</xdr:col>
          <xdr:colOff>704850</xdr:colOff>
          <xdr:row>2</xdr:row>
          <xdr:rowOff>114300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1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9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47</xdr:col>
          <xdr:colOff>76200</xdr:colOff>
          <xdr:row>0</xdr:row>
          <xdr:rowOff>133350</xdr:rowOff>
        </xdr:from>
        <xdr:to>
          <xdr:col>55</xdr:col>
          <xdr:colOff>57150</xdr:colOff>
          <xdr:row>4</xdr:row>
          <xdr:rowOff>9525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00000000-0008-0000-0100-00000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9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Volumétrie de la prestation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6.xml"/><Relationship Id="rId3" Type="http://schemas.openxmlformats.org/officeDocument/2006/relationships/vmlDrawing" Target="../drawings/vmlDrawing2.vml"/><Relationship Id="rId7" Type="http://schemas.openxmlformats.org/officeDocument/2006/relationships/ctrlProp" Target="../ctrlProps/ctrlProp5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4.xml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Relationship Id="rId9" Type="http://schemas.openxmlformats.org/officeDocument/2006/relationships/ctrlProp" Target="../ctrlProps/ctrlProp7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N1"/>
  <sheetViews>
    <sheetView tabSelected="1" workbookViewId="0">
      <selection activeCell="A2" sqref="A2"/>
    </sheetView>
  </sheetViews>
  <sheetFormatPr baseColWidth="10" defaultRowHeight="11.25" x14ac:dyDescent="0.25"/>
  <cols>
    <col min="1" max="1" width="7.7109375" style="2" bestFit="1" customWidth="1"/>
    <col min="2" max="2" width="11.5703125" style="2" bestFit="1" customWidth="1"/>
    <col min="3" max="3" width="11.7109375" style="2" bestFit="1" customWidth="1"/>
    <col min="4" max="4" width="11.42578125" style="2"/>
    <col min="5" max="13" width="9.7109375" style="15" customWidth="1"/>
    <col min="14" max="14" width="15.5703125" style="15" bestFit="1" customWidth="1"/>
    <col min="15" max="16384" width="11.42578125" style="2"/>
  </cols>
  <sheetData>
    <row r="1" spans="1:14" x14ac:dyDescent="0.25">
      <c r="A1" s="17" t="s">
        <v>24</v>
      </c>
      <c r="B1" s="17" t="s">
        <v>27</v>
      </c>
      <c r="C1" s="17" t="s">
        <v>28</v>
      </c>
      <c r="D1" s="17" t="s">
        <v>25</v>
      </c>
      <c r="E1" s="18" t="s">
        <v>14</v>
      </c>
      <c r="F1" s="18" t="s">
        <v>15</v>
      </c>
      <c r="G1" s="18" t="s">
        <v>16</v>
      </c>
      <c r="H1" s="18" t="s">
        <v>17</v>
      </c>
      <c r="I1" s="18" t="s">
        <v>18</v>
      </c>
      <c r="J1" s="18" t="s">
        <v>19</v>
      </c>
      <c r="K1" s="18" t="s">
        <v>20</v>
      </c>
      <c r="L1" s="18" t="s">
        <v>21</v>
      </c>
      <c r="M1" s="18" t="s">
        <v>22</v>
      </c>
      <c r="N1" s="18" t="s">
        <v>29</v>
      </c>
    </row>
  </sheetData>
  <dataValidations count="1">
    <dataValidation type="list" allowBlank="1" showInputMessage="1" showErrorMessage="1" sqref="N1" xr:uid="{00000000-0002-0000-0000-000000000000}">
      <formula1>"ETP 35h,ETP Modulé (Sans CP),ETP Modulé (70h CP),ETP Modulé (5sem CP)"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NewDispo">
                <anchor moveWithCells="1" sizeWithCells="1">
                  <from>
                    <xdr:col>14</xdr:col>
                    <xdr:colOff>238125</xdr:colOff>
                    <xdr:row>0</xdr:row>
                    <xdr:rowOff>0</xdr:rowOff>
                  </from>
                  <to>
                    <xdr:col>15</xdr:col>
                    <xdr:colOff>533400</xdr:colOff>
                    <xdr:row>1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5"/>
  <dimension ref="A1:CX14"/>
  <sheetViews>
    <sheetView showGridLines="0" workbookViewId="0">
      <pane ySplit="5" topLeftCell="A6" activePane="bottomLeft" state="frozen"/>
      <selection pane="bottomLeft" activeCell="BN2" sqref="BN2:CW2"/>
    </sheetView>
  </sheetViews>
  <sheetFormatPr baseColWidth="10" defaultRowHeight="11.25" x14ac:dyDescent="0.25"/>
  <cols>
    <col min="1" max="1" width="3" style="1" bestFit="1" customWidth="1"/>
    <col min="2" max="2" width="11.42578125" style="2"/>
    <col min="3" max="98" width="1.7109375" style="2" customWidth="1"/>
    <col min="99" max="157" width="2.7109375" style="2" customWidth="1"/>
    <col min="158" max="16384" width="11.42578125" style="2"/>
  </cols>
  <sheetData>
    <row r="1" spans="1:102" x14ac:dyDescent="0.2">
      <c r="C1" s="32" t="str">
        <f>IF(C2="","","Plage sélectionnée")</f>
        <v/>
      </c>
      <c r="D1" s="32"/>
      <c r="E1" s="32"/>
      <c r="F1" s="32"/>
      <c r="G1" s="32"/>
      <c r="H1" s="32"/>
      <c r="I1" s="32"/>
      <c r="J1" s="32"/>
      <c r="K1" s="32"/>
      <c r="L1" s="32"/>
      <c r="BI1" s="16"/>
      <c r="BJ1" s="16"/>
      <c r="BK1" s="16"/>
      <c r="BL1" s="16"/>
      <c r="BM1" s="16"/>
      <c r="BN1" s="16"/>
      <c r="BO1" s="16"/>
      <c r="BP1" s="16"/>
      <c r="BQ1" s="16"/>
    </row>
    <row r="2" spans="1:102" x14ac:dyDescent="0.2">
      <c r="C2" s="33"/>
      <c r="D2" s="33"/>
      <c r="E2" s="33"/>
      <c r="F2" s="33"/>
      <c r="G2" s="33"/>
      <c r="H2" s="33"/>
      <c r="I2" s="33"/>
      <c r="J2" s="33"/>
      <c r="K2" s="33"/>
      <c r="L2" s="33"/>
      <c r="W2" s="34" t="s">
        <v>0</v>
      </c>
      <c r="X2" s="35"/>
      <c r="Y2" s="35"/>
      <c r="Z2" s="35"/>
      <c r="AA2" s="35"/>
      <c r="AB2" s="35"/>
      <c r="AC2" s="35"/>
      <c r="AD2" s="35"/>
      <c r="AE2" s="35"/>
      <c r="AF2" s="35"/>
      <c r="AG2" s="36">
        <f>SUM(CU:CW)</f>
        <v>0</v>
      </c>
      <c r="AH2" s="36"/>
      <c r="AI2" s="36"/>
      <c r="AJ2" s="36"/>
      <c r="AK2" s="37"/>
      <c r="AM2" s="12" t="s">
        <v>11</v>
      </c>
      <c r="AN2" s="13"/>
      <c r="AO2" s="13"/>
      <c r="AP2" s="13"/>
      <c r="AQ2" s="13"/>
      <c r="AR2" s="13"/>
      <c r="AS2" s="13"/>
      <c r="AT2" s="13"/>
      <c r="AU2" s="14"/>
      <c r="BE2" s="52" t="s">
        <v>26</v>
      </c>
      <c r="BF2" s="53"/>
      <c r="BG2" s="53"/>
      <c r="BH2" s="53"/>
      <c r="BI2" s="53"/>
      <c r="BJ2" s="53"/>
      <c r="BK2" s="53"/>
      <c r="BL2" s="53"/>
      <c r="BM2" s="53"/>
      <c r="BN2" s="54"/>
      <c r="BO2" s="54"/>
      <c r="BP2" s="54"/>
      <c r="BQ2" s="54"/>
      <c r="BR2" s="54"/>
      <c r="BS2" s="54"/>
      <c r="BT2" s="54"/>
      <c r="BU2" s="54"/>
      <c r="BV2" s="54"/>
      <c r="BW2" s="54"/>
      <c r="BX2" s="54"/>
      <c r="BY2" s="54"/>
      <c r="BZ2" s="54"/>
      <c r="CA2" s="54"/>
      <c r="CB2" s="54"/>
      <c r="CC2" s="54"/>
      <c r="CD2" s="54"/>
      <c r="CE2" s="54"/>
      <c r="CF2" s="54"/>
      <c r="CG2" s="54"/>
      <c r="CH2" s="54"/>
      <c r="CI2" s="54"/>
      <c r="CJ2" s="54"/>
      <c r="CK2" s="54"/>
      <c r="CL2" s="54"/>
      <c r="CM2" s="54"/>
      <c r="CN2" s="54"/>
      <c r="CO2" s="54"/>
      <c r="CP2" s="54"/>
      <c r="CQ2" s="54"/>
      <c r="CR2" s="54"/>
      <c r="CS2" s="54"/>
      <c r="CT2" s="54"/>
      <c r="CU2" s="54"/>
      <c r="CV2" s="54"/>
      <c r="CW2" s="55"/>
    </row>
    <row r="3" spans="1:102" x14ac:dyDescent="0.2">
      <c r="C3" s="33"/>
      <c r="D3" s="33"/>
      <c r="E3" s="33"/>
      <c r="F3" s="33"/>
      <c r="G3" s="33"/>
      <c r="H3" s="33"/>
      <c r="I3" s="33"/>
      <c r="J3" s="33"/>
      <c r="K3" s="33"/>
      <c r="L3" s="33"/>
      <c r="W3" s="3" t="s">
        <v>1</v>
      </c>
      <c r="X3" s="4"/>
      <c r="Y3" s="4"/>
      <c r="Z3" s="4"/>
      <c r="AA3" s="4"/>
      <c r="AB3" s="4"/>
      <c r="AC3" s="4"/>
      <c r="AD3" s="4"/>
      <c r="AE3" s="4"/>
      <c r="AF3" s="4"/>
      <c r="AG3" s="38">
        <f>AG2/34.2666666666666</f>
        <v>0</v>
      </c>
      <c r="AH3" s="38"/>
      <c r="AI3" s="38"/>
      <c r="AJ3" s="38"/>
      <c r="AK3" s="39"/>
      <c r="AM3" s="56" t="s">
        <v>12</v>
      </c>
      <c r="AN3" s="57"/>
      <c r="AO3" s="27"/>
      <c r="AP3" s="27"/>
      <c r="AQ3" s="27"/>
      <c r="AR3" s="27"/>
      <c r="AS3" s="27"/>
      <c r="AT3" s="27"/>
      <c r="AU3" s="28"/>
      <c r="BE3" s="31" t="str">
        <f>COUNTIF(B:B,"Lundi")&amp;IF(COUNTIF(B:B,"Lundi")=1," poste"," postes")</f>
        <v>1 poste</v>
      </c>
      <c r="BF3" s="31"/>
      <c r="BG3" s="31"/>
      <c r="BH3" s="31"/>
      <c r="BI3" s="31"/>
      <c r="BJ3" s="31"/>
      <c r="BK3" s="31"/>
      <c r="BL3" s="26" t="s">
        <v>14</v>
      </c>
      <c r="BM3" s="26"/>
      <c r="BN3" s="26"/>
      <c r="BO3" s="26"/>
      <c r="BP3" s="26" t="s">
        <v>15</v>
      </c>
      <c r="BQ3" s="26"/>
      <c r="BR3" s="26"/>
      <c r="BS3" s="26"/>
      <c r="BT3" s="26" t="s">
        <v>16</v>
      </c>
      <c r="BU3" s="26"/>
      <c r="BV3" s="26"/>
      <c r="BW3" s="26"/>
      <c r="BX3" s="26" t="s">
        <v>17</v>
      </c>
      <c r="BY3" s="26"/>
      <c r="BZ3" s="26"/>
      <c r="CA3" s="26"/>
      <c r="CB3" s="26" t="s">
        <v>18</v>
      </c>
      <c r="CC3" s="26"/>
      <c r="CD3" s="26"/>
      <c r="CE3" s="26"/>
      <c r="CF3" s="26" t="s">
        <v>19</v>
      </c>
      <c r="CG3" s="26"/>
      <c r="CH3" s="26"/>
      <c r="CI3" s="26"/>
      <c r="CJ3" s="26" t="s">
        <v>20</v>
      </c>
      <c r="CK3" s="26"/>
      <c r="CL3" s="26"/>
      <c r="CM3" s="26"/>
      <c r="CN3" s="26" t="s">
        <v>21</v>
      </c>
      <c r="CO3" s="26"/>
      <c r="CP3" s="26"/>
      <c r="CQ3" s="26"/>
      <c r="CR3" s="26" t="s">
        <v>22</v>
      </c>
      <c r="CS3" s="26"/>
      <c r="CT3" s="26"/>
      <c r="CU3" s="26"/>
      <c r="CV3" s="26"/>
      <c r="CW3" s="26"/>
    </row>
    <row r="4" spans="1:102" x14ac:dyDescent="0.2">
      <c r="W4" s="41" t="s">
        <v>2</v>
      </c>
      <c r="X4" s="42"/>
      <c r="Y4" s="42"/>
      <c r="Z4" s="42"/>
      <c r="AA4" s="42"/>
      <c r="AB4" s="42"/>
      <c r="AC4" s="42"/>
      <c r="AD4" s="42"/>
      <c r="AE4" s="42"/>
      <c r="AF4" s="42"/>
      <c r="AG4" s="43">
        <f>IF(W4="ETP Cible (70h CP) :",((AG3*70)/1782)+AG3,((AG3*175)/1782)+AG3)</f>
        <v>0</v>
      </c>
      <c r="AH4" s="43"/>
      <c r="AI4" s="43"/>
      <c r="AJ4" s="43"/>
      <c r="AK4" s="44"/>
      <c r="AM4" s="50" t="s">
        <v>13</v>
      </c>
      <c r="AN4" s="51"/>
      <c r="AO4" s="29"/>
      <c r="AP4" s="29"/>
      <c r="AQ4" s="29"/>
      <c r="AR4" s="29"/>
      <c r="AS4" s="29"/>
      <c r="AT4" s="29"/>
      <c r="AU4" s="30"/>
      <c r="BE4" s="26" t="s">
        <v>23</v>
      </c>
      <c r="BF4" s="26"/>
      <c r="BG4" s="26"/>
      <c r="BH4" s="26"/>
      <c r="BI4" s="26"/>
      <c r="BJ4" s="26"/>
      <c r="BK4" s="26"/>
      <c r="BL4" s="25"/>
      <c r="BM4" s="25"/>
      <c r="BN4" s="25"/>
      <c r="BO4" s="25"/>
      <c r="BP4" s="25"/>
      <c r="BQ4" s="25"/>
      <c r="BR4" s="25"/>
      <c r="BS4" s="25"/>
      <c r="BT4" s="25"/>
      <c r="BU4" s="25"/>
      <c r="BV4" s="25"/>
      <c r="BW4" s="25"/>
      <c r="BX4" s="25"/>
      <c r="BY4" s="25"/>
      <c r="BZ4" s="25"/>
      <c r="CA4" s="25"/>
      <c r="CB4" s="25"/>
      <c r="CC4" s="25"/>
      <c r="CD4" s="25"/>
      <c r="CE4" s="25"/>
      <c r="CF4" s="25"/>
      <c r="CG4" s="25"/>
      <c r="CH4" s="25"/>
      <c r="CI4" s="25"/>
      <c r="CJ4" s="25"/>
      <c r="CK4" s="25"/>
      <c r="CL4" s="25"/>
      <c r="CM4" s="25"/>
      <c r="CN4" s="25"/>
      <c r="CO4" s="25"/>
      <c r="CP4" s="25"/>
      <c r="CQ4" s="25"/>
      <c r="CR4" s="25"/>
      <c r="CS4" s="25"/>
      <c r="CT4" s="25"/>
      <c r="CU4" s="25"/>
      <c r="CV4" s="25"/>
      <c r="CW4" s="25"/>
    </row>
    <row r="7" spans="1:102" s="8" customFormat="1" ht="15" customHeight="1" x14ac:dyDescent="0.25">
      <c r="A7" s="5"/>
      <c r="B7" s="6"/>
      <c r="C7" s="7"/>
      <c r="D7" s="45">
        <v>2.0833333333333332E-2</v>
      </c>
      <c r="E7" s="46"/>
      <c r="F7" s="40">
        <f>D7+$D$7</f>
        <v>4.1666666666666664E-2</v>
      </c>
      <c r="G7" s="40"/>
      <c r="H7" s="45">
        <f>F7+$D$7</f>
        <v>6.25E-2</v>
      </c>
      <c r="I7" s="45"/>
      <c r="J7" s="40">
        <f>H7+$D$7</f>
        <v>8.3333333333333329E-2</v>
      </c>
      <c r="K7" s="40"/>
      <c r="L7" s="45">
        <f>J7+$D$7</f>
        <v>0.10416666666666666</v>
      </c>
      <c r="M7" s="46"/>
      <c r="N7" s="40">
        <f>L7+$D$7</f>
        <v>0.12499999999999999</v>
      </c>
      <c r="O7" s="40"/>
      <c r="P7" s="45">
        <f>N7+$D$7</f>
        <v>0.14583333333333331</v>
      </c>
      <c r="Q7" s="46"/>
      <c r="R7" s="40">
        <f>P7+$D$7</f>
        <v>0.16666666666666666</v>
      </c>
      <c r="S7" s="40"/>
      <c r="T7" s="45">
        <f>R7+$D$7</f>
        <v>0.1875</v>
      </c>
      <c r="U7" s="46"/>
      <c r="V7" s="40">
        <f>T7+$D$7</f>
        <v>0.20833333333333334</v>
      </c>
      <c r="W7" s="40"/>
      <c r="X7" s="45">
        <f>V7+$D$7</f>
        <v>0.22916666666666669</v>
      </c>
      <c r="Y7" s="46"/>
      <c r="Z7" s="40">
        <f>X7+$D$7</f>
        <v>0.25</v>
      </c>
      <c r="AA7" s="40"/>
      <c r="AB7" s="45">
        <f>Z7+$D$7</f>
        <v>0.27083333333333331</v>
      </c>
      <c r="AC7" s="46"/>
      <c r="AD7" s="40">
        <f>AB7+$D$7</f>
        <v>0.29166666666666663</v>
      </c>
      <c r="AE7" s="40"/>
      <c r="AF7" s="45">
        <f>AD7+$D$7</f>
        <v>0.31249999999999994</v>
      </c>
      <c r="AG7" s="46"/>
      <c r="AH7" s="40">
        <f>AF7+$D$7</f>
        <v>0.33333333333333326</v>
      </c>
      <c r="AI7" s="40"/>
      <c r="AJ7" s="45">
        <f>AH7+$D$7</f>
        <v>0.35416666666666657</v>
      </c>
      <c r="AK7" s="46"/>
      <c r="AL7" s="40">
        <f>AJ7+$D$7</f>
        <v>0.37499999999999989</v>
      </c>
      <c r="AM7" s="40"/>
      <c r="AN7" s="45">
        <f>AL7+$D$7</f>
        <v>0.3958333333333332</v>
      </c>
      <c r="AO7" s="46"/>
      <c r="AP7" s="40">
        <f>AN7+$D$7</f>
        <v>0.41666666666666652</v>
      </c>
      <c r="AQ7" s="40"/>
      <c r="AR7" s="45">
        <f>AP7+$D$7</f>
        <v>0.43749999999999983</v>
      </c>
      <c r="AS7" s="46"/>
      <c r="AT7" s="40">
        <f>AR7+$D$7</f>
        <v>0.45833333333333315</v>
      </c>
      <c r="AU7" s="40"/>
      <c r="AV7" s="45">
        <f>AT7+$D$7</f>
        <v>0.47916666666666646</v>
      </c>
      <c r="AW7" s="46"/>
      <c r="AX7" s="40">
        <f>AV7+$D$7</f>
        <v>0.49999999999999978</v>
      </c>
      <c r="AY7" s="40"/>
      <c r="AZ7" s="45">
        <f>AX7+$D$7</f>
        <v>0.52083333333333315</v>
      </c>
      <c r="BA7" s="46"/>
      <c r="BB7" s="40">
        <f>AZ7+$D$7</f>
        <v>0.54166666666666652</v>
      </c>
      <c r="BC7" s="40"/>
      <c r="BD7" s="45">
        <f>BB7+$D$7</f>
        <v>0.56249999999999989</v>
      </c>
      <c r="BE7" s="46"/>
      <c r="BF7" s="40">
        <f>BD7+$D$7</f>
        <v>0.58333333333333326</v>
      </c>
      <c r="BG7" s="40"/>
      <c r="BH7" s="45">
        <f>BF7+$D$7</f>
        <v>0.60416666666666663</v>
      </c>
      <c r="BI7" s="46"/>
      <c r="BJ7" s="40">
        <f>BH7+$D$7</f>
        <v>0.625</v>
      </c>
      <c r="BK7" s="40"/>
      <c r="BL7" s="45">
        <f>BJ7+$D$7</f>
        <v>0.64583333333333337</v>
      </c>
      <c r="BM7" s="46"/>
      <c r="BN7" s="40">
        <f>BL7+$D$7</f>
        <v>0.66666666666666674</v>
      </c>
      <c r="BO7" s="40"/>
      <c r="BP7" s="45">
        <f>BN7+$D$7</f>
        <v>0.68750000000000011</v>
      </c>
      <c r="BQ7" s="46"/>
      <c r="BR7" s="40">
        <f>BP7+$D$7</f>
        <v>0.70833333333333348</v>
      </c>
      <c r="BS7" s="40"/>
      <c r="BT7" s="45">
        <f>BR7+$D$7</f>
        <v>0.72916666666666685</v>
      </c>
      <c r="BU7" s="46"/>
      <c r="BV7" s="40">
        <f>BT7+$D$7</f>
        <v>0.75000000000000022</v>
      </c>
      <c r="BW7" s="40"/>
      <c r="BX7" s="45">
        <f>BV7+$D$7</f>
        <v>0.77083333333333359</v>
      </c>
      <c r="BY7" s="46"/>
      <c r="BZ7" s="40">
        <f>BX7+$D$7</f>
        <v>0.79166666666666696</v>
      </c>
      <c r="CA7" s="40"/>
      <c r="CB7" s="45">
        <f>BZ7+$D$7</f>
        <v>0.81250000000000033</v>
      </c>
      <c r="CC7" s="46"/>
      <c r="CD7" s="40">
        <f>CB7+$D$7</f>
        <v>0.8333333333333337</v>
      </c>
      <c r="CE7" s="40"/>
      <c r="CF7" s="45">
        <f>CD7+$D$7</f>
        <v>0.85416666666666707</v>
      </c>
      <c r="CG7" s="46"/>
      <c r="CH7" s="40">
        <f>CF7+$D$7</f>
        <v>0.87500000000000044</v>
      </c>
      <c r="CI7" s="40"/>
      <c r="CJ7" s="45">
        <f>CH7+$D$7</f>
        <v>0.89583333333333381</v>
      </c>
      <c r="CK7" s="46"/>
      <c r="CL7" s="40">
        <f>CJ7+$D$7</f>
        <v>0.91666666666666718</v>
      </c>
      <c r="CM7" s="40"/>
      <c r="CN7" s="45">
        <f>CL7+$D$7</f>
        <v>0.93750000000000056</v>
      </c>
      <c r="CO7" s="46"/>
      <c r="CP7" s="40">
        <f>CN7+$D$7</f>
        <v>0.95833333333333393</v>
      </c>
      <c r="CQ7" s="40"/>
      <c r="CR7" s="45">
        <f>CP7+$D$7</f>
        <v>0.9791666666666673</v>
      </c>
      <c r="CS7" s="46"/>
      <c r="CT7" s="7"/>
      <c r="CU7" s="58" t="s">
        <v>3</v>
      </c>
      <c r="CV7" s="58"/>
      <c r="CW7" s="59"/>
    </row>
    <row r="8" spans="1:102" x14ac:dyDescent="0.25">
      <c r="A8" s="9"/>
      <c r="B8" s="10" t="s">
        <v>4</v>
      </c>
      <c r="C8" s="19"/>
      <c r="D8" s="20"/>
      <c r="E8" s="21"/>
      <c r="F8" s="22"/>
      <c r="G8" s="23"/>
      <c r="H8" s="20"/>
      <c r="I8" s="21"/>
      <c r="J8" s="22"/>
      <c r="K8" s="23"/>
      <c r="L8" s="20"/>
      <c r="M8" s="21"/>
      <c r="N8" s="22"/>
      <c r="O8" s="23"/>
      <c r="P8" s="20"/>
      <c r="Q8" s="21"/>
      <c r="R8" s="22"/>
      <c r="S8" s="23"/>
      <c r="T8" s="20"/>
      <c r="U8" s="21"/>
      <c r="V8" s="22"/>
      <c r="W8" s="23"/>
      <c r="X8" s="20"/>
      <c r="Y8" s="21"/>
      <c r="Z8" s="22"/>
      <c r="AA8" s="23"/>
      <c r="AB8" s="20"/>
      <c r="AC8" s="21"/>
      <c r="AD8" s="22"/>
      <c r="AE8" s="23"/>
      <c r="AF8" s="20"/>
      <c r="AG8" s="21"/>
      <c r="AH8" s="22"/>
      <c r="AI8" s="23"/>
      <c r="AJ8" s="20"/>
      <c r="AK8" s="21"/>
      <c r="AL8" s="22"/>
      <c r="AM8" s="23"/>
      <c r="AN8" s="20"/>
      <c r="AO8" s="21"/>
      <c r="AP8" s="22"/>
      <c r="AQ8" s="23"/>
      <c r="AR8" s="20"/>
      <c r="AS8" s="21"/>
      <c r="AT8" s="22"/>
      <c r="AU8" s="23"/>
      <c r="AV8" s="20"/>
      <c r="AW8" s="21"/>
      <c r="AX8" s="22"/>
      <c r="AY8" s="23"/>
      <c r="AZ8" s="20"/>
      <c r="BA8" s="21"/>
      <c r="BB8" s="22"/>
      <c r="BC8" s="23"/>
      <c r="BD8" s="20"/>
      <c r="BE8" s="21"/>
      <c r="BF8" s="22"/>
      <c r="BG8" s="23"/>
      <c r="BH8" s="20"/>
      <c r="BI8" s="21"/>
      <c r="BJ8" s="22"/>
      <c r="BK8" s="23"/>
      <c r="BL8" s="20"/>
      <c r="BM8" s="21"/>
      <c r="BN8" s="22"/>
      <c r="BO8" s="23"/>
      <c r="BP8" s="20"/>
      <c r="BQ8" s="21"/>
      <c r="BR8" s="22"/>
      <c r="BS8" s="23"/>
      <c r="BT8" s="20"/>
      <c r="BU8" s="21"/>
      <c r="BV8" s="22"/>
      <c r="BW8" s="23"/>
      <c r="BX8" s="20"/>
      <c r="BY8" s="21"/>
      <c r="BZ8" s="22"/>
      <c r="CA8" s="23"/>
      <c r="CB8" s="20"/>
      <c r="CC8" s="21"/>
      <c r="CD8" s="22"/>
      <c r="CE8" s="23"/>
      <c r="CF8" s="20"/>
      <c r="CG8" s="21"/>
      <c r="CH8" s="22"/>
      <c r="CI8" s="23"/>
      <c r="CJ8" s="20"/>
      <c r="CK8" s="21"/>
      <c r="CL8" s="22"/>
      <c r="CM8" s="23"/>
      <c r="CN8" s="20"/>
      <c r="CO8" s="21"/>
      <c r="CP8" s="22"/>
      <c r="CQ8" s="23"/>
      <c r="CR8" s="20"/>
      <c r="CS8" s="21"/>
      <c r="CT8" s="24"/>
      <c r="CU8" s="47">
        <f>SUM(C8:CT8)/4</f>
        <v>0</v>
      </c>
      <c r="CV8" s="48"/>
      <c r="CW8" s="49"/>
      <c r="CX8" s="11"/>
    </row>
    <row r="9" spans="1:102" x14ac:dyDescent="0.25">
      <c r="A9" s="9"/>
      <c r="B9" s="10" t="s">
        <v>5</v>
      </c>
      <c r="C9" s="19"/>
      <c r="D9" s="20"/>
      <c r="E9" s="21"/>
      <c r="F9" s="22"/>
      <c r="G9" s="23"/>
      <c r="H9" s="20"/>
      <c r="I9" s="21"/>
      <c r="J9" s="22"/>
      <c r="K9" s="23"/>
      <c r="L9" s="20"/>
      <c r="M9" s="21"/>
      <c r="N9" s="22"/>
      <c r="O9" s="23"/>
      <c r="P9" s="20"/>
      <c r="Q9" s="21"/>
      <c r="R9" s="22"/>
      <c r="S9" s="23"/>
      <c r="T9" s="20"/>
      <c r="U9" s="21"/>
      <c r="V9" s="22"/>
      <c r="W9" s="23"/>
      <c r="X9" s="20"/>
      <c r="Y9" s="21"/>
      <c r="Z9" s="22"/>
      <c r="AA9" s="23"/>
      <c r="AB9" s="20"/>
      <c r="AC9" s="21"/>
      <c r="AD9" s="22"/>
      <c r="AE9" s="23"/>
      <c r="AF9" s="20"/>
      <c r="AG9" s="21"/>
      <c r="AH9" s="22"/>
      <c r="AI9" s="23"/>
      <c r="AJ9" s="20"/>
      <c r="AK9" s="21"/>
      <c r="AL9" s="22"/>
      <c r="AM9" s="23"/>
      <c r="AN9" s="20"/>
      <c r="AO9" s="21"/>
      <c r="AP9" s="22"/>
      <c r="AQ9" s="23"/>
      <c r="AR9" s="20"/>
      <c r="AS9" s="21"/>
      <c r="AT9" s="22"/>
      <c r="AU9" s="23"/>
      <c r="AV9" s="20"/>
      <c r="AW9" s="21"/>
      <c r="AX9" s="22"/>
      <c r="AY9" s="23"/>
      <c r="AZ9" s="20"/>
      <c r="BA9" s="21"/>
      <c r="BB9" s="22"/>
      <c r="BC9" s="23"/>
      <c r="BD9" s="20"/>
      <c r="BE9" s="21"/>
      <c r="BF9" s="22"/>
      <c r="BG9" s="23"/>
      <c r="BH9" s="20"/>
      <c r="BI9" s="21"/>
      <c r="BJ9" s="22"/>
      <c r="BK9" s="23"/>
      <c r="BL9" s="20"/>
      <c r="BM9" s="21"/>
      <c r="BN9" s="22"/>
      <c r="BO9" s="23"/>
      <c r="BP9" s="20"/>
      <c r="BQ9" s="21"/>
      <c r="BR9" s="22"/>
      <c r="BS9" s="23"/>
      <c r="BT9" s="20"/>
      <c r="BU9" s="21"/>
      <c r="BV9" s="22"/>
      <c r="BW9" s="23"/>
      <c r="BX9" s="20"/>
      <c r="BY9" s="21"/>
      <c r="BZ9" s="22"/>
      <c r="CA9" s="23"/>
      <c r="CB9" s="20"/>
      <c r="CC9" s="21"/>
      <c r="CD9" s="22"/>
      <c r="CE9" s="23"/>
      <c r="CF9" s="20"/>
      <c r="CG9" s="21"/>
      <c r="CH9" s="22"/>
      <c r="CI9" s="23"/>
      <c r="CJ9" s="20"/>
      <c r="CK9" s="21"/>
      <c r="CL9" s="22"/>
      <c r="CM9" s="23"/>
      <c r="CN9" s="20"/>
      <c r="CO9" s="21"/>
      <c r="CP9" s="22"/>
      <c r="CQ9" s="23"/>
      <c r="CR9" s="20"/>
      <c r="CS9" s="21"/>
      <c r="CT9" s="24"/>
      <c r="CU9" s="47">
        <f t="shared" ref="CU9:CU14" si="0">SUM(C9:CT9)/4</f>
        <v>0</v>
      </c>
      <c r="CV9" s="48"/>
      <c r="CW9" s="49"/>
    </row>
    <row r="10" spans="1:102" x14ac:dyDescent="0.25">
      <c r="A10" s="9"/>
      <c r="B10" s="10" t="s">
        <v>6</v>
      </c>
      <c r="C10" s="19"/>
      <c r="D10" s="20"/>
      <c r="E10" s="21"/>
      <c r="F10" s="22"/>
      <c r="G10" s="23"/>
      <c r="H10" s="20"/>
      <c r="I10" s="21"/>
      <c r="J10" s="22"/>
      <c r="K10" s="23"/>
      <c r="L10" s="20"/>
      <c r="M10" s="21"/>
      <c r="N10" s="22"/>
      <c r="O10" s="23"/>
      <c r="P10" s="20"/>
      <c r="Q10" s="21"/>
      <c r="R10" s="22"/>
      <c r="S10" s="23"/>
      <c r="T10" s="20"/>
      <c r="U10" s="21"/>
      <c r="V10" s="22"/>
      <c r="W10" s="23"/>
      <c r="X10" s="20"/>
      <c r="Y10" s="21"/>
      <c r="Z10" s="22"/>
      <c r="AA10" s="23"/>
      <c r="AB10" s="20"/>
      <c r="AC10" s="21"/>
      <c r="AD10" s="22"/>
      <c r="AE10" s="23"/>
      <c r="AF10" s="20"/>
      <c r="AG10" s="21"/>
      <c r="AH10" s="22"/>
      <c r="AI10" s="23"/>
      <c r="AJ10" s="20"/>
      <c r="AK10" s="21"/>
      <c r="AL10" s="22"/>
      <c r="AM10" s="23"/>
      <c r="AN10" s="20"/>
      <c r="AO10" s="21"/>
      <c r="AP10" s="22"/>
      <c r="AQ10" s="23"/>
      <c r="AR10" s="20"/>
      <c r="AS10" s="21"/>
      <c r="AT10" s="22"/>
      <c r="AU10" s="23"/>
      <c r="AV10" s="20"/>
      <c r="AW10" s="21"/>
      <c r="AX10" s="22"/>
      <c r="AY10" s="23"/>
      <c r="AZ10" s="20"/>
      <c r="BA10" s="21"/>
      <c r="BB10" s="22"/>
      <c r="BC10" s="23"/>
      <c r="BD10" s="20"/>
      <c r="BE10" s="21"/>
      <c r="BF10" s="22"/>
      <c r="BG10" s="23"/>
      <c r="BH10" s="20"/>
      <c r="BI10" s="21"/>
      <c r="BJ10" s="22"/>
      <c r="BK10" s="23"/>
      <c r="BL10" s="20"/>
      <c r="BM10" s="21"/>
      <c r="BN10" s="22"/>
      <c r="BO10" s="23"/>
      <c r="BP10" s="20"/>
      <c r="BQ10" s="21"/>
      <c r="BR10" s="22"/>
      <c r="BS10" s="23"/>
      <c r="BT10" s="20"/>
      <c r="BU10" s="21"/>
      <c r="BV10" s="22"/>
      <c r="BW10" s="23"/>
      <c r="BX10" s="20"/>
      <c r="BY10" s="21"/>
      <c r="BZ10" s="22"/>
      <c r="CA10" s="23"/>
      <c r="CB10" s="20"/>
      <c r="CC10" s="21"/>
      <c r="CD10" s="22"/>
      <c r="CE10" s="23"/>
      <c r="CF10" s="20"/>
      <c r="CG10" s="21"/>
      <c r="CH10" s="22"/>
      <c r="CI10" s="23"/>
      <c r="CJ10" s="20"/>
      <c r="CK10" s="21"/>
      <c r="CL10" s="22"/>
      <c r="CM10" s="23"/>
      <c r="CN10" s="20"/>
      <c r="CO10" s="21"/>
      <c r="CP10" s="22"/>
      <c r="CQ10" s="23"/>
      <c r="CR10" s="20"/>
      <c r="CS10" s="21"/>
      <c r="CT10" s="24"/>
      <c r="CU10" s="47">
        <f t="shared" si="0"/>
        <v>0</v>
      </c>
      <c r="CV10" s="48"/>
      <c r="CW10" s="49"/>
    </row>
    <row r="11" spans="1:102" x14ac:dyDescent="0.25">
      <c r="A11" s="9"/>
      <c r="B11" s="10" t="s">
        <v>7</v>
      </c>
      <c r="C11" s="19"/>
      <c r="D11" s="20"/>
      <c r="E11" s="21"/>
      <c r="F11" s="22"/>
      <c r="G11" s="23"/>
      <c r="H11" s="20"/>
      <c r="I11" s="21"/>
      <c r="J11" s="22"/>
      <c r="K11" s="23"/>
      <c r="L11" s="20"/>
      <c r="M11" s="21"/>
      <c r="N11" s="22"/>
      <c r="O11" s="23"/>
      <c r="P11" s="20"/>
      <c r="Q11" s="21"/>
      <c r="R11" s="22"/>
      <c r="S11" s="23"/>
      <c r="T11" s="20"/>
      <c r="U11" s="21"/>
      <c r="V11" s="22"/>
      <c r="W11" s="23"/>
      <c r="X11" s="20"/>
      <c r="Y11" s="21"/>
      <c r="Z11" s="22"/>
      <c r="AA11" s="23"/>
      <c r="AB11" s="20"/>
      <c r="AC11" s="21"/>
      <c r="AD11" s="22"/>
      <c r="AE11" s="23"/>
      <c r="AF11" s="20"/>
      <c r="AG11" s="21"/>
      <c r="AH11" s="22"/>
      <c r="AI11" s="23"/>
      <c r="AJ11" s="20"/>
      <c r="AK11" s="21"/>
      <c r="AL11" s="22"/>
      <c r="AM11" s="23"/>
      <c r="AN11" s="20"/>
      <c r="AO11" s="21"/>
      <c r="AP11" s="22"/>
      <c r="AQ11" s="23"/>
      <c r="AR11" s="20"/>
      <c r="AS11" s="21"/>
      <c r="AT11" s="22"/>
      <c r="AU11" s="23"/>
      <c r="AV11" s="20"/>
      <c r="AW11" s="21"/>
      <c r="AX11" s="22"/>
      <c r="AY11" s="23"/>
      <c r="AZ11" s="20"/>
      <c r="BA11" s="21"/>
      <c r="BB11" s="22"/>
      <c r="BC11" s="23"/>
      <c r="BD11" s="20"/>
      <c r="BE11" s="21"/>
      <c r="BF11" s="22"/>
      <c r="BG11" s="23"/>
      <c r="BH11" s="20"/>
      <c r="BI11" s="21"/>
      <c r="BJ11" s="22"/>
      <c r="BK11" s="23"/>
      <c r="BL11" s="20"/>
      <c r="BM11" s="21"/>
      <c r="BN11" s="22"/>
      <c r="BO11" s="23"/>
      <c r="BP11" s="20"/>
      <c r="BQ11" s="21"/>
      <c r="BR11" s="22"/>
      <c r="BS11" s="23"/>
      <c r="BT11" s="20"/>
      <c r="BU11" s="21"/>
      <c r="BV11" s="22"/>
      <c r="BW11" s="23"/>
      <c r="BX11" s="20"/>
      <c r="BY11" s="21"/>
      <c r="BZ11" s="22"/>
      <c r="CA11" s="23"/>
      <c r="CB11" s="20"/>
      <c r="CC11" s="21"/>
      <c r="CD11" s="22"/>
      <c r="CE11" s="23"/>
      <c r="CF11" s="20"/>
      <c r="CG11" s="21"/>
      <c r="CH11" s="22"/>
      <c r="CI11" s="23"/>
      <c r="CJ11" s="20"/>
      <c r="CK11" s="21"/>
      <c r="CL11" s="22"/>
      <c r="CM11" s="23"/>
      <c r="CN11" s="20"/>
      <c r="CO11" s="21"/>
      <c r="CP11" s="22"/>
      <c r="CQ11" s="23"/>
      <c r="CR11" s="20"/>
      <c r="CS11" s="21"/>
      <c r="CT11" s="24"/>
      <c r="CU11" s="47">
        <f t="shared" si="0"/>
        <v>0</v>
      </c>
      <c r="CV11" s="48"/>
      <c r="CW11" s="49"/>
    </row>
    <row r="12" spans="1:102" x14ac:dyDescent="0.25">
      <c r="A12" s="9"/>
      <c r="B12" s="10" t="s">
        <v>8</v>
      </c>
      <c r="C12" s="19"/>
      <c r="D12" s="20"/>
      <c r="E12" s="21"/>
      <c r="F12" s="22"/>
      <c r="G12" s="23"/>
      <c r="H12" s="20"/>
      <c r="I12" s="21"/>
      <c r="J12" s="22"/>
      <c r="K12" s="23"/>
      <c r="L12" s="20"/>
      <c r="M12" s="21"/>
      <c r="N12" s="22"/>
      <c r="O12" s="23"/>
      <c r="P12" s="20"/>
      <c r="Q12" s="21"/>
      <c r="R12" s="22"/>
      <c r="S12" s="23"/>
      <c r="T12" s="20"/>
      <c r="U12" s="21"/>
      <c r="V12" s="22"/>
      <c r="W12" s="23"/>
      <c r="X12" s="20"/>
      <c r="Y12" s="21"/>
      <c r="Z12" s="22"/>
      <c r="AA12" s="23"/>
      <c r="AB12" s="20"/>
      <c r="AC12" s="21"/>
      <c r="AD12" s="22"/>
      <c r="AE12" s="23"/>
      <c r="AF12" s="20"/>
      <c r="AG12" s="21"/>
      <c r="AH12" s="22"/>
      <c r="AI12" s="23"/>
      <c r="AJ12" s="20"/>
      <c r="AK12" s="21"/>
      <c r="AL12" s="22"/>
      <c r="AM12" s="23"/>
      <c r="AN12" s="20"/>
      <c r="AO12" s="21"/>
      <c r="AP12" s="22"/>
      <c r="AQ12" s="23"/>
      <c r="AR12" s="20"/>
      <c r="AS12" s="21"/>
      <c r="AT12" s="22"/>
      <c r="AU12" s="23"/>
      <c r="AV12" s="20"/>
      <c r="AW12" s="21"/>
      <c r="AX12" s="22"/>
      <c r="AY12" s="23"/>
      <c r="AZ12" s="20"/>
      <c r="BA12" s="21"/>
      <c r="BB12" s="22"/>
      <c r="BC12" s="23"/>
      <c r="BD12" s="20"/>
      <c r="BE12" s="21"/>
      <c r="BF12" s="22"/>
      <c r="BG12" s="23"/>
      <c r="BH12" s="20"/>
      <c r="BI12" s="21"/>
      <c r="BJ12" s="22"/>
      <c r="BK12" s="23"/>
      <c r="BL12" s="20"/>
      <c r="BM12" s="21"/>
      <c r="BN12" s="22"/>
      <c r="BO12" s="23"/>
      <c r="BP12" s="20"/>
      <c r="BQ12" s="21"/>
      <c r="BR12" s="22"/>
      <c r="BS12" s="23"/>
      <c r="BT12" s="20"/>
      <c r="BU12" s="21"/>
      <c r="BV12" s="22"/>
      <c r="BW12" s="23"/>
      <c r="BX12" s="20"/>
      <c r="BY12" s="21"/>
      <c r="BZ12" s="22"/>
      <c r="CA12" s="23"/>
      <c r="CB12" s="20"/>
      <c r="CC12" s="21"/>
      <c r="CD12" s="22"/>
      <c r="CE12" s="23"/>
      <c r="CF12" s="20"/>
      <c r="CG12" s="21"/>
      <c r="CH12" s="22"/>
      <c r="CI12" s="23"/>
      <c r="CJ12" s="20"/>
      <c r="CK12" s="21"/>
      <c r="CL12" s="22"/>
      <c r="CM12" s="23"/>
      <c r="CN12" s="20"/>
      <c r="CO12" s="21"/>
      <c r="CP12" s="22"/>
      <c r="CQ12" s="23"/>
      <c r="CR12" s="20"/>
      <c r="CS12" s="21"/>
      <c r="CT12" s="24"/>
      <c r="CU12" s="47">
        <f t="shared" si="0"/>
        <v>0</v>
      </c>
      <c r="CV12" s="48"/>
      <c r="CW12" s="49"/>
    </row>
    <row r="13" spans="1:102" x14ac:dyDescent="0.25">
      <c r="A13" s="9"/>
      <c r="B13" s="10" t="s">
        <v>9</v>
      </c>
      <c r="C13" s="19"/>
      <c r="D13" s="20"/>
      <c r="E13" s="21"/>
      <c r="F13" s="22"/>
      <c r="G13" s="23"/>
      <c r="H13" s="20"/>
      <c r="I13" s="21"/>
      <c r="J13" s="22"/>
      <c r="K13" s="23"/>
      <c r="L13" s="20"/>
      <c r="M13" s="21"/>
      <c r="N13" s="22"/>
      <c r="O13" s="23"/>
      <c r="P13" s="20"/>
      <c r="Q13" s="21"/>
      <c r="R13" s="22"/>
      <c r="S13" s="23"/>
      <c r="T13" s="20"/>
      <c r="U13" s="21"/>
      <c r="V13" s="22"/>
      <c r="W13" s="23"/>
      <c r="X13" s="20"/>
      <c r="Y13" s="21"/>
      <c r="Z13" s="22"/>
      <c r="AA13" s="23"/>
      <c r="AB13" s="20"/>
      <c r="AC13" s="21"/>
      <c r="AD13" s="22"/>
      <c r="AE13" s="23"/>
      <c r="AF13" s="20"/>
      <c r="AG13" s="21"/>
      <c r="AH13" s="22"/>
      <c r="AI13" s="23"/>
      <c r="AJ13" s="20"/>
      <c r="AK13" s="21"/>
      <c r="AL13" s="22"/>
      <c r="AM13" s="23"/>
      <c r="AN13" s="20"/>
      <c r="AO13" s="21"/>
      <c r="AP13" s="22"/>
      <c r="AQ13" s="23"/>
      <c r="AR13" s="20"/>
      <c r="AS13" s="21"/>
      <c r="AT13" s="22"/>
      <c r="AU13" s="23"/>
      <c r="AV13" s="20"/>
      <c r="AW13" s="21"/>
      <c r="AX13" s="22"/>
      <c r="AY13" s="23"/>
      <c r="AZ13" s="20"/>
      <c r="BA13" s="21"/>
      <c r="BB13" s="22"/>
      <c r="BC13" s="23"/>
      <c r="BD13" s="20"/>
      <c r="BE13" s="21"/>
      <c r="BF13" s="22"/>
      <c r="BG13" s="23"/>
      <c r="BH13" s="20"/>
      <c r="BI13" s="21"/>
      <c r="BJ13" s="22"/>
      <c r="BK13" s="23"/>
      <c r="BL13" s="20"/>
      <c r="BM13" s="21"/>
      <c r="BN13" s="22"/>
      <c r="BO13" s="23"/>
      <c r="BP13" s="20"/>
      <c r="BQ13" s="21"/>
      <c r="BR13" s="22"/>
      <c r="BS13" s="23"/>
      <c r="BT13" s="20"/>
      <c r="BU13" s="21"/>
      <c r="BV13" s="22"/>
      <c r="BW13" s="23"/>
      <c r="BX13" s="20"/>
      <c r="BY13" s="21"/>
      <c r="BZ13" s="22"/>
      <c r="CA13" s="23"/>
      <c r="CB13" s="20"/>
      <c r="CC13" s="21"/>
      <c r="CD13" s="22"/>
      <c r="CE13" s="23"/>
      <c r="CF13" s="20"/>
      <c r="CG13" s="21"/>
      <c r="CH13" s="22"/>
      <c r="CI13" s="23"/>
      <c r="CJ13" s="20"/>
      <c r="CK13" s="21"/>
      <c r="CL13" s="22"/>
      <c r="CM13" s="23"/>
      <c r="CN13" s="20"/>
      <c r="CO13" s="21"/>
      <c r="CP13" s="22"/>
      <c r="CQ13" s="23"/>
      <c r="CR13" s="20"/>
      <c r="CS13" s="21"/>
      <c r="CT13" s="24"/>
      <c r="CU13" s="47">
        <f t="shared" si="0"/>
        <v>0</v>
      </c>
      <c r="CV13" s="48"/>
      <c r="CW13" s="49"/>
    </row>
    <row r="14" spans="1:102" x14ac:dyDescent="0.25">
      <c r="A14" s="9"/>
      <c r="B14" s="10" t="s">
        <v>10</v>
      </c>
      <c r="C14" s="19"/>
      <c r="D14" s="20"/>
      <c r="E14" s="21"/>
      <c r="F14" s="22"/>
      <c r="G14" s="23"/>
      <c r="H14" s="20"/>
      <c r="I14" s="21"/>
      <c r="J14" s="22"/>
      <c r="K14" s="23"/>
      <c r="L14" s="20"/>
      <c r="M14" s="21"/>
      <c r="N14" s="22"/>
      <c r="O14" s="23"/>
      <c r="P14" s="20"/>
      <c r="Q14" s="21"/>
      <c r="R14" s="22"/>
      <c r="S14" s="23"/>
      <c r="T14" s="20"/>
      <c r="U14" s="21"/>
      <c r="V14" s="22"/>
      <c r="W14" s="23"/>
      <c r="X14" s="20"/>
      <c r="Y14" s="21"/>
      <c r="Z14" s="22"/>
      <c r="AA14" s="23"/>
      <c r="AB14" s="20"/>
      <c r="AC14" s="21"/>
      <c r="AD14" s="22"/>
      <c r="AE14" s="23"/>
      <c r="AF14" s="20"/>
      <c r="AG14" s="21"/>
      <c r="AH14" s="22"/>
      <c r="AI14" s="23"/>
      <c r="AJ14" s="20"/>
      <c r="AK14" s="21"/>
      <c r="AL14" s="22"/>
      <c r="AM14" s="23"/>
      <c r="AN14" s="20"/>
      <c r="AO14" s="21"/>
      <c r="AP14" s="22"/>
      <c r="AQ14" s="23"/>
      <c r="AR14" s="20"/>
      <c r="AS14" s="21"/>
      <c r="AT14" s="22"/>
      <c r="AU14" s="23"/>
      <c r="AV14" s="20"/>
      <c r="AW14" s="21"/>
      <c r="AX14" s="22"/>
      <c r="AY14" s="23"/>
      <c r="AZ14" s="20"/>
      <c r="BA14" s="21"/>
      <c r="BB14" s="22"/>
      <c r="BC14" s="23"/>
      <c r="BD14" s="20"/>
      <c r="BE14" s="21"/>
      <c r="BF14" s="22"/>
      <c r="BG14" s="23"/>
      <c r="BH14" s="20"/>
      <c r="BI14" s="21"/>
      <c r="BJ14" s="22"/>
      <c r="BK14" s="23"/>
      <c r="BL14" s="20"/>
      <c r="BM14" s="21"/>
      <c r="BN14" s="22"/>
      <c r="BO14" s="23"/>
      <c r="BP14" s="20"/>
      <c r="BQ14" s="21"/>
      <c r="BR14" s="22"/>
      <c r="BS14" s="23"/>
      <c r="BT14" s="20"/>
      <c r="BU14" s="21"/>
      <c r="BV14" s="22"/>
      <c r="BW14" s="23"/>
      <c r="BX14" s="20"/>
      <c r="BY14" s="21"/>
      <c r="BZ14" s="22"/>
      <c r="CA14" s="23"/>
      <c r="CB14" s="20"/>
      <c r="CC14" s="21"/>
      <c r="CD14" s="22"/>
      <c r="CE14" s="23"/>
      <c r="CF14" s="20"/>
      <c r="CG14" s="21"/>
      <c r="CH14" s="22"/>
      <c r="CI14" s="23"/>
      <c r="CJ14" s="20"/>
      <c r="CK14" s="21"/>
      <c r="CL14" s="22"/>
      <c r="CM14" s="23"/>
      <c r="CN14" s="20"/>
      <c r="CO14" s="21"/>
      <c r="CP14" s="22"/>
      <c r="CQ14" s="23"/>
      <c r="CR14" s="20"/>
      <c r="CS14" s="21"/>
      <c r="CT14" s="24"/>
      <c r="CU14" s="47">
        <f t="shared" si="0"/>
        <v>0</v>
      </c>
      <c r="CV14" s="48"/>
      <c r="CW14" s="49"/>
    </row>
  </sheetData>
  <mergeCells count="89">
    <mergeCell ref="AM4:AN4"/>
    <mergeCell ref="BE2:BM2"/>
    <mergeCell ref="BN2:CW2"/>
    <mergeCell ref="AM3:AN3"/>
    <mergeCell ref="CU10:CW10"/>
    <mergeCell ref="CB7:CC7"/>
    <mergeCell ref="CD7:CE7"/>
    <mergeCell ref="CF7:CG7"/>
    <mergeCell ref="CH7:CI7"/>
    <mergeCell ref="CJ7:CK7"/>
    <mergeCell ref="CL7:CM7"/>
    <mergeCell ref="CN7:CO7"/>
    <mergeCell ref="CP7:CQ7"/>
    <mergeCell ref="CR7:CS7"/>
    <mergeCell ref="CU7:CW7"/>
    <mergeCell ref="CU8:CW8"/>
    <mergeCell ref="CU11:CW11"/>
    <mergeCell ref="CU12:CW12"/>
    <mergeCell ref="CU13:CW13"/>
    <mergeCell ref="CU14:CW14"/>
    <mergeCell ref="CU9:CW9"/>
    <mergeCell ref="BZ7:CA7"/>
    <mergeCell ref="BD7:BE7"/>
    <mergeCell ref="BF7:BG7"/>
    <mergeCell ref="BH7:BI7"/>
    <mergeCell ref="BJ7:BK7"/>
    <mergeCell ref="BL7:BM7"/>
    <mergeCell ref="BN7:BO7"/>
    <mergeCell ref="BP7:BQ7"/>
    <mergeCell ref="BR7:BS7"/>
    <mergeCell ref="BT7:BU7"/>
    <mergeCell ref="BV7:BW7"/>
    <mergeCell ref="BX7:BY7"/>
    <mergeCell ref="BB7:BC7"/>
    <mergeCell ref="AF7:AG7"/>
    <mergeCell ref="AH7:AI7"/>
    <mergeCell ref="AJ7:AK7"/>
    <mergeCell ref="AL7:AM7"/>
    <mergeCell ref="AN7:AO7"/>
    <mergeCell ref="AP7:AQ7"/>
    <mergeCell ref="AR7:AS7"/>
    <mergeCell ref="AT7:AU7"/>
    <mergeCell ref="AV7:AW7"/>
    <mergeCell ref="AX7:AY7"/>
    <mergeCell ref="AZ7:BA7"/>
    <mergeCell ref="AD7:AE7"/>
    <mergeCell ref="W4:AF4"/>
    <mergeCell ref="AG4:AK4"/>
    <mergeCell ref="D7:E7"/>
    <mergeCell ref="F7:G7"/>
    <mergeCell ref="H7:I7"/>
    <mergeCell ref="J7:K7"/>
    <mergeCell ref="L7:M7"/>
    <mergeCell ref="N7:O7"/>
    <mergeCell ref="P7:Q7"/>
    <mergeCell ref="R7:S7"/>
    <mergeCell ref="T7:U7"/>
    <mergeCell ref="V7:W7"/>
    <mergeCell ref="X7:Y7"/>
    <mergeCell ref="Z7:AA7"/>
    <mergeCell ref="AB7:AC7"/>
    <mergeCell ref="C1:L1"/>
    <mergeCell ref="C2:L2"/>
    <mergeCell ref="W2:AF2"/>
    <mergeCell ref="AG2:AK2"/>
    <mergeCell ref="C3:L3"/>
    <mergeCell ref="AG3:AK3"/>
    <mergeCell ref="AO3:AU3"/>
    <mergeCell ref="AO4:AU4"/>
    <mergeCell ref="BL3:BO3"/>
    <mergeCell ref="BP3:BS3"/>
    <mergeCell ref="BT3:BW3"/>
    <mergeCell ref="BL4:BO4"/>
    <mergeCell ref="BP4:BS4"/>
    <mergeCell ref="BT4:BW4"/>
    <mergeCell ref="BE3:BK3"/>
    <mergeCell ref="BE4:BK4"/>
    <mergeCell ref="CR3:CW3"/>
    <mergeCell ref="BX3:CA3"/>
    <mergeCell ref="CB3:CE3"/>
    <mergeCell ref="CF3:CI3"/>
    <mergeCell ref="CJ3:CM3"/>
    <mergeCell ref="CN3:CQ3"/>
    <mergeCell ref="CR4:CW4"/>
    <mergeCell ref="BX4:CA4"/>
    <mergeCell ref="CB4:CE4"/>
    <mergeCell ref="CF4:CI4"/>
    <mergeCell ref="CJ4:CM4"/>
    <mergeCell ref="CN4:CQ4"/>
  </mergeCells>
  <conditionalFormatting sqref="C8:CT14">
    <cfRule type="colorScale" priority="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:L3">
    <cfRule type="cellIs" dxfId="0" priority="3" operator="notEqual">
      <formula>""</formula>
    </cfRule>
  </conditionalFormatting>
  <dataValidations count="1">
    <dataValidation type="list" showInputMessage="1" showErrorMessage="1" sqref="W4:AF4" xr:uid="{00000000-0002-0000-0100-000000000000}">
      <formula1>"ETP Cible (70h CP) :,ETP Cible (175h CP) :"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AjouteUn">
                <anchor moveWithCells="1" sizeWithCells="1">
                  <from>
                    <xdr:col>2</xdr:col>
                    <xdr:colOff>0</xdr:colOff>
                    <xdr:row>3</xdr:row>
                    <xdr:rowOff>28575</xdr:rowOff>
                  </from>
                  <to>
                    <xdr:col>5</xdr:col>
                    <xdr:colOff>9525</xdr:colOff>
                    <xdr:row>4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EnleveUn">
                <anchor moveWithCells="1" sizeWithCells="1">
                  <from>
                    <xdr:col>5</xdr:col>
                    <xdr:colOff>47625</xdr:colOff>
                    <xdr:row>3</xdr:row>
                    <xdr:rowOff>28575</xdr:rowOff>
                  </from>
                  <to>
                    <xdr:col>8</xdr:col>
                    <xdr:colOff>57150</xdr:colOff>
                    <xdr:row>4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print="0" autoFill="0" autoPict="0" macro="[0]!Vide">
                <anchor moveWithCells="1" sizeWithCells="1">
                  <from>
                    <xdr:col>8</xdr:col>
                    <xdr:colOff>104775</xdr:colOff>
                    <xdr:row>3</xdr:row>
                    <xdr:rowOff>28575</xdr:rowOff>
                  </from>
                  <to>
                    <xdr:col>12</xdr:col>
                    <xdr:colOff>0</xdr:colOff>
                    <xdr:row>4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7" name="Button 4">
              <controlPr defaultSize="0" print="0" autoFill="0" autoPict="0" macro="[0]!Imprime">
                <anchor moveWithCells="1" sizeWithCells="1">
                  <from>
                    <xdr:col>1</xdr:col>
                    <xdr:colOff>133350</xdr:colOff>
                    <xdr:row>3</xdr:row>
                    <xdr:rowOff>28575</xdr:rowOff>
                  </from>
                  <to>
                    <xdr:col>1</xdr:col>
                    <xdr:colOff>704850</xdr:colOff>
                    <xdr:row>4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8" name="Button 5">
              <controlPr defaultSize="0" print="0" autoFill="0" autoPict="0" macro="[0]!Nouveau">
                <anchor moveWithCells="1" sizeWithCells="1">
                  <from>
                    <xdr:col>1</xdr:col>
                    <xdr:colOff>133350</xdr:colOff>
                    <xdr:row>1</xdr:row>
                    <xdr:rowOff>28575</xdr:rowOff>
                  </from>
                  <to>
                    <xdr:col>1</xdr:col>
                    <xdr:colOff>704850</xdr:colOff>
                    <xdr:row>2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9" name="Button 8">
              <controlPr defaultSize="0" print="0" autoFill="0" autoPict="0" macro="[0]!Volumetrie">
                <anchor moveWithCells="1" sizeWithCells="1">
                  <from>
                    <xdr:col>47</xdr:col>
                    <xdr:colOff>76200</xdr:colOff>
                    <xdr:row>0</xdr:row>
                    <xdr:rowOff>133350</xdr:rowOff>
                  </from>
                  <to>
                    <xdr:col>55</xdr:col>
                    <xdr:colOff>57150</xdr:colOff>
                    <xdr:row>4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Menu Principal</vt:lpstr>
      <vt:lpstr>Vierge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 B</dc:creator>
  <cp:lastModifiedBy>eric B</cp:lastModifiedBy>
  <cp:lastPrinted>2014-07-11T10:22:05Z</cp:lastPrinted>
  <dcterms:created xsi:type="dcterms:W3CDTF">2014-07-10T15:33:22Z</dcterms:created>
  <dcterms:modified xsi:type="dcterms:W3CDTF">2022-10-03T20:05:55Z</dcterms:modified>
</cp:coreProperties>
</file>