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.amoros\Downloads\"/>
    </mc:Choice>
  </mc:AlternateContent>
  <bookViews>
    <workbookView xWindow="0" yWindow="0" windowWidth="28800" windowHeight="12624" activeTab="1"/>
  </bookViews>
  <sheets>
    <sheet name="DONNEES" sheetId="1" r:id="rId1"/>
    <sheet name="ECRITURES COMPTABL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2" l="1"/>
  <c r="E26" i="2"/>
  <c r="F21" i="2"/>
  <c r="E20" i="2"/>
  <c r="E19" i="2"/>
  <c r="F11" i="2"/>
  <c r="F10" i="2"/>
  <c r="F9" i="2"/>
  <c r="F8" i="2"/>
  <c r="E7" i="2"/>
</calcChain>
</file>

<file path=xl/sharedStrings.xml><?xml version="1.0" encoding="utf-8"?>
<sst xmlns="http://schemas.openxmlformats.org/spreadsheetml/2006/main" count="175" uniqueCount="94">
  <si>
    <t>Établissement(s)</t>
  </si>
  <si>
    <t>Du</t>
  </si>
  <si>
    <t>02/04/2023</t>
  </si>
  <si>
    <t>Au</t>
  </si>
  <si>
    <t>02/05/2023</t>
  </si>
  <si>
    <t>Services</t>
  </si>
  <si>
    <t>Tickets Z</t>
  </si>
  <si>
    <t>Total TTC Net</t>
  </si>
  <si>
    <t>Couverts</t>
  </si>
  <si>
    <t>Panier moyen</t>
  </si>
  <si>
    <t>Moy. Panier moy.</t>
  </si>
  <si>
    <t>Ticket moy.</t>
  </si>
  <si>
    <t>Total remises</t>
  </si>
  <si>
    <t>Autres remises</t>
  </si>
  <si>
    <t>Total offerts</t>
  </si>
  <si>
    <t>Autres offerts</t>
  </si>
  <si>
    <t>Total TTC Brut</t>
  </si>
  <si>
    <t>Total TVA</t>
  </si>
  <si>
    <t>Total HT</t>
  </si>
  <si>
    <t>TVA 10.00%</t>
  </si>
  <si>
    <t>HT 10.00%</t>
  </si>
  <si>
    <t>TTC NET 10.00%</t>
  </si>
  <si>
    <t>TVA 20.00%</t>
  </si>
  <si>
    <t>HT 20.00%</t>
  </si>
  <si>
    <t>TTC NET 20.00%</t>
  </si>
  <si>
    <t>Total caisse</t>
  </si>
  <si>
    <t>Total</t>
  </si>
  <si>
    <t>Mouvements de caisse</t>
  </si>
  <si>
    <t>Pourboires</t>
  </si>
  <si>
    <t>Compte client</t>
  </si>
  <si>
    <t>Avoir</t>
  </si>
  <si>
    <t>CB</t>
  </si>
  <si>
    <t>Cash</t>
  </si>
  <si>
    <t>TR</t>
  </si>
  <si>
    <t>Commentaires</t>
  </si>
  <si>
    <t>-</t>
  </si>
  <si>
    <t>Du 04/04/2023 (12:40) Au 05/04/2023 (02:04)</t>
  </si>
  <si>
    <t>Du 05/04/2023 (12:16) Au 06/04/2023 (01:20)</t>
  </si>
  <si>
    <t>Du 06/04/2023 (12:38) Au 07/04/2023 (02:08)</t>
  </si>
  <si>
    <t>Du 07/04/2023 (12:31) Au 08/04/2023 (01:33)</t>
  </si>
  <si>
    <t>Du 08/04/2023 (20:08) Au 09/04/2023 (04:37)</t>
  </si>
  <si>
    <t>Du 11/04/2023 (12:39) Au 13/04/2023 (01:32)</t>
  </si>
  <si>
    <t>Du 13/04/2023 (12:45) Au 14/04/2023 (01:18)</t>
  </si>
  <si>
    <t>Du 14/04/2023 (12:16) Au 15/04/2023 (01:39)</t>
  </si>
  <si>
    <t>Du 17/04/2023 (12:50) Au 19/04/2023 (01:39)</t>
  </si>
  <si>
    <t>Du 19/04/2023 (12:11) Au 20/04/2023 (01:47)</t>
  </si>
  <si>
    <t>Du 20/04/2023 (20:05) Au 21/04/2023 (01:14)</t>
  </si>
  <si>
    <t>Du 21/04/2023 (12:18) Au 22/04/2023 (02:52)</t>
  </si>
  <si>
    <t>Du 24/04/2023 (12:55) Au 24/04/2023 (14:20)</t>
  </si>
  <si>
    <t>Du 25/04/2023 (12:33) Au 26/04/2023 (00:51)</t>
  </si>
  <si>
    <t>Du 26/04/2023 (12:28) Au 27/04/2023 (01:24)</t>
  </si>
  <si>
    <t>Du 27/04/2023 (13:27) Au 28/04/2023 (01:31)</t>
  </si>
  <si>
    <t>Du 28/04/2023 (12:13) Au 29/04/2023 (01:46)</t>
  </si>
  <si>
    <t>ECRITURE 1</t>
  </si>
  <si>
    <t>ECRITURE 2</t>
  </si>
  <si>
    <t>COMPTE DE TVA COLLECTEE taux 1</t>
  </si>
  <si>
    <t>445720</t>
  </si>
  <si>
    <t>COMPTE DE TVA COLLECTEE taux 2</t>
  </si>
  <si>
    <t>445710</t>
  </si>
  <si>
    <t>CODE JOURNAL DE CAISSE</t>
  </si>
  <si>
    <t>CS</t>
  </si>
  <si>
    <t>CODE JOURNAL DE VENTES</t>
  </si>
  <si>
    <t>VT</t>
  </si>
  <si>
    <t>JOURNAL</t>
  </si>
  <si>
    <t>DATE</t>
  </si>
  <si>
    <t>COMPTE</t>
  </si>
  <si>
    <t>LIBELLE</t>
  </si>
  <si>
    <t>C000</t>
  </si>
  <si>
    <t>DEBIT</t>
  </si>
  <si>
    <t>CREDIT</t>
  </si>
  <si>
    <t>COMPTE VENTES 20%</t>
  </si>
  <si>
    <t>707200</t>
  </si>
  <si>
    <t>COMPTES VENTES 10%</t>
  </si>
  <si>
    <t>707100</t>
  </si>
  <si>
    <t>VENTES 20%</t>
  </si>
  <si>
    <t>VENTES 10%</t>
  </si>
  <si>
    <t>TVA VENTE 20%</t>
  </si>
  <si>
    <t>TVA VENTE 10%</t>
  </si>
  <si>
    <t xml:space="preserve">CLIENTS </t>
  </si>
  <si>
    <t>COMPTE CARTE BLEUE</t>
  </si>
  <si>
    <t>CCB</t>
  </si>
  <si>
    <t>COMPTE CHQ</t>
  </si>
  <si>
    <t>CCHQ</t>
  </si>
  <si>
    <t>COMPTE ESPECES</t>
  </si>
  <si>
    <t>CESP</t>
  </si>
  <si>
    <t>CARTE BLEUE</t>
  </si>
  <si>
    <t>ESPECES</t>
  </si>
  <si>
    <t>DETAIL CLIENT</t>
  </si>
  <si>
    <t>CAISSE</t>
  </si>
  <si>
    <t>ECRITURE 3 (seulement si paiement en especes)</t>
  </si>
  <si>
    <t>Compte client virement</t>
  </si>
  <si>
    <t>compte virement</t>
  </si>
  <si>
    <t>CVIRT</t>
  </si>
  <si>
    <t>COMPTE 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</si>
</sst>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##############;\-#,##0.##############;0;@"/>
    <numFmt numFmtId="165" formatCode="#,##0.00;\-#,##0.00;#0.00;@"/>
    <numFmt numFmtId="166" formatCode="#,##0;\-#,##0;0;@"/>
  </numFmts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</font>
    <font>
      <sz val="9"/>
      <color rgb="FFFFFFFF"/>
      <name val="Arial"/>
    </font>
    <font>
      <sz val="9"/>
      <color rgb="FF000000"/>
      <name val="Arial"/>
    </font>
    <font>
      <sz val="11"/>
      <color rgb="FFFF0000"/>
      <name val="Calibri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80000"/>
        <bgColor rgb="FFC800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DDECF4"/>
        <bgColor rgb="FFDDECF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DDECF4"/>
      </patternFill>
    </fill>
    <fill>
      <patternFill patternType="solid">
        <fgColor indexed="44"/>
        <bgColor indexed="31"/>
      </patternFill>
    </fill>
    <fill>
      <patternFill patternType="solid">
        <fgColor indexed="27"/>
        <bgColor indexed="41"/>
      </patternFill>
    </fill>
    <fill>
      <patternFill patternType="solid">
        <fgColor rgb="FF92D050"/>
        <bgColor rgb="FFFFFFFF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rgb="FFC0C0C0"/>
      </left>
      <right style="thin">
        <color rgb="FFE0E0E0"/>
      </right>
      <top style="thin">
        <color rgb="FFC0C0C0"/>
      </top>
      <bottom style="thin">
        <color rgb="FFE0E0E0"/>
      </bottom>
      <diagonal/>
    </border>
    <border>
      <left style="thin">
        <color rgb="FFE0E0E0"/>
      </left>
      <right style="thin">
        <color rgb="FFC0C0C0"/>
      </right>
      <top style="thin">
        <color rgb="FFC0C0C0"/>
      </top>
      <bottom style="thin">
        <color rgb="FFE0E0E0"/>
      </bottom>
      <diagonal/>
    </border>
    <border>
      <left style="thin">
        <color rgb="FFC0C0C0"/>
      </left>
      <right style="thin">
        <color rgb="FFE0E0E0"/>
      </right>
      <top style="thin">
        <color rgb="FFE0E0E0"/>
      </top>
      <bottom style="thin">
        <color rgb="FFE0E0E0"/>
      </bottom>
      <diagonal/>
    </border>
    <border>
      <left style="thin">
        <color rgb="FFE0E0E0"/>
      </left>
      <right style="thin">
        <color rgb="FFC0C0C0"/>
      </right>
      <top style="thin">
        <color rgb="FFE0E0E0"/>
      </top>
      <bottom style="thin">
        <color rgb="FFE0E0E0"/>
      </bottom>
      <diagonal/>
    </border>
    <border>
      <left style="thin">
        <color rgb="FFC0C0C0"/>
      </left>
      <right style="thin">
        <color rgb="FFE0E0E0"/>
      </right>
      <top style="thin">
        <color rgb="FFE0E0E0"/>
      </top>
      <bottom style="thin">
        <color rgb="FFC0C0C0"/>
      </bottom>
      <diagonal/>
    </border>
    <border>
      <left style="thin">
        <color rgb="FFE0E0E0"/>
      </left>
      <right style="thin">
        <color rgb="FFC0C0C0"/>
      </right>
      <top style="thin">
        <color rgb="FFE0E0E0"/>
      </top>
      <bottom style="thin">
        <color rgb="FFC0C0C0"/>
      </bottom>
      <diagonal/>
    </border>
    <border>
      <left style="thin">
        <color rgb="FFE0E0E0"/>
      </left>
      <right style="thin">
        <color rgb="FFE0E0E0"/>
      </right>
      <top style="thin">
        <color rgb="FFC0C0C0"/>
      </top>
      <bottom style="thin">
        <color rgb="FFE0E0E0"/>
      </bottom>
      <diagonal/>
    </border>
    <border>
      <left style="thin">
        <color rgb="FFE0E0E0"/>
      </left>
      <right style="thin">
        <color rgb="FFE0E0E0"/>
      </right>
      <top style="thin">
        <color rgb="FFE0E0E0"/>
      </top>
      <bottom style="thin">
        <color rgb="FFE0E0E0"/>
      </bottom>
      <diagonal/>
    </border>
    <border>
      <left style="thin">
        <color rgb="FFE0E0E0"/>
      </left>
      <right style="thin">
        <color rgb="FFE0E0E0"/>
      </right>
      <top style="thin">
        <color rgb="FFE0E0E0"/>
      </top>
      <bottom style="thin">
        <color rgb="FFC0C0C0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164" fontId="3" fillId="2" borderId="1" xfId="1" applyNumberFormat="1" applyFont="1" applyFill="1" applyBorder="1" applyAlignment="1">
      <alignment vertical="center"/>
    </xf>
    <xf numFmtId="164" fontId="4" fillId="3" borderId="2" xfId="1" applyNumberFormat="1" applyFont="1" applyFill="1" applyBorder="1" applyAlignment="1">
      <alignment vertical="center"/>
    </xf>
    <xf numFmtId="0" fontId="2" fillId="0" borderId="0" xfId="1"/>
    <xf numFmtId="0" fontId="0" fillId="4" borderId="0" xfId="0" applyFill="1"/>
    <xf numFmtId="164" fontId="3" fillId="2" borderId="3" xfId="1" applyNumberFormat="1" applyFont="1" applyFill="1" applyBorder="1" applyAlignment="1">
      <alignment vertical="center"/>
    </xf>
    <xf numFmtId="164" fontId="4" fillId="5" borderId="4" xfId="1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4" fillId="3" borderId="6" xfId="1" applyNumberFormat="1" applyFont="1" applyFill="1" applyBorder="1" applyAlignment="1">
      <alignment vertical="center"/>
    </xf>
    <xf numFmtId="0" fontId="5" fillId="4" borderId="0" xfId="0" applyFont="1" applyFill="1"/>
    <xf numFmtId="165" fontId="4" fillId="3" borderId="1" xfId="1" applyNumberFormat="1" applyFont="1" applyFill="1" applyBorder="1" applyAlignment="1">
      <alignment vertical="center"/>
    </xf>
    <xf numFmtId="165" fontId="4" fillId="3" borderId="7" xfId="1" applyNumberFormat="1" applyFont="1" applyFill="1" applyBorder="1" applyAlignment="1">
      <alignment vertical="center"/>
    </xf>
    <xf numFmtId="165" fontId="4" fillId="3" borderId="2" xfId="1" applyNumberFormat="1" applyFont="1" applyFill="1" applyBorder="1" applyAlignment="1">
      <alignment vertical="center"/>
    </xf>
    <xf numFmtId="165" fontId="4" fillId="6" borderId="7" xfId="0" applyNumberFormat="1" applyFont="1" applyFill="1" applyBorder="1" applyAlignment="1">
      <alignment vertical="center"/>
    </xf>
    <xf numFmtId="165" fontId="4" fillId="6" borderId="2" xfId="0" applyNumberFormat="1" applyFont="1" applyFill="1" applyBorder="1" applyAlignment="1">
      <alignment vertical="center"/>
    </xf>
    <xf numFmtId="165" fontId="4" fillId="5" borderId="3" xfId="1" applyNumberFormat="1" applyFont="1" applyFill="1" applyBorder="1" applyAlignment="1">
      <alignment vertical="center"/>
    </xf>
    <xf numFmtId="165" fontId="4" fillId="5" borderId="8" xfId="1" applyNumberFormat="1" applyFont="1" applyFill="1" applyBorder="1" applyAlignment="1">
      <alignment vertical="center"/>
    </xf>
    <xf numFmtId="165" fontId="4" fillId="5" borderId="4" xfId="1" applyNumberFormat="1" applyFont="1" applyFill="1" applyBorder="1" applyAlignment="1">
      <alignment vertical="center"/>
    </xf>
    <xf numFmtId="165" fontId="4" fillId="7" borderId="8" xfId="0" applyNumberFormat="1" applyFont="1" applyFill="1" applyBorder="1" applyAlignment="1">
      <alignment vertical="center"/>
    </xf>
    <xf numFmtId="165" fontId="4" fillId="7" borderId="4" xfId="0" applyNumberFormat="1" applyFont="1" applyFill="1" applyBorder="1" applyAlignment="1">
      <alignment vertical="center"/>
    </xf>
    <xf numFmtId="165" fontId="4" fillId="3" borderId="3" xfId="1" applyNumberFormat="1" applyFont="1" applyFill="1" applyBorder="1" applyAlignment="1">
      <alignment vertical="center"/>
    </xf>
    <xf numFmtId="165" fontId="4" fillId="3" borderId="8" xfId="1" applyNumberFormat="1" applyFont="1" applyFill="1" applyBorder="1" applyAlignment="1">
      <alignment vertical="center"/>
    </xf>
    <xf numFmtId="165" fontId="4" fillId="3" borderId="4" xfId="1" applyNumberFormat="1" applyFont="1" applyFill="1" applyBorder="1" applyAlignment="1">
      <alignment vertical="center"/>
    </xf>
    <xf numFmtId="165" fontId="4" fillId="6" borderId="8" xfId="0" applyNumberFormat="1" applyFont="1" applyFill="1" applyBorder="1" applyAlignment="1">
      <alignment vertical="center"/>
    </xf>
    <xf numFmtId="165" fontId="4" fillId="6" borderId="4" xfId="0" applyNumberFormat="1" applyFont="1" applyFill="1" applyBorder="1" applyAlignment="1">
      <alignment vertical="center"/>
    </xf>
    <xf numFmtId="165" fontId="4" fillId="3" borderId="5" xfId="1" applyNumberFormat="1" applyFont="1" applyFill="1" applyBorder="1" applyAlignment="1">
      <alignment vertical="center"/>
    </xf>
    <xf numFmtId="165" fontId="4" fillId="3" borderId="9" xfId="1" applyNumberFormat="1" applyFont="1" applyFill="1" applyBorder="1" applyAlignment="1">
      <alignment vertical="center"/>
    </xf>
    <xf numFmtId="165" fontId="4" fillId="3" borderId="6" xfId="1" applyNumberFormat="1" applyFont="1" applyFill="1" applyBorder="1" applyAlignment="1">
      <alignment vertical="center"/>
    </xf>
    <xf numFmtId="165" fontId="4" fillId="7" borderId="3" xfId="0" applyNumberFormat="1" applyFont="1" applyFill="1" applyBorder="1" applyAlignment="1">
      <alignment vertical="center"/>
    </xf>
    <xf numFmtId="166" fontId="4" fillId="7" borderId="8" xfId="0" applyNumberFormat="1" applyFont="1" applyFill="1" applyBorder="1" applyAlignment="1">
      <alignment vertical="center"/>
    </xf>
    <xf numFmtId="165" fontId="6" fillId="7" borderId="8" xfId="0" applyNumberFormat="1" applyFont="1" applyFill="1" applyBorder="1" applyAlignment="1">
      <alignment vertical="center"/>
    </xf>
    <xf numFmtId="165" fontId="4" fillId="6" borderId="3" xfId="0" applyNumberFormat="1" applyFont="1" applyFill="1" applyBorder="1" applyAlignment="1">
      <alignment vertical="center"/>
    </xf>
    <xf numFmtId="166" fontId="4" fillId="6" borderId="8" xfId="0" applyNumberFormat="1" applyFont="1" applyFill="1" applyBorder="1" applyAlignment="1">
      <alignment vertical="center"/>
    </xf>
    <xf numFmtId="165" fontId="6" fillId="6" borderId="8" xfId="0" applyNumberFormat="1" applyFont="1" applyFill="1" applyBorder="1" applyAlignment="1">
      <alignment vertical="center"/>
    </xf>
    <xf numFmtId="165" fontId="4" fillId="6" borderId="9" xfId="0" applyNumberFormat="1" applyFont="1" applyFill="1" applyBorder="1" applyAlignment="1">
      <alignment vertical="center"/>
    </xf>
    <xf numFmtId="165" fontId="6" fillId="6" borderId="9" xfId="0" applyNumberFormat="1" applyFont="1" applyFill="1" applyBorder="1" applyAlignment="1">
      <alignment vertical="center"/>
    </xf>
    <xf numFmtId="165" fontId="4" fillId="6" borderId="6" xfId="0" applyNumberFormat="1" applyFont="1" applyFill="1" applyBorder="1" applyAlignment="1">
      <alignment vertical="center"/>
    </xf>
    <xf numFmtId="0" fontId="5" fillId="0" borderId="0" xfId="0" applyFont="1"/>
    <xf numFmtId="49" fontId="0" fillId="9" borderId="10" xfId="0" applyNumberFormat="1" applyFont="1" applyFill="1" applyBorder="1" applyAlignment="1" applyProtection="1">
      <alignment horizontal="center" vertical="center"/>
    </xf>
    <xf numFmtId="10" fontId="0" fillId="9" borderId="10" xfId="0" applyNumberFormat="1" applyFill="1" applyBorder="1" applyAlignment="1" applyProtection="1">
      <alignment horizontal="center" vertical="center"/>
    </xf>
    <xf numFmtId="165" fontId="4" fillId="10" borderId="3" xfId="1" applyNumberFormat="1" applyFont="1" applyFill="1" applyBorder="1" applyAlignment="1">
      <alignment vertical="center"/>
    </xf>
    <xf numFmtId="165" fontId="4" fillId="10" borderId="8" xfId="1" applyNumberFormat="1" applyFont="1" applyFill="1" applyBorder="1" applyAlignment="1">
      <alignment vertical="center"/>
    </xf>
    <xf numFmtId="165" fontId="4" fillId="10" borderId="4" xfId="1" applyNumberFormat="1" applyFont="1" applyFill="1" applyBorder="1" applyAlignment="1">
      <alignment vertical="center"/>
    </xf>
    <xf numFmtId="165" fontId="4" fillId="10" borderId="8" xfId="0" applyNumberFormat="1" applyFont="1" applyFill="1" applyBorder="1" applyAlignment="1">
      <alignment vertical="center"/>
    </xf>
    <xf numFmtId="165" fontId="4" fillId="10" borderId="4" xfId="0" applyNumberFormat="1" applyFont="1" applyFill="1" applyBorder="1" applyAlignment="1">
      <alignment vertical="center"/>
    </xf>
    <xf numFmtId="0" fontId="0" fillId="11" borderId="0" xfId="0" applyFill="1"/>
    <xf numFmtId="14" fontId="0" fillId="0" borderId="0" xfId="0" applyNumberFormat="1"/>
    <xf numFmtId="10" fontId="0" fillId="9" borderId="0" xfId="0" applyNumberFormat="1" applyFill="1" applyBorder="1" applyAlignment="1" applyProtection="1">
      <alignment horizontal="center" vertical="center"/>
    </xf>
    <xf numFmtId="2" fontId="0" fillId="0" borderId="0" xfId="0" applyNumberFormat="1"/>
    <xf numFmtId="165" fontId="0" fillId="0" borderId="0" xfId="0" applyNumberFormat="1"/>
    <xf numFmtId="0" fontId="1" fillId="8" borderId="10" xfId="0" applyFont="1" applyFill="1" applyBorder="1" applyAlignment="1" applyProtection="1">
      <alignment horizontal="left"/>
    </xf>
    <xf numFmtId="49" fontId="1" fillId="9" borderId="10" xfId="0" applyNumberFormat="1" applyFont="1" applyFill="1" applyBorder="1" applyAlignment="1" applyProtection="1">
      <alignment horizontal="center" vertical="center"/>
    </xf>
    <xf numFmtId="0" fontId="0" fillId="8" borderId="11" xfId="0" applyFont="1" applyFill="1" applyBorder="1" applyAlignment="1" applyProtection="1">
      <alignment horizontal="center"/>
    </xf>
    <xf numFmtId="0" fontId="0" fillId="8" borderId="12" xfId="0" applyFont="1" applyFill="1" applyBorder="1" applyAlignment="1" applyProtection="1">
      <alignment horizontal="center"/>
    </xf>
    <xf numFmtId="0" fontId="0" fillId="8" borderId="10" xfId="0" applyFont="1" applyFill="1" applyBorder="1" applyAlignment="1" applyProtection="1">
      <alignment horizontal="left"/>
    </xf>
    <xf numFmtId="165" fontId="7" fillId="3" borderId="7" xfId="1" applyNumberFormat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8"/>
  <sheetViews>
    <sheetView topLeftCell="A13" workbookViewId="0">
      <selection activeCell="A28" sqref="A28:D38"/>
    </sheetView>
  </sheetViews>
  <sheetFormatPr baseColWidth="10" defaultRowHeight="14.4"/>
  <cols>
    <col min="2" max="3" width="11.44140625" customWidth="1"/>
    <col min="4" max="4" width="10.77734375" customWidth="1"/>
    <col min="5" max="5" width="8.44140625" customWidth="1"/>
    <col min="6" max="6" width="9.5546875" customWidth="1"/>
    <col min="7" max="7" width="8.21875" customWidth="1"/>
    <col min="8" max="8" width="11.44140625" customWidth="1"/>
    <col min="9" max="9" width="11.44140625" hidden="1" customWidth="1"/>
    <col min="10" max="10" width="11.44140625" customWidth="1"/>
    <col min="11" max="11" width="10.44140625" bestFit="1" customWidth="1"/>
    <col min="13" max="13" width="7.77734375" bestFit="1" customWidth="1"/>
    <col min="14" max="14" width="7.88671875" bestFit="1" customWidth="1"/>
    <col min="15" max="15" width="9.6640625" bestFit="1" customWidth="1"/>
    <col min="16" max="16" width="8.77734375" bestFit="1" customWidth="1"/>
    <col min="17" max="17" width="13.5546875" bestFit="1" customWidth="1"/>
    <col min="18" max="18" width="9.6640625" bestFit="1" customWidth="1"/>
    <col min="19" max="19" width="8.77734375" bestFit="1" customWidth="1"/>
    <col min="20" max="20" width="13.5546875" style="37" bestFit="1" customWidth="1"/>
    <col min="21" max="21" width="10.21875" customWidth="1"/>
    <col min="22" max="22" width="11.5546875" customWidth="1"/>
    <col min="23" max="23" width="9.44140625" customWidth="1"/>
    <col min="24" max="24" width="8.6640625" bestFit="1" customWidth="1"/>
    <col min="25" max="25" width="17.5546875" bestFit="1" customWidth="1"/>
    <col min="26" max="26" width="4.77734375" bestFit="1" customWidth="1"/>
    <col min="27" max="27" width="7.88671875" bestFit="1" customWidth="1"/>
    <col min="28" max="28" width="7" bestFit="1" customWidth="1"/>
    <col min="29" max="29" width="4.77734375" bestFit="1" customWidth="1"/>
    <col min="258" max="259" width="11.44140625" customWidth="1"/>
    <col min="260" max="263" width="0" hidden="1" customWidth="1"/>
    <col min="264" max="264" width="11.44140625" customWidth="1"/>
    <col min="265" max="265" width="0" hidden="1" customWidth="1"/>
    <col min="266" max="266" width="11.44140625" customWidth="1"/>
    <col min="267" max="267" width="0" hidden="1" customWidth="1"/>
    <col min="269" max="272" width="0" hidden="1" customWidth="1"/>
    <col min="274" max="275" width="0" hidden="1" customWidth="1"/>
    <col min="276" max="276" width="11.44140625" customWidth="1"/>
    <col min="277" max="280" width="0" hidden="1" customWidth="1"/>
    <col min="282" max="284" width="11.44140625" customWidth="1"/>
    <col min="514" max="515" width="11.44140625" customWidth="1"/>
    <col min="516" max="519" width="0" hidden="1" customWidth="1"/>
    <col min="520" max="520" width="11.44140625" customWidth="1"/>
    <col min="521" max="521" width="0" hidden="1" customWidth="1"/>
    <col min="522" max="522" width="11.44140625" customWidth="1"/>
    <col min="523" max="523" width="0" hidden="1" customWidth="1"/>
    <col min="525" max="528" width="0" hidden="1" customWidth="1"/>
    <col min="530" max="531" width="0" hidden="1" customWidth="1"/>
    <col min="532" max="532" width="11.44140625" customWidth="1"/>
    <col min="533" max="536" width="0" hidden="1" customWidth="1"/>
    <col min="538" max="540" width="11.44140625" customWidth="1"/>
    <col min="770" max="771" width="11.44140625" customWidth="1"/>
    <col min="772" max="775" width="0" hidden="1" customWidth="1"/>
    <col min="776" max="776" width="11.44140625" customWidth="1"/>
    <col min="777" max="777" width="0" hidden="1" customWidth="1"/>
    <col min="778" max="778" width="11.44140625" customWidth="1"/>
    <col min="779" max="779" width="0" hidden="1" customWidth="1"/>
    <col min="781" max="784" width="0" hidden="1" customWidth="1"/>
    <col min="786" max="787" width="0" hidden="1" customWidth="1"/>
    <col min="788" max="788" width="11.44140625" customWidth="1"/>
    <col min="789" max="792" width="0" hidden="1" customWidth="1"/>
    <col min="794" max="796" width="11.44140625" customWidth="1"/>
    <col min="1026" max="1027" width="11.44140625" customWidth="1"/>
    <col min="1028" max="1031" width="0" hidden="1" customWidth="1"/>
    <col min="1032" max="1032" width="11.44140625" customWidth="1"/>
    <col min="1033" max="1033" width="0" hidden="1" customWidth="1"/>
    <col min="1034" max="1034" width="11.44140625" customWidth="1"/>
    <col min="1035" max="1035" width="0" hidden="1" customWidth="1"/>
    <col min="1037" max="1040" width="0" hidden="1" customWidth="1"/>
    <col min="1042" max="1043" width="0" hidden="1" customWidth="1"/>
    <col min="1044" max="1044" width="11.44140625" customWidth="1"/>
    <col min="1045" max="1048" width="0" hidden="1" customWidth="1"/>
    <col min="1050" max="1052" width="11.44140625" customWidth="1"/>
    <col min="1282" max="1283" width="11.44140625" customWidth="1"/>
    <col min="1284" max="1287" width="0" hidden="1" customWidth="1"/>
    <col min="1288" max="1288" width="11.44140625" customWidth="1"/>
    <col min="1289" max="1289" width="0" hidden="1" customWidth="1"/>
    <col min="1290" max="1290" width="11.44140625" customWidth="1"/>
    <col min="1291" max="1291" width="0" hidden="1" customWidth="1"/>
    <col min="1293" max="1296" width="0" hidden="1" customWidth="1"/>
    <col min="1298" max="1299" width="0" hidden="1" customWidth="1"/>
    <col min="1300" max="1300" width="11.44140625" customWidth="1"/>
    <col min="1301" max="1304" width="0" hidden="1" customWidth="1"/>
    <col min="1306" max="1308" width="11.44140625" customWidth="1"/>
    <col min="1538" max="1539" width="11.44140625" customWidth="1"/>
    <col min="1540" max="1543" width="0" hidden="1" customWidth="1"/>
    <col min="1544" max="1544" width="11.44140625" customWidth="1"/>
    <col min="1545" max="1545" width="0" hidden="1" customWidth="1"/>
    <col min="1546" max="1546" width="11.44140625" customWidth="1"/>
    <col min="1547" max="1547" width="0" hidden="1" customWidth="1"/>
    <col min="1549" max="1552" width="0" hidden="1" customWidth="1"/>
    <col min="1554" max="1555" width="0" hidden="1" customWidth="1"/>
    <col min="1556" max="1556" width="11.44140625" customWidth="1"/>
    <col min="1557" max="1560" width="0" hidden="1" customWidth="1"/>
    <col min="1562" max="1564" width="11.44140625" customWidth="1"/>
    <col min="1794" max="1795" width="11.44140625" customWidth="1"/>
    <col min="1796" max="1799" width="0" hidden="1" customWidth="1"/>
    <col min="1800" max="1800" width="11.44140625" customWidth="1"/>
    <col min="1801" max="1801" width="0" hidden="1" customWidth="1"/>
    <col min="1802" max="1802" width="11.44140625" customWidth="1"/>
    <col min="1803" max="1803" width="0" hidden="1" customWidth="1"/>
    <col min="1805" max="1808" width="0" hidden="1" customWidth="1"/>
    <col min="1810" max="1811" width="0" hidden="1" customWidth="1"/>
    <col min="1812" max="1812" width="11.44140625" customWidth="1"/>
    <col min="1813" max="1816" width="0" hidden="1" customWidth="1"/>
    <col min="1818" max="1820" width="11.44140625" customWidth="1"/>
    <col min="2050" max="2051" width="11.44140625" customWidth="1"/>
    <col min="2052" max="2055" width="0" hidden="1" customWidth="1"/>
    <col min="2056" max="2056" width="11.44140625" customWidth="1"/>
    <col min="2057" max="2057" width="0" hidden="1" customWidth="1"/>
    <col min="2058" max="2058" width="11.44140625" customWidth="1"/>
    <col min="2059" max="2059" width="0" hidden="1" customWidth="1"/>
    <col min="2061" max="2064" width="0" hidden="1" customWidth="1"/>
    <col min="2066" max="2067" width="0" hidden="1" customWidth="1"/>
    <col min="2068" max="2068" width="11.44140625" customWidth="1"/>
    <col min="2069" max="2072" width="0" hidden="1" customWidth="1"/>
    <col min="2074" max="2076" width="11.44140625" customWidth="1"/>
    <col min="2306" max="2307" width="11.44140625" customWidth="1"/>
    <col min="2308" max="2311" width="0" hidden="1" customWidth="1"/>
    <col min="2312" max="2312" width="11.44140625" customWidth="1"/>
    <col min="2313" max="2313" width="0" hidden="1" customWidth="1"/>
    <col min="2314" max="2314" width="11.44140625" customWidth="1"/>
    <col min="2315" max="2315" width="0" hidden="1" customWidth="1"/>
    <col min="2317" max="2320" width="0" hidden="1" customWidth="1"/>
    <col min="2322" max="2323" width="0" hidden="1" customWidth="1"/>
    <col min="2324" max="2324" width="11.44140625" customWidth="1"/>
    <col min="2325" max="2328" width="0" hidden="1" customWidth="1"/>
    <col min="2330" max="2332" width="11.44140625" customWidth="1"/>
    <col min="2562" max="2563" width="11.44140625" customWidth="1"/>
    <col min="2564" max="2567" width="0" hidden="1" customWidth="1"/>
    <col min="2568" max="2568" width="11.44140625" customWidth="1"/>
    <col min="2569" max="2569" width="0" hidden="1" customWidth="1"/>
    <col min="2570" max="2570" width="11.44140625" customWidth="1"/>
    <col min="2571" max="2571" width="0" hidden="1" customWidth="1"/>
    <col min="2573" max="2576" width="0" hidden="1" customWidth="1"/>
    <col min="2578" max="2579" width="0" hidden="1" customWidth="1"/>
    <col min="2580" max="2580" width="11.44140625" customWidth="1"/>
    <col min="2581" max="2584" width="0" hidden="1" customWidth="1"/>
    <col min="2586" max="2588" width="11.44140625" customWidth="1"/>
    <col min="2818" max="2819" width="11.44140625" customWidth="1"/>
    <col min="2820" max="2823" width="0" hidden="1" customWidth="1"/>
    <col min="2824" max="2824" width="11.44140625" customWidth="1"/>
    <col min="2825" max="2825" width="0" hidden="1" customWidth="1"/>
    <col min="2826" max="2826" width="11.44140625" customWidth="1"/>
    <col min="2827" max="2827" width="0" hidden="1" customWidth="1"/>
    <col min="2829" max="2832" width="0" hidden="1" customWidth="1"/>
    <col min="2834" max="2835" width="0" hidden="1" customWidth="1"/>
    <col min="2836" max="2836" width="11.44140625" customWidth="1"/>
    <col min="2837" max="2840" width="0" hidden="1" customWidth="1"/>
    <col min="2842" max="2844" width="11.44140625" customWidth="1"/>
    <col min="3074" max="3075" width="11.44140625" customWidth="1"/>
    <col min="3076" max="3079" width="0" hidden="1" customWidth="1"/>
    <col min="3080" max="3080" width="11.44140625" customWidth="1"/>
    <col min="3081" max="3081" width="0" hidden="1" customWidth="1"/>
    <col min="3082" max="3082" width="11.44140625" customWidth="1"/>
    <col min="3083" max="3083" width="0" hidden="1" customWidth="1"/>
    <col min="3085" max="3088" width="0" hidden="1" customWidth="1"/>
    <col min="3090" max="3091" width="0" hidden="1" customWidth="1"/>
    <col min="3092" max="3092" width="11.44140625" customWidth="1"/>
    <col min="3093" max="3096" width="0" hidden="1" customWidth="1"/>
    <col min="3098" max="3100" width="11.44140625" customWidth="1"/>
    <col min="3330" max="3331" width="11.44140625" customWidth="1"/>
    <col min="3332" max="3335" width="0" hidden="1" customWidth="1"/>
    <col min="3336" max="3336" width="11.44140625" customWidth="1"/>
    <col min="3337" max="3337" width="0" hidden="1" customWidth="1"/>
    <col min="3338" max="3338" width="11.44140625" customWidth="1"/>
    <col min="3339" max="3339" width="0" hidden="1" customWidth="1"/>
    <col min="3341" max="3344" width="0" hidden="1" customWidth="1"/>
    <col min="3346" max="3347" width="0" hidden="1" customWidth="1"/>
    <col min="3348" max="3348" width="11.44140625" customWidth="1"/>
    <col min="3349" max="3352" width="0" hidden="1" customWidth="1"/>
    <col min="3354" max="3356" width="11.44140625" customWidth="1"/>
    <col min="3586" max="3587" width="11.44140625" customWidth="1"/>
    <col min="3588" max="3591" width="0" hidden="1" customWidth="1"/>
    <col min="3592" max="3592" width="11.44140625" customWidth="1"/>
    <col min="3593" max="3593" width="0" hidden="1" customWidth="1"/>
    <col min="3594" max="3594" width="11.44140625" customWidth="1"/>
    <col min="3595" max="3595" width="0" hidden="1" customWidth="1"/>
    <col min="3597" max="3600" width="0" hidden="1" customWidth="1"/>
    <col min="3602" max="3603" width="0" hidden="1" customWidth="1"/>
    <col min="3604" max="3604" width="11.44140625" customWidth="1"/>
    <col min="3605" max="3608" width="0" hidden="1" customWidth="1"/>
    <col min="3610" max="3612" width="11.44140625" customWidth="1"/>
    <col min="3842" max="3843" width="11.44140625" customWidth="1"/>
    <col min="3844" max="3847" width="0" hidden="1" customWidth="1"/>
    <col min="3848" max="3848" width="11.44140625" customWidth="1"/>
    <col min="3849" max="3849" width="0" hidden="1" customWidth="1"/>
    <col min="3850" max="3850" width="11.44140625" customWidth="1"/>
    <col min="3851" max="3851" width="0" hidden="1" customWidth="1"/>
    <col min="3853" max="3856" width="0" hidden="1" customWidth="1"/>
    <col min="3858" max="3859" width="0" hidden="1" customWidth="1"/>
    <col min="3860" max="3860" width="11.44140625" customWidth="1"/>
    <col min="3861" max="3864" width="0" hidden="1" customWidth="1"/>
    <col min="3866" max="3868" width="11.44140625" customWidth="1"/>
    <col min="4098" max="4099" width="11.44140625" customWidth="1"/>
    <col min="4100" max="4103" width="0" hidden="1" customWidth="1"/>
    <col min="4104" max="4104" width="11.44140625" customWidth="1"/>
    <col min="4105" max="4105" width="0" hidden="1" customWidth="1"/>
    <col min="4106" max="4106" width="11.44140625" customWidth="1"/>
    <col min="4107" max="4107" width="0" hidden="1" customWidth="1"/>
    <col min="4109" max="4112" width="0" hidden="1" customWidth="1"/>
    <col min="4114" max="4115" width="0" hidden="1" customWidth="1"/>
    <col min="4116" max="4116" width="11.44140625" customWidth="1"/>
    <col min="4117" max="4120" width="0" hidden="1" customWidth="1"/>
    <col min="4122" max="4124" width="11.44140625" customWidth="1"/>
    <col min="4354" max="4355" width="11.44140625" customWidth="1"/>
    <col min="4356" max="4359" width="0" hidden="1" customWidth="1"/>
    <col min="4360" max="4360" width="11.44140625" customWidth="1"/>
    <col min="4361" max="4361" width="0" hidden="1" customWidth="1"/>
    <col min="4362" max="4362" width="11.44140625" customWidth="1"/>
    <col min="4363" max="4363" width="0" hidden="1" customWidth="1"/>
    <col min="4365" max="4368" width="0" hidden="1" customWidth="1"/>
    <col min="4370" max="4371" width="0" hidden="1" customWidth="1"/>
    <col min="4372" max="4372" width="11.44140625" customWidth="1"/>
    <col min="4373" max="4376" width="0" hidden="1" customWidth="1"/>
    <col min="4378" max="4380" width="11.44140625" customWidth="1"/>
    <col min="4610" max="4611" width="11.44140625" customWidth="1"/>
    <col min="4612" max="4615" width="0" hidden="1" customWidth="1"/>
    <col min="4616" max="4616" width="11.44140625" customWidth="1"/>
    <col min="4617" max="4617" width="0" hidden="1" customWidth="1"/>
    <col min="4618" max="4618" width="11.44140625" customWidth="1"/>
    <col min="4619" max="4619" width="0" hidden="1" customWidth="1"/>
    <col min="4621" max="4624" width="0" hidden="1" customWidth="1"/>
    <col min="4626" max="4627" width="0" hidden="1" customWidth="1"/>
    <col min="4628" max="4628" width="11.44140625" customWidth="1"/>
    <col min="4629" max="4632" width="0" hidden="1" customWidth="1"/>
    <col min="4634" max="4636" width="11.44140625" customWidth="1"/>
    <col min="4866" max="4867" width="11.44140625" customWidth="1"/>
    <col min="4868" max="4871" width="0" hidden="1" customWidth="1"/>
    <col min="4872" max="4872" width="11.44140625" customWidth="1"/>
    <col min="4873" max="4873" width="0" hidden="1" customWidth="1"/>
    <col min="4874" max="4874" width="11.44140625" customWidth="1"/>
    <col min="4875" max="4875" width="0" hidden="1" customWidth="1"/>
    <col min="4877" max="4880" width="0" hidden="1" customWidth="1"/>
    <col min="4882" max="4883" width="0" hidden="1" customWidth="1"/>
    <col min="4884" max="4884" width="11.44140625" customWidth="1"/>
    <col min="4885" max="4888" width="0" hidden="1" customWidth="1"/>
    <col min="4890" max="4892" width="11.44140625" customWidth="1"/>
    <col min="5122" max="5123" width="11.44140625" customWidth="1"/>
    <col min="5124" max="5127" width="0" hidden="1" customWidth="1"/>
    <col min="5128" max="5128" width="11.44140625" customWidth="1"/>
    <col min="5129" max="5129" width="0" hidden="1" customWidth="1"/>
    <col min="5130" max="5130" width="11.44140625" customWidth="1"/>
    <col min="5131" max="5131" width="0" hidden="1" customWidth="1"/>
    <col min="5133" max="5136" width="0" hidden="1" customWidth="1"/>
    <col min="5138" max="5139" width="0" hidden="1" customWidth="1"/>
    <col min="5140" max="5140" width="11.44140625" customWidth="1"/>
    <col min="5141" max="5144" width="0" hidden="1" customWidth="1"/>
    <col min="5146" max="5148" width="11.44140625" customWidth="1"/>
    <col min="5378" max="5379" width="11.44140625" customWidth="1"/>
    <col min="5380" max="5383" width="0" hidden="1" customWidth="1"/>
    <col min="5384" max="5384" width="11.44140625" customWidth="1"/>
    <col min="5385" max="5385" width="0" hidden="1" customWidth="1"/>
    <col min="5386" max="5386" width="11.44140625" customWidth="1"/>
    <col min="5387" max="5387" width="0" hidden="1" customWidth="1"/>
    <col min="5389" max="5392" width="0" hidden="1" customWidth="1"/>
    <col min="5394" max="5395" width="0" hidden="1" customWidth="1"/>
    <col min="5396" max="5396" width="11.44140625" customWidth="1"/>
    <col min="5397" max="5400" width="0" hidden="1" customWidth="1"/>
    <col min="5402" max="5404" width="11.44140625" customWidth="1"/>
    <col min="5634" max="5635" width="11.44140625" customWidth="1"/>
    <col min="5636" max="5639" width="0" hidden="1" customWidth="1"/>
    <col min="5640" max="5640" width="11.44140625" customWidth="1"/>
    <col min="5641" max="5641" width="0" hidden="1" customWidth="1"/>
    <col min="5642" max="5642" width="11.44140625" customWidth="1"/>
    <col min="5643" max="5643" width="0" hidden="1" customWidth="1"/>
    <col min="5645" max="5648" width="0" hidden="1" customWidth="1"/>
    <col min="5650" max="5651" width="0" hidden="1" customWidth="1"/>
    <col min="5652" max="5652" width="11.44140625" customWidth="1"/>
    <col min="5653" max="5656" width="0" hidden="1" customWidth="1"/>
    <col min="5658" max="5660" width="11.44140625" customWidth="1"/>
    <col min="5890" max="5891" width="11.44140625" customWidth="1"/>
    <col min="5892" max="5895" width="0" hidden="1" customWidth="1"/>
    <col min="5896" max="5896" width="11.44140625" customWidth="1"/>
    <col min="5897" max="5897" width="0" hidden="1" customWidth="1"/>
    <col min="5898" max="5898" width="11.44140625" customWidth="1"/>
    <col min="5899" max="5899" width="0" hidden="1" customWidth="1"/>
    <col min="5901" max="5904" width="0" hidden="1" customWidth="1"/>
    <col min="5906" max="5907" width="0" hidden="1" customWidth="1"/>
    <col min="5908" max="5908" width="11.44140625" customWidth="1"/>
    <col min="5909" max="5912" width="0" hidden="1" customWidth="1"/>
    <col min="5914" max="5916" width="11.44140625" customWidth="1"/>
    <col min="6146" max="6147" width="11.44140625" customWidth="1"/>
    <col min="6148" max="6151" width="0" hidden="1" customWidth="1"/>
    <col min="6152" max="6152" width="11.44140625" customWidth="1"/>
    <col min="6153" max="6153" width="0" hidden="1" customWidth="1"/>
    <col min="6154" max="6154" width="11.44140625" customWidth="1"/>
    <col min="6155" max="6155" width="0" hidden="1" customWidth="1"/>
    <col min="6157" max="6160" width="0" hidden="1" customWidth="1"/>
    <col min="6162" max="6163" width="0" hidden="1" customWidth="1"/>
    <col min="6164" max="6164" width="11.44140625" customWidth="1"/>
    <col min="6165" max="6168" width="0" hidden="1" customWidth="1"/>
    <col min="6170" max="6172" width="11.44140625" customWidth="1"/>
    <col min="6402" max="6403" width="11.44140625" customWidth="1"/>
    <col min="6404" max="6407" width="0" hidden="1" customWidth="1"/>
    <col min="6408" max="6408" width="11.44140625" customWidth="1"/>
    <col min="6409" max="6409" width="0" hidden="1" customWidth="1"/>
    <col min="6410" max="6410" width="11.44140625" customWidth="1"/>
    <col min="6411" max="6411" width="0" hidden="1" customWidth="1"/>
    <col min="6413" max="6416" width="0" hidden="1" customWidth="1"/>
    <col min="6418" max="6419" width="0" hidden="1" customWidth="1"/>
    <col min="6420" max="6420" width="11.44140625" customWidth="1"/>
    <col min="6421" max="6424" width="0" hidden="1" customWidth="1"/>
    <col min="6426" max="6428" width="11.44140625" customWidth="1"/>
    <col min="6658" max="6659" width="11.44140625" customWidth="1"/>
    <col min="6660" max="6663" width="0" hidden="1" customWidth="1"/>
    <col min="6664" max="6664" width="11.44140625" customWidth="1"/>
    <col min="6665" max="6665" width="0" hidden="1" customWidth="1"/>
    <col min="6666" max="6666" width="11.44140625" customWidth="1"/>
    <col min="6667" max="6667" width="0" hidden="1" customWidth="1"/>
    <col min="6669" max="6672" width="0" hidden="1" customWidth="1"/>
    <col min="6674" max="6675" width="0" hidden="1" customWidth="1"/>
    <col min="6676" max="6676" width="11.44140625" customWidth="1"/>
    <col min="6677" max="6680" width="0" hidden="1" customWidth="1"/>
    <col min="6682" max="6684" width="11.44140625" customWidth="1"/>
    <col min="6914" max="6915" width="11.44140625" customWidth="1"/>
    <col min="6916" max="6919" width="0" hidden="1" customWidth="1"/>
    <col min="6920" max="6920" width="11.44140625" customWidth="1"/>
    <col min="6921" max="6921" width="0" hidden="1" customWidth="1"/>
    <col min="6922" max="6922" width="11.44140625" customWidth="1"/>
    <col min="6923" max="6923" width="0" hidden="1" customWidth="1"/>
    <col min="6925" max="6928" width="0" hidden="1" customWidth="1"/>
    <col min="6930" max="6931" width="0" hidden="1" customWidth="1"/>
    <col min="6932" max="6932" width="11.44140625" customWidth="1"/>
    <col min="6933" max="6936" width="0" hidden="1" customWidth="1"/>
    <col min="6938" max="6940" width="11.44140625" customWidth="1"/>
    <col min="7170" max="7171" width="11.44140625" customWidth="1"/>
    <col min="7172" max="7175" width="0" hidden="1" customWidth="1"/>
    <col min="7176" max="7176" width="11.44140625" customWidth="1"/>
    <col min="7177" max="7177" width="0" hidden="1" customWidth="1"/>
    <col min="7178" max="7178" width="11.44140625" customWidth="1"/>
    <col min="7179" max="7179" width="0" hidden="1" customWidth="1"/>
    <col min="7181" max="7184" width="0" hidden="1" customWidth="1"/>
    <col min="7186" max="7187" width="0" hidden="1" customWidth="1"/>
    <col min="7188" max="7188" width="11.44140625" customWidth="1"/>
    <col min="7189" max="7192" width="0" hidden="1" customWidth="1"/>
    <col min="7194" max="7196" width="11.44140625" customWidth="1"/>
    <col min="7426" max="7427" width="11.44140625" customWidth="1"/>
    <col min="7428" max="7431" width="0" hidden="1" customWidth="1"/>
    <col min="7432" max="7432" width="11.44140625" customWidth="1"/>
    <col min="7433" max="7433" width="0" hidden="1" customWidth="1"/>
    <col min="7434" max="7434" width="11.44140625" customWidth="1"/>
    <col min="7435" max="7435" width="0" hidden="1" customWidth="1"/>
    <col min="7437" max="7440" width="0" hidden="1" customWidth="1"/>
    <col min="7442" max="7443" width="0" hidden="1" customWidth="1"/>
    <col min="7444" max="7444" width="11.44140625" customWidth="1"/>
    <col min="7445" max="7448" width="0" hidden="1" customWidth="1"/>
    <col min="7450" max="7452" width="11.44140625" customWidth="1"/>
    <col min="7682" max="7683" width="11.44140625" customWidth="1"/>
    <col min="7684" max="7687" width="0" hidden="1" customWidth="1"/>
    <col min="7688" max="7688" width="11.44140625" customWidth="1"/>
    <col min="7689" max="7689" width="0" hidden="1" customWidth="1"/>
    <col min="7690" max="7690" width="11.44140625" customWidth="1"/>
    <col min="7691" max="7691" width="0" hidden="1" customWidth="1"/>
    <col min="7693" max="7696" width="0" hidden="1" customWidth="1"/>
    <col min="7698" max="7699" width="0" hidden="1" customWidth="1"/>
    <col min="7700" max="7700" width="11.44140625" customWidth="1"/>
    <col min="7701" max="7704" width="0" hidden="1" customWidth="1"/>
    <col min="7706" max="7708" width="11.44140625" customWidth="1"/>
    <col min="7938" max="7939" width="11.44140625" customWidth="1"/>
    <col min="7940" max="7943" width="0" hidden="1" customWidth="1"/>
    <col min="7944" max="7944" width="11.44140625" customWidth="1"/>
    <col min="7945" max="7945" width="0" hidden="1" customWidth="1"/>
    <col min="7946" max="7946" width="11.44140625" customWidth="1"/>
    <col min="7947" max="7947" width="0" hidden="1" customWidth="1"/>
    <col min="7949" max="7952" width="0" hidden="1" customWidth="1"/>
    <col min="7954" max="7955" width="0" hidden="1" customWidth="1"/>
    <col min="7956" max="7956" width="11.44140625" customWidth="1"/>
    <col min="7957" max="7960" width="0" hidden="1" customWidth="1"/>
    <col min="7962" max="7964" width="11.44140625" customWidth="1"/>
    <col min="8194" max="8195" width="11.44140625" customWidth="1"/>
    <col min="8196" max="8199" width="0" hidden="1" customWidth="1"/>
    <col min="8200" max="8200" width="11.44140625" customWidth="1"/>
    <col min="8201" max="8201" width="0" hidden="1" customWidth="1"/>
    <col min="8202" max="8202" width="11.44140625" customWidth="1"/>
    <col min="8203" max="8203" width="0" hidden="1" customWidth="1"/>
    <col min="8205" max="8208" width="0" hidden="1" customWidth="1"/>
    <col min="8210" max="8211" width="0" hidden="1" customWidth="1"/>
    <col min="8212" max="8212" width="11.44140625" customWidth="1"/>
    <col min="8213" max="8216" width="0" hidden="1" customWidth="1"/>
    <col min="8218" max="8220" width="11.44140625" customWidth="1"/>
    <col min="8450" max="8451" width="11.44140625" customWidth="1"/>
    <col min="8452" max="8455" width="0" hidden="1" customWidth="1"/>
    <col min="8456" max="8456" width="11.44140625" customWidth="1"/>
    <col min="8457" max="8457" width="0" hidden="1" customWidth="1"/>
    <col min="8458" max="8458" width="11.44140625" customWidth="1"/>
    <col min="8459" max="8459" width="0" hidden="1" customWidth="1"/>
    <col min="8461" max="8464" width="0" hidden="1" customWidth="1"/>
    <col min="8466" max="8467" width="0" hidden="1" customWidth="1"/>
    <col min="8468" max="8468" width="11.44140625" customWidth="1"/>
    <col min="8469" max="8472" width="0" hidden="1" customWidth="1"/>
    <col min="8474" max="8476" width="11.44140625" customWidth="1"/>
    <col min="8706" max="8707" width="11.44140625" customWidth="1"/>
    <col min="8708" max="8711" width="0" hidden="1" customWidth="1"/>
    <col min="8712" max="8712" width="11.44140625" customWidth="1"/>
    <col min="8713" max="8713" width="0" hidden="1" customWidth="1"/>
    <col min="8714" max="8714" width="11.44140625" customWidth="1"/>
    <col min="8715" max="8715" width="0" hidden="1" customWidth="1"/>
    <col min="8717" max="8720" width="0" hidden="1" customWidth="1"/>
    <col min="8722" max="8723" width="0" hidden="1" customWidth="1"/>
    <col min="8724" max="8724" width="11.44140625" customWidth="1"/>
    <col min="8725" max="8728" width="0" hidden="1" customWidth="1"/>
    <col min="8730" max="8732" width="11.44140625" customWidth="1"/>
    <col min="8962" max="8963" width="11.44140625" customWidth="1"/>
    <col min="8964" max="8967" width="0" hidden="1" customWidth="1"/>
    <col min="8968" max="8968" width="11.44140625" customWidth="1"/>
    <col min="8969" max="8969" width="0" hidden="1" customWidth="1"/>
    <col min="8970" max="8970" width="11.44140625" customWidth="1"/>
    <col min="8971" max="8971" width="0" hidden="1" customWidth="1"/>
    <col min="8973" max="8976" width="0" hidden="1" customWidth="1"/>
    <col min="8978" max="8979" width="0" hidden="1" customWidth="1"/>
    <col min="8980" max="8980" width="11.44140625" customWidth="1"/>
    <col min="8981" max="8984" width="0" hidden="1" customWidth="1"/>
    <col min="8986" max="8988" width="11.44140625" customWidth="1"/>
    <col min="9218" max="9219" width="11.44140625" customWidth="1"/>
    <col min="9220" max="9223" width="0" hidden="1" customWidth="1"/>
    <col min="9224" max="9224" width="11.44140625" customWidth="1"/>
    <col min="9225" max="9225" width="0" hidden="1" customWidth="1"/>
    <col min="9226" max="9226" width="11.44140625" customWidth="1"/>
    <col min="9227" max="9227" width="0" hidden="1" customWidth="1"/>
    <col min="9229" max="9232" width="0" hidden="1" customWidth="1"/>
    <col min="9234" max="9235" width="0" hidden="1" customWidth="1"/>
    <col min="9236" max="9236" width="11.44140625" customWidth="1"/>
    <col min="9237" max="9240" width="0" hidden="1" customWidth="1"/>
    <col min="9242" max="9244" width="11.44140625" customWidth="1"/>
    <col min="9474" max="9475" width="11.44140625" customWidth="1"/>
    <col min="9476" max="9479" width="0" hidden="1" customWidth="1"/>
    <col min="9480" max="9480" width="11.44140625" customWidth="1"/>
    <col min="9481" max="9481" width="0" hidden="1" customWidth="1"/>
    <col min="9482" max="9482" width="11.44140625" customWidth="1"/>
    <col min="9483" max="9483" width="0" hidden="1" customWidth="1"/>
    <col min="9485" max="9488" width="0" hidden="1" customWidth="1"/>
    <col min="9490" max="9491" width="0" hidden="1" customWidth="1"/>
    <col min="9492" max="9492" width="11.44140625" customWidth="1"/>
    <col min="9493" max="9496" width="0" hidden="1" customWidth="1"/>
    <col min="9498" max="9500" width="11.44140625" customWidth="1"/>
    <col min="9730" max="9731" width="11.44140625" customWidth="1"/>
    <col min="9732" max="9735" width="0" hidden="1" customWidth="1"/>
    <col min="9736" max="9736" width="11.44140625" customWidth="1"/>
    <col min="9737" max="9737" width="0" hidden="1" customWidth="1"/>
    <col min="9738" max="9738" width="11.44140625" customWidth="1"/>
    <col min="9739" max="9739" width="0" hidden="1" customWidth="1"/>
    <col min="9741" max="9744" width="0" hidden="1" customWidth="1"/>
    <col min="9746" max="9747" width="0" hidden="1" customWidth="1"/>
    <col min="9748" max="9748" width="11.44140625" customWidth="1"/>
    <col min="9749" max="9752" width="0" hidden="1" customWidth="1"/>
    <col min="9754" max="9756" width="11.44140625" customWidth="1"/>
    <col min="9986" max="9987" width="11.44140625" customWidth="1"/>
    <col min="9988" max="9991" width="0" hidden="1" customWidth="1"/>
    <col min="9992" max="9992" width="11.44140625" customWidth="1"/>
    <col min="9993" max="9993" width="0" hidden="1" customWidth="1"/>
    <col min="9994" max="9994" width="11.44140625" customWidth="1"/>
    <col min="9995" max="9995" width="0" hidden="1" customWidth="1"/>
    <col min="9997" max="10000" width="0" hidden="1" customWidth="1"/>
    <col min="10002" max="10003" width="0" hidden="1" customWidth="1"/>
    <col min="10004" max="10004" width="11.44140625" customWidth="1"/>
    <col min="10005" max="10008" width="0" hidden="1" customWidth="1"/>
    <col min="10010" max="10012" width="11.44140625" customWidth="1"/>
    <col min="10242" max="10243" width="11.44140625" customWidth="1"/>
    <col min="10244" max="10247" width="0" hidden="1" customWidth="1"/>
    <col min="10248" max="10248" width="11.44140625" customWidth="1"/>
    <col min="10249" max="10249" width="0" hidden="1" customWidth="1"/>
    <col min="10250" max="10250" width="11.44140625" customWidth="1"/>
    <col min="10251" max="10251" width="0" hidden="1" customWidth="1"/>
    <col min="10253" max="10256" width="0" hidden="1" customWidth="1"/>
    <col min="10258" max="10259" width="0" hidden="1" customWidth="1"/>
    <col min="10260" max="10260" width="11.44140625" customWidth="1"/>
    <col min="10261" max="10264" width="0" hidden="1" customWidth="1"/>
    <col min="10266" max="10268" width="11.44140625" customWidth="1"/>
    <col min="10498" max="10499" width="11.44140625" customWidth="1"/>
    <col min="10500" max="10503" width="0" hidden="1" customWidth="1"/>
    <col min="10504" max="10504" width="11.44140625" customWidth="1"/>
    <col min="10505" max="10505" width="0" hidden="1" customWidth="1"/>
    <col min="10506" max="10506" width="11.44140625" customWidth="1"/>
    <col min="10507" max="10507" width="0" hidden="1" customWidth="1"/>
    <col min="10509" max="10512" width="0" hidden="1" customWidth="1"/>
    <col min="10514" max="10515" width="0" hidden="1" customWidth="1"/>
    <col min="10516" max="10516" width="11.44140625" customWidth="1"/>
    <col min="10517" max="10520" width="0" hidden="1" customWidth="1"/>
    <col min="10522" max="10524" width="11.44140625" customWidth="1"/>
    <col min="10754" max="10755" width="11.44140625" customWidth="1"/>
    <col min="10756" max="10759" width="0" hidden="1" customWidth="1"/>
    <col min="10760" max="10760" width="11.44140625" customWidth="1"/>
    <col min="10761" max="10761" width="0" hidden="1" customWidth="1"/>
    <col min="10762" max="10762" width="11.44140625" customWidth="1"/>
    <col min="10763" max="10763" width="0" hidden="1" customWidth="1"/>
    <col min="10765" max="10768" width="0" hidden="1" customWidth="1"/>
    <col min="10770" max="10771" width="0" hidden="1" customWidth="1"/>
    <col min="10772" max="10772" width="11.44140625" customWidth="1"/>
    <col min="10773" max="10776" width="0" hidden="1" customWidth="1"/>
    <col min="10778" max="10780" width="11.44140625" customWidth="1"/>
    <col min="11010" max="11011" width="11.44140625" customWidth="1"/>
    <col min="11012" max="11015" width="0" hidden="1" customWidth="1"/>
    <col min="11016" max="11016" width="11.44140625" customWidth="1"/>
    <col min="11017" max="11017" width="0" hidden="1" customWidth="1"/>
    <col min="11018" max="11018" width="11.44140625" customWidth="1"/>
    <col min="11019" max="11019" width="0" hidden="1" customWidth="1"/>
    <col min="11021" max="11024" width="0" hidden="1" customWidth="1"/>
    <col min="11026" max="11027" width="0" hidden="1" customWidth="1"/>
    <col min="11028" max="11028" width="11.44140625" customWidth="1"/>
    <col min="11029" max="11032" width="0" hidden="1" customWidth="1"/>
    <col min="11034" max="11036" width="11.44140625" customWidth="1"/>
    <col min="11266" max="11267" width="11.44140625" customWidth="1"/>
    <col min="11268" max="11271" width="0" hidden="1" customWidth="1"/>
    <col min="11272" max="11272" width="11.44140625" customWidth="1"/>
    <col min="11273" max="11273" width="0" hidden="1" customWidth="1"/>
    <col min="11274" max="11274" width="11.44140625" customWidth="1"/>
    <col min="11275" max="11275" width="0" hidden="1" customWidth="1"/>
    <col min="11277" max="11280" width="0" hidden="1" customWidth="1"/>
    <col min="11282" max="11283" width="0" hidden="1" customWidth="1"/>
    <col min="11284" max="11284" width="11.44140625" customWidth="1"/>
    <col min="11285" max="11288" width="0" hidden="1" customWidth="1"/>
    <col min="11290" max="11292" width="11.44140625" customWidth="1"/>
    <col min="11522" max="11523" width="11.44140625" customWidth="1"/>
    <col min="11524" max="11527" width="0" hidden="1" customWidth="1"/>
    <col min="11528" max="11528" width="11.44140625" customWidth="1"/>
    <col min="11529" max="11529" width="0" hidden="1" customWidth="1"/>
    <col min="11530" max="11530" width="11.44140625" customWidth="1"/>
    <col min="11531" max="11531" width="0" hidden="1" customWidth="1"/>
    <col min="11533" max="11536" width="0" hidden="1" customWidth="1"/>
    <col min="11538" max="11539" width="0" hidden="1" customWidth="1"/>
    <col min="11540" max="11540" width="11.44140625" customWidth="1"/>
    <col min="11541" max="11544" width="0" hidden="1" customWidth="1"/>
    <col min="11546" max="11548" width="11.44140625" customWidth="1"/>
    <col min="11778" max="11779" width="11.44140625" customWidth="1"/>
    <col min="11780" max="11783" width="0" hidden="1" customWidth="1"/>
    <col min="11784" max="11784" width="11.44140625" customWidth="1"/>
    <col min="11785" max="11785" width="0" hidden="1" customWidth="1"/>
    <col min="11786" max="11786" width="11.44140625" customWidth="1"/>
    <col min="11787" max="11787" width="0" hidden="1" customWidth="1"/>
    <col min="11789" max="11792" width="0" hidden="1" customWidth="1"/>
    <col min="11794" max="11795" width="0" hidden="1" customWidth="1"/>
    <col min="11796" max="11796" width="11.44140625" customWidth="1"/>
    <col min="11797" max="11800" width="0" hidden="1" customWidth="1"/>
    <col min="11802" max="11804" width="11.44140625" customWidth="1"/>
    <col min="12034" max="12035" width="11.44140625" customWidth="1"/>
    <col min="12036" max="12039" width="0" hidden="1" customWidth="1"/>
    <col min="12040" max="12040" width="11.44140625" customWidth="1"/>
    <col min="12041" max="12041" width="0" hidden="1" customWidth="1"/>
    <col min="12042" max="12042" width="11.44140625" customWidth="1"/>
    <col min="12043" max="12043" width="0" hidden="1" customWidth="1"/>
    <col min="12045" max="12048" width="0" hidden="1" customWidth="1"/>
    <col min="12050" max="12051" width="0" hidden="1" customWidth="1"/>
    <col min="12052" max="12052" width="11.44140625" customWidth="1"/>
    <col min="12053" max="12056" width="0" hidden="1" customWidth="1"/>
    <col min="12058" max="12060" width="11.44140625" customWidth="1"/>
    <col min="12290" max="12291" width="11.44140625" customWidth="1"/>
    <col min="12292" max="12295" width="0" hidden="1" customWidth="1"/>
    <col min="12296" max="12296" width="11.44140625" customWidth="1"/>
    <col min="12297" max="12297" width="0" hidden="1" customWidth="1"/>
    <col min="12298" max="12298" width="11.44140625" customWidth="1"/>
    <col min="12299" max="12299" width="0" hidden="1" customWidth="1"/>
    <col min="12301" max="12304" width="0" hidden="1" customWidth="1"/>
    <col min="12306" max="12307" width="0" hidden="1" customWidth="1"/>
    <col min="12308" max="12308" width="11.44140625" customWidth="1"/>
    <col min="12309" max="12312" width="0" hidden="1" customWidth="1"/>
    <col min="12314" max="12316" width="11.44140625" customWidth="1"/>
    <col min="12546" max="12547" width="11.44140625" customWidth="1"/>
    <col min="12548" max="12551" width="0" hidden="1" customWidth="1"/>
    <col min="12552" max="12552" width="11.44140625" customWidth="1"/>
    <col min="12553" max="12553" width="0" hidden="1" customWidth="1"/>
    <col min="12554" max="12554" width="11.44140625" customWidth="1"/>
    <col min="12555" max="12555" width="0" hidden="1" customWidth="1"/>
    <col min="12557" max="12560" width="0" hidden="1" customWidth="1"/>
    <col min="12562" max="12563" width="0" hidden="1" customWidth="1"/>
    <col min="12564" max="12564" width="11.44140625" customWidth="1"/>
    <col min="12565" max="12568" width="0" hidden="1" customWidth="1"/>
    <col min="12570" max="12572" width="11.44140625" customWidth="1"/>
    <col min="12802" max="12803" width="11.44140625" customWidth="1"/>
    <col min="12804" max="12807" width="0" hidden="1" customWidth="1"/>
    <col min="12808" max="12808" width="11.44140625" customWidth="1"/>
    <col min="12809" max="12809" width="0" hidden="1" customWidth="1"/>
    <col min="12810" max="12810" width="11.44140625" customWidth="1"/>
    <col min="12811" max="12811" width="0" hidden="1" customWidth="1"/>
    <col min="12813" max="12816" width="0" hidden="1" customWidth="1"/>
    <col min="12818" max="12819" width="0" hidden="1" customWidth="1"/>
    <col min="12820" max="12820" width="11.44140625" customWidth="1"/>
    <col min="12821" max="12824" width="0" hidden="1" customWidth="1"/>
    <col min="12826" max="12828" width="11.44140625" customWidth="1"/>
    <col min="13058" max="13059" width="11.44140625" customWidth="1"/>
    <col min="13060" max="13063" width="0" hidden="1" customWidth="1"/>
    <col min="13064" max="13064" width="11.44140625" customWidth="1"/>
    <col min="13065" max="13065" width="0" hidden="1" customWidth="1"/>
    <col min="13066" max="13066" width="11.44140625" customWidth="1"/>
    <col min="13067" max="13067" width="0" hidden="1" customWidth="1"/>
    <col min="13069" max="13072" width="0" hidden="1" customWidth="1"/>
    <col min="13074" max="13075" width="0" hidden="1" customWidth="1"/>
    <col min="13076" max="13076" width="11.44140625" customWidth="1"/>
    <col min="13077" max="13080" width="0" hidden="1" customWidth="1"/>
    <col min="13082" max="13084" width="11.44140625" customWidth="1"/>
    <col min="13314" max="13315" width="11.44140625" customWidth="1"/>
    <col min="13316" max="13319" width="0" hidden="1" customWidth="1"/>
    <col min="13320" max="13320" width="11.44140625" customWidth="1"/>
    <col min="13321" max="13321" width="0" hidden="1" customWidth="1"/>
    <col min="13322" max="13322" width="11.44140625" customWidth="1"/>
    <col min="13323" max="13323" width="0" hidden="1" customWidth="1"/>
    <col min="13325" max="13328" width="0" hidden="1" customWidth="1"/>
    <col min="13330" max="13331" width="0" hidden="1" customWidth="1"/>
    <col min="13332" max="13332" width="11.44140625" customWidth="1"/>
    <col min="13333" max="13336" width="0" hidden="1" customWidth="1"/>
    <col min="13338" max="13340" width="11.44140625" customWidth="1"/>
    <col min="13570" max="13571" width="11.44140625" customWidth="1"/>
    <col min="13572" max="13575" width="0" hidden="1" customWidth="1"/>
    <col min="13576" max="13576" width="11.44140625" customWidth="1"/>
    <col min="13577" max="13577" width="0" hidden="1" customWidth="1"/>
    <col min="13578" max="13578" width="11.44140625" customWidth="1"/>
    <col min="13579" max="13579" width="0" hidden="1" customWidth="1"/>
    <col min="13581" max="13584" width="0" hidden="1" customWidth="1"/>
    <col min="13586" max="13587" width="0" hidden="1" customWidth="1"/>
    <col min="13588" max="13588" width="11.44140625" customWidth="1"/>
    <col min="13589" max="13592" width="0" hidden="1" customWidth="1"/>
    <col min="13594" max="13596" width="11.44140625" customWidth="1"/>
    <col min="13826" max="13827" width="11.44140625" customWidth="1"/>
    <col min="13828" max="13831" width="0" hidden="1" customWidth="1"/>
    <col min="13832" max="13832" width="11.44140625" customWidth="1"/>
    <col min="13833" max="13833" width="0" hidden="1" customWidth="1"/>
    <col min="13834" max="13834" width="11.44140625" customWidth="1"/>
    <col min="13835" max="13835" width="0" hidden="1" customWidth="1"/>
    <col min="13837" max="13840" width="0" hidden="1" customWidth="1"/>
    <col min="13842" max="13843" width="0" hidden="1" customWidth="1"/>
    <col min="13844" max="13844" width="11.44140625" customWidth="1"/>
    <col min="13845" max="13848" width="0" hidden="1" customWidth="1"/>
    <col min="13850" max="13852" width="11.44140625" customWidth="1"/>
    <col min="14082" max="14083" width="11.44140625" customWidth="1"/>
    <col min="14084" max="14087" width="0" hidden="1" customWidth="1"/>
    <col min="14088" max="14088" width="11.44140625" customWidth="1"/>
    <col min="14089" max="14089" width="0" hidden="1" customWidth="1"/>
    <col min="14090" max="14090" width="11.44140625" customWidth="1"/>
    <col min="14091" max="14091" width="0" hidden="1" customWidth="1"/>
    <col min="14093" max="14096" width="0" hidden="1" customWidth="1"/>
    <col min="14098" max="14099" width="0" hidden="1" customWidth="1"/>
    <col min="14100" max="14100" width="11.44140625" customWidth="1"/>
    <col min="14101" max="14104" width="0" hidden="1" customWidth="1"/>
    <col min="14106" max="14108" width="11.44140625" customWidth="1"/>
    <col min="14338" max="14339" width="11.44140625" customWidth="1"/>
    <col min="14340" max="14343" width="0" hidden="1" customWidth="1"/>
    <col min="14344" max="14344" width="11.44140625" customWidth="1"/>
    <col min="14345" max="14345" width="0" hidden="1" customWidth="1"/>
    <col min="14346" max="14346" width="11.44140625" customWidth="1"/>
    <col min="14347" max="14347" width="0" hidden="1" customWidth="1"/>
    <col min="14349" max="14352" width="0" hidden="1" customWidth="1"/>
    <col min="14354" max="14355" width="0" hidden="1" customWidth="1"/>
    <col min="14356" max="14356" width="11.44140625" customWidth="1"/>
    <col min="14357" max="14360" width="0" hidden="1" customWidth="1"/>
    <col min="14362" max="14364" width="11.44140625" customWidth="1"/>
    <col min="14594" max="14595" width="11.44140625" customWidth="1"/>
    <col min="14596" max="14599" width="0" hidden="1" customWidth="1"/>
    <col min="14600" max="14600" width="11.44140625" customWidth="1"/>
    <col min="14601" max="14601" width="0" hidden="1" customWidth="1"/>
    <col min="14602" max="14602" width="11.44140625" customWidth="1"/>
    <col min="14603" max="14603" width="0" hidden="1" customWidth="1"/>
    <col min="14605" max="14608" width="0" hidden="1" customWidth="1"/>
    <col min="14610" max="14611" width="0" hidden="1" customWidth="1"/>
    <col min="14612" max="14612" width="11.44140625" customWidth="1"/>
    <col min="14613" max="14616" width="0" hidden="1" customWidth="1"/>
    <col min="14618" max="14620" width="11.44140625" customWidth="1"/>
    <col min="14850" max="14851" width="11.44140625" customWidth="1"/>
    <col min="14852" max="14855" width="0" hidden="1" customWidth="1"/>
    <col min="14856" max="14856" width="11.44140625" customWidth="1"/>
    <col min="14857" max="14857" width="0" hidden="1" customWidth="1"/>
    <col min="14858" max="14858" width="11.44140625" customWidth="1"/>
    <col min="14859" max="14859" width="0" hidden="1" customWidth="1"/>
    <col min="14861" max="14864" width="0" hidden="1" customWidth="1"/>
    <col min="14866" max="14867" width="0" hidden="1" customWidth="1"/>
    <col min="14868" max="14868" width="11.44140625" customWidth="1"/>
    <col min="14869" max="14872" width="0" hidden="1" customWidth="1"/>
    <col min="14874" max="14876" width="11.44140625" customWidth="1"/>
    <col min="15106" max="15107" width="11.44140625" customWidth="1"/>
    <col min="15108" max="15111" width="0" hidden="1" customWidth="1"/>
    <col min="15112" max="15112" width="11.44140625" customWidth="1"/>
    <col min="15113" max="15113" width="0" hidden="1" customWidth="1"/>
    <col min="15114" max="15114" width="11.44140625" customWidth="1"/>
    <col min="15115" max="15115" width="0" hidden="1" customWidth="1"/>
    <col min="15117" max="15120" width="0" hidden="1" customWidth="1"/>
    <col min="15122" max="15123" width="0" hidden="1" customWidth="1"/>
    <col min="15124" max="15124" width="11.44140625" customWidth="1"/>
    <col min="15125" max="15128" width="0" hidden="1" customWidth="1"/>
    <col min="15130" max="15132" width="11.44140625" customWidth="1"/>
    <col min="15362" max="15363" width="11.44140625" customWidth="1"/>
    <col min="15364" max="15367" width="0" hidden="1" customWidth="1"/>
    <col min="15368" max="15368" width="11.44140625" customWidth="1"/>
    <col min="15369" max="15369" width="0" hidden="1" customWidth="1"/>
    <col min="15370" max="15370" width="11.44140625" customWidth="1"/>
    <col min="15371" max="15371" width="0" hidden="1" customWidth="1"/>
    <col min="15373" max="15376" width="0" hidden="1" customWidth="1"/>
    <col min="15378" max="15379" width="0" hidden="1" customWidth="1"/>
    <col min="15380" max="15380" width="11.44140625" customWidth="1"/>
    <col min="15381" max="15384" width="0" hidden="1" customWidth="1"/>
    <col min="15386" max="15388" width="11.44140625" customWidth="1"/>
    <col min="15618" max="15619" width="11.44140625" customWidth="1"/>
    <col min="15620" max="15623" width="0" hidden="1" customWidth="1"/>
    <col min="15624" max="15624" width="11.44140625" customWidth="1"/>
    <col min="15625" max="15625" width="0" hidden="1" customWidth="1"/>
    <col min="15626" max="15626" width="11.44140625" customWidth="1"/>
    <col min="15627" max="15627" width="0" hidden="1" customWidth="1"/>
    <col min="15629" max="15632" width="0" hidden="1" customWidth="1"/>
    <col min="15634" max="15635" width="0" hidden="1" customWidth="1"/>
    <col min="15636" max="15636" width="11.44140625" customWidth="1"/>
    <col min="15637" max="15640" width="0" hidden="1" customWidth="1"/>
    <col min="15642" max="15644" width="11.44140625" customWidth="1"/>
    <col min="15874" max="15875" width="11.44140625" customWidth="1"/>
    <col min="15876" max="15879" width="0" hidden="1" customWidth="1"/>
    <col min="15880" max="15880" width="11.44140625" customWidth="1"/>
    <col min="15881" max="15881" width="0" hidden="1" customWidth="1"/>
    <col min="15882" max="15882" width="11.44140625" customWidth="1"/>
    <col min="15883" max="15883" width="0" hidden="1" customWidth="1"/>
    <col min="15885" max="15888" width="0" hidden="1" customWidth="1"/>
    <col min="15890" max="15891" width="0" hidden="1" customWidth="1"/>
    <col min="15892" max="15892" width="11.44140625" customWidth="1"/>
    <col min="15893" max="15896" width="0" hidden="1" customWidth="1"/>
    <col min="15898" max="15900" width="11.44140625" customWidth="1"/>
    <col min="16130" max="16131" width="11.44140625" customWidth="1"/>
    <col min="16132" max="16135" width="0" hidden="1" customWidth="1"/>
    <col min="16136" max="16136" width="11.44140625" customWidth="1"/>
    <col min="16137" max="16137" width="0" hidden="1" customWidth="1"/>
    <col min="16138" max="16138" width="11.44140625" customWidth="1"/>
    <col min="16139" max="16139" width="0" hidden="1" customWidth="1"/>
    <col min="16141" max="16144" width="0" hidden="1" customWidth="1"/>
    <col min="16146" max="16147" width="0" hidden="1" customWidth="1"/>
    <col min="16148" max="16148" width="11.44140625" customWidth="1"/>
    <col min="16149" max="16152" width="0" hidden="1" customWidth="1"/>
    <col min="16154" max="16156" width="11.44140625" customWidth="1"/>
  </cols>
  <sheetData>
    <row r="1" spans="1:36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4"/>
      <c r="AF1" s="4"/>
      <c r="AG1" s="4"/>
      <c r="AH1" s="4"/>
      <c r="AI1" s="4"/>
      <c r="AJ1" s="4"/>
    </row>
    <row r="2" spans="1:36">
      <c r="A2" s="5" t="s">
        <v>1</v>
      </c>
      <c r="B2" s="6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  <c r="AF2" s="4"/>
      <c r="AG2" s="4"/>
      <c r="AH2" s="4"/>
      <c r="AI2" s="4"/>
      <c r="AJ2" s="4"/>
    </row>
    <row r="3" spans="1:36">
      <c r="A3" s="7" t="s">
        <v>3</v>
      </c>
      <c r="B3" s="8" t="s">
        <v>4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4"/>
      <c r="AF3" s="4"/>
      <c r="AG3" s="4"/>
      <c r="AH3" s="4"/>
      <c r="AI3" s="4"/>
      <c r="AJ3" s="4"/>
    </row>
    <row r="4" spans="1:36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9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1:36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9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>
      <c r="A6" s="10" t="s">
        <v>5</v>
      </c>
      <c r="B6" s="11" t="s">
        <v>6</v>
      </c>
      <c r="C6" s="11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1" t="s">
        <v>16</v>
      </c>
      <c r="M6" s="11" t="s">
        <v>17</v>
      </c>
      <c r="N6" s="11" t="s">
        <v>18</v>
      </c>
      <c r="O6" s="11" t="s">
        <v>19</v>
      </c>
      <c r="P6" s="11" t="s">
        <v>20</v>
      </c>
      <c r="Q6" s="11" t="s">
        <v>21</v>
      </c>
      <c r="R6" s="11" t="s">
        <v>22</v>
      </c>
      <c r="S6" s="11" t="s">
        <v>23</v>
      </c>
      <c r="T6" s="11" t="s">
        <v>24</v>
      </c>
      <c r="U6" s="11" t="s">
        <v>25</v>
      </c>
      <c r="V6" s="11" t="s">
        <v>26</v>
      </c>
      <c r="W6" s="11" t="s">
        <v>27</v>
      </c>
      <c r="X6" s="11" t="s">
        <v>28</v>
      </c>
      <c r="Y6" s="55" t="s">
        <v>90</v>
      </c>
      <c r="Z6" s="55" t="s">
        <v>30</v>
      </c>
      <c r="AA6" s="55" t="s">
        <v>31</v>
      </c>
      <c r="AB6" s="55" t="s">
        <v>32</v>
      </c>
      <c r="AC6" s="55" t="s">
        <v>33</v>
      </c>
      <c r="AD6" s="12" t="s">
        <v>34</v>
      </c>
      <c r="AE6" s="13"/>
      <c r="AF6" s="13"/>
      <c r="AG6" s="13"/>
      <c r="AH6" s="14"/>
      <c r="AI6" s="4"/>
      <c r="AJ6" s="4"/>
    </row>
    <row r="7" spans="1:36" ht="13.8" customHeight="1">
      <c r="A7" s="15" t="s">
        <v>26</v>
      </c>
      <c r="B7" s="16" t="s">
        <v>35</v>
      </c>
      <c r="C7" s="16">
        <v>43054.58</v>
      </c>
      <c r="D7" s="16">
        <v>1093</v>
      </c>
      <c r="E7" s="16">
        <v>61.88</v>
      </c>
      <c r="F7" s="16">
        <v>56.1</v>
      </c>
      <c r="G7" s="16">
        <v>137.17647058823999</v>
      </c>
      <c r="H7" s="16">
        <v>1982.42</v>
      </c>
      <c r="I7" s="16">
        <v>1982.4200091548</v>
      </c>
      <c r="J7" s="16">
        <v>2248</v>
      </c>
      <c r="K7" s="16">
        <v>2248</v>
      </c>
      <c r="L7" s="16">
        <v>47285</v>
      </c>
      <c r="M7" s="16">
        <v>5412.3</v>
      </c>
      <c r="N7" s="16">
        <v>37642.28</v>
      </c>
      <c r="O7" s="16">
        <v>2117.2800025940001</v>
      </c>
      <c r="P7" s="16">
        <v>21168.250183104999</v>
      </c>
      <c r="Q7" s="16">
        <v>23285.530029296999</v>
      </c>
      <c r="R7" s="16">
        <v>3295.0199890137001</v>
      </c>
      <c r="S7" s="16">
        <v>16474.029907226999</v>
      </c>
      <c r="T7" s="16">
        <v>19769.050048828001</v>
      </c>
      <c r="U7" s="16">
        <v>43157.19</v>
      </c>
      <c r="V7" s="16">
        <v>43207.19</v>
      </c>
      <c r="W7" s="16">
        <v>0</v>
      </c>
      <c r="X7" s="16">
        <v>0</v>
      </c>
      <c r="Y7" s="16">
        <v>50</v>
      </c>
      <c r="Z7" s="16">
        <v>58</v>
      </c>
      <c r="AA7" s="16">
        <v>41321.480000000003</v>
      </c>
      <c r="AB7" s="16">
        <v>1697.71</v>
      </c>
      <c r="AC7" s="16">
        <v>80</v>
      </c>
      <c r="AD7" s="17" t="s">
        <v>35</v>
      </c>
      <c r="AE7" s="18"/>
      <c r="AF7" s="18"/>
      <c r="AG7" s="18"/>
      <c r="AH7" s="19"/>
      <c r="AI7" s="4"/>
      <c r="AJ7" s="4"/>
    </row>
    <row r="8" spans="1:36" s="45" customFormat="1">
      <c r="A8" s="40" t="s">
        <v>36</v>
      </c>
      <c r="B8" s="41"/>
      <c r="C8" s="41">
        <v>1155.4000000000001</v>
      </c>
      <c r="D8" s="41">
        <v>31</v>
      </c>
      <c r="E8" s="41">
        <v>37.270000000000003</v>
      </c>
      <c r="F8" s="41">
        <v>27.780000686646002</v>
      </c>
      <c r="G8" s="41">
        <v>57.77</v>
      </c>
      <c r="H8" s="41">
        <v>123.6</v>
      </c>
      <c r="I8" s="41">
        <v>123.59999847412</v>
      </c>
      <c r="J8" s="41">
        <v>99</v>
      </c>
      <c r="K8" s="41">
        <v>99</v>
      </c>
      <c r="L8" s="41">
        <v>1378</v>
      </c>
      <c r="M8" s="41">
        <v>152.6</v>
      </c>
      <c r="N8" s="41">
        <v>1002.8</v>
      </c>
      <c r="O8" s="41">
        <v>48.009998321532997</v>
      </c>
      <c r="P8" s="41">
        <v>479.85000610352</v>
      </c>
      <c r="Q8" s="41">
        <v>527.85998535156</v>
      </c>
      <c r="R8" s="41">
        <v>104.58999633789</v>
      </c>
      <c r="S8" s="41">
        <v>522.95001220703</v>
      </c>
      <c r="T8" s="41">
        <v>627.53997802734</v>
      </c>
      <c r="U8" s="41">
        <v>1156.4000000000001</v>
      </c>
      <c r="V8" s="41">
        <v>1156.4000000000001</v>
      </c>
      <c r="W8" s="41">
        <v>0</v>
      </c>
      <c r="X8" s="41">
        <v>0</v>
      </c>
      <c r="Y8" s="41">
        <v>0</v>
      </c>
      <c r="Z8" s="41">
        <v>0</v>
      </c>
      <c r="AA8" s="41">
        <v>1140.9000000000001</v>
      </c>
      <c r="AB8" s="41">
        <v>15.5</v>
      </c>
      <c r="AC8" s="41">
        <v>0</v>
      </c>
      <c r="AD8" s="42"/>
      <c r="AE8" s="43"/>
      <c r="AF8" s="43"/>
      <c r="AG8" s="43"/>
      <c r="AH8" s="44"/>
    </row>
    <row r="9" spans="1:36">
      <c r="A9" s="15" t="s">
        <v>37</v>
      </c>
      <c r="B9" s="16"/>
      <c r="C9" s="16">
        <v>2324.62</v>
      </c>
      <c r="D9" s="16">
        <v>55</v>
      </c>
      <c r="E9" s="16">
        <v>42.27</v>
      </c>
      <c r="F9" s="16">
        <v>34.009998321532997</v>
      </c>
      <c r="G9" s="16">
        <v>89.41</v>
      </c>
      <c r="H9" s="16">
        <v>133.38</v>
      </c>
      <c r="I9" s="16">
        <v>133.38000488281</v>
      </c>
      <c r="J9" s="16">
        <v>0</v>
      </c>
      <c r="K9" s="16">
        <v>0</v>
      </c>
      <c r="L9" s="16">
        <v>2458</v>
      </c>
      <c r="M9" s="16">
        <v>289.72000000000003</v>
      </c>
      <c r="N9" s="16">
        <v>2034.9</v>
      </c>
      <c r="O9" s="16">
        <v>117.19000244141</v>
      </c>
      <c r="P9" s="16">
        <v>1172.3100585938</v>
      </c>
      <c r="Q9" s="16">
        <v>1289.5</v>
      </c>
      <c r="R9" s="16">
        <v>172.5299987793</v>
      </c>
      <c r="S9" s="16">
        <v>862.59002685547</v>
      </c>
      <c r="T9" s="16">
        <v>1035.1199951172</v>
      </c>
      <c r="U9" s="16">
        <v>2331.62</v>
      </c>
      <c r="V9" s="16">
        <v>2331.62</v>
      </c>
      <c r="W9" s="16">
        <v>0</v>
      </c>
      <c r="X9" s="16">
        <v>0</v>
      </c>
      <c r="Y9" s="16">
        <v>0</v>
      </c>
      <c r="Z9" s="16">
        <v>0</v>
      </c>
      <c r="AA9" s="16">
        <v>2134.92</v>
      </c>
      <c r="AB9" s="16">
        <v>176.7</v>
      </c>
      <c r="AC9" s="16">
        <v>20</v>
      </c>
      <c r="AD9" s="17"/>
      <c r="AE9" s="18"/>
      <c r="AF9" s="18"/>
      <c r="AG9" s="18"/>
      <c r="AH9" s="19"/>
      <c r="AI9" s="4"/>
      <c r="AJ9" s="4"/>
    </row>
    <row r="10" spans="1:36">
      <c r="A10" s="20" t="s">
        <v>38</v>
      </c>
      <c r="B10" s="21"/>
      <c r="C10" s="21">
        <v>4203.5</v>
      </c>
      <c r="D10" s="21">
        <v>96</v>
      </c>
      <c r="E10" s="21">
        <v>43.79</v>
      </c>
      <c r="F10" s="21">
        <v>33.009998321532997</v>
      </c>
      <c r="G10" s="21">
        <v>131.36000000000001</v>
      </c>
      <c r="H10" s="21">
        <v>0</v>
      </c>
      <c r="I10" s="21">
        <v>0</v>
      </c>
      <c r="J10" s="21">
        <v>82.5</v>
      </c>
      <c r="K10" s="21">
        <v>82.5</v>
      </c>
      <c r="L10" s="21">
        <v>4286</v>
      </c>
      <c r="M10" s="21">
        <v>546.41999999999996</v>
      </c>
      <c r="N10" s="21">
        <v>3657.08</v>
      </c>
      <c r="O10" s="21">
        <v>184.88000488281</v>
      </c>
      <c r="P10" s="21">
        <v>1849.6199951172</v>
      </c>
      <c r="Q10" s="21">
        <v>2034.5</v>
      </c>
      <c r="R10" s="21">
        <v>361.54000854492</v>
      </c>
      <c r="S10" s="21">
        <v>1807.4599609375</v>
      </c>
      <c r="T10" s="21">
        <v>2169</v>
      </c>
      <c r="U10" s="21">
        <v>4203.5</v>
      </c>
      <c r="V10" s="21">
        <v>4203.5</v>
      </c>
      <c r="W10" s="21">
        <v>0</v>
      </c>
      <c r="X10" s="21">
        <v>0</v>
      </c>
      <c r="Y10" s="21">
        <v>0</v>
      </c>
      <c r="Z10" s="21">
        <v>58</v>
      </c>
      <c r="AA10" s="21">
        <v>3980.5</v>
      </c>
      <c r="AB10" s="21">
        <v>165</v>
      </c>
      <c r="AC10" s="21">
        <v>0</v>
      </c>
      <c r="AD10" s="22"/>
      <c r="AE10" s="23"/>
      <c r="AF10" s="23"/>
      <c r="AG10" s="23"/>
      <c r="AH10" s="24"/>
      <c r="AI10" s="4"/>
      <c r="AJ10" s="4"/>
    </row>
    <row r="11" spans="1:36">
      <c r="A11" s="15" t="s">
        <v>39</v>
      </c>
      <c r="B11" s="16"/>
      <c r="C11" s="16">
        <v>3441.79</v>
      </c>
      <c r="D11" s="16">
        <v>79</v>
      </c>
      <c r="E11" s="16">
        <v>43.57</v>
      </c>
      <c r="F11" s="16">
        <v>34.759998321532997</v>
      </c>
      <c r="G11" s="16">
        <v>98.34</v>
      </c>
      <c r="H11" s="16">
        <v>227.71</v>
      </c>
      <c r="I11" s="16">
        <v>227.70999526977999</v>
      </c>
      <c r="J11" s="16">
        <v>38</v>
      </c>
      <c r="K11" s="16">
        <v>38</v>
      </c>
      <c r="L11" s="16">
        <v>3707.5</v>
      </c>
      <c r="M11" s="16">
        <v>450.28</v>
      </c>
      <c r="N11" s="16">
        <v>2991.51</v>
      </c>
      <c r="O11" s="16">
        <v>148.19000244141</v>
      </c>
      <c r="P11" s="16">
        <v>1481.1800537109</v>
      </c>
      <c r="Q11" s="16">
        <v>1629.3699951172</v>
      </c>
      <c r="R11" s="16">
        <v>302.08999633789</v>
      </c>
      <c r="S11" s="16">
        <v>1510.3299560547</v>
      </c>
      <c r="T11" s="16">
        <v>1812.4200439453</v>
      </c>
      <c r="U11" s="16">
        <v>3457.29</v>
      </c>
      <c r="V11" s="16">
        <v>3457.29</v>
      </c>
      <c r="W11" s="16">
        <v>0</v>
      </c>
      <c r="X11" s="16">
        <v>0</v>
      </c>
      <c r="Y11" s="16">
        <v>0</v>
      </c>
      <c r="Z11" s="16">
        <v>0</v>
      </c>
      <c r="AA11" s="16">
        <v>3409.82</v>
      </c>
      <c r="AB11" s="16">
        <v>47.47</v>
      </c>
      <c r="AC11" s="16">
        <v>0</v>
      </c>
      <c r="AD11" s="17"/>
      <c r="AE11" s="18"/>
      <c r="AF11" s="18"/>
      <c r="AG11" s="18"/>
      <c r="AH11" s="19"/>
      <c r="AI11" s="4"/>
      <c r="AJ11" s="4"/>
    </row>
    <row r="12" spans="1:36">
      <c r="A12" s="20" t="s">
        <v>40</v>
      </c>
      <c r="B12" s="21"/>
      <c r="C12" s="21">
        <v>877.8</v>
      </c>
      <c r="D12" s="21">
        <v>2</v>
      </c>
      <c r="E12" s="21">
        <v>438.9</v>
      </c>
      <c r="F12" s="21">
        <v>438.89999389648</v>
      </c>
      <c r="G12" s="21">
        <v>877.8</v>
      </c>
      <c r="H12" s="21">
        <v>376.2</v>
      </c>
      <c r="I12" s="21">
        <v>376.20001220703</v>
      </c>
      <c r="J12" s="21">
        <v>0</v>
      </c>
      <c r="K12" s="21">
        <v>0</v>
      </c>
      <c r="L12" s="21">
        <v>1254</v>
      </c>
      <c r="M12" s="21">
        <v>116.87</v>
      </c>
      <c r="N12" s="21">
        <v>760.93</v>
      </c>
      <c r="O12" s="21">
        <v>35.319999694823998</v>
      </c>
      <c r="P12" s="21">
        <v>353.17999267578</v>
      </c>
      <c r="Q12" s="21">
        <v>388.5</v>
      </c>
      <c r="R12" s="21">
        <v>81.550003051757997</v>
      </c>
      <c r="S12" s="21">
        <v>407.75</v>
      </c>
      <c r="T12" s="21">
        <v>489.29998779297</v>
      </c>
      <c r="U12" s="21">
        <v>877.8</v>
      </c>
      <c r="V12" s="21">
        <v>877.8</v>
      </c>
      <c r="W12" s="21">
        <v>0</v>
      </c>
      <c r="X12" s="21">
        <v>0</v>
      </c>
      <c r="Y12" s="21">
        <v>0</v>
      </c>
      <c r="Z12" s="21">
        <v>0</v>
      </c>
      <c r="AA12" s="21">
        <v>850</v>
      </c>
      <c r="AB12" s="21">
        <v>27.8</v>
      </c>
      <c r="AC12" s="21">
        <v>0</v>
      </c>
      <c r="AD12" s="22"/>
      <c r="AE12" s="23"/>
      <c r="AF12" s="23"/>
      <c r="AG12" s="23"/>
      <c r="AH12" s="24"/>
      <c r="AI12" s="4"/>
      <c r="AJ12" s="4"/>
    </row>
    <row r="13" spans="1:36">
      <c r="A13" s="15" t="s">
        <v>41</v>
      </c>
      <c r="B13" s="16"/>
      <c r="C13" s="16">
        <v>3000</v>
      </c>
      <c r="D13" s="16">
        <v>87</v>
      </c>
      <c r="E13" s="16">
        <v>34.479999999999997</v>
      </c>
      <c r="F13" s="16">
        <v>32.540000915527003</v>
      </c>
      <c r="G13" s="16">
        <v>76.92</v>
      </c>
      <c r="H13" s="16">
        <v>0</v>
      </c>
      <c r="I13" s="16">
        <v>0</v>
      </c>
      <c r="J13" s="16">
        <v>43</v>
      </c>
      <c r="K13" s="16">
        <v>43</v>
      </c>
      <c r="L13" s="16">
        <v>3043</v>
      </c>
      <c r="M13" s="16">
        <v>350.77</v>
      </c>
      <c r="N13" s="16">
        <v>2649.23</v>
      </c>
      <c r="O13" s="16">
        <v>179.22999572754</v>
      </c>
      <c r="P13" s="16">
        <v>1791.7700195313</v>
      </c>
      <c r="Q13" s="16">
        <v>1971</v>
      </c>
      <c r="R13" s="16">
        <v>171.53999328613</v>
      </c>
      <c r="S13" s="16">
        <v>857.46002197266</v>
      </c>
      <c r="T13" s="16">
        <v>1029</v>
      </c>
      <c r="U13" s="16">
        <v>3000</v>
      </c>
      <c r="V13" s="16">
        <v>3000</v>
      </c>
      <c r="W13" s="16">
        <v>0</v>
      </c>
      <c r="X13" s="16">
        <v>0</v>
      </c>
      <c r="Y13" s="16">
        <v>0</v>
      </c>
      <c r="Z13" s="16">
        <v>0</v>
      </c>
      <c r="AA13" s="16">
        <v>2788.67</v>
      </c>
      <c r="AB13" s="16">
        <v>211.33</v>
      </c>
      <c r="AC13" s="16">
        <v>0</v>
      </c>
      <c r="AD13" s="17"/>
      <c r="AE13" s="18"/>
      <c r="AF13" s="18"/>
      <c r="AG13" s="18"/>
      <c r="AH13" s="19"/>
      <c r="AI13" s="4"/>
      <c r="AJ13" s="4"/>
    </row>
    <row r="14" spans="1:36">
      <c r="A14" s="20" t="s">
        <v>42</v>
      </c>
      <c r="B14" s="21"/>
      <c r="C14" s="21">
        <v>3121.54</v>
      </c>
      <c r="D14" s="21">
        <v>82</v>
      </c>
      <c r="E14" s="21">
        <v>38.07</v>
      </c>
      <c r="F14" s="21">
        <v>31.879999160766999</v>
      </c>
      <c r="G14" s="21">
        <v>89.19</v>
      </c>
      <c r="H14" s="21">
        <v>183.96</v>
      </c>
      <c r="I14" s="21">
        <v>183.95999908447001</v>
      </c>
      <c r="J14" s="21">
        <v>119.5</v>
      </c>
      <c r="K14" s="21">
        <v>119.5</v>
      </c>
      <c r="L14" s="21">
        <v>3425</v>
      </c>
      <c r="M14" s="21">
        <v>395.62</v>
      </c>
      <c r="N14" s="21">
        <v>2725.92</v>
      </c>
      <c r="O14" s="21">
        <v>149.69999694824</v>
      </c>
      <c r="P14" s="21">
        <v>1496.4100341797</v>
      </c>
      <c r="Q14" s="21">
        <v>1646.1099853516</v>
      </c>
      <c r="R14" s="21">
        <v>245.91999816895</v>
      </c>
      <c r="S14" s="21">
        <v>1229.5100097656</v>
      </c>
      <c r="T14" s="21">
        <v>1475.4300537109</v>
      </c>
      <c r="U14" s="21">
        <v>3121.54</v>
      </c>
      <c r="V14" s="21">
        <v>3121.54</v>
      </c>
      <c r="W14" s="21">
        <v>0</v>
      </c>
      <c r="X14" s="21">
        <v>0</v>
      </c>
      <c r="Y14" s="21">
        <v>0</v>
      </c>
      <c r="Z14" s="21">
        <v>0</v>
      </c>
      <c r="AA14" s="21">
        <v>2837.88</v>
      </c>
      <c r="AB14" s="21">
        <v>283.66000000000003</v>
      </c>
      <c r="AC14" s="21">
        <v>0</v>
      </c>
      <c r="AD14" s="22"/>
      <c r="AE14" s="23"/>
      <c r="AF14" s="23"/>
      <c r="AG14" s="23"/>
      <c r="AH14" s="24"/>
      <c r="AI14" s="4"/>
      <c r="AJ14" s="4"/>
    </row>
    <row r="15" spans="1:36">
      <c r="A15" s="15" t="s">
        <v>43</v>
      </c>
      <c r="B15" s="16"/>
      <c r="C15" s="16">
        <v>3290.5</v>
      </c>
      <c r="D15" s="16">
        <v>82</v>
      </c>
      <c r="E15" s="16">
        <v>40.130000000000003</v>
      </c>
      <c r="F15" s="16">
        <v>28.510000228881999</v>
      </c>
      <c r="G15" s="16">
        <v>126.56</v>
      </c>
      <c r="H15" s="16">
        <v>0</v>
      </c>
      <c r="I15" s="16">
        <v>0</v>
      </c>
      <c r="J15" s="16">
        <v>0</v>
      </c>
      <c r="K15" s="16">
        <v>0</v>
      </c>
      <c r="L15" s="16">
        <v>3290.5</v>
      </c>
      <c r="M15" s="16">
        <v>393.52</v>
      </c>
      <c r="N15" s="16">
        <v>2896.98</v>
      </c>
      <c r="O15" s="16">
        <v>186</v>
      </c>
      <c r="P15" s="16">
        <v>1859.5</v>
      </c>
      <c r="Q15" s="16">
        <v>2045.5</v>
      </c>
      <c r="R15" s="16">
        <v>207.52000427246</v>
      </c>
      <c r="S15" s="16">
        <v>1037.4799804688</v>
      </c>
      <c r="T15" s="16">
        <v>1245</v>
      </c>
      <c r="U15" s="16">
        <v>3370</v>
      </c>
      <c r="V15" s="16">
        <v>3370</v>
      </c>
      <c r="W15" s="16">
        <v>0</v>
      </c>
      <c r="X15" s="16">
        <v>0</v>
      </c>
      <c r="Y15" s="16">
        <v>0</v>
      </c>
      <c r="Z15" s="16">
        <v>0</v>
      </c>
      <c r="AA15" s="16">
        <v>3262</v>
      </c>
      <c r="AB15" s="16">
        <v>87</v>
      </c>
      <c r="AC15" s="16">
        <v>21</v>
      </c>
      <c r="AD15" s="17"/>
      <c r="AE15" s="18"/>
      <c r="AF15" s="18"/>
      <c r="AG15" s="18"/>
      <c r="AH15" s="19"/>
      <c r="AI15" s="4"/>
      <c r="AJ15" s="4"/>
    </row>
    <row r="16" spans="1:36">
      <c r="A16" s="20" t="s">
        <v>44</v>
      </c>
      <c r="B16" s="21"/>
      <c r="C16" s="21">
        <v>1985.5</v>
      </c>
      <c r="D16" s="21">
        <v>64</v>
      </c>
      <c r="E16" s="21">
        <v>31.02</v>
      </c>
      <c r="F16" s="21">
        <v>29.549999237061002</v>
      </c>
      <c r="G16" s="21">
        <v>68.47</v>
      </c>
      <c r="H16" s="21">
        <v>55</v>
      </c>
      <c r="I16" s="21">
        <v>55</v>
      </c>
      <c r="J16" s="21">
        <v>258</v>
      </c>
      <c r="K16" s="21">
        <v>258</v>
      </c>
      <c r="L16" s="21">
        <v>2298.5</v>
      </c>
      <c r="M16" s="21">
        <v>238.52</v>
      </c>
      <c r="N16" s="21">
        <v>1746.98</v>
      </c>
      <c r="O16" s="21">
        <v>110.88999938965</v>
      </c>
      <c r="P16" s="21">
        <v>1108.7199707031</v>
      </c>
      <c r="Q16" s="21">
        <v>1219.6099853516</v>
      </c>
      <c r="R16" s="21">
        <v>127.62999725342</v>
      </c>
      <c r="S16" s="21">
        <v>638.26000976563</v>
      </c>
      <c r="T16" s="21">
        <v>765.89001464844</v>
      </c>
      <c r="U16" s="21">
        <v>1985.5</v>
      </c>
      <c r="V16" s="21">
        <v>1985.5</v>
      </c>
      <c r="W16" s="21">
        <v>0</v>
      </c>
      <c r="X16" s="21">
        <v>0</v>
      </c>
      <c r="Y16" s="21">
        <v>0</v>
      </c>
      <c r="Z16" s="21">
        <v>0</v>
      </c>
      <c r="AA16" s="21">
        <v>1977.5</v>
      </c>
      <c r="AB16" s="21">
        <v>8</v>
      </c>
      <c r="AC16" s="21">
        <v>0</v>
      </c>
      <c r="AD16" s="22"/>
      <c r="AE16" s="23"/>
      <c r="AF16" s="23"/>
      <c r="AG16" s="23"/>
      <c r="AH16" s="24"/>
      <c r="AI16" s="4"/>
      <c r="AJ16" s="4"/>
    </row>
    <row r="17" spans="1:36">
      <c r="A17" s="15" t="s">
        <v>45</v>
      </c>
      <c r="B17" s="16"/>
      <c r="C17" s="16">
        <v>2058</v>
      </c>
      <c r="D17" s="16">
        <v>54</v>
      </c>
      <c r="E17" s="16">
        <v>38.11</v>
      </c>
      <c r="F17" s="16">
        <v>33.619998931885</v>
      </c>
      <c r="G17" s="16">
        <v>121.06</v>
      </c>
      <c r="H17" s="16">
        <v>50</v>
      </c>
      <c r="I17" s="16">
        <v>50</v>
      </c>
      <c r="J17" s="16">
        <v>163</v>
      </c>
      <c r="K17" s="16">
        <v>163</v>
      </c>
      <c r="L17" s="16">
        <v>2271</v>
      </c>
      <c r="M17" s="16">
        <v>244.72</v>
      </c>
      <c r="N17" s="16">
        <v>1813.28</v>
      </c>
      <c r="O17" s="16">
        <v>117.95999908447</v>
      </c>
      <c r="P17" s="16">
        <v>1179.5400390625</v>
      </c>
      <c r="Q17" s="16">
        <v>1297.5</v>
      </c>
      <c r="R17" s="16">
        <v>126.76000213623</v>
      </c>
      <c r="S17" s="16">
        <v>633.73999023438</v>
      </c>
      <c r="T17" s="16">
        <v>760.5</v>
      </c>
      <c r="U17" s="16">
        <v>2058</v>
      </c>
      <c r="V17" s="16">
        <v>2058</v>
      </c>
      <c r="W17" s="16">
        <v>0</v>
      </c>
      <c r="X17" s="16">
        <v>0</v>
      </c>
      <c r="Y17" s="16">
        <v>0</v>
      </c>
      <c r="Z17" s="16">
        <v>0</v>
      </c>
      <c r="AA17" s="16">
        <v>1959</v>
      </c>
      <c r="AB17" s="16">
        <v>75</v>
      </c>
      <c r="AC17" s="16">
        <v>24</v>
      </c>
      <c r="AD17" s="17"/>
      <c r="AE17" s="18"/>
      <c r="AF17" s="18"/>
      <c r="AG17" s="18"/>
      <c r="AH17" s="19"/>
      <c r="AI17" s="4"/>
      <c r="AJ17" s="4"/>
    </row>
    <row r="18" spans="1:36">
      <c r="A18" s="20" t="s">
        <v>46</v>
      </c>
      <c r="B18" s="21"/>
      <c r="C18" s="21">
        <v>1935</v>
      </c>
      <c r="D18" s="21">
        <v>46</v>
      </c>
      <c r="E18" s="21">
        <v>42.07</v>
      </c>
      <c r="F18" s="21">
        <v>34.169998168945</v>
      </c>
      <c r="G18" s="21">
        <v>84.13</v>
      </c>
      <c r="H18" s="21">
        <v>80</v>
      </c>
      <c r="I18" s="21">
        <v>80</v>
      </c>
      <c r="J18" s="21">
        <v>30</v>
      </c>
      <c r="K18" s="21">
        <v>30</v>
      </c>
      <c r="L18" s="21">
        <v>2045</v>
      </c>
      <c r="M18" s="21">
        <v>247.29</v>
      </c>
      <c r="N18" s="21">
        <v>1687.71</v>
      </c>
      <c r="O18" s="21">
        <v>90.309997558594006</v>
      </c>
      <c r="P18" s="21">
        <v>902.82000732422</v>
      </c>
      <c r="Q18" s="21">
        <v>993.13000488281</v>
      </c>
      <c r="R18" s="21">
        <v>156.97999572754</v>
      </c>
      <c r="S18" s="21">
        <v>784.89001464844</v>
      </c>
      <c r="T18" s="21">
        <v>941.86999511719</v>
      </c>
      <c r="U18" s="21">
        <v>1935.1</v>
      </c>
      <c r="V18" s="21">
        <v>1935.1</v>
      </c>
      <c r="W18" s="21">
        <v>0</v>
      </c>
      <c r="X18" s="21">
        <v>0</v>
      </c>
      <c r="Y18" s="21">
        <v>0</v>
      </c>
      <c r="Z18" s="21">
        <v>0</v>
      </c>
      <c r="AA18" s="21">
        <v>1805.6</v>
      </c>
      <c r="AB18" s="21">
        <v>129.5</v>
      </c>
      <c r="AC18" s="21">
        <v>0</v>
      </c>
      <c r="AD18" s="22"/>
      <c r="AE18" s="23"/>
      <c r="AF18" s="23"/>
      <c r="AG18" s="23"/>
      <c r="AH18" s="24"/>
      <c r="AI18" s="4"/>
      <c r="AJ18" s="4"/>
    </row>
    <row r="19" spans="1:36">
      <c r="A19" s="15" t="s">
        <v>47</v>
      </c>
      <c r="B19" s="16"/>
      <c r="C19" s="16">
        <v>3664.75</v>
      </c>
      <c r="D19" s="16">
        <v>108</v>
      </c>
      <c r="E19" s="16">
        <v>33.93</v>
      </c>
      <c r="F19" s="16">
        <v>34.139999389647997</v>
      </c>
      <c r="G19" s="16">
        <v>91.62</v>
      </c>
      <c r="H19" s="16">
        <v>478.25</v>
      </c>
      <c r="I19" s="16">
        <v>478.25</v>
      </c>
      <c r="J19" s="16">
        <v>715.5</v>
      </c>
      <c r="K19" s="16">
        <v>715.5</v>
      </c>
      <c r="L19" s="16">
        <v>4858.5</v>
      </c>
      <c r="M19" s="16">
        <v>467.75</v>
      </c>
      <c r="N19" s="16">
        <v>3197</v>
      </c>
      <c r="O19" s="16">
        <v>171.58999633789</v>
      </c>
      <c r="P19" s="16">
        <v>1716.3800048828</v>
      </c>
      <c r="Q19" s="16">
        <v>1887.9699707031</v>
      </c>
      <c r="R19" s="16">
        <v>296.16000366211</v>
      </c>
      <c r="S19" s="16">
        <v>1480.6199951172</v>
      </c>
      <c r="T19" s="16">
        <v>1776.7800292969</v>
      </c>
      <c r="U19" s="16">
        <v>3692.75</v>
      </c>
      <c r="V19" s="16">
        <v>3692.75</v>
      </c>
      <c r="W19" s="16">
        <v>0</v>
      </c>
      <c r="X19" s="16">
        <v>0</v>
      </c>
      <c r="Y19" s="16">
        <v>0</v>
      </c>
      <c r="Z19" s="16">
        <v>0</v>
      </c>
      <c r="AA19" s="16">
        <v>3627.2</v>
      </c>
      <c r="AB19" s="16">
        <v>65.55</v>
      </c>
      <c r="AC19" s="16">
        <v>0</v>
      </c>
      <c r="AD19" s="17"/>
      <c r="AE19" s="18"/>
      <c r="AF19" s="18"/>
      <c r="AG19" s="18"/>
      <c r="AH19" s="19"/>
      <c r="AI19" s="4"/>
      <c r="AJ19" s="4"/>
    </row>
    <row r="20" spans="1:36">
      <c r="A20" s="20" t="s">
        <v>48</v>
      </c>
      <c r="B20" s="21"/>
      <c r="C20" s="21">
        <v>410</v>
      </c>
      <c r="D20" s="21">
        <v>12</v>
      </c>
      <c r="E20" s="21">
        <v>34.17</v>
      </c>
      <c r="F20" s="21">
        <v>33.330001831055</v>
      </c>
      <c r="G20" s="21">
        <v>102.5</v>
      </c>
      <c r="H20" s="21">
        <v>0</v>
      </c>
      <c r="I20" s="21">
        <v>0</v>
      </c>
      <c r="J20" s="21">
        <v>0</v>
      </c>
      <c r="K20" s="21">
        <v>0</v>
      </c>
      <c r="L20" s="21">
        <v>410</v>
      </c>
      <c r="M20" s="21">
        <v>39.79</v>
      </c>
      <c r="N20" s="21">
        <v>370.21</v>
      </c>
      <c r="O20" s="21">
        <v>34.290000915527003</v>
      </c>
      <c r="P20" s="21">
        <v>342.70999145508</v>
      </c>
      <c r="Q20" s="21">
        <v>377</v>
      </c>
      <c r="R20" s="21">
        <v>5.5</v>
      </c>
      <c r="S20" s="21">
        <v>27.5</v>
      </c>
      <c r="T20" s="21">
        <v>33</v>
      </c>
      <c r="U20" s="21">
        <v>410</v>
      </c>
      <c r="V20" s="21">
        <v>410</v>
      </c>
      <c r="W20" s="21">
        <v>0</v>
      </c>
      <c r="X20" s="21">
        <v>0</v>
      </c>
      <c r="Y20" s="21">
        <v>0</v>
      </c>
      <c r="Z20" s="21">
        <v>0</v>
      </c>
      <c r="AA20" s="21">
        <v>410</v>
      </c>
      <c r="AB20" s="21">
        <v>0</v>
      </c>
      <c r="AC20" s="21">
        <v>0</v>
      </c>
      <c r="AD20" s="22"/>
      <c r="AE20" s="23"/>
      <c r="AF20" s="23"/>
      <c r="AG20" s="23"/>
      <c r="AH20" s="24"/>
      <c r="AI20" s="4"/>
      <c r="AJ20" s="4"/>
    </row>
    <row r="21" spans="1:36">
      <c r="A21" s="15" t="s">
        <v>49</v>
      </c>
      <c r="B21" s="16"/>
      <c r="C21" s="16">
        <v>1886.5</v>
      </c>
      <c r="D21" s="16">
        <v>54</v>
      </c>
      <c r="E21" s="16">
        <v>34.94</v>
      </c>
      <c r="F21" s="16">
        <v>32.110000610352003</v>
      </c>
      <c r="G21" s="16">
        <v>85.75</v>
      </c>
      <c r="H21" s="16">
        <v>0</v>
      </c>
      <c r="I21" s="16">
        <v>0</v>
      </c>
      <c r="J21" s="16">
        <v>252</v>
      </c>
      <c r="K21" s="16">
        <v>252</v>
      </c>
      <c r="L21" s="16">
        <v>2138.5</v>
      </c>
      <c r="M21" s="16">
        <v>218.58</v>
      </c>
      <c r="N21" s="16">
        <v>1667.92</v>
      </c>
      <c r="O21" s="16">
        <v>115.16000366211</v>
      </c>
      <c r="P21" s="16">
        <v>1150.8399658203</v>
      </c>
      <c r="Q21" s="16">
        <v>1266</v>
      </c>
      <c r="R21" s="16">
        <v>103.41999816895</v>
      </c>
      <c r="S21" s="16">
        <v>517.08001708984</v>
      </c>
      <c r="T21" s="16">
        <v>620.5</v>
      </c>
      <c r="U21" s="16">
        <v>1899.25</v>
      </c>
      <c r="V21" s="16">
        <v>1899.25</v>
      </c>
      <c r="W21" s="16">
        <v>0</v>
      </c>
      <c r="X21" s="16">
        <v>0</v>
      </c>
      <c r="Y21" s="16">
        <v>0</v>
      </c>
      <c r="Z21" s="16">
        <v>0</v>
      </c>
      <c r="AA21" s="16">
        <v>1899.25</v>
      </c>
      <c r="AB21" s="16">
        <v>0</v>
      </c>
      <c r="AC21" s="16">
        <v>0</v>
      </c>
      <c r="AD21" s="17"/>
      <c r="AE21" s="18"/>
      <c r="AF21" s="18"/>
      <c r="AG21" s="18"/>
      <c r="AH21" s="19"/>
      <c r="AI21" s="4"/>
      <c r="AJ21" s="4"/>
    </row>
    <row r="22" spans="1:36">
      <c r="A22" s="20" t="s">
        <v>50</v>
      </c>
      <c r="B22" s="21"/>
      <c r="C22" s="21">
        <v>2584.1999999999998</v>
      </c>
      <c r="D22" s="21">
        <v>71</v>
      </c>
      <c r="E22" s="21">
        <v>36.4</v>
      </c>
      <c r="F22" s="21">
        <v>28.729999542236001</v>
      </c>
      <c r="G22" s="21">
        <v>63.03</v>
      </c>
      <c r="H22" s="21">
        <v>69.3</v>
      </c>
      <c r="I22" s="21">
        <v>69.299999237061002</v>
      </c>
      <c r="J22" s="21">
        <v>0</v>
      </c>
      <c r="K22" s="21">
        <v>0</v>
      </c>
      <c r="L22" s="21">
        <v>2653.5</v>
      </c>
      <c r="M22" s="21">
        <v>326.95</v>
      </c>
      <c r="N22" s="21">
        <v>2257.25</v>
      </c>
      <c r="O22" s="21">
        <v>124.65000152588</v>
      </c>
      <c r="P22" s="21">
        <v>1245.7800292969</v>
      </c>
      <c r="Q22" s="21">
        <v>1370.4300537109</v>
      </c>
      <c r="R22" s="21">
        <v>202.30000305176</v>
      </c>
      <c r="S22" s="21">
        <v>1011.4699707031</v>
      </c>
      <c r="T22" s="21">
        <v>1213.7700195313</v>
      </c>
      <c r="U22" s="21">
        <v>2584.1999999999998</v>
      </c>
      <c r="V22" s="21">
        <v>2584.1999999999998</v>
      </c>
      <c r="W22" s="21">
        <v>0</v>
      </c>
      <c r="X22" s="21">
        <v>0</v>
      </c>
      <c r="Y22" s="21">
        <v>0</v>
      </c>
      <c r="Z22" s="21">
        <v>0</v>
      </c>
      <c r="AA22" s="21">
        <v>2375</v>
      </c>
      <c r="AB22" s="21">
        <v>194.2</v>
      </c>
      <c r="AC22" s="21">
        <v>15</v>
      </c>
      <c r="AD22" s="22"/>
      <c r="AE22" s="23"/>
      <c r="AF22" s="23"/>
      <c r="AG22" s="23"/>
      <c r="AH22" s="24"/>
      <c r="AI22" s="4"/>
      <c r="AJ22" s="4"/>
    </row>
    <row r="23" spans="1:36">
      <c r="A23" s="15" t="s">
        <v>51</v>
      </c>
      <c r="B23" s="16"/>
      <c r="C23" s="16">
        <v>2858.9</v>
      </c>
      <c r="D23" s="16">
        <v>78</v>
      </c>
      <c r="E23" s="16">
        <v>36.65</v>
      </c>
      <c r="F23" s="16">
        <v>30.040000915526999</v>
      </c>
      <c r="G23" s="16">
        <v>79.41</v>
      </c>
      <c r="H23" s="16">
        <v>77.599999999999994</v>
      </c>
      <c r="I23" s="16">
        <v>77.599998474120994</v>
      </c>
      <c r="J23" s="16">
        <v>400.5</v>
      </c>
      <c r="K23" s="16">
        <v>400.5</v>
      </c>
      <c r="L23" s="16">
        <v>3337</v>
      </c>
      <c r="M23" s="16">
        <v>373.59</v>
      </c>
      <c r="N23" s="16">
        <v>2485.31</v>
      </c>
      <c r="O23" s="16">
        <v>123.69000244141</v>
      </c>
      <c r="P23" s="16">
        <v>1235.9599609375</v>
      </c>
      <c r="Q23" s="16">
        <v>1359.6500244141</v>
      </c>
      <c r="R23" s="16">
        <v>249.89999389648</v>
      </c>
      <c r="S23" s="16">
        <v>1249.3499755859</v>
      </c>
      <c r="T23" s="16">
        <v>1499.25</v>
      </c>
      <c r="U23" s="16">
        <v>2812.46</v>
      </c>
      <c r="V23" s="16">
        <v>2862.46</v>
      </c>
      <c r="W23" s="16">
        <v>0</v>
      </c>
      <c r="X23" s="16">
        <v>0</v>
      </c>
      <c r="Y23" s="16">
        <v>50</v>
      </c>
      <c r="Z23" s="16">
        <v>0</v>
      </c>
      <c r="AA23" s="16">
        <v>2753.46</v>
      </c>
      <c r="AB23" s="16">
        <v>59</v>
      </c>
      <c r="AC23" s="16">
        <v>0</v>
      </c>
      <c r="AD23" s="17"/>
      <c r="AE23" s="18"/>
      <c r="AF23" s="18"/>
      <c r="AG23" s="18"/>
      <c r="AH23" s="19"/>
      <c r="AI23" s="4"/>
      <c r="AJ23" s="4"/>
    </row>
    <row r="24" spans="1:36">
      <c r="A24" s="25" t="s">
        <v>52</v>
      </c>
      <c r="B24" s="26"/>
      <c r="C24" s="26">
        <v>4256.58</v>
      </c>
      <c r="D24" s="26">
        <v>92</v>
      </c>
      <c r="E24" s="26">
        <v>46.27</v>
      </c>
      <c r="F24" s="26">
        <v>36.619998931885</v>
      </c>
      <c r="G24" s="26">
        <v>88.68</v>
      </c>
      <c r="H24" s="26">
        <v>127.42</v>
      </c>
      <c r="I24" s="26">
        <v>127.42000152543</v>
      </c>
      <c r="J24" s="26">
        <v>47</v>
      </c>
      <c r="K24" s="26">
        <v>47</v>
      </c>
      <c r="L24" s="26">
        <v>4431</v>
      </c>
      <c r="M24" s="26">
        <v>559.30999999999995</v>
      </c>
      <c r="N24" s="26">
        <v>3697.27</v>
      </c>
      <c r="O24" s="26">
        <v>180.2200012207</v>
      </c>
      <c r="P24" s="26">
        <v>1801.6800537109</v>
      </c>
      <c r="Q24" s="26">
        <v>1981.9000244141</v>
      </c>
      <c r="R24" s="26">
        <v>379.08999633789</v>
      </c>
      <c r="S24" s="26">
        <v>1895.5899658203</v>
      </c>
      <c r="T24" s="26">
        <v>2274.6799316406</v>
      </c>
      <c r="U24" s="26">
        <v>4261.78</v>
      </c>
      <c r="V24" s="26">
        <v>4261.78</v>
      </c>
      <c r="W24" s="26">
        <v>0</v>
      </c>
      <c r="X24" s="26">
        <v>0</v>
      </c>
      <c r="Y24" s="26">
        <v>0</v>
      </c>
      <c r="Z24" s="26">
        <v>0</v>
      </c>
      <c r="AA24" s="26">
        <v>4109.78</v>
      </c>
      <c r="AB24" s="26">
        <v>152</v>
      </c>
      <c r="AC24" s="26">
        <v>0</v>
      </c>
      <c r="AD24" s="27"/>
      <c r="AE24" s="23"/>
      <c r="AF24" s="23"/>
      <c r="AG24" s="23"/>
      <c r="AH24" s="24"/>
      <c r="AI24" s="4"/>
      <c r="AJ24" s="4"/>
    </row>
    <row r="25" spans="1:36">
      <c r="A25" s="28"/>
      <c r="B25" s="18"/>
      <c r="C25" s="18"/>
      <c r="D25" s="29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30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9"/>
      <c r="AI25" s="4"/>
      <c r="AJ25" s="4"/>
    </row>
    <row r="26" spans="1:36">
      <c r="A26" s="31"/>
      <c r="B26" s="23"/>
      <c r="C26" s="23"/>
      <c r="D26" s="32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3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4"/>
      <c r="AI26" s="4"/>
      <c r="AJ26" s="4"/>
    </row>
    <row r="27" spans="1:36" ht="15" thickBot="1">
      <c r="A27" s="28"/>
      <c r="B27" s="18"/>
      <c r="C27" s="18"/>
      <c r="D27" s="29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30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9"/>
      <c r="AI27" s="4"/>
      <c r="AJ27" s="4"/>
    </row>
    <row r="28" spans="1:36" ht="15" thickBot="1">
      <c r="A28" s="54" t="s">
        <v>55</v>
      </c>
      <c r="B28" s="54"/>
      <c r="C28" s="38" t="s">
        <v>56</v>
      </c>
      <c r="D28" s="39">
        <v>0.2</v>
      </c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5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6"/>
      <c r="AI28" s="4"/>
      <c r="AJ28" s="4"/>
    </row>
    <row r="29" spans="1:36" ht="15" thickBot="1">
      <c r="A29" s="54" t="s">
        <v>57</v>
      </c>
      <c r="B29" s="54"/>
      <c r="C29" s="38" t="s">
        <v>58</v>
      </c>
      <c r="D29" s="39">
        <v>0.1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9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</row>
    <row r="30" spans="1:36" ht="15" thickBot="1">
      <c r="A30" s="52" t="s">
        <v>70</v>
      </c>
      <c r="B30" s="53"/>
      <c r="C30" s="38" t="s">
        <v>71</v>
      </c>
      <c r="D30" s="47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9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</row>
    <row r="31" spans="1:36" ht="15" thickBot="1">
      <c r="A31" s="52" t="s">
        <v>72</v>
      </c>
      <c r="B31" s="53"/>
      <c r="C31" s="38" t="s">
        <v>73</v>
      </c>
      <c r="D31" s="47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9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</row>
    <row r="32" spans="1:36" ht="15" thickBot="1">
      <c r="A32" s="54" t="s">
        <v>59</v>
      </c>
      <c r="B32" s="54"/>
      <c r="C32" s="38" t="s">
        <v>60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9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</row>
    <row r="33" spans="1:36" ht="15" thickBot="1">
      <c r="A33" s="54" t="s">
        <v>61</v>
      </c>
      <c r="B33" s="54"/>
      <c r="C33" s="38" t="s">
        <v>62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9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</row>
    <row r="34" spans="1:36" ht="15" thickBot="1">
      <c r="A34" s="50" t="s">
        <v>79</v>
      </c>
      <c r="B34" s="50"/>
      <c r="C34" s="51" t="s">
        <v>80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9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</row>
    <row r="35" spans="1:36" ht="15" thickBot="1">
      <c r="A35" s="50" t="s">
        <v>81</v>
      </c>
      <c r="B35" s="50"/>
      <c r="C35" s="51" t="s">
        <v>82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9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</row>
    <row r="36" spans="1:36" ht="15" thickBot="1">
      <c r="A36" s="50" t="s">
        <v>83</v>
      </c>
      <c r="B36" s="50"/>
      <c r="C36" s="51" t="s">
        <v>84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9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</row>
    <row r="37" spans="1:36" ht="15" thickBot="1">
      <c r="A37" s="50" t="s">
        <v>91</v>
      </c>
      <c r="B37" s="50"/>
      <c r="C37" s="51" t="s">
        <v>92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9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spans="1:36" ht="15" thickBot="1">
      <c r="A38" s="50" t="s">
        <v>93</v>
      </c>
      <c r="B38" s="50"/>
      <c r="C38" s="51" t="s">
        <v>67</v>
      </c>
    </row>
  </sheetData>
  <mergeCells count="6">
    <mergeCell ref="A33:B33"/>
    <mergeCell ref="A30:B30"/>
    <mergeCell ref="A31:B31"/>
    <mergeCell ref="A28:B28"/>
    <mergeCell ref="A29:B29"/>
    <mergeCell ref="A32:B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J39"/>
  <sheetViews>
    <sheetView tabSelected="1" zoomScale="90" zoomScaleNormal="90" workbookViewId="0">
      <selection activeCell="G30" sqref="G30"/>
    </sheetView>
  </sheetViews>
  <sheetFormatPr baseColWidth="10" defaultRowHeight="14.4"/>
  <cols>
    <col min="4" max="4" width="14" bestFit="1" customWidth="1"/>
  </cols>
  <sheetData>
    <row r="2" spans="1:36">
      <c r="A2" s="10" t="s">
        <v>5</v>
      </c>
      <c r="B2" s="11" t="s">
        <v>6</v>
      </c>
      <c r="C2" s="11" t="s">
        <v>7</v>
      </c>
      <c r="D2" s="11" t="s">
        <v>8</v>
      </c>
      <c r="E2" s="11" t="s">
        <v>9</v>
      </c>
      <c r="F2" s="11" t="s">
        <v>10</v>
      </c>
      <c r="G2" s="11" t="s">
        <v>11</v>
      </c>
      <c r="H2" s="11" t="s">
        <v>12</v>
      </c>
      <c r="I2" s="11" t="s">
        <v>13</v>
      </c>
      <c r="J2" s="11" t="s">
        <v>14</v>
      </c>
      <c r="K2" s="11" t="s">
        <v>15</v>
      </c>
      <c r="L2" s="11" t="s">
        <v>16</v>
      </c>
      <c r="M2" s="11" t="s">
        <v>17</v>
      </c>
      <c r="N2" s="11" t="s">
        <v>18</v>
      </c>
      <c r="O2" s="11" t="s">
        <v>19</v>
      </c>
      <c r="P2" s="11" t="s">
        <v>20</v>
      </c>
      <c r="Q2" s="11" t="s">
        <v>21</v>
      </c>
      <c r="R2" s="11" t="s">
        <v>22</v>
      </c>
      <c r="S2" s="11" t="s">
        <v>23</v>
      </c>
      <c r="T2" s="11" t="s">
        <v>24</v>
      </c>
      <c r="U2" s="11" t="s">
        <v>25</v>
      </c>
      <c r="V2" s="11" t="s">
        <v>26</v>
      </c>
      <c r="W2" s="11" t="s">
        <v>27</v>
      </c>
      <c r="X2" s="11" t="s">
        <v>28</v>
      </c>
      <c r="Y2" s="11" t="s">
        <v>29</v>
      </c>
      <c r="Z2" s="55" t="s">
        <v>30</v>
      </c>
      <c r="AA2" s="55" t="s">
        <v>31</v>
      </c>
      <c r="AB2" s="55" t="s">
        <v>32</v>
      </c>
      <c r="AC2" s="55" t="s">
        <v>33</v>
      </c>
      <c r="AD2" s="12" t="s">
        <v>34</v>
      </c>
      <c r="AE2" s="13"/>
      <c r="AF2" s="13"/>
      <c r="AG2" s="13"/>
      <c r="AH2" s="14"/>
      <c r="AI2" s="4"/>
      <c r="AJ2" s="4"/>
    </row>
    <row r="3" spans="1:36" s="45" customFormat="1">
      <c r="A3" s="40" t="s">
        <v>36</v>
      </c>
      <c r="B3" s="41"/>
      <c r="C3" s="41">
        <v>1155.4000000000001</v>
      </c>
      <c r="D3" s="41">
        <v>31</v>
      </c>
      <c r="E3" s="41">
        <v>37.270000000000003</v>
      </c>
      <c r="F3" s="41">
        <v>27.780000686646002</v>
      </c>
      <c r="G3" s="41">
        <v>57.77</v>
      </c>
      <c r="H3" s="41">
        <v>123.6</v>
      </c>
      <c r="I3" s="41">
        <v>123.59999847412</v>
      </c>
      <c r="J3" s="41">
        <v>99</v>
      </c>
      <c r="K3" s="41">
        <v>99</v>
      </c>
      <c r="L3" s="41">
        <v>1378</v>
      </c>
      <c r="M3" s="41">
        <v>152.6</v>
      </c>
      <c r="N3" s="41">
        <v>1002.8</v>
      </c>
      <c r="O3" s="41">
        <v>48.009998321532997</v>
      </c>
      <c r="P3" s="41">
        <v>479.85000610352</v>
      </c>
      <c r="Q3" s="41">
        <v>527.85998535156</v>
      </c>
      <c r="R3" s="41">
        <v>104.58999633789</v>
      </c>
      <c r="S3" s="41">
        <v>522.95001220703</v>
      </c>
      <c r="T3" s="41">
        <v>627.53997802734</v>
      </c>
      <c r="U3" s="41">
        <v>1156.4000000000001</v>
      </c>
      <c r="V3" s="41">
        <v>1156.4000000000001</v>
      </c>
      <c r="W3" s="41">
        <v>0</v>
      </c>
      <c r="X3" s="41">
        <v>0</v>
      </c>
      <c r="Y3" s="41">
        <v>0</v>
      </c>
      <c r="Z3" s="41">
        <v>0</v>
      </c>
      <c r="AA3" s="41">
        <v>1140.9000000000001</v>
      </c>
      <c r="AB3" s="41">
        <v>15.5</v>
      </c>
      <c r="AC3" s="41">
        <v>0</v>
      </c>
      <c r="AD3" s="42"/>
      <c r="AE3" s="43"/>
      <c r="AF3" s="43"/>
      <c r="AG3" s="43"/>
      <c r="AH3" s="44"/>
    </row>
    <row r="5" spans="1:36">
      <c r="A5" t="s">
        <v>53</v>
      </c>
    </row>
    <row r="6" spans="1:36">
      <c r="A6" t="s">
        <v>63</v>
      </c>
      <c r="B6" t="s">
        <v>64</v>
      </c>
      <c r="C6" t="s">
        <v>65</v>
      </c>
      <c r="D6" t="s">
        <v>66</v>
      </c>
      <c r="E6" t="s">
        <v>68</v>
      </c>
      <c r="F6" t="s">
        <v>69</v>
      </c>
    </row>
    <row r="7" spans="1:36">
      <c r="A7" t="s">
        <v>62</v>
      </c>
      <c r="B7" s="46">
        <v>45020</v>
      </c>
      <c r="C7" t="s">
        <v>67</v>
      </c>
      <c r="D7" t="s">
        <v>78</v>
      </c>
      <c r="E7" s="48">
        <f>+C3</f>
        <v>1155.4000000000001</v>
      </c>
    </row>
    <row r="8" spans="1:36">
      <c r="A8" t="s">
        <v>62</v>
      </c>
      <c r="B8" s="46">
        <v>45020</v>
      </c>
      <c r="C8">
        <v>707200</v>
      </c>
      <c r="D8" t="s">
        <v>74</v>
      </c>
      <c r="F8" s="48">
        <f>+S3</f>
        <v>522.95001220703</v>
      </c>
    </row>
    <row r="9" spans="1:36">
      <c r="A9" t="s">
        <v>62</v>
      </c>
      <c r="B9" s="46">
        <v>45020</v>
      </c>
      <c r="C9">
        <v>707100</v>
      </c>
      <c r="D9" t="s">
        <v>75</v>
      </c>
      <c r="F9" s="48">
        <f>+P3</f>
        <v>479.85000610352</v>
      </c>
    </row>
    <row r="10" spans="1:36">
      <c r="A10" t="s">
        <v>62</v>
      </c>
      <c r="B10" s="46">
        <v>45020</v>
      </c>
      <c r="C10">
        <v>445720</v>
      </c>
      <c r="D10" t="s">
        <v>76</v>
      </c>
      <c r="F10" s="48">
        <f>+R3</f>
        <v>104.58999633789</v>
      </c>
    </row>
    <row r="11" spans="1:36">
      <c r="A11" t="s">
        <v>62</v>
      </c>
      <c r="B11" s="46">
        <v>45020</v>
      </c>
      <c r="C11">
        <v>445710</v>
      </c>
      <c r="D11" t="s">
        <v>77</v>
      </c>
      <c r="F11" s="48">
        <f>+O3</f>
        <v>48.009998321532997</v>
      </c>
    </row>
    <row r="17" spans="1:6">
      <c r="A17" t="s">
        <v>54</v>
      </c>
    </row>
    <row r="18" spans="1:6">
      <c r="A18" t="s">
        <v>63</v>
      </c>
      <c r="B18" t="s">
        <v>64</v>
      </c>
      <c r="C18" t="s">
        <v>65</v>
      </c>
      <c r="D18" t="s">
        <v>66</v>
      </c>
      <c r="E18" t="s">
        <v>68</v>
      </c>
      <c r="F18" t="s">
        <v>69</v>
      </c>
    </row>
    <row r="19" spans="1:6">
      <c r="A19" t="s">
        <v>62</v>
      </c>
      <c r="B19" s="46">
        <v>45020</v>
      </c>
      <c r="C19" t="s">
        <v>80</v>
      </c>
      <c r="D19" t="s">
        <v>85</v>
      </c>
      <c r="E19" s="49">
        <f>+AA3</f>
        <v>1140.9000000000001</v>
      </c>
    </row>
    <row r="20" spans="1:6">
      <c r="A20" t="s">
        <v>62</v>
      </c>
      <c r="B20" s="46">
        <v>45020</v>
      </c>
      <c r="C20" t="s">
        <v>84</v>
      </c>
      <c r="D20" t="s">
        <v>86</v>
      </c>
      <c r="E20" s="49">
        <f>+AB3</f>
        <v>15.5</v>
      </c>
    </row>
    <row r="21" spans="1:6">
      <c r="A21" t="s">
        <v>62</v>
      </c>
      <c r="B21" s="46">
        <v>45020</v>
      </c>
      <c r="C21" t="s">
        <v>67</v>
      </c>
      <c r="D21" t="s">
        <v>87</v>
      </c>
      <c r="F21" s="49">
        <f>+C3</f>
        <v>1155.4000000000001</v>
      </c>
    </row>
    <row r="24" spans="1:6">
      <c r="A24" t="s">
        <v>89</v>
      </c>
    </row>
    <row r="25" spans="1:6">
      <c r="A25" t="s">
        <v>63</v>
      </c>
      <c r="B25" t="s">
        <v>64</v>
      </c>
      <c r="C25" t="s">
        <v>65</v>
      </c>
      <c r="D25" t="s">
        <v>66</v>
      </c>
      <c r="E25" t="s">
        <v>68</v>
      </c>
      <c r="F25" t="s">
        <v>69</v>
      </c>
    </row>
    <row r="26" spans="1:6">
      <c r="A26" t="s">
        <v>60</v>
      </c>
      <c r="B26" s="46">
        <v>45020</v>
      </c>
      <c r="C26">
        <v>530000</v>
      </c>
      <c r="D26" t="s">
        <v>88</v>
      </c>
      <c r="E26" s="49">
        <f>+AB3</f>
        <v>15.5</v>
      </c>
    </row>
    <row r="27" spans="1:6">
      <c r="A27" t="s">
        <v>60</v>
      </c>
      <c r="B27" s="46">
        <v>45020</v>
      </c>
      <c r="C27" t="s">
        <v>84</v>
      </c>
      <c r="F27" s="49">
        <f>+AB3</f>
        <v>15.5</v>
      </c>
    </row>
    <row r="28" spans="1:6" ht="15" thickBot="1"/>
    <row r="29" spans="1:6" ht="15" thickBot="1">
      <c r="A29" s="54" t="s">
        <v>55</v>
      </c>
      <c r="B29" s="54"/>
      <c r="C29" s="38" t="s">
        <v>56</v>
      </c>
      <c r="D29" s="39">
        <v>0.2</v>
      </c>
    </row>
    <row r="30" spans="1:6" ht="15" thickBot="1">
      <c r="A30" s="54" t="s">
        <v>57</v>
      </c>
      <c r="B30" s="54"/>
      <c r="C30" s="38" t="s">
        <v>58</v>
      </c>
      <c r="D30" s="39">
        <v>0.1</v>
      </c>
    </row>
    <row r="31" spans="1:6" ht="15" thickBot="1">
      <c r="A31" s="52" t="s">
        <v>70</v>
      </c>
      <c r="B31" s="53"/>
      <c r="C31" s="38" t="s">
        <v>71</v>
      </c>
      <c r="D31" s="47"/>
    </row>
    <row r="32" spans="1:6" ht="15" thickBot="1">
      <c r="A32" s="52" t="s">
        <v>72</v>
      </c>
      <c r="B32" s="53"/>
      <c r="C32" s="38" t="s">
        <v>73</v>
      </c>
      <c r="D32" s="47"/>
    </row>
    <row r="33" spans="1:4" ht="15" thickBot="1">
      <c r="A33" s="54" t="s">
        <v>59</v>
      </c>
      <c r="B33" s="54"/>
      <c r="C33" s="38" t="s">
        <v>60</v>
      </c>
      <c r="D33" s="4"/>
    </row>
    <row r="34" spans="1:4" ht="15" thickBot="1">
      <c r="A34" s="54" t="s">
        <v>61</v>
      </c>
      <c r="B34" s="54"/>
      <c r="C34" s="38" t="s">
        <v>62</v>
      </c>
      <c r="D34" s="4"/>
    </row>
    <row r="35" spans="1:4" ht="15" thickBot="1">
      <c r="A35" s="50" t="s">
        <v>79</v>
      </c>
      <c r="B35" s="50"/>
      <c r="C35" s="51" t="s">
        <v>80</v>
      </c>
      <c r="D35" s="4"/>
    </row>
    <row r="36" spans="1:4" ht="15" thickBot="1">
      <c r="A36" s="50" t="s">
        <v>81</v>
      </c>
      <c r="B36" s="50"/>
      <c r="C36" s="51" t="s">
        <v>82</v>
      </c>
      <c r="D36" s="4"/>
    </row>
    <row r="37" spans="1:4" ht="15" thickBot="1">
      <c r="A37" s="50" t="s">
        <v>83</v>
      </c>
      <c r="B37" s="50"/>
      <c r="C37" s="51" t="s">
        <v>84</v>
      </c>
      <c r="D37" s="4"/>
    </row>
    <row r="38" spans="1:4" ht="15" thickBot="1">
      <c r="A38" s="50" t="s">
        <v>91</v>
      </c>
      <c r="B38" s="50"/>
      <c r="C38" s="51" t="s">
        <v>92</v>
      </c>
      <c r="D38" s="4"/>
    </row>
    <row r="39" spans="1:4" ht="15" thickBot="1">
      <c r="A39" s="50" t="s">
        <v>93</v>
      </c>
      <c r="B39" s="50"/>
      <c r="C39" s="51" t="s">
        <v>67</v>
      </c>
    </row>
  </sheetData>
  <mergeCells count="6">
    <mergeCell ref="A29:B29"/>
    <mergeCell ref="A30:B30"/>
    <mergeCell ref="A31:B31"/>
    <mergeCell ref="A32:B32"/>
    <mergeCell ref="A33:B33"/>
    <mergeCell ref="A34:B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ECRITURES COMPTABLES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AMOROS</dc:creator>
  <cp:lastModifiedBy>Sophie AMOROS</cp:lastModifiedBy>
  <dcterms:created xsi:type="dcterms:W3CDTF">2023-06-12T12:16:00Z</dcterms:created>
  <dcterms:modified xsi:type="dcterms:W3CDTF">2023-07-18T12:41:49Z</dcterms:modified>
</cp:coreProperties>
</file>