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lah\Desktop\"/>
    </mc:Choice>
  </mc:AlternateContent>
  <bookViews>
    <workbookView xWindow="0" yWindow="0" windowWidth="28800" windowHeight="11832"/>
  </bookViews>
  <sheets>
    <sheet name="EX 5 with mode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1" l="1"/>
  <c r="D47" i="1"/>
  <c r="D56" i="1" s="1"/>
  <c r="D46" i="1"/>
  <c r="D49" i="1" s="1"/>
  <c r="J36" i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K33" i="1" l="1"/>
  <c r="K34" i="1"/>
  <c r="D50" i="1"/>
  <c r="D51" i="1" s="1"/>
  <c r="D55" i="1"/>
  <c r="D57" i="1" s="1"/>
  <c r="D59" i="1" l="1"/>
  <c r="D62" i="1" l="1"/>
  <c r="L33" i="1" s="1"/>
  <c r="L34" i="1"/>
</calcChain>
</file>

<file path=xl/sharedStrings.xml><?xml version="1.0" encoding="utf-8"?>
<sst xmlns="http://schemas.openxmlformats.org/spreadsheetml/2006/main" count="51" uniqueCount="36">
  <si>
    <t>Exercise 5.</t>
  </si>
  <si>
    <t xml:space="preserve">Hameed is owns a wood-working shop where he builds picnic tables and Muskoka chairs.    </t>
  </si>
  <si>
    <t xml:space="preserve">He charges $250 for picnic tables and $80 each for Muskoka chairs. </t>
  </si>
  <si>
    <t xml:space="preserve">It costs him $105 in materials and $50 in labor to build a picnic table.  </t>
  </si>
  <si>
    <t xml:space="preserve">It costs $30 in materials and $30 in labor to build a Muskoka chair. </t>
  </si>
  <si>
    <t xml:space="preserve">Demand for picnic tables is relatively constant at 30 tables per summer season.  </t>
  </si>
  <si>
    <t xml:space="preserve">Demand for Muskoka chairs increases with his investment in advertising. </t>
  </si>
  <si>
    <t xml:space="preserve">Based on his past experience, he believes the relationship between advertising and demand for Muskoka chairs is </t>
  </si>
  <si>
    <r>
      <t>a.</t>
    </r>
    <r>
      <rPr>
        <sz val="7"/>
        <color rgb="FF000000"/>
        <rFont val="Arial"/>
        <family val="2"/>
      </rPr>
      <t>     </t>
    </r>
    <r>
      <rPr>
        <sz val="12"/>
        <color rgb="FF000000"/>
        <rFont val="Arial"/>
        <family val="2"/>
      </rPr>
      <t>Build a spreadsheet model that Hameed could use to calculate his profit.</t>
    </r>
  </si>
  <si>
    <r>
      <t>b.</t>
    </r>
    <r>
      <rPr>
        <sz val="7"/>
        <color rgb="FF000000"/>
        <rFont val="Arial"/>
        <family val="2"/>
      </rPr>
      <t xml:space="preserve">     </t>
    </r>
    <r>
      <rPr>
        <sz val="12"/>
        <color rgb="FF000000"/>
        <rFont val="Arial"/>
        <family val="2"/>
      </rPr>
      <t>Test your model to ensure that it works correctly.</t>
    </r>
  </si>
  <si>
    <r>
      <t>c.</t>
    </r>
    <r>
      <rPr>
        <sz val="7"/>
        <color rgb="FF000000"/>
        <rFont val="Arial"/>
        <family val="2"/>
      </rPr>
      <t xml:space="preserve">      </t>
    </r>
    <r>
      <rPr>
        <sz val="12"/>
        <color rgb="FF000000"/>
        <rFont val="Arial"/>
        <family val="2"/>
      </rPr>
      <t xml:space="preserve">Build a one-way Data Table for Hameed to evaluate both the number of Muskoka chairs sold </t>
    </r>
  </si>
  <si>
    <t xml:space="preserve">and the total profit for various investments in advertising (between $0 and $2500).  </t>
  </si>
  <si>
    <t>What level of investment in advertising will result in the maximum level of profit?</t>
  </si>
  <si>
    <t>INPUTS</t>
  </si>
  <si>
    <t>Advertizing</t>
  </si>
  <si>
    <t>Muskoka chair</t>
  </si>
  <si>
    <t>Demand</t>
  </si>
  <si>
    <t>SENSITIVITY ANALYSIS</t>
  </si>
  <si>
    <t>Picnic table</t>
  </si>
  <si>
    <t>Muskoka chair:</t>
  </si>
  <si>
    <t>parameter 1</t>
  </si>
  <si>
    <t>parameter 2</t>
  </si>
  <si>
    <t>Chairs sold</t>
  </si>
  <si>
    <t>Profit</t>
  </si>
  <si>
    <t>parameter 3</t>
  </si>
  <si>
    <t>Advertising expense</t>
  </si>
  <si>
    <t>Prices</t>
  </si>
  <si>
    <t>Labor</t>
  </si>
  <si>
    <t>Materials</t>
  </si>
  <si>
    <t>MODEL</t>
  </si>
  <si>
    <t>Revenue</t>
  </si>
  <si>
    <t>TOTAL</t>
  </si>
  <si>
    <t>Costs</t>
  </si>
  <si>
    <t>COGS - Picnic table</t>
  </si>
  <si>
    <t>COGS - Muskoka chair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</si>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</sst>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_(* #,##0.00_);_(* \(#,##0.00\);_(* &quot;-&quot;??_);_(@_)"/>
    <numFmt numFmtId="167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Georgia"/>
      <family val="1"/>
    </font>
    <font>
      <sz val="12"/>
      <name val="Arial"/>
      <family val="2"/>
    </font>
    <font>
      <sz val="7"/>
      <color rgb="FF000000"/>
      <name val="Arial"/>
      <family val="2"/>
    </font>
    <font>
      <sz val="12"/>
      <color rgb="FF000000"/>
      <name val="Arial"/>
      <family val="2"/>
    </font>
    <font>
      <sz val="11"/>
      <color rgb="FF63666A"/>
      <name val="Arial"/>
      <family val="2"/>
    </font>
    <font>
      <i/>
      <sz val="12"/>
      <name val="Arial"/>
      <family val="2"/>
    </font>
    <font>
      <b/>
      <sz val="10"/>
      <name val="Arial"/>
      <family val="2"/>
    </font>
    <font>
      <u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36">
    <xf numFmtId="0" fontId="0" fillId="0" borderId="0" xfId="0"/>
    <xf numFmtId="0" fontId="4" fillId="2" borderId="1" xfId="3" applyFont="1" applyFill="1" applyBorder="1" applyAlignment="1">
      <alignment horizontal="left" vertical="center"/>
    </xf>
    <xf numFmtId="0" fontId="4" fillId="2" borderId="2" xfId="3" applyFont="1" applyFill="1" applyBorder="1" applyAlignment="1">
      <alignment horizontal="centerContinuous" vertical="center"/>
    </xf>
    <xf numFmtId="0" fontId="4" fillId="2" borderId="3" xfId="3" applyFont="1" applyFill="1" applyBorder="1" applyAlignment="1">
      <alignment horizontal="centerContinuous" vertical="center"/>
    </xf>
    <xf numFmtId="0" fontId="4" fillId="2" borderId="4" xfId="3" applyFont="1" applyFill="1" applyBorder="1" applyAlignment="1">
      <alignment horizontal="centerContinuous" vertical="center"/>
    </xf>
    <xf numFmtId="0" fontId="5" fillId="2" borderId="0" xfId="3" applyFont="1" applyFill="1" applyBorder="1" applyAlignment="1">
      <alignment vertical="center"/>
    </xf>
    <xf numFmtId="0" fontId="4" fillId="2" borderId="0" xfId="3" applyFont="1" applyFill="1" applyBorder="1" applyAlignment="1">
      <alignment horizontal="centerContinuous" vertical="center"/>
    </xf>
    <xf numFmtId="0" fontId="4" fillId="2" borderId="5" xfId="3" applyFont="1" applyFill="1" applyBorder="1" applyAlignment="1">
      <alignment horizontal="centerContinuous" vertical="center"/>
    </xf>
    <xf numFmtId="0" fontId="5" fillId="2" borderId="4" xfId="3" applyFont="1" applyFill="1" applyBorder="1" applyAlignment="1">
      <alignment vertical="center"/>
    </xf>
    <xf numFmtId="0" fontId="5" fillId="2" borderId="5" xfId="3" applyFont="1" applyFill="1" applyBorder="1" applyAlignment="1">
      <alignment vertical="center"/>
    </xf>
    <xf numFmtId="0" fontId="5" fillId="2" borderId="0" xfId="3" applyFont="1" applyFill="1" applyBorder="1" applyAlignment="1">
      <alignment horizontal="left" vertical="center" indent="1"/>
    </xf>
    <xf numFmtId="0" fontId="5" fillId="2" borderId="0" xfId="3" applyFont="1" applyFill="1" applyBorder="1" applyAlignment="1">
      <alignment horizontal="left" vertical="center" indent="4"/>
    </xf>
    <xf numFmtId="3" fontId="8" fillId="2" borderId="6" xfId="3" applyNumberFormat="1" applyFont="1" applyFill="1" applyBorder="1" applyAlignment="1">
      <alignment horizontal="right" vertical="top"/>
    </xf>
    <xf numFmtId="0" fontId="9" fillId="2" borderId="7" xfId="3" applyFont="1" applyFill="1" applyBorder="1" applyAlignment="1">
      <alignment vertical="top"/>
    </xf>
    <xf numFmtId="0" fontId="9" fillId="2" borderId="8" xfId="3" applyFont="1" applyFill="1" applyBorder="1" applyAlignment="1">
      <alignment vertical="top"/>
    </xf>
    <xf numFmtId="0" fontId="3" fillId="0" borderId="0" xfId="3" applyFill="1" applyBorder="1" applyAlignment="1">
      <alignment horizontal="center"/>
    </xf>
    <xf numFmtId="0" fontId="10" fillId="0" borderId="0" xfId="3" applyFont="1" applyFill="1" applyBorder="1" applyAlignment="1">
      <alignment horizontal="centerContinuous"/>
    </xf>
    <xf numFmtId="0" fontId="10" fillId="0" borderId="0" xfId="3" applyFont="1" applyFill="1" applyBorder="1" applyAlignment="1">
      <alignment horizontal="left"/>
    </xf>
    <xf numFmtId="0" fontId="3" fillId="0" borderId="0" xfId="3" applyFont="1" applyFill="1" applyBorder="1" applyAlignment="1">
      <alignment vertical="center"/>
    </xf>
    <xf numFmtId="164" fontId="3" fillId="0" borderId="0" xfId="2" applyFont="1" applyFill="1" applyBorder="1" applyAlignment="1">
      <alignment vertical="center"/>
    </xf>
    <xf numFmtId="0" fontId="3" fillId="0" borderId="0" xfId="3" applyFill="1" applyBorder="1" applyAlignment="1">
      <alignment horizontal="left"/>
    </xf>
    <xf numFmtId="0" fontId="2" fillId="0" borderId="0" xfId="0" applyFont="1"/>
    <xf numFmtId="0" fontId="11" fillId="0" borderId="0" xfId="0" applyFont="1"/>
    <xf numFmtId="0" fontId="0" fillId="0" borderId="0" xfId="0" applyAlignment="1">
      <alignment horizontal="left" indent="1"/>
    </xf>
    <xf numFmtId="165" fontId="0" fillId="0" borderId="0" xfId="2" applyNumberFormat="1" applyFon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3"/>
    </xf>
    <xf numFmtId="0" fontId="2" fillId="0" borderId="9" xfId="0" applyFont="1" applyBorder="1"/>
    <xf numFmtId="166" fontId="12" fillId="0" borderId="0" xfId="0" applyNumberFormat="1" applyFont="1"/>
    <xf numFmtId="165" fontId="12" fillId="0" borderId="0" xfId="0" applyNumberFormat="1" applyFont="1"/>
    <xf numFmtId="164" fontId="0" fillId="0" borderId="0" xfId="2" applyFont="1"/>
    <xf numFmtId="167" fontId="0" fillId="0" borderId="0" xfId="1" applyNumberFormat="1" applyFont="1"/>
    <xf numFmtId="0" fontId="0" fillId="0" borderId="10" xfId="0" applyBorder="1" applyAlignment="1">
      <alignment horizontal="left" indent="1"/>
    </xf>
    <xf numFmtId="165" fontId="0" fillId="0" borderId="10" xfId="2" applyNumberFormat="1" applyFont="1" applyBorder="1"/>
    <xf numFmtId="165" fontId="0" fillId="0" borderId="0" xfId="0" applyNumberFormat="1"/>
    <xf numFmtId="167" fontId="12" fillId="0" borderId="0" xfId="1" applyNumberFormat="1" applyFont="1"/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10</xdr:row>
          <xdr:rowOff>0</xdr:rowOff>
        </xdr:from>
        <xdr:to>
          <xdr:col>4</xdr:col>
          <xdr:colOff>990600</xdr:colOff>
          <xdr:row>12</xdr:row>
          <xdr:rowOff>22860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62"/>
  <sheetViews>
    <sheetView tabSelected="1" topLeftCell="A27" zoomScaleNormal="100" workbookViewId="0">
      <selection activeCell="F35" sqref="F35"/>
    </sheetView>
  </sheetViews>
  <sheetFormatPr baseColWidth="10" defaultColWidth="9.109375" defaultRowHeight="15" customHeight="1" x14ac:dyDescent="0.3"/>
  <cols>
    <col min="2" max="2" width="7.88671875" customWidth="1"/>
    <col min="3" max="3" width="25.109375" customWidth="1"/>
    <col min="4" max="6" width="14" customWidth="1"/>
    <col min="7" max="7" width="15.109375" customWidth="1"/>
    <col min="8" max="8" width="14" customWidth="1"/>
    <col min="9" max="9" width="19.5546875" customWidth="1"/>
    <col min="10" max="11" width="12.33203125" customWidth="1"/>
  </cols>
  <sheetData>
    <row r="1" spans="2:11" ht="15" customHeight="1" thickBot="1" x14ac:dyDescent="0.35"/>
    <row r="2" spans="2:11" ht="18" customHeight="1" x14ac:dyDescent="0.3">
      <c r="B2" s="1" t="s">
        <v>0</v>
      </c>
      <c r="C2" s="2"/>
      <c r="D2" s="2"/>
      <c r="E2" s="2"/>
      <c r="F2" s="2"/>
      <c r="G2" s="2"/>
      <c r="H2" s="2"/>
      <c r="I2" s="2"/>
      <c r="J2" s="2"/>
      <c r="K2" s="3"/>
    </row>
    <row r="3" spans="2:11" ht="15" customHeight="1" x14ac:dyDescent="0.3">
      <c r="B3" s="4"/>
      <c r="C3" s="5"/>
      <c r="D3" s="6"/>
      <c r="E3" s="6"/>
      <c r="F3" s="6"/>
      <c r="G3" s="6"/>
      <c r="H3" s="6"/>
      <c r="I3" s="6"/>
      <c r="J3" s="6"/>
      <c r="K3" s="7"/>
    </row>
    <row r="4" spans="2:11" ht="15" customHeight="1" x14ac:dyDescent="0.3">
      <c r="B4" s="8"/>
      <c r="C4" s="5" t="s">
        <v>1</v>
      </c>
      <c r="D4" s="5"/>
      <c r="E4" s="5"/>
      <c r="F4" s="5"/>
      <c r="G4" s="5"/>
      <c r="H4" s="5"/>
      <c r="I4" s="5"/>
      <c r="J4" s="5"/>
      <c r="K4" s="9"/>
    </row>
    <row r="5" spans="2:11" ht="15" customHeight="1" x14ac:dyDescent="0.3">
      <c r="B5" s="8"/>
      <c r="C5" s="5" t="s">
        <v>2</v>
      </c>
      <c r="D5" s="5"/>
      <c r="E5" s="5"/>
      <c r="F5" s="5"/>
      <c r="G5" s="5"/>
      <c r="H5" s="5"/>
      <c r="I5" s="5"/>
      <c r="J5" s="5"/>
      <c r="K5" s="9"/>
    </row>
    <row r="6" spans="2:11" ht="15" customHeight="1" x14ac:dyDescent="0.3">
      <c r="B6" s="8"/>
      <c r="C6" s="5" t="s">
        <v>3</v>
      </c>
      <c r="D6" s="5"/>
      <c r="E6" s="5"/>
      <c r="F6" s="5"/>
      <c r="G6" s="5"/>
      <c r="H6" s="5"/>
      <c r="I6" s="5"/>
      <c r="J6" s="5"/>
      <c r="K6" s="9"/>
    </row>
    <row r="7" spans="2:11" ht="15" customHeight="1" x14ac:dyDescent="0.3">
      <c r="B7" s="8"/>
      <c r="C7" s="5" t="s">
        <v>4</v>
      </c>
      <c r="D7" s="5"/>
      <c r="E7" s="5"/>
      <c r="F7" s="5"/>
      <c r="G7" s="5"/>
      <c r="H7" s="5"/>
      <c r="I7" s="5"/>
      <c r="J7" s="5"/>
      <c r="K7" s="9"/>
    </row>
    <row r="8" spans="2:11" ht="15" customHeight="1" x14ac:dyDescent="0.3">
      <c r="B8" s="8"/>
      <c r="C8" s="5" t="s">
        <v>5</v>
      </c>
      <c r="D8" s="5"/>
      <c r="E8" s="5"/>
      <c r="F8" s="5"/>
      <c r="G8" s="5"/>
      <c r="H8" s="5"/>
      <c r="I8" s="5"/>
      <c r="J8" s="5"/>
      <c r="K8" s="9"/>
    </row>
    <row r="9" spans="2:11" ht="15" customHeight="1" x14ac:dyDescent="0.3">
      <c r="B9" s="8"/>
      <c r="C9" s="5" t="s">
        <v>6</v>
      </c>
      <c r="D9" s="5"/>
      <c r="E9" s="5"/>
      <c r="F9" s="5"/>
      <c r="G9" s="5"/>
      <c r="H9" s="5"/>
      <c r="I9" s="5"/>
      <c r="J9" s="5"/>
      <c r="K9" s="9"/>
    </row>
    <row r="10" spans="2:11" ht="15" customHeight="1" x14ac:dyDescent="0.3">
      <c r="B10" s="8"/>
      <c r="C10" s="5" t="s">
        <v>7</v>
      </c>
      <c r="D10" s="5"/>
      <c r="E10" s="5"/>
      <c r="F10" s="5"/>
      <c r="G10" s="5"/>
      <c r="H10" s="5"/>
      <c r="I10" s="5"/>
      <c r="J10" s="5"/>
      <c r="K10" s="9"/>
    </row>
    <row r="11" spans="2:11" ht="15" customHeight="1" x14ac:dyDescent="0.3">
      <c r="B11" s="8"/>
      <c r="C11" s="5"/>
      <c r="D11" s="5"/>
      <c r="E11" s="5"/>
      <c r="F11" s="5"/>
      <c r="G11" s="5"/>
      <c r="H11" s="5"/>
      <c r="I11" s="5"/>
      <c r="J11" s="5"/>
      <c r="K11" s="9"/>
    </row>
    <row r="12" spans="2:11" ht="15" customHeight="1" x14ac:dyDescent="0.3">
      <c r="B12" s="8"/>
      <c r="C12" s="5"/>
      <c r="D12" s="5"/>
      <c r="E12" s="5"/>
      <c r="F12" s="5"/>
      <c r="G12" s="5"/>
      <c r="H12" s="5"/>
      <c r="I12" s="5"/>
      <c r="J12" s="5"/>
      <c r="K12" s="9"/>
    </row>
    <row r="13" spans="2:11" ht="15" customHeight="1" x14ac:dyDescent="0.3">
      <c r="B13" s="8"/>
      <c r="C13" s="5"/>
      <c r="D13" s="5"/>
      <c r="E13" s="5"/>
      <c r="F13" s="5"/>
      <c r="G13" s="5"/>
      <c r="H13" s="5"/>
      <c r="I13" s="5"/>
      <c r="J13" s="5"/>
      <c r="K13" s="9"/>
    </row>
    <row r="14" spans="2:11" ht="15" customHeight="1" x14ac:dyDescent="0.3">
      <c r="B14" s="8"/>
      <c r="C14" s="10" t="s">
        <v>8</v>
      </c>
      <c r="D14" s="5"/>
      <c r="E14" s="5"/>
      <c r="F14" s="5"/>
      <c r="G14" s="5"/>
      <c r="H14" s="5"/>
      <c r="I14" s="5"/>
      <c r="J14" s="5"/>
      <c r="K14" s="9"/>
    </row>
    <row r="15" spans="2:11" ht="15" customHeight="1" x14ac:dyDescent="0.3">
      <c r="B15" s="8"/>
      <c r="C15" s="11"/>
      <c r="D15" s="5"/>
      <c r="E15" s="5"/>
      <c r="F15" s="5"/>
      <c r="G15" s="5"/>
      <c r="H15" s="5"/>
      <c r="I15" s="5"/>
      <c r="J15" s="5"/>
      <c r="K15" s="9"/>
    </row>
    <row r="16" spans="2:11" ht="15" customHeight="1" x14ac:dyDescent="0.3">
      <c r="B16" s="8"/>
      <c r="C16" s="10" t="s">
        <v>9</v>
      </c>
      <c r="D16" s="5"/>
      <c r="E16" s="5"/>
      <c r="F16" s="5"/>
      <c r="G16" s="5"/>
      <c r="H16" s="5"/>
      <c r="I16" s="5"/>
      <c r="J16" s="5"/>
      <c r="K16" s="9"/>
    </row>
    <row r="17" spans="2:12" ht="15" customHeight="1" x14ac:dyDescent="0.3">
      <c r="B17" s="8"/>
      <c r="C17" s="10"/>
      <c r="D17" s="5"/>
      <c r="E17" s="5"/>
      <c r="F17" s="5"/>
      <c r="G17" s="5"/>
      <c r="H17" s="5"/>
      <c r="I17" s="5"/>
      <c r="J17" s="5"/>
      <c r="K17" s="9"/>
    </row>
    <row r="18" spans="2:12" ht="15" customHeight="1" x14ac:dyDescent="0.3">
      <c r="B18" s="8"/>
      <c r="C18" s="10" t="s">
        <v>10</v>
      </c>
      <c r="D18" s="5"/>
      <c r="E18" s="5"/>
      <c r="F18" s="5"/>
      <c r="G18" s="5"/>
      <c r="H18" s="5"/>
      <c r="I18" s="5"/>
      <c r="J18" s="5"/>
      <c r="K18" s="9"/>
    </row>
    <row r="19" spans="2:12" ht="15" customHeight="1" x14ac:dyDescent="0.3">
      <c r="B19" s="8"/>
      <c r="C19" s="11" t="s">
        <v>11</v>
      </c>
      <c r="D19" s="5"/>
      <c r="E19" s="5"/>
      <c r="F19" s="5"/>
      <c r="G19" s="5"/>
      <c r="H19" s="5"/>
      <c r="I19" s="5"/>
      <c r="J19" s="5"/>
      <c r="K19" s="9"/>
    </row>
    <row r="20" spans="2:12" ht="15" customHeight="1" x14ac:dyDescent="0.3">
      <c r="B20" s="8"/>
      <c r="C20" s="11" t="s">
        <v>12</v>
      </c>
      <c r="D20" s="5"/>
      <c r="E20" s="5"/>
      <c r="F20" s="5"/>
      <c r="G20" s="5"/>
      <c r="H20" s="5"/>
      <c r="I20" s="5"/>
      <c r="J20" s="5"/>
      <c r="K20" s="9"/>
    </row>
    <row r="21" spans="2:12" ht="15" customHeight="1" x14ac:dyDescent="0.3">
      <c r="B21" s="8"/>
      <c r="C21" s="5"/>
      <c r="D21" s="5"/>
      <c r="E21" s="5"/>
      <c r="F21" s="5"/>
      <c r="G21" s="5"/>
      <c r="H21" s="5"/>
      <c r="I21" s="5"/>
      <c r="J21" s="5"/>
      <c r="K21" s="9"/>
    </row>
    <row r="22" spans="2:12" ht="15" customHeight="1" thickBot="1" x14ac:dyDescent="0.35">
      <c r="B22" s="12"/>
      <c r="C22" s="13"/>
      <c r="D22" s="13"/>
      <c r="E22" s="13"/>
      <c r="F22" s="13"/>
      <c r="G22" s="13"/>
      <c r="H22" s="13"/>
      <c r="I22" s="13"/>
      <c r="J22" s="13"/>
      <c r="K22" s="14"/>
    </row>
    <row r="23" spans="2:12" ht="15" customHeight="1" x14ac:dyDescent="0.3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2" ht="15" customHeight="1" x14ac:dyDescent="0.3">
      <c r="B24" s="16"/>
      <c r="C24" s="16"/>
      <c r="D24" s="17"/>
      <c r="E24" s="18"/>
      <c r="F24" s="19"/>
      <c r="G24" s="20"/>
      <c r="H24" s="20"/>
      <c r="I24" s="20"/>
      <c r="J24" s="20"/>
      <c r="K24" s="20"/>
    </row>
    <row r="25" spans="2:12" ht="15" customHeight="1" x14ac:dyDescent="0.3">
      <c r="B25" s="21" t="s">
        <v>13</v>
      </c>
    </row>
    <row r="26" spans="2:12" ht="15" customHeight="1" x14ac:dyDescent="0.3">
      <c r="B26" s="21"/>
      <c r="C26" s="22" t="s">
        <v>14</v>
      </c>
    </row>
    <row r="27" spans="2:12" ht="15" customHeight="1" x14ac:dyDescent="0.3">
      <c r="B27" s="21"/>
      <c r="C27" s="23" t="s">
        <v>15</v>
      </c>
      <c r="D27" s="24">
        <v>0</v>
      </c>
    </row>
    <row r="28" spans="2:12" ht="15" customHeight="1" x14ac:dyDescent="0.3">
      <c r="B28" s="21"/>
      <c r="C28" s="22" t="s">
        <v>16</v>
      </c>
      <c r="I28" s="21" t="s">
        <v>17</v>
      </c>
    </row>
    <row r="29" spans="2:12" ht="15" customHeight="1" x14ac:dyDescent="0.3">
      <c r="B29" s="21"/>
      <c r="C29" s="23" t="s">
        <v>18</v>
      </c>
      <c r="D29">
        <v>30</v>
      </c>
    </row>
    <row r="30" spans="2:12" ht="15" customHeight="1" x14ac:dyDescent="0.3">
      <c r="B30" s="21"/>
      <c r="C30" s="25" t="s">
        <v>19</v>
      </c>
    </row>
    <row r="31" spans="2:12" ht="15" customHeight="1" x14ac:dyDescent="0.3">
      <c r="B31" s="21"/>
      <c r="C31" s="26" t="s">
        <v>20</v>
      </c>
      <c r="D31">
        <v>125</v>
      </c>
    </row>
    <row r="32" spans="2:12" ht="15" customHeight="1" x14ac:dyDescent="0.3">
      <c r="B32" s="21"/>
      <c r="C32" s="26" t="s">
        <v>21</v>
      </c>
      <c r="D32">
        <v>5</v>
      </c>
      <c r="K32" s="27" t="s">
        <v>22</v>
      </c>
      <c r="L32" s="27" t="s">
        <v>23</v>
      </c>
    </row>
    <row r="33" spans="2:12" ht="15" customHeight="1" x14ac:dyDescent="0.3">
      <c r="B33" s="21"/>
      <c r="C33" s="26" t="s">
        <v>24</v>
      </c>
      <c r="D33">
        <v>5.0000000000000001E-3</v>
      </c>
      <c r="I33" s="27" t="s">
        <v>25</v>
      </c>
      <c r="K33" s="28">
        <f>D47</f>
        <v>20.833333333333332</v>
      </c>
      <c r="L33" s="29">
        <f>D62</f>
        <v>3266.6666666666661</v>
      </c>
    </row>
    <row r="34" spans="2:12" ht="15" customHeight="1" x14ac:dyDescent="0.3">
      <c r="B34" s="21"/>
      <c r="C34" s="22" t="s">
        <v>26</v>
      </c>
      <c r="J34" s="24">
        <v>0</v>
      </c>
      <c r="K34" s="28">
        <f>D47</f>
        <v>20.833333333333332</v>
      </c>
      <c r="L34" s="29">
        <f>D59</f>
        <v>3266.6666666666661</v>
      </c>
    </row>
    <row r="35" spans="2:12" ht="15" customHeight="1" x14ac:dyDescent="0.3">
      <c r="B35" s="21"/>
      <c r="C35" s="23" t="s">
        <v>18</v>
      </c>
      <c r="D35">
        <v>250</v>
      </c>
      <c r="J35" s="30">
        <v>250</v>
      </c>
    </row>
    <row r="36" spans="2:12" ht="15" customHeight="1" x14ac:dyDescent="0.3">
      <c r="B36" s="21"/>
      <c r="C36" s="23" t="s">
        <v>15</v>
      </c>
      <c r="D36">
        <v>80</v>
      </c>
      <c r="J36" s="30">
        <f>J35+250</f>
        <v>500</v>
      </c>
    </row>
    <row r="37" spans="2:12" ht="15" customHeight="1" x14ac:dyDescent="0.3">
      <c r="B37" s="21"/>
      <c r="C37" s="22" t="s">
        <v>27</v>
      </c>
      <c r="J37" s="30">
        <f t="shared" ref="J37:J46" si="0">J36+250</f>
        <v>750</v>
      </c>
    </row>
    <row r="38" spans="2:12" ht="15" customHeight="1" x14ac:dyDescent="0.3">
      <c r="B38" s="21"/>
      <c r="C38" s="23" t="s">
        <v>18</v>
      </c>
      <c r="D38">
        <v>50</v>
      </c>
      <c r="J38" s="30">
        <f t="shared" si="0"/>
        <v>1000</v>
      </c>
    </row>
    <row r="39" spans="2:12" ht="15" customHeight="1" x14ac:dyDescent="0.3">
      <c r="B39" s="21"/>
      <c r="C39" s="23" t="s">
        <v>15</v>
      </c>
      <c r="D39">
        <v>30</v>
      </c>
      <c r="J39" s="30">
        <f t="shared" si="0"/>
        <v>1250</v>
      </c>
    </row>
    <row r="40" spans="2:12" ht="15" customHeight="1" x14ac:dyDescent="0.3">
      <c r="B40" s="21"/>
      <c r="C40" s="22" t="s">
        <v>28</v>
      </c>
      <c r="J40" s="30">
        <f t="shared" si="0"/>
        <v>1500</v>
      </c>
    </row>
    <row r="41" spans="2:12" ht="15" customHeight="1" x14ac:dyDescent="0.3">
      <c r="B41" s="21"/>
      <c r="C41" s="23" t="s">
        <v>18</v>
      </c>
      <c r="D41">
        <v>105</v>
      </c>
      <c r="J41" s="30">
        <f t="shared" si="0"/>
        <v>1750</v>
      </c>
    </row>
    <row r="42" spans="2:12" ht="15" customHeight="1" x14ac:dyDescent="0.3">
      <c r="B42" s="21"/>
      <c r="C42" s="23" t="s">
        <v>15</v>
      </c>
      <c r="D42">
        <v>30</v>
      </c>
      <c r="J42" s="30">
        <f t="shared" si="0"/>
        <v>2000</v>
      </c>
    </row>
    <row r="43" spans="2:12" ht="15" customHeight="1" x14ac:dyDescent="0.3">
      <c r="B43" s="21"/>
      <c r="J43" s="30">
        <f>J42+250</f>
        <v>2250</v>
      </c>
    </row>
    <row r="44" spans="2:12" ht="15" customHeight="1" x14ac:dyDescent="0.3">
      <c r="B44" s="21" t="s">
        <v>29</v>
      </c>
      <c r="J44" s="30">
        <f t="shared" si="0"/>
        <v>2500</v>
      </c>
    </row>
    <row r="45" spans="2:12" ht="15" customHeight="1" x14ac:dyDescent="0.3">
      <c r="B45" s="21"/>
      <c r="C45" s="22" t="s">
        <v>16</v>
      </c>
      <c r="G45" s="15"/>
      <c r="H45" s="15"/>
      <c r="I45" s="15"/>
      <c r="J45" s="30">
        <f t="shared" si="0"/>
        <v>2750</v>
      </c>
      <c r="K45" s="15"/>
    </row>
    <row r="46" spans="2:12" ht="15" customHeight="1" x14ac:dyDescent="0.3">
      <c r="B46" s="21"/>
      <c r="C46" s="23" t="s">
        <v>18</v>
      </c>
      <c r="D46" s="31">
        <f>D29</f>
        <v>30</v>
      </c>
      <c r="G46" s="15"/>
      <c r="H46" s="15"/>
      <c r="I46" s="15"/>
      <c r="J46" s="30">
        <f t="shared" si="0"/>
        <v>3000</v>
      </c>
      <c r="K46" s="15"/>
    </row>
    <row r="47" spans="2:12" ht="15" customHeight="1" x14ac:dyDescent="0.3">
      <c r="B47" s="21"/>
      <c r="C47" s="23" t="s">
        <v>15</v>
      </c>
      <c r="D47" s="35">
        <f>D31/(1+D32*EXP(-D33*D27))</f>
        <v>20.833333333333332</v>
      </c>
    </row>
    <row r="48" spans="2:12" ht="15" customHeight="1" x14ac:dyDescent="0.3">
      <c r="B48" s="21"/>
      <c r="C48" s="22" t="s">
        <v>30</v>
      </c>
    </row>
    <row r="49" spans="2:4" ht="15" customHeight="1" x14ac:dyDescent="0.3">
      <c r="B49" s="21"/>
      <c r="C49" s="23" t="s">
        <v>18</v>
      </c>
      <c r="D49" s="24">
        <f>D46*D35</f>
        <v>7500</v>
      </c>
    </row>
    <row r="50" spans="2:4" ht="15" customHeight="1" thickBot="1" x14ac:dyDescent="0.35">
      <c r="B50" s="21"/>
      <c r="C50" s="32" t="s">
        <v>15</v>
      </c>
      <c r="D50" s="33">
        <f>D47*D36</f>
        <v>1666.6666666666665</v>
      </c>
    </row>
    <row r="51" spans="2:4" ht="15" customHeight="1" thickTop="1" x14ac:dyDescent="0.3">
      <c r="B51" s="21"/>
      <c r="C51" s="23" t="s">
        <v>31</v>
      </c>
      <c r="D51" s="34">
        <f>SUM(D49:D50)</f>
        <v>9166.6666666666661</v>
      </c>
    </row>
    <row r="52" spans="2:4" ht="15" customHeight="1" x14ac:dyDescent="0.3">
      <c r="B52" s="21"/>
      <c r="C52" s="23"/>
      <c r="D52" s="34"/>
    </row>
    <row r="53" spans="2:4" ht="15" customHeight="1" x14ac:dyDescent="0.3">
      <c r="B53" s="21"/>
      <c r="C53" s="22" t="s">
        <v>32</v>
      </c>
      <c r="D53" s="24"/>
    </row>
    <row r="54" spans="2:4" ht="15" customHeight="1" x14ac:dyDescent="0.3">
      <c r="C54" s="23" t="s">
        <v>14</v>
      </c>
      <c r="D54" s="34">
        <f>D27</f>
        <v>0</v>
      </c>
    </row>
    <row r="55" spans="2:4" ht="15" customHeight="1" x14ac:dyDescent="0.3">
      <c r="B55" s="21"/>
      <c r="C55" s="23" t="s">
        <v>33</v>
      </c>
      <c r="D55" s="24">
        <f>D46*(D38+D41)</f>
        <v>4650</v>
      </c>
    </row>
    <row r="56" spans="2:4" ht="15" customHeight="1" thickBot="1" x14ac:dyDescent="0.35">
      <c r="B56" s="21"/>
      <c r="C56" s="32" t="s">
        <v>34</v>
      </c>
      <c r="D56" s="33">
        <f>D47*(D39+D42)</f>
        <v>1250</v>
      </c>
    </row>
    <row r="57" spans="2:4" ht="15" customHeight="1" thickTop="1" x14ac:dyDescent="0.3">
      <c r="B57" s="21"/>
      <c r="C57" s="23" t="s">
        <v>31</v>
      </c>
      <c r="D57" s="34">
        <f>SUM(D54:D56)</f>
        <v>5900</v>
      </c>
    </row>
    <row r="58" spans="2:4" ht="15" customHeight="1" x14ac:dyDescent="0.3">
      <c r="B58" s="21"/>
    </row>
    <row r="59" spans="2:4" ht="15" customHeight="1" x14ac:dyDescent="0.3">
      <c r="B59" s="21"/>
      <c r="C59" s="22" t="s">
        <v>23</v>
      </c>
      <c r="D59" s="34">
        <f>D51-D57</f>
        <v>3266.6666666666661</v>
      </c>
    </row>
    <row r="60" spans="2:4" ht="15" customHeight="1" x14ac:dyDescent="0.3">
      <c r="B60" s="21"/>
      <c r="C60" s="23"/>
    </row>
    <row r="61" spans="2:4" ht="15" customHeight="1" x14ac:dyDescent="0.3">
      <c r="B61" s="21" t="s">
        <v>35</v>
      </c>
    </row>
    <row r="62" spans="2:4" ht="15" customHeight="1" x14ac:dyDescent="0.3">
      <c r="B62" s="21"/>
      <c r="C62" t="s">
        <v>23</v>
      </c>
      <c r="D62" s="29">
        <f>D59</f>
        <v>3266.6666666666661</v>
      </c>
    </row>
  </sheetData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DSMT4" shapeId="1025" r:id="rId4">
          <objectPr defaultSize="0" autoPict="0" r:id="rId5">
            <anchor moveWithCells="1" sizeWithCells="1">
              <from>
                <xdr:col>3</xdr:col>
                <xdr:colOff>0</xdr:colOff>
                <xdr:row>10</xdr:row>
                <xdr:rowOff>0</xdr:rowOff>
              </from>
              <to>
                <xdr:col>4</xdr:col>
                <xdr:colOff>990600</xdr:colOff>
                <xdr:row>12</xdr:row>
                <xdr:rowOff>22860</xdr:rowOff>
              </to>
            </anchor>
          </objectPr>
        </oleObject>
      </mc:Choice>
      <mc:Fallback>
        <oleObject progId="Equation.DSMT4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 5 with model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</dc:creator>
  <cp:lastModifiedBy>malah</cp:lastModifiedBy>
  <dcterms:created xsi:type="dcterms:W3CDTF">2019-02-10T18:43:34Z</dcterms:created>
  <dcterms:modified xsi:type="dcterms:W3CDTF">2023-02-18T13:58:51Z</dcterms:modified>
</cp:coreProperties>
</file>