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- SNTU\Compta\Reversement aux sections\"/>
    </mc:Choice>
  </mc:AlternateContent>
  <xr:revisionPtr revIDLastSave="0" documentId="13_ncr:1_{1A5A8D1E-28E3-4656-8EAA-E1CFC880CC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2" sheetId="9" r:id="rId1"/>
    <sheet name="Feuil1" sheetId="8" r:id="rId2"/>
  </sheets>
  <definedNames>
    <definedName name="_xlnm._FilterDatabase" localSheetId="0" hidden="1">Feuil2!$A$2:$G$153</definedName>
    <definedName name="_xlnm.Print_Titles" localSheetId="0">Feuil2!$1:$2</definedName>
    <definedName name="_xlnm.Print_Area" localSheetId="0">Feuil2!$A$1:$G$155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4" i="9" l="1"/>
  <c r="D4" i="8" l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3" i="8"/>
  <c r="F154" i="9"/>
</calcChain>
</file>

<file path=xl/sharedStrings.xml><?xml version="1.0" encoding="utf-8"?>
<sst xmlns="http://schemas.openxmlformats.org/spreadsheetml/2006/main" count="358" uniqueCount="173">
  <si>
    <t>libellé section</t>
  </si>
  <si>
    <t>Mnt encaissé</t>
  </si>
  <si>
    <t>TOTAL DES COTISATIONS</t>
  </si>
  <si>
    <t>NORD</t>
  </si>
  <si>
    <t>SUD OUEST</t>
  </si>
  <si>
    <t>SUD EST</t>
  </si>
  <si>
    <t>OUEST</t>
  </si>
  <si>
    <t>CENTRE</t>
  </si>
  <si>
    <t>EST</t>
  </si>
  <si>
    <t>VESOUL</t>
  </si>
  <si>
    <t>VIENNE</t>
  </si>
  <si>
    <t>Nbr cotis reg</t>
  </si>
  <si>
    <t>SSE</t>
  </si>
  <si>
    <t>Répartition</t>
  </si>
  <si>
    <t>REG</t>
  </si>
  <si>
    <t>Région</t>
  </si>
  <si>
    <t>VTC 75</t>
  </si>
  <si>
    <t>VIERZON</t>
  </si>
  <si>
    <t>TOURS</t>
  </si>
  <si>
    <t>ROCHEFORT</t>
  </si>
  <si>
    <t>POITIERS</t>
  </si>
  <si>
    <t>ORLEANS</t>
  </si>
  <si>
    <t>NIORT</t>
  </si>
  <si>
    <t>NEVERS</t>
  </si>
  <si>
    <t>MONTLUCON</t>
  </si>
  <si>
    <t>MONTARGIS</t>
  </si>
  <si>
    <t>LIMOGES</t>
  </si>
  <si>
    <t>LE CREUSOT</t>
  </si>
  <si>
    <t>LA ROCHELLE</t>
  </si>
  <si>
    <t>CHATELLERAULT</t>
  </si>
  <si>
    <t>CHATEAUROUX</t>
  </si>
  <si>
    <t xml:space="preserve">ANGOULEME </t>
  </si>
  <si>
    <t xml:space="preserve">AUXERRE </t>
  </si>
  <si>
    <t xml:space="preserve">BLOIS </t>
  </si>
  <si>
    <t xml:space="preserve">BOURGES </t>
  </si>
  <si>
    <t xml:space="preserve">BRIVE LA GAILLARDE </t>
  </si>
  <si>
    <t xml:space="preserve">CHARTRES </t>
  </si>
  <si>
    <t xml:space="preserve">BAR LE DUC </t>
  </si>
  <si>
    <t xml:space="preserve">BELFORT </t>
  </si>
  <si>
    <t xml:space="preserve">BESANCON </t>
  </si>
  <si>
    <t xml:space="preserve">CHALONS EN CHAMPAGNE </t>
  </si>
  <si>
    <t xml:space="preserve">COLMAR </t>
  </si>
  <si>
    <t xml:space="preserve">DIJON </t>
  </si>
  <si>
    <t xml:space="preserve">DOLE </t>
  </si>
  <si>
    <t xml:space="preserve">EPERNAY </t>
  </si>
  <si>
    <t xml:space="preserve">EPINAL </t>
  </si>
  <si>
    <t xml:space="preserve">METZ </t>
  </si>
  <si>
    <t xml:space="preserve">MONTBELIARD </t>
  </si>
  <si>
    <t xml:space="preserve">MULHOUSE </t>
  </si>
  <si>
    <t xml:space="preserve">OBERNAI  </t>
  </si>
  <si>
    <t xml:space="preserve">SAINT DIZIER </t>
  </si>
  <si>
    <t xml:space="preserve">STRASBOURG </t>
  </si>
  <si>
    <t xml:space="preserve">THIONVILLE </t>
  </si>
  <si>
    <t xml:space="preserve">TROYES </t>
  </si>
  <si>
    <t>SAINT DIE</t>
  </si>
  <si>
    <t xml:space="preserve">ABBEVILLE </t>
  </si>
  <si>
    <t xml:space="preserve">AMIENS </t>
  </si>
  <si>
    <t xml:space="preserve">ARGENTEUIL </t>
  </si>
  <si>
    <t xml:space="preserve">ARRAS </t>
  </si>
  <si>
    <t xml:space="preserve">BEAUVAIS </t>
  </si>
  <si>
    <t xml:space="preserve">BOULOGNE SUR MER </t>
  </si>
  <si>
    <t xml:space="preserve">CARS ROUGES </t>
  </si>
  <si>
    <t xml:space="preserve">CREIL </t>
  </si>
  <si>
    <t xml:space="preserve">DOUAI </t>
  </si>
  <si>
    <t xml:space="preserve">DUNKERQUE </t>
  </si>
  <si>
    <t xml:space="preserve">LENS BETHUNE </t>
  </si>
  <si>
    <t xml:space="preserve">LILLE </t>
  </si>
  <si>
    <t xml:space="preserve">ORLY VAL SERVICE </t>
  </si>
  <si>
    <t xml:space="preserve">PARIS DIVERS </t>
  </si>
  <si>
    <t xml:space="preserve">SAINT GRATIEN </t>
  </si>
  <si>
    <t xml:space="preserve">TRANS VAL D'OISE </t>
  </si>
  <si>
    <t xml:space="preserve">VALENCIENNES </t>
  </si>
  <si>
    <t xml:space="preserve">VERSAILLES </t>
  </si>
  <si>
    <t xml:space="preserve">VILLEPINTE </t>
  </si>
  <si>
    <t>PROVINS</t>
  </si>
  <si>
    <t xml:space="preserve">ANGERS </t>
  </si>
  <si>
    <t xml:space="preserve">BREST </t>
  </si>
  <si>
    <t xml:space="preserve">CAEN </t>
  </si>
  <si>
    <t xml:space="preserve">CHERBOURG </t>
  </si>
  <si>
    <t xml:space="preserve">CHOLET </t>
  </si>
  <si>
    <t xml:space="preserve">CONCARNEAU </t>
  </si>
  <si>
    <t xml:space="preserve">ELBEUF </t>
  </si>
  <si>
    <t xml:space="preserve">EVREUX </t>
  </si>
  <si>
    <t xml:space="preserve">FOUGERES </t>
  </si>
  <si>
    <t xml:space="preserve">LA ROCHE SUR YON </t>
  </si>
  <si>
    <t xml:space="preserve">LAVAL </t>
  </si>
  <si>
    <t xml:space="preserve">LE HAVRE </t>
  </si>
  <si>
    <t xml:space="preserve">LE MANS </t>
  </si>
  <si>
    <t xml:space="preserve">LORIENT </t>
  </si>
  <si>
    <t xml:space="preserve">LOUVIERS </t>
  </si>
  <si>
    <t xml:space="preserve">MORLAIX </t>
  </si>
  <si>
    <t xml:space="preserve">NANTES </t>
  </si>
  <si>
    <t xml:space="preserve">OLONNE SUR MER </t>
  </si>
  <si>
    <t xml:space="preserve">QUIMPER </t>
  </si>
  <si>
    <t xml:space="preserve">RENNES </t>
  </si>
  <si>
    <t xml:space="preserve">ROUEN </t>
  </si>
  <si>
    <t xml:space="preserve">SAINT BRIEUC </t>
  </si>
  <si>
    <t xml:space="preserve">SAINT MALO </t>
  </si>
  <si>
    <t xml:space="preserve">SAINT NAZAIRE </t>
  </si>
  <si>
    <t xml:space="preserve">SAUMUR </t>
  </si>
  <si>
    <t xml:space="preserve">VANNES </t>
  </si>
  <si>
    <t xml:space="preserve">AIX EN PROVENCE </t>
  </si>
  <si>
    <t xml:space="preserve">AIX LES BAINS </t>
  </si>
  <si>
    <t xml:space="preserve">ANNECY </t>
  </si>
  <si>
    <t xml:space="preserve">ANNEMASSE </t>
  </si>
  <si>
    <t xml:space="preserve">ANTIBES </t>
  </si>
  <si>
    <t xml:space="preserve">ARLES </t>
  </si>
  <si>
    <t xml:space="preserve">AURILLAC </t>
  </si>
  <si>
    <t xml:space="preserve">AVIGNON </t>
  </si>
  <si>
    <t xml:space="preserve">BOURG EN BRESSE </t>
  </si>
  <si>
    <t xml:space="preserve">BOURGOIN JALLIEU </t>
  </si>
  <si>
    <t xml:space="preserve">BRIANCON </t>
  </si>
  <si>
    <t xml:space="preserve">CANNES </t>
  </si>
  <si>
    <t xml:space="preserve">CLERMONT FERRAND </t>
  </si>
  <si>
    <t xml:space="preserve">FOS SUR MER </t>
  </si>
  <si>
    <t xml:space="preserve">GRASSE </t>
  </si>
  <si>
    <t xml:space="preserve">GRENOBLE </t>
  </si>
  <si>
    <t xml:space="preserve">LYON </t>
  </si>
  <si>
    <t xml:space="preserve">MACON </t>
  </si>
  <si>
    <t xml:space="preserve">MARSEILLE </t>
  </si>
  <si>
    <t xml:space="preserve">MARTIGUES </t>
  </si>
  <si>
    <t xml:space="preserve">MENTON </t>
  </si>
  <si>
    <t xml:space="preserve">MONTELIMAR </t>
  </si>
  <si>
    <t xml:space="preserve">NICE RLA </t>
  </si>
  <si>
    <t xml:space="preserve">ROANNE </t>
  </si>
  <si>
    <t xml:space="preserve">SAINT ETIENNE </t>
  </si>
  <si>
    <t xml:space="preserve">SALON DE PROVENCE </t>
  </si>
  <si>
    <t xml:space="preserve">THONON LES BAINS </t>
  </si>
  <si>
    <t xml:space="preserve">TOULON </t>
  </si>
  <si>
    <t xml:space="preserve">VALENCE </t>
  </si>
  <si>
    <t xml:space="preserve">VILLEFRANCHE SUR SAONE </t>
  </si>
  <si>
    <t xml:space="preserve">VITROLLES </t>
  </si>
  <si>
    <t>VALLAURIS</t>
  </si>
  <si>
    <t xml:space="preserve">AGEN </t>
  </si>
  <si>
    <t xml:space="preserve">ALES </t>
  </si>
  <si>
    <t xml:space="preserve">AUCH </t>
  </si>
  <si>
    <t xml:space="preserve">BAYONNE </t>
  </si>
  <si>
    <t xml:space="preserve">BORDEAUX </t>
  </si>
  <si>
    <t xml:space="preserve">CARCASSONNE </t>
  </si>
  <si>
    <t xml:space="preserve">HENDAYE  </t>
  </si>
  <si>
    <t xml:space="preserve">MARMANDE </t>
  </si>
  <si>
    <t xml:space="preserve">MONTAUBAN </t>
  </si>
  <si>
    <t xml:space="preserve">NARBONNE </t>
  </si>
  <si>
    <t xml:space="preserve">NIMES </t>
  </si>
  <si>
    <t xml:space="preserve">PAU </t>
  </si>
  <si>
    <t xml:space="preserve">PERIGUEUX </t>
  </si>
  <si>
    <t xml:space="preserve">PERPIGNAN </t>
  </si>
  <si>
    <t xml:space="preserve">RODEZ </t>
  </si>
  <si>
    <t xml:space="preserve">SETE </t>
  </si>
  <si>
    <t xml:space="preserve">TARBES </t>
  </si>
  <si>
    <t xml:space="preserve">TOULOUSE </t>
  </si>
  <si>
    <t>MONT DE MARSAN</t>
  </si>
  <si>
    <t>Nb cotis</t>
  </si>
  <si>
    <t xml:space="preserve">NANCY MOSMAD </t>
  </si>
  <si>
    <t>NICE RPA</t>
  </si>
  <si>
    <t>NANCY STAN</t>
  </si>
  <si>
    <t>Verst reg</t>
  </si>
  <si>
    <t>x</t>
  </si>
  <si>
    <t>MONTATAIRE</t>
  </si>
  <si>
    <t>F1</t>
  </si>
  <si>
    <t>F2</t>
  </si>
  <si>
    <t>F3</t>
  </si>
  <si>
    <t>F6</t>
  </si>
  <si>
    <t>F7</t>
  </si>
  <si>
    <t>MEYZIEU</t>
  </si>
  <si>
    <t>MONTPELLIER</t>
  </si>
  <si>
    <t>CHÂTEAU-THIERRY</t>
  </si>
  <si>
    <t>AGDE</t>
  </si>
  <si>
    <t>LAON</t>
  </si>
  <si>
    <t>ORLY VAL DE MARNE</t>
  </si>
  <si>
    <t>CHAMBERY</t>
  </si>
  <si>
    <t>QUIMPERLE</t>
  </si>
  <si>
    <t>NICE 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</si>
</sst>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6" formatCode="_-* #,##0.00\ &quot;F&quot;_-;\-* #,##0.00\ &quot;F&quot;_-;_-* &quot;-&quot;??\ &quot;F&quot;_-;_-@_-"/>
    <numFmt numFmtId="167" formatCode="_-* #,##0.00\ _F_-;\-* #,##0.00\ _F_-;_-* &quot;-&quot;??\ _F_-;_-@_-"/>
    <numFmt numFmtId="168" formatCode="#,##0.00;[Red]#,##0.00"/>
    <numFmt numFmtId="171" formatCode="#,##0.000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eneva"/>
    </font>
    <font>
      <sz val="9"/>
      <name val="Tms Rmn"/>
    </font>
    <font>
      <sz val="10"/>
      <name val="Arial"/>
      <family val="2"/>
    </font>
    <font>
      <sz val="9"/>
      <name val="Arial"/>
      <family val="2"/>
    </font>
    <font>
      <sz val="9"/>
      <color theme="1"/>
      <name val="Tms Rmn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Tms Rmn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9"/>
      <name val="Tms Rmn"/>
    </font>
    <font>
      <i/>
      <sz val="9"/>
      <name val="Arial"/>
      <family val="2"/>
    </font>
    <font>
      <b/>
      <sz val="9"/>
      <name val="Tms Rmn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20" fillId="0" borderId="0" applyFont="0" applyFill="0" applyBorder="0" applyAlignment="0" applyProtection="0"/>
    <xf numFmtId="0" fontId="20" fillId="0" borderId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0" fillId="0" borderId="0"/>
    <xf numFmtId="0" fontId="25" fillId="0" borderId="0"/>
    <xf numFmtId="168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52">
    <xf numFmtId="0" fontId="0" fillId="0" borderId="0" xfId="0"/>
    <xf numFmtId="0" fontId="19" fillId="0" borderId="0" xfId="43" applyFont="1" applyAlignment="1">
      <alignment horizontal="left"/>
    </xf>
    <xf numFmtId="9" fontId="21" fillId="0" borderId="0" xfId="42" applyFont="1" applyFill="1" applyBorder="1"/>
    <xf numFmtId="0" fontId="19" fillId="0" borderId="0" xfId="44" applyFont="1" applyAlignment="1">
      <alignment horizontal="left"/>
    </xf>
    <xf numFmtId="0" fontId="19" fillId="0" borderId="0" xfId="45" applyFont="1" applyAlignment="1">
      <alignment horizontal="left"/>
    </xf>
    <xf numFmtId="0" fontId="19" fillId="0" borderId="0" xfId="46" applyFont="1" applyAlignment="1">
      <alignment horizontal="left"/>
    </xf>
    <xf numFmtId="0" fontId="19" fillId="0" borderId="0" xfId="47" applyFont="1" applyAlignment="1">
      <alignment horizontal="left"/>
    </xf>
    <xf numFmtId="0" fontId="22" fillId="0" borderId="0" xfId="44" applyFont="1" applyAlignment="1">
      <alignment horizontal="left"/>
    </xf>
    <xf numFmtId="9" fontId="23" fillId="0" borderId="0" xfId="42" applyFont="1" applyFill="1" applyBorder="1"/>
    <xf numFmtId="0" fontId="19" fillId="0" borderId="0" xfId="48" applyFont="1" applyAlignment="1">
      <alignment horizontal="left"/>
    </xf>
    <xf numFmtId="0" fontId="0" fillId="0" borderId="0" xfId="0" applyAlignment="1">
      <alignment horizontal="center" vertical="center"/>
    </xf>
    <xf numFmtId="4" fontId="0" fillId="0" borderId="0" xfId="0" applyNumberFormat="1"/>
    <xf numFmtId="0" fontId="22" fillId="0" borderId="0" xfId="43" applyFont="1" applyAlignment="1">
      <alignment horizontal="left"/>
    </xf>
    <xf numFmtId="9" fontId="21" fillId="0" borderId="0" xfId="49" applyFont="1" applyFill="1" applyBorder="1"/>
    <xf numFmtId="1" fontId="0" fillId="0" borderId="0" xfId="0" applyNumberFormat="1"/>
    <xf numFmtId="0" fontId="24" fillId="0" borderId="0" xfId="0" applyFont="1"/>
    <xf numFmtId="0" fontId="0" fillId="0" borderId="0" xfId="0" applyAlignment="1">
      <alignment horizontal="center" vertical="center" wrapText="1"/>
    </xf>
    <xf numFmtId="1" fontId="24" fillId="0" borderId="0" xfId="0" applyNumberFormat="1" applyFont="1"/>
    <xf numFmtId="1" fontId="26" fillId="0" borderId="0" xfId="0" applyNumberFormat="1" applyFont="1"/>
    <xf numFmtId="3" fontId="16" fillId="0" borderId="0" xfId="0" applyNumberFormat="1" applyFont="1"/>
    <xf numFmtId="0" fontId="28" fillId="0" borderId="0" xfId="0" applyFont="1"/>
    <xf numFmtId="0" fontId="29" fillId="0" borderId="0" xfId="0" applyFont="1"/>
    <xf numFmtId="171" fontId="24" fillId="0" borderId="0" xfId="0" applyNumberFormat="1" applyFont="1"/>
    <xf numFmtId="0" fontId="30" fillId="0" borderId="0" xfId="45" applyFont="1" applyAlignment="1">
      <alignment horizontal="left"/>
    </xf>
    <xf numFmtId="9" fontId="27" fillId="0" borderId="0" xfId="42" applyFont="1" applyFill="1" applyBorder="1"/>
    <xf numFmtId="1" fontId="29" fillId="0" borderId="0" xfId="0" applyNumberFormat="1" applyFont="1"/>
    <xf numFmtId="0" fontId="16" fillId="0" borderId="0" xfId="0" applyFont="1"/>
    <xf numFmtId="0" fontId="30" fillId="0" borderId="0" xfId="44" applyFont="1" applyAlignment="1">
      <alignment horizontal="left"/>
    </xf>
    <xf numFmtId="0" fontId="30" fillId="0" borderId="0" xfId="48" applyFont="1" applyAlignment="1">
      <alignment horizontal="left"/>
    </xf>
    <xf numFmtId="0" fontId="30" fillId="0" borderId="0" xfId="46" applyFont="1" applyAlignment="1">
      <alignment horizontal="left"/>
    </xf>
    <xf numFmtId="0" fontId="30" fillId="0" borderId="0" xfId="47" applyFont="1" applyAlignment="1">
      <alignment horizontal="left"/>
    </xf>
    <xf numFmtId="9" fontId="34" fillId="0" borderId="0" xfId="42" applyFont="1" applyFill="1" applyBorder="1"/>
    <xf numFmtId="0" fontId="26" fillId="0" borderId="0" xfId="0" applyFont="1"/>
    <xf numFmtId="0" fontId="30" fillId="0" borderId="0" xfId="43" applyFont="1" applyAlignment="1">
      <alignment horizontal="left"/>
    </xf>
    <xf numFmtId="0" fontId="33" fillId="0" borderId="0" xfId="45" applyFont="1" applyAlignment="1">
      <alignment horizontal="left"/>
    </xf>
    <xf numFmtId="0" fontId="24" fillId="33" borderId="0" xfId="0" applyFont="1" applyFill="1"/>
    <xf numFmtId="0" fontId="19" fillId="33" borderId="0" xfId="45" applyFont="1" applyFill="1" applyAlignment="1">
      <alignment horizontal="left"/>
    </xf>
    <xf numFmtId="9" fontId="21" fillId="33" borderId="0" xfId="42" applyFont="1" applyFill="1" applyBorder="1"/>
    <xf numFmtId="1" fontId="24" fillId="33" borderId="0" xfId="0" applyNumberFormat="1" applyFont="1" applyFill="1"/>
    <xf numFmtId="0" fontId="0" fillId="33" borderId="0" xfId="0" applyFill="1"/>
    <xf numFmtId="1" fontId="0" fillId="33" borderId="0" xfId="0" applyNumberFormat="1" applyFill="1"/>
    <xf numFmtId="0" fontId="35" fillId="0" borderId="0" xfId="45" applyFont="1" applyAlignment="1">
      <alignment horizontal="left"/>
    </xf>
    <xf numFmtId="0" fontId="22" fillId="0" borderId="0" xfId="48" applyFont="1" applyAlignment="1">
      <alignment horizontal="left"/>
    </xf>
    <xf numFmtId="0" fontId="22" fillId="0" borderId="0" xfId="46" applyFont="1" applyAlignment="1">
      <alignment horizontal="left"/>
    </xf>
    <xf numFmtId="44" fontId="0" fillId="0" borderId="0" xfId="0" applyNumberFormat="1"/>
    <xf numFmtId="44" fontId="29" fillId="0" borderId="0" xfId="0" applyNumberFormat="1" applyFont="1"/>
    <xf numFmtId="44" fontId="0" fillId="33" borderId="0" xfId="0" applyNumberFormat="1" applyFill="1"/>
    <xf numFmtId="44" fontId="26" fillId="0" borderId="0" xfId="0" applyNumberFormat="1" applyFont="1"/>
    <xf numFmtId="44" fontId="16" fillId="0" borderId="0" xfId="0" applyNumberFormat="1" applyFont="1"/>
    <xf numFmtId="0" fontId="22" fillId="0" borderId="0" xfId="45" applyFont="1" applyAlignment="1">
      <alignment horizontal="left"/>
    </xf>
    <xf numFmtId="44" fontId="24" fillId="0" borderId="0" xfId="0" applyNumberFormat="1" applyFont="1"/>
    <xf numFmtId="0" fontId="0" fillId="0" borderId="0" xfId="0" applyAlignment="1">
      <alignment horizontal="center"/>
    </xf>
  </cellXfs>
  <cellStyles count="7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1 2" xfId="65" xr:uid="{7B6D6FAB-D960-4C0E-A09C-1C8ECC30146E}"/>
    <cellStyle name="60 % - Accent2" xfId="25" builtinId="36" customBuiltin="1"/>
    <cellStyle name="60 % - Accent2 2" xfId="66" xr:uid="{B1547013-BC9B-48F6-94F0-C5FC421327A0}"/>
    <cellStyle name="60 % - Accent3" xfId="29" builtinId="40" customBuiltin="1"/>
    <cellStyle name="60 % - Accent3 2" xfId="67" xr:uid="{B4CEE658-31C8-4ED9-9B0C-814216F729C6}"/>
    <cellStyle name="60 % - Accent4" xfId="33" builtinId="44" customBuiltin="1"/>
    <cellStyle name="60 % - Accent4 2" xfId="68" xr:uid="{F6DF08AD-DF20-4C89-9D3B-2857D0A6989C}"/>
    <cellStyle name="60 % - Accent5" xfId="37" builtinId="48" customBuiltin="1"/>
    <cellStyle name="60 % - Accent5 2" xfId="69" xr:uid="{3A447208-840F-4C90-8971-730AC080BC69}"/>
    <cellStyle name="60 % - Accent6" xfId="41" builtinId="52" customBuiltin="1"/>
    <cellStyle name="60 % - Accent6 2" xfId="70" xr:uid="{1EDF3866-07D4-44F6-BE20-EF843B122005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51" xr:uid="{00000000-0005-0000-0000-00001D000000}"/>
    <cellStyle name="Euro 2" xfId="52" xr:uid="{00000000-0005-0000-0000-00001E000000}"/>
    <cellStyle name="Euro 3" xfId="59" xr:uid="{00000000-0005-0000-0000-00001F000000}"/>
    <cellStyle name="Insatisfaisant" xfId="7" builtinId="27" customBuiltin="1"/>
    <cellStyle name="Milliers 2" xfId="54" xr:uid="{00000000-0005-0000-0000-000022000000}"/>
    <cellStyle name="Milliers 3" xfId="53" xr:uid="{00000000-0005-0000-0000-000023000000}"/>
    <cellStyle name="Milliers 4" xfId="60" xr:uid="{00000000-0005-0000-0000-000024000000}"/>
    <cellStyle name="Monétaire 2" xfId="56" xr:uid="{00000000-0005-0000-0000-000025000000}"/>
    <cellStyle name="Monétaire 3" xfId="55" xr:uid="{00000000-0005-0000-0000-000026000000}"/>
    <cellStyle name="Monétaire 4" xfId="61" xr:uid="{00000000-0005-0000-0000-000027000000}"/>
    <cellStyle name="Neutre" xfId="8" builtinId="28" customBuiltin="1"/>
    <cellStyle name="Neutre 2" xfId="64" xr:uid="{0EB5A9CB-4CE9-4EF9-BD71-9F1D493E9313}"/>
    <cellStyle name="Normal" xfId="0" builtinId="0"/>
    <cellStyle name="Normal 2" xfId="57" xr:uid="{00000000-0005-0000-0000-00002A000000}"/>
    <cellStyle name="Normal 3" xfId="50" xr:uid="{00000000-0005-0000-0000-00002B000000}"/>
    <cellStyle name="Normal 4" xfId="58" xr:uid="{00000000-0005-0000-0000-00002C000000}"/>
    <cellStyle name="Normal_COORD1.XLS" xfId="44" xr:uid="{00000000-0005-0000-0000-00002D000000}"/>
    <cellStyle name="Normal_COORD2.XLS" xfId="46" xr:uid="{00000000-0005-0000-0000-00002E000000}"/>
    <cellStyle name="Normal_COORD3.XLS" xfId="45" xr:uid="{00000000-0005-0000-0000-00002F000000}"/>
    <cellStyle name="Normal_COORD4.XLS" xfId="48" xr:uid="{00000000-0005-0000-0000-000030000000}"/>
    <cellStyle name="Normal_COORD5.xls" xfId="47" xr:uid="{00000000-0005-0000-0000-000031000000}"/>
    <cellStyle name="Normal_COORD6.XLS" xfId="43" xr:uid="{00000000-0005-0000-0000-000032000000}"/>
    <cellStyle name="Note" xfId="15" builtinId="10" customBuiltin="1"/>
    <cellStyle name="Pourcentage" xfId="42" builtinId="5"/>
    <cellStyle name="Pourcentage 2" xfId="49" xr:uid="{00000000-0005-0000-0000-000034000000}"/>
    <cellStyle name="Pourcentage 3" xfId="62" xr:uid="{00000000-0005-0000-0000-000035000000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63" xr:uid="{8C0F5227-1071-4410-85A8-87AD893CCF83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ms Rm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2" displayName="Tableau22" ref="A2:G153" totalsRowShown="0">
  <autoFilter ref="A2:G153" xr:uid="{00000000-0009-0000-0100-000001000000}"/>
  <tableColumns count="7">
    <tableColumn id="1" xr3:uid="{00000000-0010-0000-0000-000001000000}" name="libellé section" dataDxfId="6"/>
    <tableColumn id="18" xr3:uid="{00000000-0010-0000-0000-000012000000}" name="Verst reg" dataDxfId="5"/>
    <tableColumn id="2" xr3:uid="{00000000-0010-0000-0000-000002000000}" name="Région" dataDxfId="4" dataCellStyle="Normal_COORD3.XLS"/>
    <tableColumn id="3" xr3:uid="{00000000-0010-0000-0000-000003000000}" name="SSE" dataDxfId="3" dataCellStyle="Pourcentage"/>
    <tableColumn id="4" xr3:uid="{00000000-0010-0000-0000-000004000000}" name="REG" dataDxfId="2" dataCellStyle="Pourcentage"/>
    <tableColumn id="5" xr3:uid="{00000000-0010-0000-0000-000005000000}" name="Nb cotis" dataDxfId="1"/>
    <tableColumn id="6" xr3:uid="{00000000-0010-0000-0000-000006000000}" name="Mnt encaissé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5"/>
  <sheetViews>
    <sheetView tabSelected="1" zoomScale="80" zoomScaleNormal="80" workbookViewId="0">
      <pane xSplit="1" ySplit="2" topLeftCell="B33" activePane="bottomRight" state="frozen"/>
      <selection pane="topRight" activeCell="B1" sqref="B1"/>
      <selection pane="bottomLeft" activeCell="A3" sqref="A3"/>
      <selection pane="bottomRight" activeCell="H55" sqref="H55"/>
    </sheetView>
  </sheetViews>
  <sheetFormatPr baseColWidth="10" defaultRowHeight="15"/>
  <cols>
    <col min="1" max="1" width="26" customWidth="1"/>
    <col min="2" max="2" width="6.85546875" customWidth="1"/>
    <col min="3" max="3" width="11.5703125" customWidth="1"/>
    <col min="4" max="4" width="11.7109375" customWidth="1"/>
    <col min="5" max="5" width="10.5703125" customWidth="1"/>
    <col min="6" max="6" width="9.42578125" customWidth="1"/>
    <col min="7" max="7" width="14.140625" customWidth="1"/>
  </cols>
  <sheetData>
    <row r="1" spans="1:7">
      <c r="A1" t="s">
        <v>159</v>
      </c>
      <c r="B1" t="s">
        <v>160</v>
      </c>
      <c r="C1" t="s">
        <v>161</v>
      </c>
      <c r="D1" s="51" t="s">
        <v>13</v>
      </c>
      <c r="E1" s="51"/>
      <c r="F1" t="s">
        <v>162</v>
      </c>
      <c r="G1" t="s">
        <v>163</v>
      </c>
    </row>
    <row r="2" spans="1:7" ht="53.25" customHeight="1">
      <c r="A2" t="s">
        <v>0</v>
      </c>
      <c r="B2" s="16" t="s">
        <v>156</v>
      </c>
      <c r="C2" s="10" t="s">
        <v>15</v>
      </c>
      <c r="D2" s="10" t="s">
        <v>12</v>
      </c>
      <c r="E2" s="10" t="s">
        <v>14</v>
      </c>
      <c r="F2" s="16" t="s">
        <v>152</v>
      </c>
      <c r="G2" s="16" t="s">
        <v>1</v>
      </c>
    </row>
    <row r="3" spans="1:7">
      <c r="A3" t="s">
        <v>55</v>
      </c>
      <c r="C3" s="1" t="s">
        <v>3</v>
      </c>
      <c r="D3" s="2">
        <v>0.4</v>
      </c>
      <c r="E3" s="2">
        <v>0.4</v>
      </c>
      <c r="G3" s="44"/>
    </row>
    <row r="4" spans="1:7" s="21" customFormat="1">
      <c r="A4" s="21" t="s">
        <v>167</v>
      </c>
      <c r="B4" s="21" t="s">
        <v>157</v>
      </c>
      <c r="C4" s="33" t="s">
        <v>4</v>
      </c>
      <c r="D4" s="24">
        <v>0.4</v>
      </c>
      <c r="E4" s="24">
        <v>0.4</v>
      </c>
      <c r="F4"/>
      <c r="G4" s="45"/>
    </row>
    <row r="5" spans="1:7">
      <c r="A5" t="s">
        <v>133</v>
      </c>
      <c r="C5" s="3" t="s">
        <v>4</v>
      </c>
      <c r="D5" s="2">
        <v>0.4</v>
      </c>
      <c r="E5" s="2">
        <v>0.4</v>
      </c>
      <c r="G5" s="44"/>
    </row>
    <row r="6" spans="1:7">
      <c r="A6" t="s">
        <v>101</v>
      </c>
      <c r="C6" s="4" t="s">
        <v>5</v>
      </c>
      <c r="D6" s="2">
        <v>0.6</v>
      </c>
      <c r="E6" s="2">
        <v>0.2</v>
      </c>
      <c r="G6" s="44"/>
    </row>
    <row r="7" spans="1:7">
      <c r="A7" t="s">
        <v>102</v>
      </c>
      <c r="C7" s="4" t="s">
        <v>5</v>
      </c>
      <c r="D7" s="2">
        <v>0.6</v>
      </c>
      <c r="E7" s="2">
        <v>0.2</v>
      </c>
      <c r="G7" s="44"/>
    </row>
    <row r="8" spans="1:7">
      <c r="A8" t="s">
        <v>134</v>
      </c>
      <c r="C8" s="3" t="s">
        <v>4</v>
      </c>
      <c r="D8" s="2">
        <v>0.4</v>
      </c>
      <c r="E8" s="2">
        <v>0.4</v>
      </c>
      <c r="G8" s="44"/>
    </row>
    <row r="9" spans="1:7">
      <c r="A9" t="s">
        <v>56</v>
      </c>
      <c r="C9" s="1" t="s">
        <v>3</v>
      </c>
      <c r="D9" s="2">
        <v>0.4</v>
      </c>
      <c r="E9" s="2">
        <v>0.4</v>
      </c>
      <c r="G9" s="44"/>
    </row>
    <row r="10" spans="1:7">
      <c r="A10" t="s">
        <v>75</v>
      </c>
      <c r="C10" s="5" t="s">
        <v>6</v>
      </c>
      <c r="D10" s="2">
        <v>0.6</v>
      </c>
      <c r="E10" s="2">
        <v>0.2</v>
      </c>
      <c r="G10" s="44"/>
    </row>
    <row r="11" spans="1:7">
      <c r="A11" t="s">
        <v>31</v>
      </c>
      <c r="C11" s="6" t="s">
        <v>7</v>
      </c>
      <c r="D11" s="2">
        <v>0.4</v>
      </c>
      <c r="E11" s="2">
        <v>0.4</v>
      </c>
      <c r="G11" s="44"/>
    </row>
    <row r="12" spans="1:7">
      <c r="A12" t="s">
        <v>103</v>
      </c>
      <c r="C12" s="4" t="s">
        <v>5</v>
      </c>
      <c r="D12" s="2">
        <v>0.6</v>
      </c>
      <c r="E12" s="2">
        <v>0.2</v>
      </c>
      <c r="G12" s="44"/>
    </row>
    <row r="13" spans="1:7">
      <c r="A13" t="s">
        <v>104</v>
      </c>
      <c r="C13" s="4" t="s">
        <v>5</v>
      </c>
      <c r="D13" s="2">
        <v>0.6</v>
      </c>
      <c r="E13" s="2">
        <v>0.2</v>
      </c>
      <c r="G13" s="44"/>
    </row>
    <row r="14" spans="1:7" s="21" customFormat="1">
      <c r="A14" s="21" t="s">
        <v>105</v>
      </c>
      <c r="B14" s="21" t="s">
        <v>157</v>
      </c>
      <c r="C14" s="23" t="s">
        <v>5</v>
      </c>
      <c r="D14" s="24">
        <v>0.6</v>
      </c>
      <c r="E14" s="24">
        <v>0.2</v>
      </c>
      <c r="G14" s="45"/>
    </row>
    <row r="15" spans="1:7">
      <c r="A15" t="s">
        <v>57</v>
      </c>
      <c r="C15" s="1" t="s">
        <v>3</v>
      </c>
      <c r="D15" s="2">
        <v>0.4</v>
      </c>
      <c r="E15" s="2">
        <v>0.4</v>
      </c>
      <c r="G15" s="44"/>
    </row>
    <row r="16" spans="1:7">
      <c r="A16" t="s">
        <v>106</v>
      </c>
      <c r="C16" s="4" t="s">
        <v>5</v>
      </c>
      <c r="D16" s="2">
        <v>0.6</v>
      </c>
      <c r="E16" s="2">
        <v>0.2</v>
      </c>
      <c r="F16" s="14"/>
      <c r="G16" s="44"/>
    </row>
    <row r="17" spans="1:7">
      <c r="A17" t="s">
        <v>58</v>
      </c>
      <c r="C17" s="1" t="s">
        <v>3</v>
      </c>
      <c r="D17" s="2">
        <v>0.4</v>
      </c>
      <c r="E17" s="2">
        <v>0.4</v>
      </c>
      <c r="F17" s="14"/>
      <c r="G17" s="44"/>
    </row>
    <row r="18" spans="1:7" s="21" customFormat="1">
      <c r="A18" s="21" t="s">
        <v>135</v>
      </c>
      <c r="B18" s="21" t="s">
        <v>157</v>
      </c>
      <c r="C18" s="33" t="s">
        <v>4</v>
      </c>
      <c r="D18" s="24">
        <v>0.4</v>
      </c>
      <c r="E18" s="24">
        <v>0.4</v>
      </c>
      <c r="F18" s="25"/>
      <c r="G18" s="45"/>
    </row>
    <row r="19" spans="1:7">
      <c r="A19" t="s">
        <v>107</v>
      </c>
      <c r="C19" s="4" t="s">
        <v>5</v>
      </c>
      <c r="D19" s="2">
        <v>0.6</v>
      </c>
      <c r="E19" s="2">
        <v>0.2</v>
      </c>
      <c r="F19" s="14"/>
      <c r="G19" s="44"/>
    </row>
    <row r="20" spans="1:7" s="21" customFormat="1">
      <c r="A20" s="21" t="s">
        <v>32</v>
      </c>
      <c r="B20" s="21" t="s">
        <v>157</v>
      </c>
      <c r="C20" s="23" t="s">
        <v>8</v>
      </c>
      <c r="D20" s="24">
        <v>0.6</v>
      </c>
      <c r="E20" s="24">
        <v>0.2</v>
      </c>
      <c r="F20" s="25"/>
      <c r="G20" s="45"/>
    </row>
    <row r="21" spans="1:7">
      <c r="A21" t="s">
        <v>108</v>
      </c>
      <c r="C21" s="4" t="s">
        <v>5</v>
      </c>
      <c r="D21" s="2">
        <v>0.6</v>
      </c>
      <c r="E21" s="2">
        <v>0.2</v>
      </c>
      <c r="F21" s="14"/>
      <c r="G21" s="44"/>
    </row>
    <row r="22" spans="1:7" s="21" customFormat="1">
      <c r="A22" s="21" t="s">
        <v>37</v>
      </c>
      <c r="B22" s="21" t="s">
        <v>157</v>
      </c>
      <c r="C22" s="23" t="s">
        <v>8</v>
      </c>
      <c r="D22" s="24">
        <v>0.6</v>
      </c>
      <c r="E22" s="24">
        <v>0.2</v>
      </c>
      <c r="F22" s="25"/>
      <c r="G22" s="45"/>
    </row>
    <row r="23" spans="1:7">
      <c r="A23" t="s">
        <v>136</v>
      </c>
      <c r="C23" s="3" t="s">
        <v>4</v>
      </c>
      <c r="D23" s="2">
        <v>0.4</v>
      </c>
      <c r="E23" s="2">
        <v>0.4</v>
      </c>
      <c r="F23" s="14"/>
      <c r="G23" s="44"/>
    </row>
    <row r="24" spans="1:7">
      <c r="A24" t="s">
        <v>59</v>
      </c>
      <c r="C24" s="7" t="s">
        <v>3</v>
      </c>
      <c r="D24" s="8">
        <v>0.4</v>
      </c>
      <c r="E24" s="2">
        <v>0.4</v>
      </c>
      <c r="F24" s="14"/>
      <c r="G24" s="44"/>
    </row>
    <row r="25" spans="1:7">
      <c r="A25" t="s">
        <v>38</v>
      </c>
      <c r="C25" s="9" t="s">
        <v>8</v>
      </c>
      <c r="D25" s="2">
        <v>0.6</v>
      </c>
      <c r="E25" s="2">
        <v>0.2</v>
      </c>
      <c r="F25" s="14"/>
      <c r="G25" s="44"/>
    </row>
    <row r="26" spans="1:7">
      <c r="A26" t="s">
        <v>39</v>
      </c>
      <c r="C26" s="9" t="s">
        <v>8</v>
      </c>
      <c r="D26" s="2">
        <v>0.6</v>
      </c>
      <c r="E26" s="2">
        <v>0.2</v>
      </c>
      <c r="F26" s="14"/>
      <c r="G26" s="44"/>
    </row>
    <row r="27" spans="1:7">
      <c r="A27" t="s">
        <v>33</v>
      </c>
      <c r="C27" s="6" t="s">
        <v>7</v>
      </c>
      <c r="D27" s="2">
        <v>0.4</v>
      </c>
      <c r="E27" s="2">
        <v>0.4</v>
      </c>
      <c r="F27" s="14"/>
      <c r="G27" s="44"/>
    </row>
    <row r="28" spans="1:7">
      <c r="A28" t="s">
        <v>137</v>
      </c>
      <c r="C28" s="3" t="s">
        <v>4</v>
      </c>
      <c r="D28" s="2">
        <v>0.4</v>
      </c>
      <c r="E28" s="2">
        <v>0.4</v>
      </c>
      <c r="F28" s="14"/>
      <c r="G28" s="44"/>
    </row>
    <row r="29" spans="1:7">
      <c r="A29" t="s">
        <v>60</v>
      </c>
      <c r="C29" s="1" t="s">
        <v>3</v>
      </c>
      <c r="D29" s="2">
        <v>0.4</v>
      </c>
      <c r="E29" s="2">
        <v>0.4</v>
      </c>
      <c r="F29" s="14"/>
      <c r="G29" s="44"/>
    </row>
    <row r="30" spans="1:7">
      <c r="A30" t="s">
        <v>109</v>
      </c>
      <c r="C30" s="4" t="s">
        <v>5</v>
      </c>
      <c r="D30" s="2">
        <v>0.6</v>
      </c>
      <c r="E30" s="2">
        <v>0.2</v>
      </c>
      <c r="F30" s="14"/>
      <c r="G30" s="44"/>
    </row>
    <row r="31" spans="1:7">
      <c r="A31" t="s">
        <v>34</v>
      </c>
      <c r="C31" s="6" t="s">
        <v>7</v>
      </c>
      <c r="D31" s="2">
        <v>0.4</v>
      </c>
      <c r="E31" s="2">
        <v>0.4</v>
      </c>
      <c r="F31" s="14"/>
      <c r="G31" s="44"/>
    </row>
    <row r="32" spans="1:7">
      <c r="A32" s="35" t="s">
        <v>110</v>
      </c>
      <c r="B32" s="35"/>
      <c r="C32" s="36" t="s">
        <v>5</v>
      </c>
      <c r="D32" s="37">
        <v>0.6</v>
      </c>
      <c r="E32" s="37">
        <v>0.2</v>
      </c>
      <c r="F32" s="38"/>
      <c r="G32" s="46"/>
    </row>
    <row r="33" spans="1:7">
      <c r="A33" t="s">
        <v>76</v>
      </c>
      <c r="C33" s="5" t="s">
        <v>6</v>
      </c>
      <c r="D33" s="2">
        <v>0.6</v>
      </c>
      <c r="E33" s="2">
        <v>0.2</v>
      </c>
      <c r="F33" s="14"/>
      <c r="G33" s="44"/>
    </row>
    <row r="34" spans="1:7">
      <c r="A34" s="39" t="s">
        <v>111</v>
      </c>
      <c r="B34" s="39"/>
      <c r="C34" s="36" t="s">
        <v>5</v>
      </c>
      <c r="D34" s="37">
        <v>0.6</v>
      </c>
      <c r="E34" s="37">
        <v>0.2</v>
      </c>
      <c r="F34" s="40"/>
      <c r="G34" s="46"/>
    </row>
    <row r="35" spans="1:7" s="21" customFormat="1">
      <c r="A35" s="21" t="s">
        <v>35</v>
      </c>
      <c r="B35" s="21" t="s">
        <v>157</v>
      </c>
      <c r="C35" s="29" t="s">
        <v>7</v>
      </c>
      <c r="D35" s="24">
        <v>0.4</v>
      </c>
      <c r="E35" s="24">
        <v>0.4</v>
      </c>
      <c r="F35" s="25"/>
      <c r="G35" s="45"/>
    </row>
    <row r="36" spans="1:7">
      <c r="A36" t="s">
        <v>77</v>
      </c>
      <c r="C36" s="5" t="s">
        <v>6</v>
      </c>
      <c r="D36" s="2">
        <v>0.6</v>
      </c>
      <c r="E36" s="2">
        <v>0.2</v>
      </c>
      <c r="F36" s="14"/>
      <c r="G36" s="44"/>
    </row>
    <row r="37" spans="1:7">
      <c r="A37" t="s">
        <v>112</v>
      </c>
      <c r="C37" s="4" t="s">
        <v>5</v>
      </c>
      <c r="D37" s="2">
        <v>0.6</v>
      </c>
      <c r="E37" s="2">
        <v>0.2</v>
      </c>
      <c r="F37" s="14"/>
      <c r="G37" s="44"/>
    </row>
    <row r="38" spans="1:7">
      <c r="A38" t="s">
        <v>138</v>
      </c>
      <c r="C38" s="4" t="s">
        <v>4</v>
      </c>
      <c r="D38" s="2">
        <v>0.4</v>
      </c>
      <c r="E38" s="2">
        <v>0.4</v>
      </c>
      <c r="F38" s="14"/>
      <c r="G38" s="44"/>
    </row>
    <row r="39" spans="1:7">
      <c r="A39" t="s">
        <v>61</v>
      </c>
      <c r="C39" s="1" t="s">
        <v>3</v>
      </c>
      <c r="D39" s="2">
        <v>0.4</v>
      </c>
      <c r="E39" s="2">
        <v>0.4</v>
      </c>
      <c r="F39" s="14"/>
      <c r="G39" s="44"/>
    </row>
    <row r="40" spans="1:7">
      <c r="A40" t="s">
        <v>40</v>
      </c>
      <c r="C40" s="9" t="s">
        <v>8</v>
      </c>
      <c r="D40" s="2">
        <v>0.6</v>
      </c>
      <c r="E40" s="2">
        <v>0.2</v>
      </c>
      <c r="F40" s="14"/>
      <c r="G40" s="44"/>
    </row>
    <row r="41" spans="1:7" s="15" customFormat="1">
      <c r="A41" s="15" t="s">
        <v>170</v>
      </c>
      <c r="C41" s="4" t="s">
        <v>5</v>
      </c>
      <c r="D41" s="2">
        <v>0.6</v>
      </c>
      <c r="E41" s="2">
        <v>0.2</v>
      </c>
      <c r="F41" s="17"/>
      <c r="G41" s="50"/>
    </row>
    <row r="42" spans="1:7">
      <c r="A42" t="s">
        <v>36</v>
      </c>
      <c r="C42" s="4" t="s">
        <v>7</v>
      </c>
      <c r="D42" s="2">
        <v>0.4</v>
      </c>
      <c r="E42" s="2">
        <v>0.4</v>
      </c>
      <c r="F42" s="14"/>
      <c r="G42" s="44"/>
    </row>
    <row r="43" spans="1:7" s="21" customFormat="1">
      <c r="A43" t="s">
        <v>166</v>
      </c>
      <c r="B43"/>
      <c r="C43" s="49" t="s">
        <v>3</v>
      </c>
      <c r="D43" s="8">
        <v>0.4</v>
      </c>
      <c r="E43" s="8">
        <v>0.4</v>
      </c>
      <c r="F43" s="14"/>
      <c r="G43" s="44"/>
    </row>
    <row r="44" spans="1:7">
      <c r="A44" t="s">
        <v>30</v>
      </c>
      <c r="C44" s="6" t="s">
        <v>7</v>
      </c>
      <c r="D44" s="2">
        <v>0.4</v>
      </c>
      <c r="E44" s="2">
        <v>0.4</v>
      </c>
      <c r="F44" s="14"/>
      <c r="G44" s="44"/>
    </row>
    <row r="45" spans="1:7" s="21" customFormat="1">
      <c r="A45" s="21" t="s">
        <v>29</v>
      </c>
      <c r="B45" s="21" t="s">
        <v>157</v>
      </c>
      <c r="C45" s="30" t="s">
        <v>7</v>
      </c>
      <c r="D45" s="24">
        <v>0.4</v>
      </c>
      <c r="E45" s="24">
        <v>0.4</v>
      </c>
      <c r="F45" s="25"/>
      <c r="G45" s="45"/>
    </row>
    <row r="46" spans="1:7">
      <c r="A46" t="s">
        <v>78</v>
      </c>
      <c r="C46" s="5" t="s">
        <v>6</v>
      </c>
      <c r="D46" s="2">
        <v>0.6</v>
      </c>
      <c r="E46" s="2">
        <v>0.2</v>
      </c>
      <c r="F46" s="14"/>
      <c r="G46" s="44"/>
    </row>
    <row r="47" spans="1:7">
      <c r="A47" t="s">
        <v>79</v>
      </c>
      <c r="C47" s="5" t="s">
        <v>6</v>
      </c>
      <c r="D47" s="2">
        <v>0.6</v>
      </c>
      <c r="E47" s="2">
        <v>0.2</v>
      </c>
      <c r="F47" s="14"/>
      <c r="G47" s="44"/>
    </row>
    <row r="48" spans="1:7">
      <c r="A48" t="s">
        <v>113</v>
      </c>
      <c r="C48" s="4" t="s">
        <v>5</v>
      </c>
      <c r="D48" s="2">
        <v>0.6</v>
      </c>
      <c r="E48" s="2">
        <v>0.2</v>
      </c>
      <c r="F48" s="14"/>
      <c r="G48" s="44"/>
    </row>
    <row r="49" spans="1:7">
      <c r="A49" t="s">
        <v>41</v>
      </c>
      <c r="C49" s="9" t="s">
        <v>8</v>
      </c>
      <c r="D49" s="2">
        <v>0.6</v>
      </c>
      <c r="E49" s="2">
        <v>0.2</v>
      </c>
      <c r="F49" s="14"/>
      <c r="G49" s="44"/>
    </row>
    <row r="50" spans="1:7" s="21" customFormat="1">
      <c r="A50" s="21" t="s">
        <v>80</v>
      </c>
      <c r="B50" s="21" t="s">
        <v>157</v>
      </c>
      <c r="C50" s="29" t="s">
        <v>6</v>
      </c>
      <c r="D50" s="24">
        <v>0.6</v>
      </c>
      <c r="E50" s="24">
        <v>0.2</v>
      </c>
      <c r="F50" s="25"/>
      <c r="G50" s="45"/>
    </row>
    <row r="51" spans="1:7">
      <c r="A51" t="s">
        <v>62</v>
      </c>
      <c r="C51" s="5" t="s">
        <v>3</v>
      </c>
      <c r="D51" s="2">
        <v>0.4</v>
      </c>
      <c r="E51" s="2">
        <v>0.4</v>
      </c>
      <c r="F51" s="14"/>
      <c r="G51" s="44"/>
    </row>
    <row r="52" spans="1:7">
      <c r="A52" t="s">
        <v>42</v>
      </c>
      <c r="C52" s="9" t="s">
        <v>8</v>
      </c>
      <c r="D52" s="2">
        <v>0.6</v>
      </c>
      <c r="E52" s="2">
        <v>0.2</v>
      </c>
      <c r="F52" s="14"/>
      <c r="G52" s="44"/>
    </row>
    <row r="53" spans="1:7" s="21" customFormat="1">
      <c r="A53" s="21" t="s">
        <v>43</v>
      </c>
      <c r="B53" s="21" t="s">
        <v>157</v>
      </c>
      <c r="C53" s="28" t="s">
        <v>8</v>
      </c>
      <c r="D53" s="24">
        <v>0.6</v>
      </c>
      <c r="E53" s="24">
        <v>0.2</v>
      </c>
      <c r="F53" s="25"/>
      <c r="G53" s="45"/>
    </row>
    <row r="54" spans="1:7">
      <c r="A54" t="s">
        <v>63</v>
      </c>
      <c r="C54" s="1" t="s">
        <v>3</v>
      </c>
      <c r="D54" s="2">
        <v>0.4</v>
      </c>
      <c r="E54" s="2">
        <v>0.4</v>
      </c>
      <c r="F54" s="14"/>
      <c r="G54" s="44"/>
    </row>
    <row r="55" spans="1:7">
      <c r="A55" t="s">
        <v>64</v>
      </c>
      <c r="C55" s="1" t="s">
        <v>3</v>
      </c>
      <c r="D55" s="2">
        <v>0.4</v>
      </c>
      <c r="E55" s="2">
        <v>0.4</v>
      </c>
      <c r="F55" s="14"/>
      <c r="G55" s="44"/>
    </row>
    <row r="56" spans="1:7" s="21" customFormat="1">
      <c r="A56" s="21" t="s">
        <v>81</v>
      </c>
      <c r="B56" s="21" t="s">
        <v>157</v>
      </c>
      <c r="C56" s="33" t="s">
        <v>6</v>
      </c>
      <c r="D56" s="24">
        <v>0.6</v>
      </c>
      <c r="E56" s="24">
        <v>0.2</v>
      </c>
      <c r="F56" s="25"/>
      <c r="G56" s="45"/>
    </row>
    <row r="57" spans="1:7" s="21" customFormat="1">
      <c r="A57" s="20" t="s">
        <v>44</v>
      </c>
      <c r="B57"/>
      <c r="C57" s="42" t="s">
        <v>8</v>
      </c>
      <c r="D57" s="8">
        <v>0.6</v>
      </c>
      <c r="E57" s="8">
        <v>0.2</v>
      </c>
      <c r="F57" s="14"/>
      <c r="G57" s="44"/>
    </row>
    <row r="58" spans="1:7" s="21" customFormat="1">
      <c r="A58" s="21" t="s">
        <v>45</v>
      </c>
      <c r="B58" s="21" t="s">
        <v>157</v>
      </c>
      <c r="C58" s="28" t="s">
        <v>8</v>
      </c>
      <c r="D58" s="24">
        <v>0.6</v>
      </c>
      <c r="E58" s="24">
        <v>0.2</v>
      </c>
      <c r="F58" s="25"/>
      <c r="G58" s="45"/>
    </row>
    <row r="59" spans="1:7">
      <c r="A59" t="s">
        <v>82</v>
      </c>
      <c r="C59" s="5" t="s">
        <v>6</v>
      </c>
      <c r="D59" s="2">
        <v>0.6</v>
      </c>
      <c r="E59" s="2">
        <v>0.2</v>
      </c>
      <c r="F59" s="14"/>
      <c r="G59" s="44"/>
    </row>
    <row r="60" spans="1:7" s="21" customFormat="1">
      <c r="A60" s="21" t="s">
        <v>114</v>
      </c>
      <c r="B60" s="21" t="s">
        <v>157</v>
      </c>
      <c r="C60" s="29" t="s">
        <v>5</v>
      </c>
      <c r="D60" s="24">
        <v>0.6</v>
      </c>
      <c r="E60" s="24">
        <v>0.2</v>
      </c>
      <c r="F60" s="25"/>
      <c r="G60" s="45"/>
    </row>
    <row r="61" spans="1:7">
      <c r="A61" t="s">
        <v>83</v>
      </c>
      <c r="C61" s="43" t="s">
        <v>6</v>
      </c>
      <c r="D61" s="8">
        <v>0.6</v>
      </c>
      <c r="E61" s="8">
        <v>0.2</v>
      </c>
      <c r="F61" s="14"/>
      <c r="G61" s="44"/>
    </row>
    <row r="62" spans="1:7">
      <c r="A62" t="s">
        <v>115</v>
      </c>
      <c r="C62" s="5" t="s">
        <v>5</v>
      </c>
      <c r="D62" s="2">
        <v>0.6</v>
      </c>
      <c r="E62" s="2">
        <v>0.2</v>
      </c>
      <c r="F62" s="14"/>
      <c r="G62" s="44"/>
    </row>
    <row r="63" spans="1:7">
      <c r="A63" t="s">
        <v>116</v>
      </c>
      <c r="C63" s="4" t="s">
        <v>5</v>
      </c>
      <c r="D63" s="2">
        <v>0.6</v>
      </c>
      <c r="E63" s="2">
        <v>0.2</v>
      </c>
      <c r="F63" s="14"/>
      <c r="G63" s="44"/>
    </row>
    <row r="64" spans="1:7" s="21" customFormat="1">
      <c r="A64" s="21" t="s">
        <v>139</v>
      </c>
      <c r="B64" s="21" t="s">
        <v>157</v>
      </c>
      <c r="C64" s="23" t="s">
        <v>4</v>
      </c>
      <c r="D64" s="24">
        <v>0.4</v>
      </c>
      <c r="E64" s="24">
        <v>0.4</v>
      </c>
      <c r="F64" s="25"/>
      <c r="G64" s="45"/>
    </row>
    <row r="65" spans="1:7">
      <c r="A65" t="s">
        <v>84</v>
      </c>
      <c r="C65" s="5" t="s">
        <v>6</v>
      </c>
      <c r="D65" s="2">
        <v>0.6</v>
      </c>
      <c r="E65" s="2">
        <v>0.2</v>
      </c>
      <c r="F65" s="14"/>
      <c r="G65" s="44"/>
    </row>
    <row r="66" spans="1:7">
      <c r="A66" t="s">
        <v>28</v>
      </c>
      <c r="C66" s="6" t="s">
        <v>7</v>
      </c>
      <c r="D66" s="2">
        <v>0.4</v>
      </c>
      <c r="E66" s="2">
        <v>0.4</v>
      </c>
      <c r="F66" s="14"/>
      <c r="G66" s="44"/>
    </row>
    <row r="67" spans="1:7" s="21" customFormat="1">
      <c r="A67" s="21" t="s">
        <v>168</v>
      </c>
      <c r="B67" s="21" t="s">
        <v>157</v>
      </c>
      <c r="C67" s="23" t="s">
        <v>3</v>
      </c>
      <c r="D67" s="24">
        <v>0.4</v>
      </c>
      <c r="E67" s="24">
        <v>0.4</v>
      </c>
      <c r="F67" s="25"/>
      <c r="G67" s="45"/>
    </row>
    <row r="68" spans="1:7">
      <c r="A68" t="s">
        <v>85</v>
      </c>
      <c r="C68" s="5" t="s">
        <v>6</v>
      </c>
      <c r="D68" s="2">
        <v>0.6</v>
      </c>
      <c r="E68" s="2">
        <v>0.2</v>
      </c>
      <c r="F68" s="14"/>
      <c r="G68" s="44"/>
    </row>
    <row r="69" spans="1:7" s="21" customFormat="1">
      <c r="A69" s="21" t="s">
        <v>27</v>
      </c>
      <c r="B69" s="21" t="s">
        <v>157</v>
      </c>
      <c r="C69" s="29" t="s">
        <v>7</v>
      </c>
      <c r="D69" s="24">
        <v>0.4</v>
      </c>
      <c r="E69" s="24">
        <v>0.4</v>
      </c>
      <c r="F69" s="25"/>
      <c r="G69" s="45"/>
    </row>
    <row r="70" spans="1:7">
      <c r="A70" t="s">
        <v>86</v>
      </c>
      <c r="C70" s="5" t="s">
        <v>6</v>
      </c>
      <c r="D70" s="2">
        <v>0.6</v>
      </c>
      <c r="E70" s="2">
        <v>0.2</v>
      </c>
      <c r="F70" s="14"/>
      <c r="G70" s="44"/>
    </row>
    <row r="71" spans="1:7">
      <c r="A71" t="s">
        <v>87</v>
      </c>
      <c r="C71" s="5" t="s">
        <v>6</v>
      </c>
      <c r="D71" s="2">
        <v>0.6</v>
      </c>
      <c r="E71" s="2">
        <v>0.2</v>
      </c>
      <c r="F71" s="14"/>
      <c r="G71" s="44"/>
    </row>
    <row r="72" spans="1:7">
      <c r="A72" t="s">
        <v>65</v>
      </c>
      <c r="C72" s="1" t="s">
        <v>3</v>
      </c>
      <c r="D72" s="2">
        <v>0.4</v>
      </c>
      <c r="E72" s="2">
        <v>0.4</v>
      </c>
      <c r="F72" s="14"/>
      <c r="G72" s="44"/>
    </row>
    <row r="73" spans="1:7">
      <c r="A73" t="s">
        <v>66</v>
      </c>
      <c r="C73" s="1" t="s">
        <v>3</v>
      </c>
      <c r="D73" s="2">
        <v>0.4</v>
      </c>
      <c r="E73" s="2">
        <v>0.4</v>
      </c>
      <c r="F73" s="14"/>
      <c r="G73" s="44"/>
    </row>
    <row r="74" spans="1:7">
      <c r="A74" t="s">
        <v>26</v>
      </c>
      <c r="C74" s="12" t="s">
        <v>7</v>
      </c>
      <c r="D74" s="8">
        <v>0.4</v>
      </c>
      <c r="E74" s="2">
        <v>0.4</v>
      </c>
      <c r="F74" s="14"/>
      <c r="G74" s="44"/>
    </row>
    <row r="75" spans="1:7">
      <c r="A75" t="s">
        <v>88</v>
      </c>
      <c r="C75" s="5" t="s">
        <v>6</v>
      </c>
      <c r="D75" s="2">
        <v>0.6</v>
      </c>
      <c r="E75" s="2">
        <v>0.2</v>
      </c>
      <c r="F75" s="14"/>
      <c r="G75" s="44"/>
    </row>
    <row r="76" spans="1:7">
      <c r="A76" t="s">
        <v>89</v>
      </c>
      <c r="C76" s="5" t="s">
        <v>6</v>
      </c>
      <c r="D76" s="2">
        <v>0.6</v>
      </c>
      <c r="E76" s="2">
        <v>0.2</v>
      </c>
      <c r="F76" s="14"/>
      <c r="G76" s="44"/>
    </row>
    <row r="77" spans="1:7">
      <c r="A77" t="s">
        <v>117</v>
      </c>
      <c r="C77" s="4" t="s">
        <v>5</v>
      </c>
      <c r="D77" s="2">
        <v>0.6</v>
      </c>
      <c r="E77" s="2">
        <v>0.2</v>
      </c>
      <c r="F77" s="14"/>
      <c r="G77" s="44"/>
    </row>
    <row r="78" spans="1:7" s="15" customFormat="1">
      <c r="A78" s="15" t="s">
        <v>118</v>
      </c>
      <c r="C78" s="4" t="s">
        <v>5</v>
      </c>
      <c r="D78" s="2">
        <v>0.6</v>
      </c>
      <c r="E78" s="2">
        <v>0.2</v>
      </c>
      <c r="F78" s="17"/>
      <c r="G78" s="44"/>
    </row>
    <row r="79" spans="1:7" s="21" customFormat="1">
      <c r="A79" s="21" t="s">
        <v>140</v>
      </c>
      <c r="B79" s="21" t="s">
        <v>157</v>
      </c>
      <c r="C79" s="27" t="s">
        <v>4</v>
      </c>
      <c r="D79" s="24">
        <v>0.4</v>
      </c>
      <c r="E79" s="24">
        <v>0.4</v>
      </c>
      <c r="F79" s="25"/>
      <c r="G79" s="45"/>
    </row>
    <row r="80" spans="1:7">
      <c r="A80" t="s">
        <v>119</v>
      </c>
      <c r="C80" s="4" t="s">
        <v>5</v>
      </c>
      <c r="D80" s="2">
        <v>0.6</v>
      </c>
      <c r="E80" s="2">
        <v>0.2</v>
      </c>
      <c r="F80" s="14"/>
      <c r="G80" s="44"/>
    </row>
    <row r="81" spans="1:7">
      <c r="A81" s="20" t="s">
        <v>120</v>
      </c>
      <c r="C81" s="4" t="s">
        <v>5</v>
      </c>
      <c r="D81" s="2">
        <v>0.6</v>
      </c>
      <c r="E81" s="2">
        <v>0.2</v>
      </c>
      <c r="F81" s="14"/>
      <c r="G81" s="44"/>
    </row>
    <row r="82" spans="1:7">
      <c r="A82" t="s">
        <v>121</v>
      </c>
      <c r="C82" s="4" t="s">
        <v>5</v>
      </c>
      <c r="D82" s="2">
        <v>0.6</v>
      </c>
      <c r="E82" s="2">
        <v>0.2</v>
      </c>
      <c r="F82" s="14"/>
      <c r="G82" s="44"/>
    </row>
    <row r="83" spans="1:7">
      <c r="A83" t="s">
        <v>46</v>
      </c>
      <c r="C83" s="9" t="s">
        <v>8</v>
      </c>
      <c r="D83" s="2">
        <v>0.6</v>
      </c>
      <c r="E83" s="2">
        <v>0.2</v>
      </c>
      <c r="F83" s="14"/>
      <c r="G83" s="44"/>
    </row>
    <row r="84" spans="1:7" s="21" customFormat="1">
      <c r="A84" s="21" t="s">
        <v>164</v>
      </c>
      <c r="B84" s="21" t="s">
        <v>157</v>
      </c>
      <c r="C84" s="27" t="s">
        <v>5</v>
      </c>
      <c r="D84" s="24">
        <v>0.6</v>
      </c>
      <c r="E84" s="24">
        <v>0.2</v>
      </c>
      <c r="F84" s="25"/>
      <c r="G84" s="45"/>
    </row>
    <row r="85" spans="1:7" s="26" customFormat="1">
      <c r="A85" s="21" t="s">
        <v>151</v>
      </c>
      <c r="B85" s="21" t="s">
        <v>157</v>
      </c>
      <c r="C85" s="27" t="s">
        <v>4</v>
      </c>
      <c r="D85" s="24">
        <v>0.4</v>
      </c>
      <c r="E85" s="24">
        <v>0.4</v>
      </c>
      <c r="F85" s="25"/>
      <c r="G85" s="45"/>
    </row>
    <row r="86" spans="1:7" s="26" customFormat="1">
      <c r="A86" s="21" t="s">
        <v>25</v>
      </c>
      <c r="B86" s="21" t="s">
        <v>157</v>
      </c>
      <c r="C86" s="27" t="s">
        <v>7</v>
      </c>
      <c r="D86" s="24">
        <v>0.4</v>
      </c>
      <c r="E86" s="24">
        <v>0.4</v>
      </c>
      <c r="F86" s="25"/>
      <c r="G86" s="45"/>
    </row>
    <row r="87" spans="1:7" s="26" customFormat="1">
      <c r="A87" s="21" t="s">
        <v>158</v>
      </c>
      <c r="B87" s="21" t="s">
        <v>157</v>
      </c>
      <c r="C87" s="23" t="s">
        <v>3</v>
      </c>
      <c r="D87" s="24">
        <v>0.4</v>
      </c>
      <c r="E87" s="24">
        <v>0.4</v>
      </c>
      <c r="F87" s="25"/>
      <c r="G87" s="45"/>
    </row>
    <row r="88" spans="1:7">
      <c r="A88" t="s">
        <v>141</v>
      </c>
      <c r="C88" s="3" t="s">
        <v>4</v>
      </c>
      <c r="D88" s="2">
        <v>0.4</v>
      </c>
      <c r="E88" s="2">
        <v>0.4</v>
      </c>
      <c r="F88" s="14"/>
      <c r="G88" s="44"/>
    </row>
    <row r="89" spans="1:7">
      <c r="A89" t="s">
        <v>47</v>
      </c>
      <c r="C89" s="9" t="s">
        <v>8</v>
      </c>
      <c r="D89" s="2">
        <v>0.6</v>
      </c>
      <c r="E89" s="2">
        <v>0.2</v>
      </c>
      <c r="F89" s="14"/>
      <c r="G89" s="44"/>
    </row>
    <row r="90" spans="1:7">
      <c r="A90" t="s">
        <v>122</v>
      </c>
      <c r="C90" s="4" t="s">
        <v>5</v>
      </c>
      <c r="D90" s="2">
        <v>0.6</v>
      </c>
      <c r="E90" s="2">
        <v>0.2</v>
      </c>
      <c r="F90" s="14"/>
      <c r="G90" s="44"/>
    </row>
    <row r="91" spans="1:7">
      <c r="A91" t="s">
        <v>24</v>
      </c>
      <c r="C91" s="6" t="s">
        <v>7</v>
      </c>
      <c r="D91" s="2">
        <v>0.4</v>
      </c>
      <c r="E91" s="2">
        <v>0.4</v>
      </c>
      <c r="F91" s="14"/>
      <c r="G91" s="44"/>
    </row>
    <row r="92" spans="1:7" s="21" customFormat="1">
      <c r="A92" s="21" t="s">
        <v>165</v>
      </c>
      <c r="B92" s="21" t="s">
        <v>157</v>
      </c>
      <c r="C92" s="23" t="s">
        <v>4</v>
      </c>
      <c r="D92" s="24">
        <v>0.4</v>
      </c>
      <c r="E92" s="24">
        <v>0.4</v>
      </c>
      <c r="F92" s="25"/>
      <c r="G92" s="45"/>
    </row>
    <row r="93" spans="1:7">
      <c r="A93" t="s">
        <v>90</v>
      </c>
      <c r="C93" s="5" t="s">
        <v>6</v>
      </c>
      <c r="D93" s="2">
        <v>0.6</v>
      </c>
      <c r="E93" s="2">
        <v>0.2</v>
      </c>
      <c r="F93" s="14"/>
      <c r="G93" s="44"/>
    </row>
    <row r="94" spans="1:7">
      <c r="A94" t="s">
        <v>48</v>
      </c>
      <c r="C94" s="42" t="s">
        <v>8</v>
      </c>
      <c r="D94" s="8">
        <v>0.6</v>
      </c>
      <c r="E94" s="8">
        <v>0.2</v>
      </c>
      <c r="F94" s="14"/>
      <c r="G94" s="44"/>
    </row>
    <row r="95" spans="1:7" s="21" customFormat="1">
      <c r="A95" s="21" t="s">
        <v>153</v>
      </c>
      <c r="B95" s="21" t="s">
        <v>157</v>
      </c>
      <c r="C95" s="23" t="s">
        <v>8</v>
      </c>
      <c r="D95" s="24">
        <v>0.6</v>
      </c>
      <c r="E95" s="24">
        <v>0.2</v>
      </c>
      <c r="F95" s="25"/>
      <c r="G95" s="45"/>
    </row>
    <row r="96" spans="1:7">
      <c r="A96" s="20" t="s">
        <v>155</v>
      </c>
      <c r="C96" s="9" t="s">
        <v>8</v>
      </c>
      <c r="D96" s="2">
        <v>0.6</v>
      </c>
      <c r="E96" s="2">
        <v>0.2</v>
      </c>
      <c r="F96" s="14"/>
      <c r="G96" s="44"/>
    </row>
    <row r="97" spans="1:7">
      <c r="A97" t="s">
        <v>91</v>
      </c>
      <c r="C97" s="5" t="s">
        <v>6</v>
      </c>
      <c r="D97" s="2">
        <v>0.6</v>
      </c>
      <c r="E97" s="2">
        <v>0.2</v>
      </c>
      <c r="F97" s="14"/>
      <c r="G97" s="44"/>
    </row>
    <row r="98" spans="1:7">
      <c r="A98" t="s">
        <v>142</v>
      </c>
      <c r="C98" s="3" t="s">
        <v>4</v>
      </c>
      <c r="D98" s="2">
        <v>0.4</v>
      </c>
      <c r="E98" s="2">
        <v>0.4</v>
      </c>
      <c r="F98" s="14"/>
      <c r="G98" s="44"/>
    </row>
    <row r="99" spans="1:7">
      <c r="A99" t="s">
        <v>23</v>
      </c>
      <c r="C99" s="6" t="s">
        <v>7</v>
      </c>
      <c r="D99" s="2">
        <v>0.4</v>
      </c>
      <c r="E99" s="2">
        <v>0.4</v>
      </c>
      <c r="F99" s="14"/>
      <c r="G99" s="44"/>
    </row>
    <row r="100" spans="1:7">
      <c r="A100" t="s">
        <v>123</v>
      </c>
      <c r="C100" s="3" t="s">
        <v>5</v>
      </c>
      <c r="D100" s="2">
        <v>0.6</v>
      </c>
      <c r="E100" s="2">
        <v>0.2</v>
      </c>
      <c r="F100" s="14"/>
      <c r="G100" s="44"/>
    </row>
    <row r="101" spans="1:7">
      <c r="A101" t="s">
        <v>154</v>
      </c>
      <c r="C101" s="4" t="s">
        <v>5</v>
      </c>
      <c r="D101" s="2">
        <v>0.6</v>
      </c>
      <c r="E101" s="2">
        <v>0.2</v>
      </c>
      <c r="F101" s="14"/>
      <c r="G101" s="44"/>
    </row>
    <row r="102" spans="1:7" s="21" customFormat="1">
      <c r="A102" s="21" t="s">
        <v>172</v>
      </c>
      <c r="B102" s="21" t="s">
        <v>157</v>
      </c>
      <c r="C102" s="23" t="s">
        <v>5</v>
      </c>
      <c r="D102" s="24">
        <v>0.6</v>
      </c>
      <c r="E102" s="24">
        <v>0.2</v>
      </c>
      <c r="F102" s="25"/>
      <c r="G102" s="45"/>
    </row>
    <row r="103" spans="1:7">
      <c r="A103" t="s">
        <v>143</v>
      </c>
      <c r="C103" s="3" t="s">
        <v>4</v>
      </c>
      <c r="D103" s="2">
        <v>0.4</v>
      </c>
      <c r="E103" s="2">
        <v>0.4</v>
      </c>
      <c r="F103" s="14"/>
      <c r="G103" s="44"/>
    </row>
    <row r="104" spans="1:7">
      <c r="A104" t="s">
        <v>22</v>
      </c>
      <c r="C104" s="6" t="s">
        <v>7</v>
      </c>
      <c r="D104" s="2">
        <v>0.4</v>
      </c>
      <c r="E104" s="2">
        <v>0.4</v>
      </c>
      <c r="F104" s="14"/>
      <c r="G104" s="44"/>
    </row>
    <row r="105" spans="1:7" s="21" customFormat="1">
      <c r="A105" s="21" t="s">
        <v>49</v>
      </c>
      <c r="B105" s="21" t="s">
        <v>157</v>
      </c>
      <c r="C105" s="30" t="s">
        <v>8</v>
      </c>
      <c r="D105" s="24">
        <v>0.6</v>
      </c>
      <c r="E105" s="24">
        <v>0.2</v>
      </c>
      <c r="F105" s="25"/>
      <c r="G105" s="45"/>
    </row>
    <row r="106" spans="1:7" s="21" customFormat="1">
      <c r="A106" s="21" t="s">
        <v>92</v>
      </c>
      <c r="B106" s="21" t="s">
        <v>157</v>
      </c>
      <c r="C106" s="30" t="s">
        <v>6</v>
      </c>
      <c r="D106" s="24">
        <v>0.6</v>
      </c>
      <c r="E106" s="24">
        <v>0.2</v>
      </c>
      <c r="F106" s="25"/>
      <c r="G106" s="45"/>
    </row>
    <row r="107" spans="1:7">
      <c r="A107" t="s">
        <v>21</v>
      </c>
      <c r="C107" s="6" t="s">
        <v>7</v>
      </c>
      <c r="D107" s="2">
        <v>0.4</v>
      </c>
      <c r="E107" s="2">
        <v>0.4</v>
      </c>
      <c r="F107" s="14"/>
      <c r="G107" s="44"/>
    </row>
    <row r="108" spans="1:7">
      <c r="A108" s="21" t="s">
        <v>169</v>
      </c>
      <c r="B108" s="21" t="s">
        <v>157</v>
      </c>
      <c r="C108" s="23" t="s">
        <v>3</v>
      </c>
      <c r="D108" s="24">
        <v>0.4</v>
      </c>
      <c r="E108" s="24">
        <v>0.4</v>
      </c>
      <c r="F108" s="25"/>
      <c r="G108" s="45"/>
    </row>
    <row r="109" spans="1:7">
      <c r="A109" t="s">
        <v>67</v>
      </c>
      <c r="C109" s="1" t="s">
        <v>3</v>
      </c>
      <c r="D109" s="2">
        <v>0.4</v>
      </c>
      <c r="E109" s="2">
        <v>0.4</v>
      </c>
      <c r="F109" s="14"/>
      <c r="G109" s="44"/>
    </row>
    <row r="110" spans="1:7" s="21" customFormat="1">
      <c r="A110" s="21" t="s">
        <v>68</v>
      </c>
      <c r="B110" s="21" t="s">
        <v>157</v>
      </c>
      <c r="C110" s="33" t="s">
        <v>3</v>
      </c>
      <c r="D110" s="24">
        <v>0.4</v>
      </c>
      <c r="E110" s="24">
        <v>0.4</v>
      </c>
      <c r="F110" s="25"/>
      <c r="G110" s="45"/>
    </row>
    <row r="111" spans="1:7">
      <c r="A111" t="s">
        <v>144</v>
      </c>
      <c r="C111" s="4" t="s">
        <v>4</v>
      </c>
      <c r="D111" s="2">
        <v>0.4</v>
      </c>
      <c r="E111" s="2">
        <v>0.4</v>
      </c>
      <c r="F111" s="14"/>
      <c r="G111" s="44"/>
    </row>
    <row r="112" spans="1:7">
      <c r="A112" t="s">
        <v>145</v>
      </c>
      <c r="C112" s="3" t="s">
        <v>4</v>
      </c>
      <c r="D112" s="2">
        <v>0.4</v>
      </c>
      <c r="E112" s="2">
        <v>0.4</v>
      </c>
      <c r="F112" s="14"/>
      <c r="G112" s="44"/>
    </row>
    <row r="113" spans="1:7">
      <c r="A113" t="s">
        <v>146</v>
      </c>
      <c r="C113" s="3" t="s">
        <v>4</v>
      </c>
      <c r="D113" s="2">
        <v>0.4</v>
      </c>
      <c r="E113" s="2">
        <v>0.4</v>
      </c>
      <c r="F113" s="14"/>
      <c r="G113" s="44"/>
    </row>
    <row r="114" spans="1:7">
      <c r="A114" t="s">
        <v>20</v>
      </c>
      <c r="C114" s="3" t="s">
        <v>7</v>
      </c>
      <c r="D114" s="2">
        <v>0.4</v>
      </c>
      <c r="E114" s="2">
        <v>0.4</v>
      </c>
      <c r="F114" s="14"/>
      <c r="G114" s="44"/>
    </row>
    <row r="115" spans="1:7" s="21" customFormat="1">
      <c r="A115" s="21" t="s">
        <v>74</v>
      </c>
      <c r="B115" s="21" t="s">
        <v>157</v>
      </c>
      <c r="C115" s="30" t="s">
        <v>3</v>
      </c>
      <c r="D115" s="24">
        <v>0.4</v>
      </c>
      <c r="E115" s="24">
        <v>0.4</v>
      </c>
      <c r="F115" s="25"/>
      <c r="G115" s="45"/>
    </row>
    <row r="116" spans="1:7">
      <c r="A116" t="s">
        <v>93</v>
      </c>
      <c r="C116" s="6" t="s">
        <v>6</v>
      </c>
      <c r="D116" s="2">
        <v>0.6</v>
      </c>
      <c r="E116" s="2">
        <v>0.2</v>
      </c>
      <c r="F116" s="14"/>
      <c r="G116" s="44"/>
    </row>
    <row r="117" spans="1:7">
      <c r="A117" s="21" t="s">
        <v>171</v>
      </c>
      <c r="B117" s="21" t="s">
        <v>157</v>
      </c>
      <c r="C117" s="23" t="s">
        <v>6</v>
      </c>
      <c r="D117" s="24">
        <v>0.6</v>
      </c>
      <c r="E117" s="24">
        <v>0.2</v>
      </c>
      <c r="F117" s="25"/>
      <c r="G117" s="45"/>
    </row>
    <row r="118" spans="1:7">
      <c r="A118" t="s">
        <v>94</v>
      </c>
      <c r="C118" s="5" t="s">
        <v>6</v>
      </c>
      <c r="D118" s="2">
        <v>0.6</v>
      </c>
      <c r="E118" s="2">
        <v>0.2</v>
      </c>
      <c r="F118" s="14"/>
      <c r="G118" s="44"/>
    </row>
    <row r="119" spans="1:7">
      <c r="A119" s="21" t="s">
        <v>124</v>
      </c>
      <c r="B119" s="21" t="s">
        <v>157</v>
      </c>
      <c r="C119" s="29" t="s">
        <v>5</v>
      </c>
      <c r="D119" s="24">
        <v>0.6</v>
      </c>
      <c r="E119" s="24">
        <v>0.2</v>
      </c>
      <c r="F119" s="25"/>
      <c r="G119" s="45"/>
    </row>
    <row r="120" spans="1:7" s="21" customFormat="1">
      <c r="A120" s="21" t="s">
        <v>19</v>
      </c>
      <c r="B120" s="21" t="s">
        <v>157</v>
      </c>
      <c r="C120" s="29" t="s">
        <v>7</v>
      </c>
      <c r="D120" s="24">
        <v>0.4</v>
      </c>
      <c r="E120" s="24">
        <v>0.4</v>
      </c>
      <c r="F120" s="25"/>
      <c r="G120" s="45"/>
    </row>
    <row r="121" spans="1:7" s="21" customFormat="1">
      <c r="A121" t="s">
        <v>147</v>
      </c>
      <c r="B121"/>
      <c r="C121" s="3" t="s">
        <v>4</v>
      </c>
      <c r="D121" s="2">
        <v>0.4</v>
      </c>
      <c r="E121" s="2">
        <v>0.4</v>
      </c>
      <c r="F121" s="14"/>
      <c r="G121" s="44"/>
    </row>
    <row r="122" spans="1:7">
      <c r="A122" t="s">
        <v>95</v>
      </c>
      <c r="C122" s="5" t="s">
        <v>6</v>
      </c>
      <c r="D122" s="2">
        <v>0.6</v>
      </c>
      <c r="E122" s="2">
        <v>0.2</v>
      </c>
      <c r="F122" s="14"/>
      <c r="G122" s="44"/>
    </row>
    <row r="123" spans="1:7" s="21" customFormat="1">
      <c r="A123" t="s">
        <v>96</v>
      </c>
      <c r="B123"/>
      <c r="C123" s="5" t="s">
        <v>6</v>
      </c>
      <c r="D123" s="2">
        <v>0.6</v>
      </c>
      <c r="E123" s="2">
        <v>0.2</v>
      </c>
      <c r="F123" s="14"/>
      <c r="G123" s="44"/>
    </row>
    <row r="124" spans="1:7">
      <c r="A124" s="21" t="s">
        <v>54</v>
      </c>
      <c r="B124" s="21" t="s">
        <v>157</v>
      </c>
      <c r="C124" s="23" t="s">
        <v>8</v>
      </c>
      <c r="D124" s="24">
        <v>0.6</v>
      </c>
      <c r="E124" s="24">
        <v>0.2</v>
      </c>
      <c r="F124" s="25"/>
      <c r="G124" s="45"/>
    </row>
    <row r="125" spans="1:7" s="21" customFormat="1">
      <c r="A125" s="21" t="s">
        <v>50</v>
      </c>
      <c r="B125" s="21" t="s">
        <v>157</v>
      </c>
      <c r="C125" s="28" t="s">
        <v>8</v>
      </c>
      <c r="D125" s="24">
        <v>0.6</v>
      </c>
      <c r="E125" s="24">
        <v>0.2</v>
      </c>
      <c r="F125" s="25"/>
      <c r="G125" s="45"/>
    </row>
    <row r="126" spans="1:7" s="21" customFormat="1">
      <c r="A126" t="s">
        <v>125</v>
      </c>
      <c r="B126"/>
      <c r="C126" s="4" t="s">
        <v>5</v>
      </c>
      <c r="D126" s="2">
        <v>0.6</v>
      </c>
      <c r="E126" s="2">
        <v>0.2</v>
      </c>
      <c r="F126" s="14"/>
      <c r="G126" s="44"/>
    </row>
    <row r="127" spans="1:7">
      <c r="A127" t="s">
        <v>69</v>
      </c>
      <c r="C127" s="5" t="s">
        <v>3</v>
      </c>
      <c r="D127" s="2">
        <v>0.4</v>
      </c>
      <c r="E127" s="2">
        <v>0.4</v>
      </c>
      <c r="F127" s="14"/>
      <c r="G127" s="44"/>
    </row>
    <row r="128" spans="1:7">
      <c r="A128" t="s">
        <v>97</v>
      </c>
      <c r="C128" s="5" t="s">
        <v>6</v>
      </c>
      <c r="D128" s="2">
        <v>0.6</v>
      </c>
      <c r="E128" s="2">
        <v>0.2</v>
      </c>
      <c r="F128" s="14"/>
      <c r="G128" s="44"/>
    </row>
    <row r="129" spans="1:7">
      <c r="A129" t="s">
        <v>98</v>
      </c>
      <c r="C129" s="6" t="s">
        <v>6</v>
      </c>
      <c r="D129" s="2">
        <v>0.6</v>
      </c>
      <c r="E129" s="2">
        <v>0.2</v>
      </c>
      <c r="F129" s="14"/>
      <c r="G129" s="44"/>
    </row>
    <row r="130" spans="1:7">
      <c r="A130" t="s">
        <v>126</v>
      </c>
      <c r="C130" s="5" t="s">
        <v>5</v>
      </c>
      <c r="D130" s="2">
        <v>0.6</v>
      </c>
      <c r="E130" s="2">
        <v>0.2</v>
      </c>
      <c r="F130" s="14"/>
      <c r="G130" s="44"/>
    </row>
    <row r="131" spans="1:7">
      <c r="A131" t="s">
        <v>99</v>
      </c>
      <c r="C131" s="5" t="s">
        <v>6</v>
      </c>
      <c r="D131" s="2">
        <v>0.6</v>
      </c>
      <c r="E131" s="2">
        <v>0.2</v>
      </c>
      <c r="F131" s="14"/>
      <c r="G131" s="44"/>
    </row>
    <row r="132" spans="1:7">
      <c r="A132" s="21" t="s">
        <v>148</v>
      </c>
      <c r="B132" s="21" t="s">
        <v>157</v>
      </c>
      <c r="C132" s="28" t="s">
        <v>4</v>
      </c>
      <c r="D132" s="24">
        <v>0.4</v>
      </c>
      <c r="E132" s="24">
        <v>0.4</v>
      </c>
      <c r="F132" s="25"/>
      <c r="G132" s="45"/>
    </row>
    <row r="133" spans="1:7" s="21" customFormat="1">
      <c r="A133" t="s">
        <v>51</v>
      </c>
      <c r="B133"/>
      <c r="C133" s="3" t="s">
        <v>8</v>
      </c>
      <c r="D133" s="2">
        <v>0.6</v>
      </c>
      <c r="E133" s="2">
        <v>0.2</v>
      </c>
      <c r="F133" s="14"/>
      <c r="G133" s="44"/>
    </row>
    <row r="134" spans="1:7">
      <c r="A134" t="s">
        <v>149</v>
      </c>
      <c r="C134" s="3" t="s">
        <v>4</v>
      </c>
      <c r="D134" s="2">
        <v>0.4</v>
      </c>
      <c r="E134" s="2">
        <v>0.4</v>
      </c>
      <c r="F134" s="14"/>
      <c r="G134" s="44"/>
    </row>
    <row r="135" spans="1:7">
      <c r="A135" s="21" t="s">
        <v>52</v>
      </c>
      <c r="B135" s="21" t="s">
        <v>157</v>
      </c>
      <c r="C135" s="23" t="s">
        <v>8</v>
      </c>
      <c r="D135" s="24">
        <v>0.6</v>
      </c>
      <c r="E135" s="24">
        <v>0.2</v>
      </c>
      <c r="F135" s="25"/>
      <c r="G135" s="45"/>
    </row>
    <row r="136" spans="1:7" s="21" customFormat="1">
      <c r="A136" t="s">
        <v>127</v>
      </c>
      <c r="B136"/>
      <c r="C136" s="4" t="s">
        <v>5</v>
      </c>
      <c r="D136" s="2">
        <v>0.6</v>
      </c>
      <c r="E136" s="2">
        <v>0.2</v>
      </c>
      <c r="F136" s="14"/>
      <c r="G136" s="44"/>
    </row>
    <row r="137" spans="1:7">
      <c r="A137" t="s">
        <v>128</v>
      </c>
      <c r="C137" s="3" t="s">
        <v>5</v>
      </c>
      <c r="D137" s="2">
        <v>0.6</v>
      </c>
      <c r="E137" s="2">
        <v>0.2</v>
      </c>
      <c r="F137" s="14"/>
      <c r="G137" s="44"/>
    </row>
    <row r="138" spans="1:7">
      <c r="A138" t="s">
        <v>150</v>
      </c>
      <c r="C138" s="3" t="s">
        <v>4</v>
      </c>
      <c r="D138" s="2">
        <v>0.4</v>
      </c>
      <c r="E138" s="2">
        <v>0.4</v>
      </c>
      <c r="F138" s="14"/>
      <c r="G138" s="44"/>
    </row>
    <row r="139" spans="1:7">
      <c r="A139" t="s">
        <v>18</v>
      </c>
      <c r="C139" s="1" t="s">
        <v>7</v>
      </c>
      <c r="D139" s="2">
        <v>0.4</v>
      </c>
      <c r="E139" s="2">
        <v>0.4</v>
      </c>
      <c r="F139" s="14"/>
      <c r="G139" s="44"/>
    </row>
    <row r="140" spans="1:7">
      <c r="A140" s="21" t="s">
        <v>70</v>
      </c>
      <c r="B140" s="21" t="s">
        <v>157</v>
      </c>
      <c r="C140" s="28" t="s">
        <v>3</v>
      </c>
      <c r="D140" s="24">
        <v>0.4</v>
      </c>
      <c r="E140" s="24">
        <v>0.4</v>
      </c>
      <c r="F140" s="25"/>
      <c r="G140" s="45"/>
    </row>
    <row r="141" spans="1:7" s="21" customFormat="1">
      <c r="A141" s="15" t="s">
        <v>53</v>
      </c>
      <c r="B141" s="15"/>
      <c r="C141" s="1" t="s">
        <v>8</v>
      </c>
      <c r="D141" s="2">
        <v>0.6</v>
      </c>
      <c r="E141" s="2">
        <v>0.2</v>
      </c>
      <c r="F141" s="17"/>
      <c r="G141" s="50"/>
    </row>
    <row r="142" spans="1:7" s="21" customFormat="1">
      <c r="A142" t="s">
        <v>129</v>
      </c>
      <c r="B142"/>
      <c r="C142" s="4" t="s">
        <v>5</v>
      </c>
      <c r="D142" s="2">
        <v>0.6</v>
      </c>
      <c r="E142" s="2">
        <v>0.2</v>
      </c>
      <c r="F142" s="14"/>
      <c r="G142" s="44"/>
    </row>
    <row r="143" spans="1:7">
      <c r="A143" t="s">
        <v>71</v>
      </c>
      <c r="C143" s="1" t="s">
        <v>3</v>
      </c>
      <c r="D143" s="2">
        <v>0.4</v>
      </c>
      <c r="E143" s="2">
        <v>0.4</v>
      </c>
      <c r="F143" s="14"/>
      <c r="G143" s="44"/>
    </row>
    <row r="144" spans="1:7">
      <c r="A144" s="21" t="s">
        <v>132</v>
      </c>
      <c r="B144" s="21" t="s">
        <v>157</v>
      </c>
      <c r="C144" s="23" t="s">
        <v>5</v>
      </c>
      <c r="D144" s="24">
        <v>0.6</v>
      </c>
      <c r="E144" s="24">
        <v>0.2</v>
      </c>
      <c r="F144" s="25"/>
      <c r="G144" s="45"/>
    </row>
    <row r="145" spans="1:7">
      <c r="A145" t="s">
        <v>100</v>
      </c>
      <c r="C145" s="5" t="s">
        <v>6</v>
      </c>
      <c r="D145" s="2">
        <v>0.6</v>
      </c>
      <c r="E145" s="2">
        <v>0.2</v>
      </c>
      <c r="F145" s="14"/>
      <c r="G145" s="44"/>
    </row>
    <row r="146" spans="1:7">
      <c r="A146" t="s">
        <v>72</v>
      </c>
      <c r="C146" s="1" t="s">
        <v>3</v>
      </c>
      <c r="D146" s="2">
        <v>0.4</v>
      </c>
      <c r="E146" s="2">
        <v>0.4</v>
      </c>
      <c r="F146" s="14"/>
      <c r="G146" s="44"/>
    </row>
    <row r="147" spans="1:7">
      <c r="A147" s="21" t="s">
        <v>9</v>
      </c>
      <c r="B147" s="21" t="s">
        <v>157</v>
      </c>
      <c r="C147" s="33" t="s">
        <v>8</v>
      </c>
      <c r="D147" s="24">
        <v>0.6</v>
      </c>
      <c r="E147" s="24">
        <v>0.2</v>
      </c>
      <c r="F147" s="25"/>
      <c r="G147" s="45"/>
    </row>
    <row r="148" spans="1:7" s="21" customFormat="1">
      <c r="A148" s="35" t="s">
        <v>10</v>
      </c>
      <c r="B148"/>
      <c r="C148" s="1" t="s">
        <v>5</v>
      </c>
      <c r="D148" s="2">
        <v>0.6</v>
      </c>
      <c r="E148" s="2">
        <v>0.2</v>
      </c>
      <c r="F148" s="14"/>
      <c r="G148" s="44"/>
    </row>
    <row r="149" spans="1:7" s="39" customFormat="1">
      <c r="A149" t="s">
        <v>17</v>
      </c>
      <c r="B149"/>
      <c r="C149" s="9" t="s">
        <v>7</v>
      </c>
      <c r="D149" s="2">
        <v>0.4</v>
      </c>
      <c r="E149" s="2">
        <v>0.4</v>
      </c>
      <c r="F149" s="14"/>
      <c r="G149" s="44"/>
    </row>
    <row r="150" spans="1:7">
      <c r="A150" s="20" t="s">
        <v>130</v>
      </c>
      <c r="C150" s="6" t="s">
        <v>5</v>
      </c>
      <c r="D150" s="13">
        <v>0.6</v>
      </c>
      <c r="E150" s="13">
        <v>0.2</v>
      </c>
      <c r="F150" s="14"/>
      <c r="G150" s="44"/>
    </row>
    <row r="151" spans="1:7">
      <c r="A151" t="s">
        <v>73</v>
      </c>
      <c r="C151" s="4" t="s">
        <v>3</v>
      </c>
      <c r="D151" s="13">
        <v>0.4</v>
      </c>
      <c r="E151" s="13">
        <v>0.4</v>
      </c>
      <c r="F151" s="14"/>
      <c r="G151" s="44"/>
    </row>
    <row r="152" spans="1:7">
      <c r="A152" t="s">
        <v>131</v>
      </c>
      <c r="C152" s="4" t="s">
        <v>5</v>
      </c>
      <c r="D152" s="2">
        <v>0.6</v>
      </c>
      <c r="E152" s="2">
        <v>0.2</v>
      </c>
      <c r="F152" s="14"/>
      <c r="G152" s="44"/>
    </row>
    <row r="153" spans="1:7">
      <c r="A153" s="32" t="s">
        <v>16</v>
      </c>
      <c r="B153" s="32"/>
      <c r="C153" s="34"/>
      <c r="D153" s="31">
        <v>0.4</v>
      </c>
      <c r="E153" s="31">
        <v>0.4</v>
      </c>
      <c r="F153" s="18"/>
      <c r="G153" s="47"/>
    </row>
    <row r="154" spans="1:7" s="32" customFormat="1">
      <c r="A154" s="26" t="s">
        <v>2</v>
      </c>
      <c r="B154" s="26"/>
      <c r="C154" s="41"/>
      <c r="D154" s="26"/>
      <c r="E154" s="26"/>
      <c r="F154" s="19">
        <f>SUM(F3:F153)</f>
        <v>0</v>
      </c>
      <c r="G154" s="48">
        <f>SUM(G3:G153)</f>
        <v>0</v>
      </c>
    </row>
    <row r="155" spans="1:7" s="32" customFormat="1">
      <c r="A155"/>
      <c r="B155"/>
      <c r="C155"/>
      <c r="D155"/>
      <c r="E155"/>
      <c r="F155"/>
      <c r="G155"/>
    </row>
  </sheetData>
  <mergeCells count="1">
    <mergeCell ref="D1:E1"/>
  </mergeCells>
  <phoneticPr fontId="36" type="noConversion"/>
  <pageMargins left="0.11811023622047245" right="0.11811023622047245" top="0.15748031496062992" bottom="0.15748031496062992" header="0" footer="0"/>
  <pageSetup paperSize="9" scale="49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J163"/>
  <sheetViews>
    <sheetView workbookViewId="0">
      <selection activeCell="I16" sqref="I16"/>
    </sheetView>
  </sheetViews>
  <sheetFormatPr baseColWidth="10" defaultRowHeight="15"/>
  <sheetData>
    <row r="1" spans="1:10">
      <c r="A1" t="s">
        <v>162</v>
      </c>
      <c r="B1" t="s">
        <v>163</v>
      </c>
    </row>
    <row r="2" spans="1:10">
      <c r="A2" t="s">
        <v>152</v>
      </c>
      <c r="B2" t="s">
        <v>1</v>
      </c>
    </row>
    <row r="3" spans="1:10">
      <c r="A3">
        <v>48</v>
      </c>
      <c r="B3">
        <v>604.08999999999901</v>
      </c>
      <c r="C3" s="14">
        <f>A3/2+A3</f>
        <v>72</v>
      </c>
      <c r="D3" s="11">
        <f>B3/2+B3</f>
        <v>906.13499999999851</v>
      </c>
    </row>
    <row r="4" spans="1:10">
      <c r="A4">
        <v>200</v>
      </c>
      <c r="B4">
        <v>3127.8999999999901</v>
      </c>
      <c r="C4" s="14">
        <f t="shared" ref="C4:C67" si="0">A4/2+A4</f>
        <v>300</v>
      </c>
      <c r="D4" s="11">
        <f t="shared" ref="D4:D67" si="1">B4/2+B4</f>
        <v>4691.8499999999849</v>
      </c>
      <c r="G4" s="14"/>
      <c r="H4" s="22"/>
      <c r="I4" s="14"/>
      <c r="J4" s="11"/>
    </row>
    <row r="5" spans="1:10">
      <c r="A5">
        <v>27</v>
      </c>
      <c r="B5">
        <v>412.44</v>
      </c>
      <c r="C5" s="14">
        <f t="shared" si="0"/>
        <v>40.5</v>
      </c>
      <c r="D5" s="11">
        <f t="shared" si="1"/>
        <v>618.66</v>
      </c>
      <c r="G5" s="14"/>
      <c r="H5" s="22"/>
      <c r="I5" s="14"/>
      <c r="J5" s="11"/>
    </row>
    <row r="6" spans="1:10">
      <c r="A6">
        <v>36</v>
      </c>
      <c r="B6">
        <v>472.07999999999902</v>
      </c>
      <c r="C6" s="14">
        <f t="shared" si="0"/>
        <v>54</v>
      </c>
      <c r="D6" s="11">
        <f t="shared" si="1"/>
        <v>708.11999999999853</v>
      </c>
      <c r="G6" s="14"/>
      <c r="H6" s="22"/>
      <c r="I6" s="14"/>
      <c r="J6" s="11"/>
    </row>
    <row r="7" spans="1:10">
      <c r="A7">
        <v>48</v>
      </c>
      <c r="B7">
        <v>620.87999999999897</v>
      </c>
      <c r="C7" s="14">
        <f t="shared" si="0"/>
        <v>72</v>
      </c>
      <c r="D7" s="11">
        <f t="shared" si="1"/>
        <v>931.31999999999846</v>
      </c>
      <c r="G7" s="14"/>
      <c r="H7" s="22"/>
      <c r="I7" s="14"/>
      <c r="J7" s="11"/>
    </row>
    <row r="8" spans="1:10">
      <c r="A8">
        <v>25</v>
      </c>
      <c r="B8">
        <v>402.51999999999902</v>
      </c>
      <c r="C8" s="14">
        <f t="shared" si="0"/>
        <v>37.5</v>
      </c>
      <c r="D8" s="11">
        <f t="shared" si="1"/>
        <v>603.77999999999849</v>
      </c>
      <c r="G8" s="14"/>
      <c r="H8" s="22"/>
      <c r="I8" s="14"/>
      <c r="J8" s="11"/>
    </row>
    <row r="9" spans="1:10">
      <c r="A9">
        <v>759</v>
      </c>
      <c r="B9">
        <v>13200.529999999901</v>
      </c>
      <c r="C9" s="14">
        <f t="shared" si="0"/>
        <v>1138.5</v>
      </c>
      <c r="D9" s="11">
        <f t="shared" si="1"/>
        <v>19800.794999999853</v>
      </c>
      <c r="G9" s="14"/>
      <c r="H9" s="22"/>
      <c r="I9" s="14"/>
      <c r="J9" s="11"/>
    </row>
    <row r="10" spans="1:10">
      <c r="A10">
        <v>93</v>
      </c>
      <c r="B10">
        <v>1343.37</v>
      </c>
      <c r="C10" s="14">
        <f t="shared" si="0"/>
        <v>139.5</v>
      </c>
      <c r="D10" s="11">
        <f t="shared" si="1"/>
        <v>2015.0549999999998</v>
      </c>
      <c r="H10" s="15"/>
      <c r="J10" s="11"/>
    </row>
    <row r="11" spans="1:10">
      <c r="A11">
        <v>176</v>
      </c>
      <c r="B11">
        <v>2826.54</v>
      </c>
      <c r="C11" s="14">
        <f t="shared" si="0"/>
        <v>264</v>
      </c>
      <c r="D11" s="11">
        <f t="shared" si="1"/>
        <v>4239.8099999999995</v>
      </c>
    </row>
    <row r="12" spans="1:10">
      <c r="A12">
        <v>36</v>
      </c>
      <c r="B12">
        <v>519.45000000000005</v>
      </c>
      <c r="C12" s="14">
        <f t="shared" si="0"/>
        <v>54</v>
      </c>
      <c r="D12" s="11">
        <f t="shared" si="1"/>
        <v>779.17500000000007</v>
      </c>
    </row>
    <row r="13" spans="1:10">
      <c r="A13">
        <v>6</v>
      </c>
      <c r="B13">
        <v>93.06</v>
      </c>
      <c r="C13" s="14">
        <f t="shared" si="0"/>
        <v>9</v>
      </c>
      <c r="D13" s="11">
        <f t="shared" si="1"/>
        <v>139.59</v>
      </c>
    </row>
    <row r="14" spans="1:10">
      <c r="A14">
        <v>78</v>
      </c>
      <c r="B14">
        <v>1106.3099999999899</v>
      </c>
      <c r="C14" s="14">
        <f t="shared" si="0"/>
        <v>117</v>
      </c>
      <c r="D14" s="11">
        <f t="shared" si="1"/>
        <v>1659.4649999999849</v>
      </c>
    </row>
    <row r="15" spans="1:10">
      <c r="A15">
        <v>149</v>
      </c>
      <c r="B15">
        <v>2305.3099999999899</v>
      </c>
      <c r="C15" s="14">
        <f t="shared" si="0"/>
        <v>223.5</v>
      </c>
      <c r="D15" s="11">
        <f t="shared" si="1"/>
        <v>3457.9649999999847</v>
      </c>
    </row>
    <row r="16" spans="1:10">
      <c r="A16">
        <v>24</v>
      </c>
      <c r="B16">
        <v>391.25999999999902</v>
      </c>
      <c r="C16" s="14">
        <f t="shared" si="0"/>
        <v>36</v>
      </c>
      <c r="D16" s="11">
        <f t="shared" si="1"/>
        <v>586.88999999999851</v>
      </c>
    </row>
    <row r="17" spans="1:4">
      <c r="A17">
        <v>54</v>
      </c>
      <c r="B17">
        <v>766.10999999999899</v>
      </c>
      <c r="C17" s="14">
        <f t="shared" si="0"/>
        <v>81</v>
      </c>
      <c r="D17" s="11">
        <f t="shared" si="1"/>
        <v>1149.1649999999986</v>
      </c>
    </row>
    <row r="18" spans="1:4">
      <c r="A18">
        <v>18</v>
      </c>
      <c r="B18">
        <v>272.88</v>
      </c>
      <c r="C18" s="14">
        <f t="shared" si="0"/>
        <v>27</v>
      </c>
      <c r="D18" s="11">
        <f t="shared" si="1"/>
        <v>409.32</v>
      </c>
    </row>
    <row r="19" spans="1:4">
      <c r="A19">
        <v>0</v>
      </c>
      <c r="B19">
        <v>0</v>
      </c>
      <c r="C19" s="14">
        <f t="shared" si="0"/>
        <v>0</v>
      </c>
      <c r="D19" s="11">
        <f t="shared" si="1"/>
        <v>0</v>
      </c>
    </row>
    <row r="20" spans="1:4">
      <c r="A20">
        <v>148</v>
      </c>
      <c r="B20">
        <v>2202.01999999999</v>
      </c>
      <c r="C20" s="14">
        <f t="shared" si="0"/>
        <v>222</v>
      </c>
      <c r="D20" s="11">
        <f t="shared" si="1"/>
        <v>3303.0299999999852</v>
      </c>
    </row>
    <row r="21" spans="1:4">
      <c r="A21">
        <v>17</v>
      </c>
      <c r="B21">
        <v>233.04999999999899</v>
      </c>
      <c r="C21" s="14">
        <f t="shared" si="0"/>
        <v>25.5</v>
      </c>
      <c r="D21" s="11">
        <f t="shared" si="1"/>
        <v>349.57499999999845</v>
      </c>
    </row>
    <row r="22" spans="1:4">
      <c r="A22">
        <v>173</v>
      </c>
      <c r="B22">
        <v>2574.2199999999998</v>
      </c>
      <c r="C22" s="14">
        <f t="shared" si="0"/>
        <v>259.5</v>
      </c>
      <c r="D22" s="11">
        <f t="shared" si="1"/>
        <v>3861.33</v>
      </c>
    </row>
    <row r="23" spans="1:4">
      <c r="A23">
        <v>90</v>
      </c>
      <c r="B23">
        <v>1247.5799999999899</v>
      </c>
      <c r="C23" s="14">
        <f t="shared" si="0"/>
        <v>135</v>
      </c>
      <c r="D23" s="11">
        <f t="shared" si="1"/>
        <v>1871.3699999999849</v>
      </c>
    </row>
    <row r="24" spans="1:4">
      <c r="A24">
        <v>66</v>
      </c>
      <c r="B24">
        <v>987.55</v>
      </c>
      <c r="C24" s="14">
        <f t="shared" si="0"/>
        <v>99</v>
      </c>
      <c r="D24" s="11">
        <f t="shared" si="1"/>
        <v>1481.3249999999998</v>
      </c>
    </row>
    <row r="25" spans="1:4">
      <c r="A25">
        <v>258</v>
      </c>
      <c r="B25">
        <v>4405.0599999999904</v>
      </c>
      <c r="C25" s="14">
        <f t="shared" si="0"/>
        <v>387</v>
      </c>
      <c r="D25" s="11">
        <f t="shared" si="1"/>
        <v>6607.5899999999856</v>
      </c>
    </row>
    <row r="26" spans="1:4">
      <c r="A26">
        <v>142</v>
      </c>
      <c r="B26">
        <v>2189.02</v>
      </c>
      <c r="C26" s="14">
        <f t="shared" si="0"/>
        <v>213</v>
      </c>
      <c r="D26" s="11">
        <f t="shared" si="1"/>
        <v>3283.5299999999997</v>
      </c>
    </row>
    <row r="27" spans="1:4">
      <c r="A27">
        <v>559</v>
      </c>
      <c r="B27">
        <v>9049.6200000000408</v>
      </c>
      <c r="C27" s="14">
        <f t="shared" si="0"/>
        <v>838.5</v>
      </c>
      <c r="D27" s="11">
        <f t="shared" si="1"/>
        <v>13574.430000000062</v>
      </c>
    </row>
    <row r="28" spans="1:4">
      <c r="A28">
        <v>238</v>
      </c>
      <c r="B28">
        <v>3824.3799999999901</v>
      </c>
      <c r="C28" s="14">
        <f t="shared" si="0"/>
        <v>357</v>
      </c>
      <c r="D28" s="11">
        <f t="shared" si="1"/>
        <v>5736.5699999999852</v>
      </c>
    </row>
    <row r="29" spans="1:4">
      <c r="A29">
        <v>53</v>
      </c>
      <c r="B29">
        <v>928.07</v>
      </c>
      <c r="C29" s="14">
        <f t="shared" si="0"/>
        <v>79.5</v>
      </c>
      <c r="D29" s="11">
        <f t="shared" si="1"/>
        <v>1392.105</v>
      </c>
    </row>
    <row r="30" spans="1:4">
      <c r="A30">
        <v>150</v>
      </c>
      <c r="B30">
        <v>2643.2399999999898</v>
      </c>
      <c r="C30" s="14">
        <f t="shared" si="0"/>
        <v>225</v>
      </c>
      <c r="D30" s="11">
        <f t="shared" si="1"/>
        <v>3964.8599999999847</v>
      </c>
    </row>
    <row r="31" spans="1:4">
      <c r="A31">
        <v>18</v>
      </c>
      <c r="B31">
        <v>243.23999999999899</v>
      </c>
      <c r="C31" s="14">
        <f t="shared" si="0"/>
        <v>27</v>
      </c>
      <c r="D31" s="11">
        <f t="shared" si="1"/>
        <v>364.85999999999848</v>
      </c>
    </row>
    <row r="32" spans="1:4">
      <c r="A32">
        <v>2036</v>
      </c>
      <c r="B32">
        <v>36191.949999999502</v>
      </c>
      <c r="C32" s="14">
        <f t="shared" si="0"/>
        <v>3054</v>
      </c>
      <c r="D32" s="11">
        <f t="shared" si="1"/>
        <v>54287.924999999253</v>
      </c>
    </row>
    <row r="33" spans="1:4">
      <c r="A33">
        <v>24</v>
      </c>
      <c r="B33">
        <v>296.039999999999</v>
      </c>
      <c r="C33" s="14">
        <f t="shared" si="0"/>
        <v>36</v>
      </c>
      <c r="D33" s="11">
        <f t="shared" si="1"/>
        <v>444.05999999999847</v>
      </c>
    </row>
    <row r="34" spans="1:4">
      <c r="A34">
        <v>18</v>
      </c>
      <c r="B34">
        <v>253.54</v>
      </c>
      <c r="C34" s="14">
        <f t="shared" si="0"/>
        <v>27</v>
      </c>
      <c r="D34" s="11">
        <f t="shared" si="1"/>
        <v>380.31</v>
      </c>
    </row>
    <row r="35" spans="1:4">
      <c r="A35">
        <v>203</v>
      </c>
      <c r="B35">
        <v>3613.5899999999901</v>
      </c>
      <c r="C35" s="14">
        <f t="shared" si="0"/>
        <v>304.5</v>
      </c>
      <c r="D35" s="11">
        <f t="shared" si="1"/>
        <v>5420.3849999999857</v>
      </c>
    </row>
    <row r="36" spans="1:4">
      <c r="A36">
        <v>157</v>
      </c>
      <c r="B36">
        <v>2347.06</v>
      </c>
      <c r="C36" s="14">
        <f t="shared" si="0"/>
        <v>235.5</v>
      </c>
      <c r="D36" s="11">
        <f t="shared" si="1"/>
        <v>3520.59</v>
      </c>
    </row>
    <row r="37" spans="1:4">
      <c r="A37">
        <v>114</v>
      </c>
      <c r="B37">
        <v>1549.14</v>
      </c>
      <c r="C37" s="14">
        <f t="shared" si="0"/>
        <v>171</v>
      </c>
      <c r="D37" s="11">
        <f t="shared" si="1"/>
        <v>2323.71</v>
      </c>
    </row>
    <row r="38" spans="1:4">
      <c r="A38">
        <v>48</v>
      </c>
      <c r="B38">
        <v>781.74</v>
      </c>
      <c r="C38" s="14">
        <f t="shared" si="0"/>
        <v>72</v>
      </c>
      <c r="D38" s="11">
        <f t="shared" si="1"/>
        <v>1172.6100000000001</v>
      </c>
    </row>
    <row r="39" spans="1:4">
      <c r="A39">
        <v>34</v>
      </c>
      <c r="B39">
        <v>572.14</v>
      </c>
      <c r="C39" s="14">
        <f t="shared" si="0"/>
        <v>51</v>
      </c>
      <c r="D39" s="11">
        <f t="shared" si="1"/>
        <v>858.21</v>
      </c>
    </row>
    <row r="40" spans="1:4">
      <c r="A40">
        <v>0</v>
      </c>
      <c r="B40">
        <v>0</v>
      </c>
      <c r="C40" s="14">
        <f t="shared" si="0"/>
        <v>0</v>
      </c>
      <c r="D40" s="11">
        <f t="shared" si="1"/>
        <v>0</v>
      </c>
    </row>
    <row r="41" spans="1:4">
      <c r="A41">
        <v>163</v>
      </c>
      <c r="B41">
        <v>2626.9499999999898</v>
      </c>
      <c r="C41" s="14">
        <f t="shared" si="0"/>
        <v>244.5</v>
      </c>
      <c r="D41" s="11">
        <f t="shared" si="1"/>
        <v>3940.4249999999847</v>
      </c>
    </row>
    <row r="42" spans="1:4">
      <c r="A42">
        <v>147</v>
      </c>
      <c r="B42">
        <v>2177.1599999999899</v>
      </c>
      <c r="C42" s="14">
        <f t="shared" si="0"/>
        <v>220.5</v>
      </c>
      <c r="D42" s="11">
        <f t="shared" si="1"/>
        <v>3265.7399999999848</v>
      </c>
    </row>
    <row r="43" spans="1:4">
      <c r="A43">
        <v>6</v>
      </c>
      <c r="B43">
        <v>77.760000000000005</v>
      </c>
      <c r="C43" s="14">
        <f t="shared" si="0"/>
        <v>9</v>
      </c>
      <c r="D43" s="11">
        <f t="shared" si="1"/>
        <v>116.64000000000001</v>
      </c>
    </row>
    <row r="44" spans="1:4">
      <c r="A44">
        <v>25</v>
      </c>
      <c r="B44">
        <v>405.84</v>
      </c>
      <c r="C44" s="14">
        <f t="shared" si="0"/>
        <v>37.5</v>
      </c>
      <c r="D44" s="11">
        <f t="shared" si="1"/>
        <v>608.76</v>
      </c>
    </row>
    <row r="45" spans="1:4">
      <c r="A45">
        <v>60</v>
      </c>
      <c r="B45">
        <v>981.66</v>
      </c>
      <c r="C45" s="14">
        <f t="shared" si="0"/>
        <v>90</v>
      </c>
      <c r="D45" s="11">
        <f t="shared" si="1"/>
        <v>1472.49</v>
      </c>
    </row>
    <row r="46" spans="1:4">
      <c r="A46">
        <v>174</v>
      </c>
      <c r="B46">
        <v>2578.1999999999898</v>
      </c>
      <c r="C46" s="14">
        <f t="shared" si="0"/>
        <v>261</v>
      </c>
      <c r="D46" s="11">
        <f t="shared" si="1"/>
        <v>3867.2999999999847</v>
      </c>
    </row>
    <row r="47" spans="1:4">
      <c r="A47">
        <v>75</v>
      </c>
      <c r="B47">
        <v>992.22</v>
      </c>
      <c r="C47" s="14">
        <f t="shared" si="0"/>
        <v>112.5</v>
      </c>
      <c r="D47" s="11">
        <f t="shared" si="1"/>
        <v>1488.33</v>
      </c>
    </row>
    <row r="48" spans="1:4">
      <c r="A48">
        <v>12</v>
      </c>
      <c r="B48">
        <v>165.83999999999901</v>
      </c>
      <c r="C48" s="14">
        <f t="shared" si="0"/>
        <v>18</v>
      </c>
      <c r="D48" s="11">
        <f t="shared" si="1"/>
        <v>248.75999999999851</v>
      </c>
    </row>
    <row r="49" spans="1:4">
      <c r="A49">
        <v>131</v>
      </c>
      <c r="B49">
        <v>1994.82</v>
      </c>
      <c r="C49" s="14">
        <f t="shared" si="0"/>
        <v>196.5</v>
      </c>
      <c r="D49" s="11">
        <f t="shared" si="1"/>
        <v>2992.23</v>
      </c>
    </row>
    <row r="50" spans="1:4">
      <c r="A50">
        <v>270</v>
      </c>
      <c r="B50">
        <v>4477.8599999999997</v>
      </c>
      <c r="C50" s="14">
        <f t="shared" si="0"/>
        <v>405</v>
      </c>
      <c r="D50" s="11">
        <f t="shared" si="1"/>
        <v>6716.7899999999991</v>
      </c>
    </row>
    <row r="51" spans="1:4">
      <c r="A51">
        <v>42</v>
      </c>
      <c r="B51">
        <v>583.07999999999902</v>
      </c>
      <c r="C51" s="14">
        <f t="shared" si="0"/>
        <v>63</v>
      </c>
      <c r="D51" s="11">
        <f t="shared" si="1"/>
        <v>874.61999999999853</v>
      </c>
    </row>
    <row r="52" spans="1:4">
      <c r="A52">
        <v>209</v>
      </c>
      <c r="B52">
        <v>3482.3399999999901</v>
      </c>
      <c r="C52" s="14">
        <f t="shared" si="0"/>
        <v>313.5</v>
      </c>
      <c r="D52" s="11">
        <f t="shared" si="1"/>
        <v>5223.5099999999857</v>
      </c>
    </row>
    <row r="53" spans="1:4">
      <c r="A53">
        <v>24</v>
      </c>
      <c r="B53">
        <v>401.13999999999902</v>
      </c>
      <c r="C53" s="14">
        <f t="shared" si="0"/>
        <v>36</v>
      </c>
      <c r="D53" s="11">
        <f t="shared" si="1"/>
        <v>601.70999999999856</v>
      </c>
    </row>
    <row r="54" spans="1:4">
      <c r="A54">
        <v>36</v>
      </c>
      <c r="B54">
        <v>607.979999999999</v>
      </c>
      <c r="C54" s="14">
        <f t="shared" si="0"/>
        <v>54</v>
      </c>
      <c r="D54" s="11">
        <f t="shared" si="1"/>
        <v>911.96999999999844</v>
      </c>
    </row>
    <row r="55" spans="1:4">
      <c r="A55">
        <v>13</v>
      </c>
      <c r="B55">
        <v>186.629999999999</v>
      </c>
      <c r="C55" s="14">
        <f t="shared" si="0"/>
        <v>19.5</v>
      </c>
      <c r="D55" s="11">
        <f t="shared" si="1"/>
        <v>279.94499999999852</v>
      </c>
    </row>
    <row r="56" spans="1:4">
      <c r="A56">
        <v>6</v>
      </c>
      <c r="B56">
        <v>83.22</v>
      </c>
      <c r="C56" s="14">
        <f t="shared" si="0"/>
        <v>9</v>
      </c>
      <c r="D56" s="11">
        <f t="shared" si="1"/>
        <v>124.83</v>
      </c>
    </row>
    <row r="57" spans="1:4">
      <c r="A57">
        <v>23</v>
      </c>
      <c r="B57">
        <v>312.349999999999</v>
      </c>
      <c r="C57" s="14">
        <f t="shared" si="0"/>
        <v>34.5</v>
      </c>
      <c r="D57" s="11">
        <f t="shared" si="1"/>
        <v>468.5249999999985</v>
      </c>
    </row>
    <row r="58" spans="1:4">
      <c r="A58">
        <v>6</v>
      </c>
      <c r="B58">
        <v>81.48</v>
      </c>
      <c r="C58" s="14">
        <f t="shared" si="0"/>
        <v>9</v>
      </c>
      <c r="D58" s="11">
        <f t="shared" si="1"/>
        <v>122.22</v>
      </c>
    </row>
    <row r="59" spans="1:4">
      <c r="A59">
        <v>13</v>
      </c>
      <c r="B59">
        <v>194.08</v>
      </c>
      <c r="C59" s="14">
        <f t="shared" si="0"/>
        <v>19.5</v>
      </c>
      <c r="D59" s="11">
        <f t="shared" si="1"/>
        <v>291.12</v>
      </c>
    </row>
    <row r="60" spans="1:4">
      <c r="A60">
        <v>18</v>
      </c>
      <c r="B60">
        <v>314.27999999999997</v>
      </c>
      <c r="C60" s="14">
        <f t="shared" si="0"/>
        <v>27</v>
      </c>
      <c r="D60" s="11">
        <f t="shared" si="1"/>
        <v>471.41999999999996</v>
      </c>
    </row>
    <row r="61" spans="1:4">
      <c r="A61">
        <v>49</v>
      </c>
      <c r="B61">
        <v>799.2</v>
      </c>
      <c r="C61" s="14">
        <f t="shared" si="0"/>
        <v>73.5</v>
      </c>
      <c r="D61" s="11">
        <f t="shared" si="1"/>
        <v>1198.8000000000002</v>
      </c>
    </row>
    <row r="62" spans="1:4">
      <c r="A62">
        <v>21</v>
      </c>
      <c r="B62">
        <v>274.05</v>
      </c>
      <c r="C62" s="14">
        <f t="shared" si="0"/>
        <v>31.5</v>
      </c>
      <c r="D62" s="11">
        <f t="shared" si="1"/>
        <v>411.07500000000005</v>
      </c>
    </row>
    <row r="63" spans="1:4">
      <c r="A63">
        <v>206</v>
      </c>
      <c r="B63">
        <v>3171.0099999999902</v>
      </c>
      <c r="C63" s="14">
        <f t="shared" si="0"/>
        <v>309</v>
      </c>
      <c r="D63" s="11">
        <f t="shared" si="1"/>
        <v>4756.5149999999849</v>
      </c>
    </row>
    <row r="64" spans="1:4">
      <c r="A64">
        <v>261</v>
      </c>
      <c r="B64">
        <v>4489.1700000000101</v>
      </c>
      <c r="C64" s="14">
        <f t="shared" si="0"/>
        <v>391.5</v>
      </c>
      <c r="D64" s="11">
        <f t="shared" si="1"/>
        <v>6733.7550000000156</v>
      </c>
    </row>
    <row r="65" spans="1:4">
      <c r="A65">
        <v>204</v>
      </c>
      <c r="B65">
        <v>3089.94</v>
      </c>
      <c r="C65" s="14">
        <f t="shared" si="0"/>
        <v>306</v>
      </c>
      <c r="D65" s="11">
        <f t="shared" si="1"/>
        <v>4634.91</v>
      </c>
    </row>
    <row r="66" spans="1:4">
      <c r="A66">
        <v>23</v>
      </c>
      <c r="B66">
        <v>303.20999999999998</v>
      </c>
      <c r="C66" s="14">
        <f t="shared" si="0"/>
        <v>34.5</v>
      </c>
      <c r="D66" s="11">
        <f t="shared" si="1"/>
        <v>454.81499999999994</v>
      </c>
    </row>
    <row r="67" spans="1:4">
      <c r="A67">
        <v>138</v>
      </c>
      <c r="B67">
        <v>2412.64</v>
      </c>
      <c r="C67" s="14">
        <f t="shared" si="0"/>
        <v>207</v>
      </c>
      <c r="D67" s="11">
        <f t="shared" si="1"/>
        <v>3618.96</v>
      </c>
    </row>
    <row r="68" spans="1:4">
      <c r="A68">
        <v>366</v>
      </c>
      <c r="B68">
        <v>6357.83</v>
      </c>
      <c r="C68" s="14">
        <f t="shared" ref="C68:C131" si="2">A68/2+A68</f>
        <v>549</v>
      </c>
      <c r="D68" s="11">
        <f t="shared" ref="D68:D131" si="3">B68/2+B68</f>
        <v>9536.744999999999</v>
      </c>
    </row>
    <row r="69" spans="1:4">
      <c r="A69">
        <v>1227</v>
      </c>
      <c r="B69">
        <v>18414.059999999899</v>
      </c>
      <c r="C69" s="14">
        <f t="shared" si="2"/>
        <v>1840.5</v>
      </c>
      <c r="D69" s="11">
        <f t="shared" si="3"/>
        <v>27621.089999999851</v>
      </c>
    </row>
    <row r="70" spans="1:4">
      <c r="A70">
        <v>632</v>
      </c>
      <c r="B70">
        <v>9564.7399999999907</v>
      </c>
      <c r="C70" s="14">
        <f t="shared" si="2"/>
        <v>948</v>
      </c>
      <c r="D70" s="11">
        <f t="shared" si="3"/>
        <v>14347.109999999986</v>
      </c>
    </row>
    <row r="71" spans="1:4">
      <c r="A71">
        <v>78</v>
      </c>
      <c r="B71">
        <v>1225.3199999999899</v>
      </c>
      <c r="C71" s="14">
        <f t="shared" si="2"/>
        <v>117</v>
      </c>
      <c r="D71" s="11">
        <f t="shared" si="3"/>
        <v>1837.979999999985</v>
      </c>
    </row>
    <row r="72" spans="1:4">
      <c r="A72">
        <v>0</v>
      </c>
      <c r="B72">
        <v>0</v>
      </c>
      <c r="C72" s="14">
        <f t="shared" si="2"/>
        <v>0</v>
      </c>
      <c r="D72" s="11">
        <f t="shared" si="3"/>
        <v>0</v>
      </c>
    </row>
    <row r="73" spans="1:4">
      <c r="A73">
        <v>154</v>
      </c>
      <c r="B73">
        <v>2547.8199999999902</v>
      </c>
      <c r="C73" s="14">
        <f t="shared" si="2"/>
        <v>231</v>
      </c>
      <c r="D73" s="11">
        <f t="shared" si="3"/>
        <v>3821.729999999985</v>
      </c>
    </row>
    <row r="74" spans="1:4">
      <c r="A74">
        <v>41</v>
      </c>
      <c r="B74">
        <v>622.05999999999904</v>
      </c>
      <c r="C74" s="14">
        <f t="shared" si="2"/>
        <v>61.5</v>
      </c>
      <c r="D74" s="11">
        <f t="shared" si="3"/>
        <v>933.08999999999855</v>
      </c>
    </row>
    <row r="75" spans="1:4">
      <c r="A75">
        <v>1105</v>
      </c>
      <c r="B75">
        <v>18243.04</v>
      </c>
      <c r="C75" s="14">
        <f t="shared" si="2"/>
        <v>1657.5</v>
      </c>
      <c r="D75" s="11">
        <f t="shared" si="3"/>
        <v>27364.560000000001</v>
      </c>
    </row>
    <row r="76" spans="1:4">
      <c r="A76">
        <v>82</v>
      </c>
      <c r="B76">
        <v>1140.17</v>
      </c>
      <c r="C76" s="14">
        <f t="shared" si="2"/>
        <v>123</v>
      </c>
      <c r="D76" s="11">
        <f t="shared" si="3"/>
        <v>1710.2550000000001</v>
      </c>
    </row>
    <row r="77" spans="1:4">
      <c r="A77">
        <v>18</v>
      </c>
      <c r="B77">
        <v>250.98</v>
      </c>
      <c r="C77" s="14">
        <f t="shared" si="2"/>
        <v>27</v>
      </c>
      <c r="D77" s="11">
        <f t="shared" si="3"/>
        <v>376.46999999999997</v>
      </c>
    </row>
    <row r="78" spans="1:4">
      <c r="A78">
        <v>2361</v>
      </c>
      <c r="B78">
        <v>38494.540000000197</v>
      </c>
      <c r="C78" s="14">
        <f t="shared" si="2"/>
        <v>3541.5</v>
      </c>
      <c r="D78" s="11">
        <f t="shared" si="3"/>
        <v>57741.810000000296</v>
      </c>
    </row>
    <row r="79" spans="1:4">
      <c r="A79">
        <v>18</v>
      </c>
      <c r="B79">
        <v>313.5</v>
      </c>
      <c r="C79" s="14">
        <f t="shared" si="2"/>
        <v>27</v>
      </c>
      <c r="D79" s="11">
        <f t="shared" si="3"/>
        <v>470.25</v>
      </c>
    </row>
    <row r="80" spans="1:4">
      <c r="A80">
        <v>30</v>
      </c>
      <c r="B80">
        <v>488.13999999999902</v>
      </c>
      <c r="C80" s="14">
        <f t="shared" si="2"/>
        <v>45</v>
      </c>
      <c r="D80" s="11">
        <f t="shared" si="3"/>
        <v>732.20999999999856</v>
      </c>
    </row>
    <row r="81" spans="1:4">
      <c r="A81">
        <v>190</v>
      </c>
      <c r="B81">
        <v>3185.01999999999</v>
      </c>
      <c r="C81" s="14">
        <f t="shared" si="2"/>
        <v>285</v>
      </c>
      <c r="D81" s="11">
        <f t="shared" si="3"/>
        <v>4777.5299999999852</v>
      </c>
    </row>
    <row r="82" spans="1:4">
      <c r="A82">
        <v>6</v>
      </c>
      <c r="B82">
        <v>76.679999999999893</v>
      </c>
      <c r="C82" s="14">
        <f t="shared" si="2"/>
        <v>9</v>
      </c>
      <c r="D82" s="11">
        <f t="shared" si="3"/>
        <v>115.01999999999984</v>
      </c>
    </row>
    <row r="83" spans="1:4">
      <c r="A83">
        <v>21</v>
      </c>
      <c r="B83">
        <v>350.01</v>
      </c>
      <c r="C83" s="14">
        <f t="shared" si="2"/>
        <v>31.5</v>
      </c>
      <c r="D83" s="11">
        <f t="shared" si="3"/>
        <v>525.01499999999999</v>
      </c>
    </row>
    <row r="84" spans="1:4">
      <c r="A84">
        <v>6</v>
      </c>
      <c r="B84">
        <v>88.08</v>
      </c>
      <c r="C84" s="14">
        <f t="shared" si="2"/>
        <v>9</v>
      </c>
      <c r="D84" s="11">
        <f t="shared" si="3"/>
        <v>132.12</v>
      </c>
    </row>
    <row r="85" spans="1:4">
      <c r="A85">
        <v>75</v>
      </c>
      <c r="B85">
        <v>1014.13999999999</v>
      </c>
      <c r="C85" s="14">
        <f t="shared" si="2"/>
        <v>112.5</v>
      </c>
      <c r="D85" s="11">
        <f t="shared" si="3"/>
        <v>1521.209999999985</v>
      </c>
    </row>
    <row r="86" spans="1:4">
      <c r="A86">
        <v>102</v>
      </c>
      <c r="B86">
        <v>1352.19</v>
      </c>
      <c r="C86" s="14">
        <f t="shared" si="2"/>
        <v>153</v>
      </c>
      <c r="D86" s="11">
        <f t="shared" si="3"/>
        <v>2028.2850000000001</v>
      </c>
    </row>
    <row r="87" spans="1:4">
      <c r="A87">
        <v>42</v>
      </c>
      <c r="B87">
        <v>609.11999999999898</v>
      </c>
      <c r="C87" s="14">
        <f t="shared" si="2"/>
        <v>63</v>
      </c>
      <c r="D87" s="11">
        <f t="shared" si="3"/>
        <v>913.67999999999847</v>
      </c>
    </row>
    <row r="88" spans="1:4">
      <c r="A88">
        <v>31</v>
      </c>
      <c r="B88">
        <v>556.99999999999898</v>
      </c>
      <c r="C88" s="14">
        <f t="shared" si="2"/>
        <v>46.5</v>
      </c>
      <c r="D88" s="11">
        <f t="shared" si="3"/>
        <v>835.49999999999841</v>
      </c>
    </row>
    <row r="89" spans="1:4">
      <c r="A89">
        <v>137</v>
      </c>
      <c r="B89">
        <v>1980.6899999999901</v>
      </c>
      <c r="C89" s="14">
        <f t="shared" si="2"/>
        <v>205.5</v>
      </c>
      <c r="D89" s="11">
        <f t="shared" si="3"/>
        <v>2971.0349999999853</v>
      </c>
    </row>
    <row r="90" spans="1:4">
      <c r="A90">
        <v>79</v>
      </c>
      <c r="B90">
        <v>1221.0899999999999</v>
      </c>
      <c r="C90" s="14">
        <f t="shared" si="2"/>
        <v>118.5</v>
      </c>
      <c r="D90" s="11">
        <f t="shared" si="3"/>
        <v>1831.6349999999998</v>
      </c>
    </row>
    <row r="91" spans="1:4">
      <c r="A91">
        <v>44</v>
      </c>
      <c r="B91">
        <v>599.64</v>
      </c>
      <c r="C91" s="14">
        <f t="shared" si="2"/>
        <v>66</v>
      </c>
      <c r="D91" s="11">
        <f t="shared" si="3"/>
        <v>899.46</v>
      </c>
    </row>
    <row r="92" spans="1:4">
      <c r="A92">
        <v>24</v>
      </c>
      <c r="B92">
        <v>347.58</v>
      </c>
      <c r="C92" s="14">
        <f t="shared" si="2"/>
        <v>36</v>
      </c>
      <c r="D92" s="11">
        <f t="shared" si="3"/>
        <v>521.37</v>
      </c>
    </row>
    <row r="93" spans="1:4">
      <c r="A93">
        <v>1163</v>
      </c>
      <c r="B93">
        <v>20666.82</v>
      </c>
      <c r="C93" s="14">
        <f t="shared" si="2"/>
        <v>1744.5</v>
      </c>
      <c r="D93" s="11">
        <f t="shared" si="3"/>
        <v>31000.23</v>
      </c>
    </row>
    <row r="94" spans="1:4">
      <c r="A94">
        <v>54</v>
      </c>
      <c r="B94">
        <v>728.75999999999897</v>
      </c>
      <c r="C94" s="14">
        <f t="shared" si="2"/>
        <v>81</v>
      </c>
      <c r="D94" s="11">
        <f t="shared" si="3"/>
        <v>1093.1399999999985</v>
      </c>
    </row>
    <row r="95" spans="1:4">
      <c r="A95">
        <v>54</v>
      </c>
      <c r="B95">
        <v>879.17999999999904</v>
      </c>
      <c r="C95" s="14">
        <f t="shared" si="2"/>
        <v>81</v>
      </c>
      <c r="D95" s="11">
        <f t="shared" si="3"/>
        <v>1318.7699999999986</v>
      </c>
    </row>
    <row r="96" spans="1:4">
      <c r="A96">
        <v>163</v>
      </c>
      <c r="B96">
        <v>2377.83</v>
      </c>
      <c r="C96" s="14">
        <f t="shared" si="2"/>
        <v>244.5</v>
      </c>
      <c r="D96" s="11">
        <f t="shared" si="3"/>
        <v>3566.7449999999999</v>
      </c>
    </row>
    <row r="97" spans="1:4">
      <c r="A97">
        <v>12</v>
      </c>
      <c r="B97">
        <v>234.36</v>
      </c>
      <c r="C97" s="14">
        <f t="shared" si="2"/>
        <v>18</v>
      </c>
      <c r="D97" s="11">
        <f t="shared" si="3"/>
        <v>351.54</v>
      </c>
    </row>
    <row r="98" spans="1:4">
      <c r="A98">
        <v>191</v>
      </c>
      <c r="B98">
        <v>3212.8700000000099</v>
      </c>
      <c r="C98" s="14">
        <f t="shared" si="2"/>
        <v>286.5</v>
      </c>
      <c r="D98" s="11">
        <f t="shared" si="3"/>
        <v>4819.3050000000148</v>
      </c>
    </row>
    <row r="99" spans="1:4">
      <c r="A99">
        <v>149</v>
      </c>
      <c r="B99">
        <v>2030.24</v>
      </c>
      <c r="C99" s="14">
        <f t="shared" si="2"/>
        <v>223.5</v>
      </c>
      <c r="D99" s="11">
        <f t="shared" si="3"/>
        <v>3045.36</v>
      </c>
    </row>
    <row r="100" spans="1:4">
      <c r="A100">
        <v>6</v>
      </c>
      <c r="B100">
        <v>75.42</v>
      </c>
      <c r="C100" s="14">
        <f t="shared" si="2"/>
        <v>9</v>
      </c>
      <c r="D100" s="11">
        <f t="shared" si="3"/>
        <v>113.13</v>
      </c>
    </row>
    <row r="101" spans="1:4">
      <c r="A101">
        <v>42</v>
      </c>
      <c r="B101">
        <v>504.84</v>
      </c>
      <c r="C101" s="14">
        <f t="shared" si="2"/>
        <v>63</v>
      </c>
      <c r="D101" s="11">
        <f t="shared" si="3"/>
        <v>757.26</v>
      </c>
    </row>
    <row r="102" spans="1:4">
      <c r="A102">
        <v>273</v>
      </c>
      <c r="B102">
        <v>4441.2</v>
      </c>
      <c r="C102" s="14">
        <f t="shared" si="2"/>
        <v>409.5</v>
      </c>
      <c r="D102" s="11">
        <f t="shared" si="3"/>
        <v>6661.7999999999993</v>
      </c>
    </row>
    <row r="103" spans="1:4">
      <c r="A103">
        <v>12</v>
      </c>
      <c r="B103">
        <v>274.68</v>
      </c>
      <c r="C103" s="14">
        <f t="shared" si="2"/>
        <v>18</v>
      </c>
      <c r="D103" s="11">
        <f t="shared" si="3"/>
        <v>412.02</v>
      </c>
    </row>
    <row r="104" spans="1:4">
      <c r="A104">
        <v>13</v>
      </c>
      <c r="B104">
        <v>178.05999999999901</v>
      </c>
      <c r="C104" s="14">
        <f t="shared" si="2"/>
        <v>19.5</v>
      </c>
      <c r="D104" s="11">
        <f t="shared" si="3"/>
        <v>267.0899999999985</v>
      </c>
    </row>
    <row r="105" spans="1:4">
      <c r="A105">
        <v>85</v>
      </c>
      <c r="B105">
        <v>1423.3899999999901</v>
      </c>
      <c r="C105" s="14">
        <f t="shared" si="2"/>
        <v>127.5</v>
      </c>
      <c r="D105" s="11">
        <f t="shared" si="3"/>
        <v>2135.084999999985</v>
      </c>
    </row>
    <row r="106" spans="1:4">
      <c r="A106">
        <v>262</v>
      </c>
      <c r="B106">
        <v>3922.1399999999899</v>
      </c>
      <c r="C106" s="14">
        <f t="shared" si="2"/>
        <v>393</v>
      </c>
      <c r="D106" s="11">
        <f t="shared" si="3"/>
        <v>5883.2099999999846</v>
      </c>
    </row>
    <row r="107" spans="1:4">
      <c r="A107">
        <v>31</v>
      </c>
      <c r="B107">
        <v>429.50999999999902</v>
      </c>
      <c r="C107" s="14">
        <f t="shared" si="2"/>
        <v>46.5</v>
      </c>
      <c r="D107" s="11">
        <f t="shared" si="3"/>
        <v>644.26499999999851</v>
      </c>
    </row>
    <row r="108" spans="1:4">
      <c r="A108">
        <v>233</v>
      </c>
      <c r="B108">
        <v>3621.34</v>
      </c>
      <c r="C108" s="14">
        <f t="shared" si="2"/>
        <v>349.5</v>
      </c>
      <c r="D108" s="11">
        <f t="shared" si="3"/>
        <v>5432.01</v>
      </c>
    </row>
    <row r="109" spans="1:4">
      <c r="A109">
        <v>0</v>
      </c>
      <c r="B109">
        <v>0</v>
      </c>
      <c r="C109" s="14">
        <f t="shared" si="2"/>
        <v>0</v>
      </c>
      <c r="D109" s="11">
        <f t="shared" si="3"/>
        <v>0</v>
      </c>
    </row>
    <row r="110" spans="1:4">
      <c r="A110">
        <v>4</v>
      </c>
      <c r="B110">
        <v>75.599999999999994</v>
      </c>
      <c r="C110" s="14">
        <f t="shared" si="2"/>
        <v>6</v>
      </c>
      <c r="D110" s="11">
        <f t="shared" si="3"/>
        <v>113.39999999999999</v>
      </c>
    </row>
    <row r="111" spans="1:4">
      <c r="A111">
        <v>138</v>
      </c>
      <c r="B111">
        <v>2130.34</v>
      </c>
      <c r="C111" s="14">
        <f t="shared" si="2"/>
        <v>207</v>
      </c>
      <c r="D111" s="11">
        <f t="shared" si="3"/>
        <v>3195.51</v>
      </c>
    </row>
    <row r="112" spans="1:4">
      <c r="A112">
        <v>379</v>
      </c>
      <c r="B112">
        <v>6835.77</v>
      </c>
      <c r="C112" s="14">
        <f t="shared" si="2"/>
        <v>568.5</v>
      </c>
      <c r="D112" s="11">
        <f t="shared" si="3"/>
        <v>10253.655000000001</v>
      </c>
    </row>
    <row r="113" spans="1:4">
      <c r="A113">
        <v>6</v>
      </c>
      <c r="B113">
        <v>93.54</v>
      </c>
      <c r="C113" s="14">
        <f t="shared" si="2"/>
        <v>9</v>
      </c>
      <c r="D113" s="11">
        <f t="shared" si="3"/>
        <v>140.31</v>
      </c>
    </row>
    <row r="114" spans="1:4">
      <c r="A114">
        <v>8</v>
      </c>
      <c r="B114">
        <v>97.76</v>
      </c>
      <c r="C114" s="14">
        <f t="shared" si="2"/>
        <v>12</v>
      </c>
      <c r="D114" s="11">
        <f t="shared" si="3"/>
        <v>146.64000000000001</v>
      </c>
    </row>
    <row r="115" spans="1:4">
      <c r="A115">
        <v>201</v>
      </c>
      <c r="B115">
        <v>2816.8899999999899</v>
      </c>
      <c r="C115" s="14">
        <f t="shared" si="2"/>
        <v>301.5</v>
      </c>
      <c r="D115" s="11">
        <f t="shared" si="3"/>
        <v>4225.3349999999846</v>
      </c>
    </row>
    <row r="116" spans="1:4">
      <c r="A116">
        <v>203</v>
      </c>
      <c r="B116">
        <v>3305.74999999999</v>
      </c>
      <c r="C116" s="14">
        <f t="shared" si="2"/>
        <v>304.5</v>
      </c>
      <c r="D116" s="11">
        <f t="shared" si="3"/>
        <v>4958.6249999999854</v>
      </c>
    </row>
    <row r="117" spans="1:4">
      <c r="A117">
        <v>12</v>
      </c>
      <c r="B117">
        <v>183.48</v>
      </c>
      <c r="C117" s="14">
        <f t="shared" si="2"/>
        <v>18</v>
      </c>
      <c r="D117" s="11">
        <f t="shared" si="3"/>
        <v>275.21999999999997</v>
      </c>
    </row>
    <row r="118" spans="1:4">
      <c r="A118">
        <v>151</v>
      </c>
      <c r="B118">
        <v>2520.78999999999</v>
      </c>
      <c r="C118" s="14">
        <f t="shared" si="2"/>
        <v>226.5</v>
      </c>
      <c r="D118" s="11">
        <f t="shared" si="3"/>
        <v>3781.1849999999849</v>
      </c>
    </row>
    <row r="119" spans="1:4">
      <c r="A119">
        <v>6</v>
      </c>
      <c r="B119">
        <v>75.179999999999893</v>
      </c>
      <c r="C119" s="14">
        <f t="shared" si="2"/>
        <v>9</v>
      </c>
      <c r="D119" s="11">
        <f t="shared" si="3"/>
        <v>112.76999999999984</v>
      </c>
    </row>
    <row r="120" spans="1:4">
      <c r="A120">
        <v>27</v>
      </c>
      <c r="B120">
        <v>375.04</v>
      </c>
      <c r="C120" s="14">
        <f t="shared" si="2"/>
        <v>40.5</v>
      </c>
      <c r="D120" s="11">
        <f t="shared" si="3"/>
        <v>562.56000000000006</v>
      </c>
    </row>
    <row r="121" spans="1:4">
      <c r="A121">
        <v>609</v>
      </c>
      <c r="B121">
        <v>9565.3199999999597</v>
      </c>
      <c r="C121" s="14">
        <f t="shared" si="2"/>
        <v>913.5</v>
      </c>
      <c r="D121" s="11">
        <f t="shared" si="3"/>
        <v>14347.97999999994</v>
      </c>
    </row>
    <row r="122" spans="1:4">
      <c r="A122">
        <v>160</v>
      </c>
      <c r="B122">
        <v>2544.20999999999</v>
      </c>
      <c r="C122" s="14">
        <f t="shared" si="2"/>
        <v>240</v>
      </c>
      <c r="D122" s="11">
        <f t="shared" si="3"/>
        <v>3816.314999999985</v>
      </c>
    </row>
    <row r="123" spans="1:4">
      <c r="A123">
        <v>218</v>
      </c>
      <c r="B123">
        <v>3683.91</v>
      </c>
      <c r="C123" s="14">
        <f t="shared" si="2"/>
        <v>327</v>
      </c>
      <c r="D123" s="11">
        <f t="shared" si="3"/>
        <v>5525.8649999999998</v>
      </c>
    </row>
    <row r="124" spans="1:4">
      <c r="A124">
        <v>0</v>
      </c>
      <c r="B124">
        <v>0</v>
      </c>
      <c r="C124" s="14">
        <f t="shared" si="2"/>
        <v>0</v>
      </c>
      <c r="D124" s="11">
        <f t="shared" si="3"/>
        <v>0</v>
      </c>
    </row>
    <row r="125" spans="1:4">
      <c r="A125">
        <v>0</v>
      </c>
      <c r="B125">
        <v>0</v>
      </c>
      <c r="C125" s="14">
        <f t="shared" si="2"/>
        <v>0</v>
      </c>
      <c r="D125" s="11">
        <f t="shared" si="3"/>
        <v>0</v>
      </c>
    </row>
    <row r="126" spans="1:4">
      <c r="A126">
        <v>247</v>
      </c>
      <c r="B126">
        <v>3615.65</v>
      </c>
      <c r="C126" s="14">
        <f t="shared" si="2"/>
        <v>370.5</v>
      </c>
      <c r="D126" s="11">
        <f t="shared" si="3"/>
        <v>5423.4750000000004</v>
      </c>
    </row>
    <row r="127" spans="1:4">
      <c r="A127">
        <v>106</v>
      </c>
      <c r="B127">
        <v>1413.08</v>
      </c>
      <c r="C127" s="14">
        <f t="shared" si="2"/>
        <v>159</v>
      </c>
      <c r="D127" s="11">
        <f t="shared" si="3"/>
        <v>2119.62</v>
      </c>
    </row>
    <row r="128" spans="1:4">
      <c r="A128">
        <v>78</v>
      </c>
      <c r="B128">
        <v>1281.96</v>
      </c>
      <c r="C128" s="14">
        <f t="shared" si="2"/>
        <v>117</v>
      </c>
      <c r="D128" s="11">
        <f t="shared" si="3"/>
        <v>1922.94</v>
      </c>
    </row>
    <row r="129" spans="1:4">
      <c r="A129">
        <v>907</v>
      </c>
      <c r="B129">
        <v>13850.1899999999</v>
      </c>
      <c r="C129" s="14">
        <f t="shared" si="2"/>
        <v>1360.5</v>
      </c>
      <c r="D129" s="11">
        <f t="shared" si="3"/>
        <v>20775.284999999851</v>
      </c>
    </row>
    <row r="130" spans="1:4">
      <c r="A130">
        <v>109</v>
      </c>
      <c r="B130">
        <v>1564.26</v>
      </c>
      <c r="C130" s="14">
        <f t="shared" si="2"/>
        <v>163.5</v>
      </c>
      <c r="D130" s="11">
        <f t="shared" si="3"/>
        <v>2346.39</v>
      </c>
    </row>
    <row r="131" spans="1:4">
      <c r="A131">
        <v>21</v>
      </c>
      <c r="B131">
        <v>306.77999999999997</v>
      </c>
      <c r="C131" s="14">
        <f t="shared" si="2"/>
        <v>31.5</v>
      </c>
      <c r="D131" s="11">
        <f t="shared" si="3"/>
        <v>460.16999999999996</v>
      </c>
    </row>
    <row r="132" spans="1:4">
      <c r="A132">
        <v>12</v>
      </c>
      <c r="B132">
        <v>187.38</v>
      </c>
      <c r="C132" s="14">
        <f t="shared" ref="C132:C151" si="4">A132/2+A132</f>
        <v>18</v>
      </c>
      <c r="D132" s="11">
        <f t="shared" ref="D132:D151" si="5">B132/2+B132</f>
        <v>281.07</v>
      </c>
    </row>
    <row r="133" spans="1:4">
      <c r="A133">
        <v>203</v>
      </c>
      <c r="B133">
        <v>3391.95999999999</v>
      </c>
      <c r="C133" s="14">
        <f t="shared" si="4"/>
        <v>304.5</v>
      </c>
      <c r="D133" s="11">
        <f t="shared" si="5"/>
        <v>5087.939999999985</v>
      </c>
    </row>
    <row r="134" spans="1:4">
      <c r="A134">
        <v>711</v>
      </c>
      <c r="B134">
        <v>11667.39</v>
      </c>
      <c r="C134" s="14">
        <f t="shared" si="4"/>
        <v>1066.5</v>
      </c>
      <c r="D134" s="11">
        <f t="shared" si="5"/>
        <v>17501.084999999999</v>
      </c>
    </row>
    <row r="135" spans="1:4">
      <c r="A135">
        <v>136</v>
      </c>
      <c r="B135">
        <v>2325.6099999999901</v>
      </c>
      <c r="C135" s="14">
        <f t="shared" si="4"/>
        <v>204</v>
      </c>
      <c r="D135" s="11">
        <f t="shared" si="5"/>
        <v>3488.4149999999854</v>
      </c>
    </row>
    <row r="136" spans="1:4">
      <c r="A136">
        <v>36</v>
      </c>
      <c r="B136">
        <v>558.78</v>
      </c>
      <c r="C136" s="14">
        <f t="shared" si="4"/>
        <v>54</v>
      </c>
      <c r="D136" s="11">
        <f t="shared" si="5"/>
        <v>838.17</v>
      </c>
    </row>
    <row r="137" spans="1:4">
      <c r="A137">
        <v>23</v>
      </c>
      <c r="B137">
        <v>401.80999999999898</v>
      </c>
      <c r="C137" s="14">
        <f t="shared" si="4"/>
        <v>34.5</v>
      </c>
      <c r="D137" s="11">
        <f t="shared" si="5"/>
        <v>602.71499999999844</v>
      </c>
    </row>
    <row r="138" spans="1:4">
      <c r="A138">
        <v>126</v>
      </c>
      <c r="B138">
        <v>2012.4199999999901</v>
      </c>
      <c r="C138" s="14">
        <f t="shared" si="4"/>
        <v>189</v>
      </c>
      <c r="D138" s="11">
        <f t="shared" si="5"/>
        <v>3018.6299999999851</v>
      </c>
    </row>
    <row r="139" spans="1:4">
      <c r="A139">
        <v>36</v>
      </c>
      <c r="B139">
        <v>535.91999999999996</v>
      </c>
      <c r="C139" s="14">
        <f t="shared" si="4"/>
        <v>54</v>
      </c>
      <c r="D139" s="11">
        <f t="shared" si="5"/>
        <v>803.87999999999988</v>
      </c>
    </row>
    <row r="140" spans="1:4">
      <c r="A140">
        <v>9</v>
      </c>
      <c r="B140">
        <v>150.09</v>
      </c>
      <c r="C140" s="14">
        <f t="shared" si="4"/>
        <v>13.5</v>
      </c>
      <c r="D140" s="11">
        <f t="shared" si="5"/>
        <v>225.13499999999999</v>
      </c>
    </row>
    <row r="141" spans="1:4">
      <c r="A141">
        <v>99</v>
      </c>
      <c r="B141">
        <v>1582.2</v>
      </c>
      <c r="C141" s="14">
        <f t="shared" si="4"/>
        <v>148.5</v>
      </c>
      <c r="D141" s="11">
        <f t="shared" si="5"/>
        <v>2373.3000000000002</v>
      </c>
    </row>
    <row r="142" spans="1:4">
      <c r="A142">
        <v>74</v>
      </c>
      <c r="B142">
        <v>1086.4399999999901</v>
      </c>
      <c r="C142" s="14">
        <f t="shared" si="4"/>
        <v>111</v>
      </c>
      <c r="D142" s="11">
        <f t="shared" si="5"/>
        <v>1629.6599999999851</v>
      </c>
    </row>
    <row r="143" spans="1:4">
      <c r="A143">
        <v>29</v>
      </c>
      <c r="B143">
        <v>377.039999999999</v>
      </c>
      <c r="C143" s="14">
        <f t="shared" si="4"/>
        <v>43.5</v>
      </c>
      <c r="D143" s="11">
        <f t="shared" si="5"/>
        <v>565.55999999999847</v>
      </c>
    </row>
    <row r="144" spans="1:4">
      <c r="A144">
        <v>129</v>
      </c>
      <c r="B144">
        <v>1952.61</v>
      </c>
      <c r="C144" s="14">
        <f t="shared" si="4"/>
        <v>193.5</v>
      </c>
      <c r="D144" s="11">
        <f t="shared" si="5"/>
        <v>2928.915</v>
      </c>
    </row>
    <row r="145" spans="1:4">
      <c r="A145">
        <v>23</v>
      </c>
      <c r="B145">
        <v>391.6</v>
      </c>
      <c r="C145" s="14">
        <f t="shared" si="4"/>
        <v>34.5</v>
      </c>
      <c r="D145" s="11">
        <f t="shared" si="5"/>
        <v>587.40000000000009</v>
      </c>
    </row>
    <row r="146" spans="1:4">
      <c r="A146">
        <v>11</v>
      </c>
      <c r="B146">
        <v>182.69999999999899</v>
      </c>
      <c r="C146" s="14">
        <f t="shared" si="4"/>
        <v>16.5</v>
      </c>
      <c r="D146" s="11">
        <f t="shared" si="5"/>
        <v>274.04999999999848</v>
      </c>
    </row>
    <row r="147" spans="1:4">
      <c r="A147">
        <v>53</v>
      </c>
      <c r="B147">
        <v>915.83999999999901</v>
      </c>
      <c r="C147" s="14">
        <f t="shared" si="4"/>
        <v>79.5</v>
      </c>
      <c r="D147" s="11">
        <f t="shared" si="5"/>
        <v>1373.7599999999984</v>
      </c>
    </row>
    <row r="148" spans="1:4">
      <c r="A148">
        <v>18</v>
      </c>
      <c r="B148">
        <v>282.66000000000003</v>
      </c>
      <c r="C148" s="14">
        <f t="shared" si="4"/>
        <v>27</v>
      </c>
      <c r="D148" s="11">
        <f t="shared" si="5"/>
        <v>423.99</v>
      </c>
    </row>
    <row r="149" spans="1:4">
      <c r="A149">
        <v>2</v>
      </c>
      <c r="B149">
        <v>31.32</v>
      </c>
      <c r="C149" s="14">
        <f t="shared" si="4"/>
        <v>3</v>
      </c>
      <c r="D149" s="11">
        <f t="shared" si="5"/>
        <v>46.980000000000004</v>
      </c>
    </row>
    <row r="150" spans="1:4">
      <c r="A150">
        <v>70</v>
      </c>
      <c r="B150">
        <v>1079.5</v>
      </c>
      <c r="C150" s="14">
        <f t="shared" si="4"/>
        <v>105</v>
      </c>
      <c r="D150" s="11">
        <f t="shared" si="5"/>
        <v>1619.25</v>
      </c>
    </row>
    <row r="151" spans="1:4">
      <c r="A151">
        <v>23680</v>
      </c>
      <c r="B151">
        <v>381353.93999999919</v>
      </c>
      <c r="C151" s="14">
        <f t="shared" si="4"/>
        <v>35520</v>
      </c>
      <c r="D151" s="11">
        <f t="shared" si="5"/>
        <v>572030.90999999875</v>
      </c>
    </row>
    <row r="155" spans="1:4">
      <c r="A155" t="s">
        <v>11</v>
      </c>
    </row>
    <row r="156" spans="1:4">
      <c r="A156">
        <v>2021</v>
      </c>
    </row>
    <row r="157" spans="1:4">
      <c r="A157">
        <v>2239</v>
      </c>
    </row>
    <row r="158" spans="1:4">
      <c r="A158">
        <v>3162</v>
      </c>
    </row>
    <row r="159" spans="1:4">
      <c r="A159">
        <v>6912</v>
      </c>
    </row>
    <row r="160" spans="1:4">
      <c r="A160">
        <v>6284</v>
      </c>
    </row>
    <row r="161" spans="1:1">
      <c r="A161">
        <v>2990</v>
      </c>
    </row>
    <row r="163" spans="1:1">
      <c r="A163">
        <v>23608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Feuil2!Impression_des_titres</vt:lpstr>
      <vt:lpstr>Feuil2!Zone_d_impression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Roullaud</dc:creator>
  <cp:lastModifiedBy>Chantal Roullaud</cp:lastModifiedBy>
  <cp:lastPrinted>2021-12-21T13:43:56Z</cp:lastPrinted>
  <dcterms:created xsi:type="dcterms:W3CDTF">2017-03-21T13:22:40Z</dcterms:created>
  <dcterms:modified xsi:type="dcterms:W3CDTF">2022-09-28T15:40:22Z</dcterms:modified>
</cp:coreProperties>
</file>