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335" yWindow="210" windowWidth="24915" windowHeight="12600"/>
  </bookViews>
  <sheets>
    <sheet name="Suivi détails projets 23 " sheetId="1" r:id="rId1"/>
    <sheet name="TCD" sheetId="5" r:id="rId2"/>
    <sheet name="Listes" sheetId="2" r:id="rId3"/>
  </sheets>
  <externalReferences>
    <externalReference r:id="rId4"/>
    <externalReference r:id="rId5"/>
  </externalReferences>
  <definedNames>
    <definedName name="_xlnm._FilterDatabase" localSheetId="0" hidden="1">'Suivi détails projets 23 '!$A$1:$P$1</definedName>
    <definedName name="AC">Listes!$D$3:$D$9</definedName>
    <definedName name="AN">Listes!$D$61:$D$64</definedName>
    <definedName name="AP">Listes!$D$54:$D$60</definedName>
    <definedName name="DAC">Listes!$D$73</definedName>
    <definedName name="EAC">Listes!$D$10:$D$15</definedName>
    <definedName name="Fonctionnement">Listes!$D$34:$D$45</definedName>
    <definedName name="L_PorteursProjets">[1]Listes!$B$2:$B$47</definedName>
    <definedName name="Lmissions">Listes!$A$2:$A$14</definedName>
    <definedName name="Musique">Listes!$D$65:$D$72</definedName>
    <definedName name="Non_attribuée">Listes!$D$2</definedName>
    <definedName name="Régie">Listes!$D$51:$D$53</definedName>
    <definedName name="Résidence">Listes!$D$22:$D$28</definedName>
    <definedName name="RH">Listes!$D$46:$D$50</definedName>
    <definedName name="Segment_INTITULE_DU_PROJET">#N/A</definedName>
    <definedName name="Segment_SOUS_PROJET">#N/A</definedName>
    <definedName name="Stage">Listes!$D$16:$D$21</definedName>
    <definedName name="Statut">Listes!$G$2:$G$6</definedName>
    <definedName name="TCDBDGPROJ">'Suivi détails projets 23 '!$G$1:$M$15</definedName>
    <definedName name="Terminus">Listes!$D$29:$D$33</definedName>
  </definedNames>
  <calcPr calcId="145621"/>
  <pivotCaches>
    <pivotCache cacheId="9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I2" i="1" l="1" a="1"/>
  <c r="I2" i="1" s="1"/>
  <c r="J2" i="1" a="1"/>
  <c r="J4" i="1" s="1"/>
  <c r="J2" i="1"/>
  <c r="J3" i="1"/>
  <c r="J6" i="1"/>
  <c r="J7" i="1"/>
  <c r="J9" i="1"/>
  <c r="F2" i="1" a="1"/>
  <c r="F4" i="1" s="1"/>
  <c r="G2" i="1" a="1"/>
  <c r="G2" i="1" s="1"/>
  <c r="B2" i="1" a="1"/>
  <c r="B4" i="1" s="1"/>
  <c r="A2" i="1" a="1"/>
  <c r="A4" i="1" s="1"/>
  <c r="A2" i="1"/>
  <c r="A7" i="1"/>
  <c r="I8" i="1" l="1"/>
  <c r="I4" i="1"/>
  <c r="I5" i="1"/>
  <c r="I7" i="1"/>
  <c r="I3" i="1"/>
  <c r="I9" i="1"/>
  <c r="I6" i="1"/>
  <c r="J5" i="1"/>
  <c r="J8" i="1"/>
  <c r="B7" i="1"/>
  <c r="B3" i="1"/>
  <c r="A9" i="1"/>
  <c r="B9" i="1"/>
  <c r="B2" i="1"/>
  <c r="B6" i="1"/>
  <c r="A6" i="1"/>
  <c r="A3" i="1"/>
  <c r="F6" i="1"/>
  <c r="F5" i="1"/>
  <c r="F9" i="1"/>
  <c r="F3" i="1"/>
  <c r="F7" i="1"/>
  <c r="F2" i="1"/>
  <c r="F8" i="1"/>
  <c r="G9" i="1"/>
  <c r="G5" i="1"/>
  <c r="G8" i="1"/>
  <c r="G4" i="1"/>
  <c r="G7" i="1"/>
  <c r="G3" i="1"/>
  <c r="G6" i="1"/>
  <c r="B5" i="1"/>
  <c r="B8" i="1"/>
  <c r="A5" i="1"/>
  <c r="A8" i="1"/>
  <c r="F23" i="5" l="1"/>
</calcChain>
</file>

<file path=xl/sharedStrings.xml><?xml version="1.0" encoding="utf-8"?>
<sst xmlns="http://schemas.openxmlformats.org/spreadsheetml/2006/main" count="196" uniqueCount="103">
  <si>
    <t>Terminé</t>
  </si>
  <si>
    <t xml:space="preserve">Annulé </t>
  </si>
  <si>
    <t>En attente</t>
  </si>
  <si>
    <t>En cours</t>
  </si>
  <si>
    <t>SOUS PROJET</t>
  </si>
  <si>
    <t>DETAILS</t>
  </si>
  <si>
    <t>MISSIONS</t>
  </si>
  <si>
    <t>LIGNES UTILISEES</t>
  </si>
  <si>
    <t>N° BDC</t>
  </si>
  <si>
    <t>N° FACT</t>
  </si>
  <si>
    <t>DATE DE REGLEMENT</t>
  </si>
  <si>
    <t>INTITULE DU PROJET</t>
  </si>
  <si>
    <t>Liste Missions</t>
  </si>
  <si>
    <t>Missions</t>
  </si>
  <si>
    <t>Lignes utilisées</t>
  </si>
  <si>
    <t>Statut</t>
  </si>
  <si>
    <t>Non_attribuée</t>
  </si>
  <si>
    <t>AC</t>
  </si>
  <si>
    <t>6228</t>
  </si>
  <si>
    <t>Divers prestataires</t>
  </si>
  <si>
    <t>EAC</t>
  </si>
  <si>
    <t xml:space="preserve">6234 </t>
  </si>
  <si>
    <t>Réceptions</t>
  </si>
  <si>
    <t>Reporté</t>
  </si>
  <si>
    <t>Stage</t>
  </si>
  <si>
    <t xml:space="preserve">60632 </t>
  </si>
  <si>
    <t>Fournitures de petit équipement</t>
  </si>
  <si>
    <t>Résidence</t>
  </si>
  <si>
    <t xml:space="preserve">6068 </t>
  </si>
  <si>
    <t>Autres matières et fournitures</t>
  </si>
  <si>
    <t>Terminus</t>
  </si>
  <si>
    <t xml:space="preserve">61358 </t>
  </si>
  <si>
    <t>Locations mobilières</t>
  </si>
  <si>
    <t xml:space="preserve">RH </t>
  </si>
  <si>
    <t>6232</t>
  </si>
  <si>
    <t>Fêtes et cérémonies</t>
  </si>
  <si>
    <t>Fonctionnement</t>
  </si>
  <si>
    <t xml:space="preserve">6353 </t>
  </si>
  <si>
    <t>Impôts indirects</t>
  </si>
  <si>
    <t>Régie</t>
  </si>
  <si>
    <t xml:space="preserve">6228 </t>
  </si>
  <si>
    <t>AP</t>
  </si>
  <si>
    <t>AN</t>
  </si>
  <si>
    <t>Musique</t>
  </si>
  <si>
    <t xml:space="preserve">61558 </t>
  </si>
  <si>
    <t>Entretien réparation autres fournitures</t>
  </si>
  <si>
    <t xml:space="preserve">6182 </t>
  </si>
  <si>
    <t>Documentation générale (partitions+livres AP)</t>
  </si>
  <si>
    <t>60628</t>
  </si>
  <si>
    <t>Autres fournitures non stockées</t>
  </si>
  <si>
    <t xml:space="preserve">60623 </t>
  </si>
  <si>
    <t>Alimentation</t>
  </si>
  <si>
    <t>6283</t>
  </si>
  <si>
    <t>Frais de nettoyage des locaux</t>
  </si>
  <si>
    <t>6234</t>
  </si>
  <si>
    <t>60632</t>
  </si>
  <si>
    <t xml:space="preserve">6132 </t>
  </si>
  <si>
    <t>Locations immobilières</t>
  </si>
  <si>
    <t xml:space="preserve">6236 </t>
  </si>
  <si>
    <t>Catalogues et imprimés</t>
  </si>
  <si>
    <t xml:space="preserve">6238 </t>
  </si>
  <si>
    <t>Divers</t>
  </si>
  <si>
    <t xml:space="preserve">6282 </t>
  </si>
  <si>
    <t>Frais de gardiennage</t>
  </si>
  <si>
    <t>Documentation générale et technique MDA</t>
  </si>
  <si>
    <t xml:space="preserve">6281 </t>
  </si>
  <si>
    <t>Concours divers MDA</t>
  </si>
  <si>
    <t xml:space="preserve">615221 </t>
  </si>
  <si>
    <t>Entretien Peinture Locaux expositions</t>
  </si>
  <si>
    <t xml:space="preserve">6184 </t>
  </si>
  <si>
    <t>Frais de formation</t>
  </si>
  <si>
    <t>RegimeGeneral</t>
  </si>
  <si>
    <t>VacationsProfesseurs</t>
  </si>
  <si>
    <t xml:space="preserve">IntermittentTechnique </t>
  </si>
  <si>
    <t>IntermittentArtistique</t>
  </si>
  <si>
    <t>Jurys</t>
  </si>
  <si>
    <t>CB</t>
  </si>
  <si>
    <t>Espèces</t>
  </si>
  <si>
    <t>Chèques</t>
  </si>
  <si>
    <t xml:space="preserve">6247 </t>
  </si>
  <si>
    <t>Transports collectifs</t>
  </si>
  <si>
    <t xml:space="preserve">60628 </t>
  </si>
  <si>
    <t xml:space="preserve">6135 </t>
  </si>
  <si>
    <t>Documentation générale et technique</t>
  </si>
  <si>
    <t>60623</t>
  </si>
  <si>
    <t>Location de fourniture</t>
  </si>
  <si>
    <t xml:space="preserve">REFERENCE DU PROJET </t>
  </si>
  <si>
    <t xml:space="preserve">DATE DEBUT PREVU </t>
  </si>
  <si>
    <t>DATE DEBUT REEL</t>
  </si>
  <si>
    <t>DATE FIN</t>
  </si>
  <si>
    <t xml:space="preserve"> STATUT </t>
  </si>
  <si>
    <t xml:space="preserve"> REFERENT PROJET </t>
  </si>
  <si>
    <t xml:space="preserve"> MONTANT  TOTAL PREVU </t>
  </si>
  <si>
    <t xml:space="preserve"> MONTANT REEL </t>
  </si>
  <si>
    <t>Total général</t>
  </si>
  <si>
    <t>(Tous)</t>
  </si>
  <si>
    <t>Détails / Lignes utilisées</t>
  </si>
  <si>
    <t xml:space="preserve">MONTANT TOTAL PREVU </t>
  </si>
  <si>
    <t xml:space="preserve">MONTANT REEL </t>
  </si>
  <si>
    <t>DIFFERENCE COUT DU PROJETS</t>
  </si>
  <si>
    <t>(vide)</t>
  </si>
  <si>
    <t>DAC</t>
  </si>
  <si>
    <t>Vernissage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</si>
</sst>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(&quot;$&quot;* #,##0.00_);_(&quot;$&quot;* \(#,##0.00\);_(&quot;$&quot;* &quot;-&quot;??_);_(@_)"/>
    <numFmt numFmtId="166" formatCode="[$-40C]mmm\-yy;@"/>
    <numFmt numFmtId="167" formatCode="[$-40C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sz val="11"/>
      <color theme="0" tint="-0.34998626667073579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dashDotDot">
        <color theme="7" tint="0.39994506668294322"/>
      </right>
      <top style="thick">
        <color auto="1"/>
      </top>
      <bottom style="thin">
        <color theme="7"/>
      </bottom>
      <diagonal/>
    </border>
    <border>
      <left style="dashDotDot">
        <color theme="7" tint="0.39994506668294322"/>
      </left>
      <right style="dashDotDot">
        <color theme="7" tint="0.39994506668294322"/>
      </right>
      <top style="thick">
        <color auto="1"/>
      </top>
      <bottom style="thin">
        <color theme="7"/>
      </bottom>
      <diagonal/>
    </border>
    <border>
      <left style="dashDotDot">
        <color theme="7" tint="0.39994506668294322"/>
      </left>
      <right style="thick">
        <color auto="1"/>
      </right>
      <top style="thick">
        <color auto="1"/>
      </top>
      <bottom style="thin">
        <color theme="7"/>
      </bottom>
      <diagonal/>
    </border>
    <border>
      <left style="thick">
        <color auto="1"/>
      </left>
      <right style="dashDotDot">
        <color theme="7" tint="0.39994506668294322"/>
      </right>
      <top style="thin">
        <color theme="7"/>
      </top>
      <bottom style="thin">
        <color theme="7"/>
      </bottom>
      <diagonal/>
    </border>
    <border>
      <left style="dashDotDot">
        <color theme="7" tint="0.39994506668294322"/>
      </left>
      <right style="dashDotDot">
        <color theme="7" tint="0.39994506668294322"/>
      </right>
      <top style="thin">
        <color theme="7"/>
      </top>
      <bottom style="thin">
        <color theme="7"/>
      </bottom>
      <diagonal/>
    </border>
    <border>
      <left style="dashDotDot">
        <color theme="7" tint="0.39994506668294322"/>
      </left>
      <right style="thick">
        <color auto="1"/>
      </right>
      <top style="thin">
        <color theme="7"/>
      </top>
      <bottom style="thin">
        <color theme="7"/>
      </bottom>
      <diagonal/>
    </border>
    <border>
      <left style="thick">
        <color auto="1"/>
      </left>
      <right style="dashDotDot">
        <color theme="7" tint="0.39994506668294322"/>
      </right>
      <top style="thin">
        <color theme="7"/>
      </top>
      <bottom style="thick">
        <color auto="1"/>
      </bottom>
      <diagonal/>
    </border>
    <border>
      <left style="dashDotDot">
        <color theme="7" tint="0.39994506668294322"/>
      </left>
      <right style="dashDotDot">
        <color theme="7" tint="0.39994506668294322"/>
      </right>
      <top style="thin">
        <color theme="7"/>
      </top>
      <bottom style="thick">
        <color auto="1"/>
      </bottom>
      <diagonal/>
    </border>
    <border>
      <left style="dashDotDot">
        <color theme="7" tint="0.39994506668294322"/>
      </left>
      <right style="thick">
        <color auto="1"/>
      </right>
      <top style="thin">
        <color theme="7"/>
      </top>
      <bottom style="thick">
        <color auto="1"/>
      </bottom>
      <diagonal/>
    </border>
    <border>
      <left style="medium">
        <color theme="8"/>
      </left>
      <right/>
      <top style="medium">
        <color theme="8"/>
      </top>
      <bottom/>
      <diagonal/>
    </border>
    <border>
      <left/>
      <right/>
      <top style="medium">
        <color theme="8"/>
      </top>
      <bottom/>
      <diagonal/>
    </border>
    <border>
      <left/>
      <right style="medium">
        <color theme="8"/>
      </right>
      <top style="medium">
        <color theme="8"/>
      </top>
      <bottom/>
      <diagonal/>
    </border>
    <border>
      <left style="medium">
        <color theme="8"/>
      </left>
      <right/>
      <top/>
      <bottom/>
      <diagonal/>
    </border>
    <border>
      <left/>
      <right style="medium">
        <color theme="8"/>
      </right>
      <top/>
      <bottom/>
      <diagonal/>
    </border>
    <border>
      <left style="medium">
        <color theme="8"/>
      </left>
      <right/>
      <top/>
      <bottom style="medium">
        <color theme="8"/>
      </bottom>
      <diagonal/>
    </border>
    <border>
      <left/>
      <right/>
      <top/>
      <bottom style="medium">
        <color theme="8"/>
      </bottom>
      <diagonal/>
    </border>
    <border>
      <left/>
      <right style="medium">
        <color theme="8"/>
      </right>
      <top/>
      <bottom style="medium">
        <color theme="8"/>
      </bottom>
      <diagonal/>
    </border>
    <border>
      <left style="medium">
        <color theme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theme="8"/>
      </right>
      <top/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5" fontId="6" fillId="0" borderId="0" applyFont="0" applyFill="0" applyBorder="0" applyAlignment="0" applyProtection="0"/>
    <xf numFmtId="0" fontId="7" fillId="0" borderId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vertical="center" wrapText="1"/>
    </xf>
    <xf numFmtId="44" fontId="0" fillId="0" borderId="0" xfId="1" applyFont="1" applyAlignment="1">
      <alignment horizontal="left" vertical="center" wrapText="1"/>
    </xf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49" fontId="7" fillId="0" borderId="11" xfId="0" applyNumberFormat="1" applyFont="1" applyBorder="1" applyAlignment="1">
      <alignment horizontal="left" vertical="center"/>
    </xf>
    <xf numFmtId="49" fontId="7" fillId="0" borderId="12" xfId="0" applyNumberFormat="1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7" fillId="0" borderId="13" xfId="0" applyNumberFormat="1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49" fontId="7" fillId="0" borderId="18" xfId="0" applyNumberFormat="1" applyFont="1" applyBorder="1" applyAlignment="1">
      <alignment horizontal="left" vertical="center"/>
    </xf>
    <xf numFmtId="49" fontId="7" fillId="0" borderId="19" xfId="0" applyNumberFormat="1" applyFont="1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49" fontId="7" fillId="0" borderId="21" xfId="0" applyNumberFormat="1" applyFont="1" applyBorder="1" applyAlignment="1">
      <alignment horizontal="left" vertical="center"/>
    </xf>
    <xf numFmtId="49" fontId="7" fillId="0" borderId="22" xfId="0" applyNumberFormat="1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9" fontId="7" fillId="0" borderId="23" xfId="0" applyNumberFormat="1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49" fontId="8" fillId="0" borderId="11" xfId="0" applyNumberFormat="1" applyFont="1" applyBorder="1" applyAlignment="1">
      <alignment horizontal="left" vertical="center"/>
    </xf>
    <xf numFmtId="0" fontId="0" fillId="0" borderId="4" xfId="0" applyBorder="1"/>
    <xf numFmtId="0" fontId="4" fillId="3" borderId="2" xfId="0" applyFont="1" applyFill="1" applyBorder="1"/>
    <xf numFmtId="0" fontId="0" fillId="0" borderId="6" xfId="0" applyBorder="1"/>
    <xf numFmtId="0" fontId="0" fillId="0" borderId="7" xfId="0" applyBorder="1"/>
    <xf numFmtId="0" fontId="0" fillId="0" borderId="3" xfId="0" applyBorder="1"/>
    <xf numFmtId="0" fontId="0" fillId="2" borderId="0" xfId="0" applyFill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166" fontId="0" fillId="0" borderId="0" xfId="0" applyNumberFormat="1" applyAlignment="1">
      <alignment horizontal="left" vertical="center" wrapText="1"/>
    </xf>
    <xf numFmtId="167" fontId="0" fillId="0" borderId="0" xfId="0" applyNumberFormat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/>
    <xf numFmtId="0" fontId="2" fillId="4" borderId="26" xfId="0" applyFont="1" applyFill="1" applyBorder="1" applyAlignment="1">
      <alignment horizontal="left" vertical="center" wrapText="1"/>
    </xf>
    <xf numFmtId="166" fontId="2" fillId="4" borderId="27" xfId="0" applyNumberFormat="1" applyFont="1" applyFill="1" applyBorder="1" applyAlignment="1">
      <alignment horizontal="left" vertical="center" wrapText="1"/>
    </xf>
    <xf numFmtId="167" fontId="2" fillId="4" borderId="27" xfId="0" applyNumberFormat="1" applyFont="1" applyFill="1" applyBorder="1" applyAlignment="1">
      <alignment horizontal="left" vertical="center" wrapText="1"/>
    </xf>
    <xf numFmtId="0" fontId="2" fillId="4" borderId="27" xfId="0" applyFont="1" applyFill="1" applyBorder="1" applyAlignment="1">
      <alignment horizontal="left" vertical="center" wrapText="1"/>
    </xf>
    <xf numFmtId="44" fontId="2" fillId="4" borderId="27" xfId="1" applyFont="1" applyFill="1" applyBorder="1" applyAlignment="1">
      <alignment horizontal="left" vertical="center" wrapText="1"/>
    </xf>
    <xf numFmtId="0" fontId="2" fillId="4" borderId="28" xfId="0" applyFont="1" applyFill="1" applyBorder="1" applyAlignment="1">
      <alignment horizontal="left" vertical="center" wrapText="1"/>
    </xf>
    <xf numFmtId="0" fontId="0" fillId="0" borderId="0" xfId="0" pivotButton="1" applyAlignment="1">
      <alignment vertical="center" wrapText="1"/>
    </xf>
    <xf numFmtId="44" fontId="0" fillId="0" borderId="0" xfId="0" applyNumberFormat="1" applyAlignment="1">
      <alignment vertical="center" wrapText="1"/>
    </xf>
    <xf numFmtId="0" fontId="2" fillId="0" borderId="0" xfId="0" pivotButton="1" applyFont="1" applyAlignment="1">
      <alignment vertical="center" wrapText="1"/>
    </xf>
    <xf numFmtId="0" fontId="0" fillId="0" borderId="0" xfId="0" applyBorder="1"/>
    <xf numFmtId="0" fontId="9" fillId="0" borderId="0" xfId="0" applyFont="1" applyFill="1" applyAlignment="1">
      <alignment vertical="center" wrapText="1"/>
    </xf>
    <xf numFmtId="49" fontId="2" fillId="4" borderId="27" xfId="0" applyNumberFormat="1" applyFont="1" applyFill="1" applyBorder="1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/>
    <xf numFmtId="167" fontId="5" fillId="5" borderId="30" xfId="0" applyNumberFormat="1" applyFont="1" applyFill="1" applyBorder="1" applyAlignment="1">
      <alignment horizontal="left" vertical="center" wrapText="1"/>
    </xf>
    <xf numFmtId="0" fontId="5" fillId="5" borderId="30" xfId="0" applyFont="1" applyFill="1" applyBorder="1" applyAlignment="1">
      <alignment horizontal="left" vertical="center" wrapText="1"/>
    </xf>
    <xf numFmtId="166" fontId="5" fillId="5" borderId="30" xfId="0" applyNumberFormat="1" applyFont="1" applyFill="1" applyBorder="1" applyAlignment="1">
      <alignment horizontal="left" vertical="center" wrapText="1"/>
    </xf>
    <xf numFmtId="44" fontId="5" fillId="5" borderId="30" xfId="1" applyFont="1" applyFill="1" applyBorder="1" applyAlignment="1">
      <alignment horizontal="left" vertical="center" wrapText="1"/>
    </xf>
    <xf numFmtId="49" fontId="5" fillId="5" borderId="30" xfId="0" applyNumberFormat="1" applyFont="1" applyFill="1" applyBorder="1" applyAlignment="1">
      <alignment horizontal="left" vertical="center" wrapText="1"/>
    </xf>
    <xf numFmtId="0" fontId="5" fillId="5" borderId="31" xfId="0" applyFont="1" applyFill="1" applyBorder="1" applyAlignment="1">
      <alignment horizontal="left" vertical="center" wrapText="1"/>
    </xf>
    <xf numFmtId="167" fontId="5" fillId="5" borderId="33" xfId="0" applyNumberFormat="1" applyFont="1" applyFill="1" applyBorder="1" applyAlignment="1">
      <alignment horizontal="left" vertical="center" wrapText="1"/>
    </xf>
    <xf numFmtId="0" fontId="5" fillId="5" borderId="29" xfId="0" applyFont="1" applyFill="1" applyBorder="1" applyAlignment="1">
      <alignment horizontal="left" vertical="center" wrapText="1"/>
    </xf>
    <xf numFmtId="0" fontId="4" fillId="5" borderId="30" xfId="0" applyFont="1" applyFill="1" applyBorder="1" applyAlignment="1">
      <alignment horizontal="left" vertical="center" wrapText="1"/>
    </xf>
    <xf numFmtId="0" fontId="5" fillId="5" borderId="32" xfId="0" applyFont="1" applyFill="1" applyBorder="1" applyAlignment="1">
      <alignment horizontal="left" vertical="center" wrapText="1"/>
    </xf>
    <xf numFmtId="166" fontId="5" fillId="5" borderId="33" xfId="0" applyNumberFormat="1" applyFont="1" applyFill="1" applyBorder="1" applyAlignment="1">
      <alignment horizontal="left" vertical="center" wrapText="1"/>
    </xf>
    <xf numFmtId="0" fontId="5" fillId="5" borderId="33" xfId="0" applyFont="1" applyFill="1" applyBorder="1" applyAlignment="1">
      <alignment horizontal="left" vertical="center" wrapText="1"/>
    </xf>
    <xf numFmtId="0" fontId="4" fillId="5" borderId="33" xfId="0" applyFont="1" applyFill="1" applyBorder="1" applyAlignment="1">
      <alignment horizontal="left" vertical="center" wrapText="1"/>
    </xf>
    <xf numFmtId="44" fontId="5" fillId="5" borderId="33" xfId="1" applyFont="1" applyFill="1" applyBorder="1" applyAlignment="1">
      <alignment horizontal="left" vertical="center" wrapText="1"/>
    </xf>
    <xf numFmtId="49" fontId="5" fillId="5" borderId="33" xfId="0" applyNumberFormat="1" applyFont="1" applyFill="1" applyBorder="1" applyAlignment="1">
      <alignment horizontal="left" vertical="center" wrapText="1"/>
    </xf>
    <xf numFmtId="0" fontId="5" fillId="5" borderId="34" xfId="0" applyFont="1" applyFill="1" applyBorder="1" applyAlignment="1">
      <alignment horizontal="left" vertical="center" wrapText="1"/>
    </xf>
    <xf numFmtId="44" fontId="2" fillId="4" borderId="27" xfId="1" applyFont="1" applyFill="1" applyBorder="1" applyAlignment="1">
      <alignment vertical="center" wrapText="1"/>
    </xf>
    <xf numFmtId="44" fontId="5" fillId="5" borderId="30" xfId="1" applyFont="1" applyFill="1" applyBorder="1" applyAlignment="1">
      <alignment vertical="center" wrapText="1"/>
    </xf>
    <xf numFmtId="44" fontId="5" fillId="5" borderId="33" xfId="1" applyFont="1" applyFill="1" applyBorder="1" applyAlignment="1">
      <alignment vertical="center" wrapText="1"/>
    </xf>
    <xf numFmtId="44" fontId="0" fillId="0" borderId="0" xfId="1" applyFont="1" applyAlignment="1">
      <alignment vertical="center" wrapText="1"/>
    </xf>
    <xf numFmtId="0" fontId="11" fillId="0" borderId="35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44" fontId="10" fillId="0" borderId="38" xfId="1" applyFont="1" applyFill="1" applyBorder="1" applyAlignment="1">
      <alignment horizontal="center" vertical="center" wrapText="1"/>
    </xf>
    <xf numFmtId="44" fontId="10" fillId="0" borderId="0" xfId="1" applyFont="1" applyFill="1" applyBorder="1" applyAlignment="1">
      <alignment horizontal="center" vertical="center" wrapText="1"/>
    </xf>
    <xf numFmtId="44" fontId="10" fillId="0" borderId="39" xfId="1" applyFont="1" applyFill="1" applyBorder="1" applyAlignment="1">
      <alignment horizontal="center" vertical="center" wrapText="1"/>
    </xf>
    <xf numFmtId="44" fontId="10" fillId="0" borderId="40" xfId="1" applyFont="1" applyFill="1" applyBorder="1" applyAlignment="1">
      <alignment horizontal="center" vertical="center" wrapText="1"/>
    </xf>
    <xf numFmtId="44" fontId="10" fillId="0" borderId="41" xfId="1" applyFont="1" applyFill="1" applyBorder="1" applyAlignment="1">
      <alignment horizontal="center" vertical="center" wrapText="1"/>
    </xf>
    <xf numFmtId="44" fontId="10" fillId="0" borderId="42" xfId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 indent="1"/>
    </xf>
  </cellXfs>
  <cellStyles count="8">
    <cellStyle name="Currency" xfId="3"/>
    <cellStyle name="Lien hypertexte" xfId="6" builtinId="8" customBuiltin="1"/>
    <cellStyle name="Lien hypertexte 2" xfId="7"/>
    <cellStyle name="Monétaire" xfId="1" builtinId="4"/>
    <cellStyle name="Monétaire 2" xfId="5"/>
    <cellStyle name="Normal" xfId="0" builtinId="0"/>
    <cellStyle name="Normal 11" xfId="4"/>
    <cellStyle name="Normal 2" xfId="2"/>
  </cellStyles>
  <dxfs count="2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79998168889431442"/>
        </patternFill>
      </fill>
    </dxf>
    <dxf>
      <font>
        <b/>
      </font>
    </dxf>
    <dxf>
      <numFmt numFmtId="34" formatCode="_-* #,##0.00\ &quot;€&quot;_-;\-* #,##0.00\ &quot;€&quot;_-;_-* &quot;-&quot;??\ &quot;€&quot;_-;_-@_-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center" readingOrder="0"/>
    </dxf>
    <dxf>
      <alignment wrapText="1" readingOrder="0"/>
    </dxf>
    <dxf>
      <font>
        <b/>
      </font>
    </dxf>
    <dxf>
      <numFmt numFmtId="34" formatCode="_-* #,##0.00\ &quot;€&quot;_-;\-* #,##0.00\ &quot;€&quot;_-;_-* &quot;-&quot;??\ &quot;€&quot;_-;_-@_-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center" readingOrder="0"/>
    </dxf>
    <dxf>
      <alignment wrapText="1" readingOrder="0"/>
    </dxf>
    <dxf>
      <alignment wrapText="1" readingOrder="0"/>
    </dxf>
    <dxf>
      <alignment vertical="center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numFmt numFmtId="34" formatCode="_-* #,##0.00\ &quot;€&quot;_-;\-* #,##0.00\ &quot;€&quot;_-;_-* &quot;-&quot;??\ &quot;€&quot;_-;_-@_-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123825</xdr:rowOff>
    </xdr:from>
    <xdr:to>
      <xdr:col>5</xdr:col>
      <xdr:colOff>633450</xdr:colOff>
      <xdr:row>13</xdr:row>
      <xdr:rowOff>171450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INTITULE DU PROJE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NTITULE DU PROJE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3350" y="123825"/>
              <a:ext cx="5796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295275</xdr:colOff>
      <xdr:row>0</xdr:row>
      <xdr:rowOff>142875</xdr:rowOff>
    </xdr:from>
    <xdr:to>
      <xdr:col>9</xdr:col>
      <xdr:colOff>421275</xdr:colOff>
      <xdr:row>14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SOUS PROJE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 PROJE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53175" y="142875"/>
              <a:ext cx="24120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MaisonDesArts\POLE%20ADMINISTRATIF%20-%20ACCUEIL\Projets\PREVISIONNEL%202022_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oleObject" Target="file:///\\netappa\Fredon$\PREVISIONNEL%202023_ai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initial prev 2022"/>
      <sheetName val="Prévisionnel 2022"/>
      <sheetName val="TCD"/>
      <sheetName val="Répartition bdg 22 "/>
      <sheetName val="Listes"/>
    </sheetNames>
    <sheetDataSet>
      <sheetData sheetId="0"/>
      <sheetData sheetId="1">
        <row r="2">
          <cell r="B2" t="str">
            <v>NSV 1</v>
          </cell>
        </row>
      </sheetData>
      <sheetData sheetId="2"/>
      <sheetData sheetId="3"/>
      <sheetData sheetId="4">
        <row r="2">
          <cell r="B2" t="str">
            <v>Annabelle DURAND</v>
          </cell>
        </row>
        <row r="3">
          <cell r="B3" t="str">
            <v>Audrey BOULAY</v>
          </cell>
        </row>
        <row r="4">
          <cell r="B4" t="str">
            <v>Benoit LE PECHON</v>
          </cell>
        </row>
        <row r="5">
          <cell r="B5" t="str">
            <v>Bruno LEBRETON</v>
          </cell>
        </row>
        <row r="6">
          <cell r="B6" t="str">
            <v>Catherine SYLVESTRE</v>
          </cell>
        </row>
        <row r="7">
          <cell r="B7" t="str">
            <v>Cati RAUZET</v>
          </cell>
        </row>
        <row r="8">
          <cell r="B8" t="str">
            <v>Cécile GIEU</v>
          </cell>
        </row>
        <row r="9">
          <cell r="B9" t="str">
            <v>Chloé CHAUMERON</v>
          </cell>
        </row>
        <row r="10">
          <cell r="B10" t="str">
            <v>David CANU</v>
          </cell>
        </row>
        <row r="11">
          <cell r="B11" t="str">
            <v>Dominique LE VOADEC</v>
          </cell>
        </row>
        <row r="12">
          <cell r="B12" t="str">
            <v>Florence MAILLET</v>
          </cell>
        </row>
        <row r="13">
          <cell r="B13" t="str">
            <v>Gabrielle LECOMTE</v>
          </cell>
        </row>
        <row r="14">
          <cell r="B14" t="str">
            <v>Gwenola SAILLARD-CALVEZ</v>
          </cell>
        </row>
        <row r="15">
          <cell r="B15" t="str">
            <v>Hugues LECOMTE</v>
          </cell>
        </row>
        <row r="16">
          <cell r="B16" t="str">
            <v>Jeanne LENAY BRACHET</v>
          </cell>
        </row>
        <row r="17">
          <cell r="B17" t="str">
            <v>Jérôme BINET BOS</v>
          </cell>
        </row>
        <row r="18">
          <cell r="B18" t="str">
            <v>Juliette CHAUMONT</v>
          </cell>
        </row>
        <row r="19">
          <cell r="B19" t="str">
            <v>Lauranne MOLON</v>
          </cell>
        </row>
        <row r="20">
          <cell r="B20" t="str">
            <v>Marie Sylvie RABREAU</v>
          </cell>
        </row>
        <row r="21">
          <cell r="B21" t="str">
            <v>Mathieu AUBRON</v>
          </cell>
        </row>
        <row r="22">
          <cell r="B22" t="str">
            <v>Maud ABLON</v>
          </cell>
        </row>
        <row r="23">
          <cell r="B23" t="str">
            <v>Mitchka SAFAVI</v>
          </cell>
        </row>
        <row r="24">
          <cell r="B24" t="str">
            <v>Myriam ROUXEL</v>
          </cell>
        </row>
        <row r="25">
          <cell r="B25" t="str">
            <v>Olivier-Marc BECKER</v>
          </cell>
        </row>
        <row r="26">
          <cell r="B26" t="str">
            <v>Pierre LANGE</v>
          </cell>
        </row>
        <row r="27">
          <cell r="B27" t="str">
            <v>Rodolphe GAULT</v>
          </cell>
        </row>
        <row r="28">
          <cell r="B28" t="str">
            <v>Samuel MIRALLES</v>
          </cell>
        </row>
        <row r="29">
          <cell r="B29" t="str">
            <v xml:space="preserve">Séverine THERMES </v>
          </cell>
        </row>
        <row r="30">
          <cell r="B30" t="str">
            <v>Shankar KIRPALANI</v>
          </cell>
        </row>
        <row r="31">
          <cell r="B31" t="str">
            <v>Sophie BRIL</v>
          </cell>
        </row>
        <row r="32">
          <cell r="B32" t="str">
            <v>Sophie JUTEL</v>
          </cell>
        </row>
        <row r="33">
          <cell r="B33" t="str">
            <v>Yann THEOPHAGE</v>
          </cell>
        </row>
        <row r="34">
          <cell r="B34">
            <v>0</v>
          </cell>
        </row>
        <row r="35">
          <cell r="B35">
            <v>0</v>
          </cell>
        </row>
        <row r="36">
          <cell r="B36">
            <v>0</v>
          </cell>
        </row>
        <row r="37">
          <cell r="B37">
            <v>0</v>
          </cell>
        </row>
        <row r="38">
          <cell r="B38">
            <v>0</v>
          </cell>
        </row>
        <row r="39">
          <cell r="B39">
            <v>0</v>
          </cell>
        </row>
        <row r="40">
          <cell r="B40">
            <v>0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.12">
    <oleItems>
      <mc:AlternateContent xmlns:mc="http://schemas.openxmlformats.org/markup-compatibility/2006">
        <mc:Choice Requires="x14">
          <x14:oleItem name="!Prévisionnel 2023!L2C18:L9C18" advise="1">
            <x14:values rows="8"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 t="str">
                <val>Vernissage</val>
              </value>
              <value t="str">
                <val>Vernissage</val>
              </value>
              <value t="nil">
                <val>1</val>
              </value>
            </x14:values>
          </x14:oleItem>
        </mc:Choice>
        <mc:Fallback>
          <oleItem name="!Prévisionnel 2023!L2C18:L9C18" advise="1"/>
        </mc:Fallback>
      </mc:AlternateContent>
      <mc:AlternateContent xmlns:mc="http://schemas.openxmlformats.org/markup-compatibility/2006">
        <mc:Choice Requires="x14">
          <x14:oleItem name="!Prévisionnel 2023!L2C2:L9C2" advise="1">
            <x14:values rows="8">
              <value t="str">
                <val>NSV 1</val>
              </value>
              <value t="str">
                <val>NSV 2</val>
              </value>
              <value t="str">
                <val>NSV 3</val>
              </value>
              <value t="str">
                <val>NSV 14</val>
              </value>
              <value t="str">
                <val>AP2</val>
              </value>
              <value t="str">
                <val>AP3</val>
              </value>
              <value t="str">
                <val>AP4</val>
              </value>
              <value t="str">
                <val>AP7</val>
              </value>
            </x14:values>
          </x14:oleItem>
        </mc:Choice>
        <mc:Fallback>
          <oleItem name="!Prévisionnel 2023!L2C2:L9C2" advise="1"/>
        </mc:Fallback>
      </mc:AlternateContent>
      <mc:AlternateContent xmlns:mc="http://schemas.openxmlformats.org/markup-compatibility/2006">
        <mc:Choice Requires="x14">
          <x14:oleItem name="!Prévisionnel 2023!L2C20:L9C20" advise="1">
            <x14:values rows="8">
              <value>
                <val>6000</val>
              </value>
              <value>
                <val>15000</val>
              </value>
              <value>
                <val>4950</val>
              </value>
              <value>
                <val>7000</val>
              </value>
              <value>
                <val>550</val>
              </value>
              <value>
                <val>350</val>
              </value>
              <value>
                <val>400</val>
              </value>
              <value>
                <val>810</val>
              </value>
            </x14:values>
          </x14:oleItem>
        </mc:Choice>
        <mc:Fallback>
          <oleItem name="!Prévisionnel 2023!L2C20:L9C20" advise="1"/>
        </mc:Fallback>
      </mc:AlternateContent>
      <mc:AlternateContent xmlns:mc="http://schemas.openxmlformats.org/markup-compatibility/2006">
        <mc:Choice Requires="x14">
          <x14:oleItem name="!Prévisionnel 2023!L2C3:L9C3" advise="1">
            <x14:values rows="8">
              <value t="nil">
                <val>1</val>
              </value>
              <value t="nil">
                <val>1</val>
              </value>
              <value t="nil">
                <val>1</val>
              </value>
              <value t="nil">
                <val>1</val>
              </value>
              <value>
                <val>45017</val>
              </value>
              <value>
                <val>44958</val>
              </value>
              <value>
                <val>45047</val>
              </value>
              <value>
                <val>44986</val>
              </value>
            </x14:values>
          </x14:oleItem>
        </mc:Choice>
        <mc:Fallback>
          <oleItem name="!Prévisionnel 2023!L2C3:L9C3" advise="1"/>
        </mc:Fallback>
      </mc:AlternateContent>
      <mc:AlternateContent xmlns:mc="http://schemas.openxmlformats.org/markup-compatibility/2006">
        <mc:Choice Requires="x14">
          <x14:oleItem name="!Prévisionnel 2023!L2C8:L9C8" advise="1">
            <x14:values rows="8">
              <value t="str">
                <val xml:space="preserve">XX 1 </val>
              </value>
              <value t="str">
                <val>XX 2</val>
              </value>
              <value t="str">
                <val>XX 3</val>
              </value>
              <value t="str">
                <val>XX 4</val>
              </value>
              <value t="str">
                <val xml:space="preserve">XXXX 1 </val>
              </value>
              <value t="str">
                <val>XXXX 2</val>
              </value>
              <value t="str">
                <val>XXXX 3</val>
              </value>
              <value t="str">
                <val>XXXX 4</val>
              </value>
            </x14:values>
          </x14:oleItem>
        </mc:Choice>
        <mc:Fallback>
          <oleItem name="!Prévisionnel 2023!L2C8:L9C8" advise="1"/>
        </mc:Fallback>
      </mc:AlternateContent>
      <mc:AlternateContent xmlns:mc="http://schemas.openxmlformats.org/markup-compatibility/2006">
        <mc:Choice Requires="x14">
          <x14:oleItem name="!Prévisionnel 2023!L2C9:L9C9" advise="1">
            <x14:values rows="8">
              <value t="str">
                <val xml:space="preserve">Annabelle </val>
              </value>
              <value t="str">
                <val xml:space="preserve">Audrey </val>
              </value>
              <value t="str">
                <val xml:space="preserve">Benoit </val>
              </value>
              <value t="str">
                <val xml:space="preserve">Audrey </val>
              </value>
              <value t="str">
                <val xml:space="preserve">Benoit </val>
              </value>
              <value t="str">
                <val xml:space="preserve">Audrey </val>
              </value>
              <value t="str">
                <val xml:space="preserve">Annabelle </val>
              </value>
              <value t="str">
                <val xml:space="preserve">Annabelle </val>
              </value>
            </x14:values>
          </x14:oleItem>
        </mc:Choice>
        <mc:Fallback>
          <oleItem name="!Prévisionnel 2023!L2C9:L9C9" advise="1"/>
        </mc:Fallback>
      </mc:AlternateContent>
    </oleItems>
  </oleLin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on Charlotte" refreshedDate="44832.720164236111" createdVersion="4" refreshedVersion="4" minRefreshableVersion="3" recordCount="14">
  <cacheSource type="worksheet">
    <worksheetSource ref="G1:M15" sheet="Suivi détails projets 23 "/>
  </cacheSource>
  <cacheFields count="7">
    <cacheField name="INTITULE DU PROJET" numFmtId="0">
      <sharedItems containsBlank="1" containsMixedTypes="1" containsNumber="1" containsInteger="1" minValue="0" maxValue="0" count="10">
        <s v="XX 1 "/>
        <s v="XX 2"/>
        <s v="XX 3"/>
        <s v="XX 4"/>
        <s v="XXXX 1 "/>
        <s v="XXXX 2"/>
        <s v="XXXX 3"/>
        <s v="XXXX 4"/>
        <m/>
        <n v="0" u="1"/>
      </sharedItems>
    </cacheField>
    <cacheField name="SOUS PROJET" numFmtId="0">
      <sharedItems containsNonDate="0" containsBlank="1" count="22">
        <m/>
        <s v="Imprimer le jardin _x000a_" u="1"/>
        <s v="Clowns" u="1"/>
        <s v="Harpe" u="1"/>
        <s v="Violoncelle" u="1"/>
        <s v="Les extincteurs mis en scènes" u="1"/>
        <s v="Violon" u="1"/>
        <s v="Le conte de la poussière" u="1"/>
        <s v="Travaux en cours" u="1"/>
        <s v="Let's visit new york" u="1"/>
        <s v="Rideau" u="1"/>
        <s v="Guitare" u="1"/>
        <s v="Flute à bec" u="1"/>
        <s v="/ " u="1"/>
        <s v="Thé " u="1"/>
        <s v="Alto" u="1"/>
        <s v="Jardiner le monde" u="1"/>
        <s v="/" u="1"/>
        <s v="Esclavage et Capoiera" u="1"/>
        <s v="Voyage en trio " u="1"/>
        <s v="MUSIQUE D'ARGENTINE" u="1"/>
        <s v="LE TEMPS POUSSE" u="1"/>
      </sharedItems>
    </cacheField>
    <cacheField name="DETAILS" numFmtId="0">
      <sharedItems containsBlank="1" containsMixedTypes="1" containsNumber="1" containsInteger="1" minValue="0" maxValue="0" count="3">
        <n v="0"/>
        <s v="Vernissage"/>
        <m/>
      </sharedItems>
    </cacheField>
    <cacheField name=" MONTANT  TOTAL PREVU " numFmtId="44">
      <sharedItems containsNonDate="0" containsString="0" containsBlank="1"/>
    </cacheField>
    <cacheField name="MISSIONS" numFmtId="0">
      <sharedItems containsNonDate="0" containsBlank="1" count="7">
        <m/>
        <s v="RH " u="1"/>
        <s v="Régie" u="1"/>
        <s v="Non_attribuée" u="1"/>
        <s v="Fonctionnement" u="1"/>
        <s v="EAC" u="1"/>
        <s v="AC" u="1"/>
      </sharedItems>
    </cacheField>
    <cacheField name="LIGNES UTILISEES" numFmtId="0">
      <sharedItems containsNonDate="0" containsString="0" containsBlank="1" containsNumber="1" containsInteger="1" minValue="6228" maxValue="6228" count="2">
        <m/>
        <n v="6228" u="1"/>
      </sharedItems>
    </cacheField>
    <cacheField name=" MONTANT REEL " numFmtId="44">
      <sharedItems containsString="0" containsBlank="1" containsNumber="1" containsInteger="1" minValue="350" maxValue="1500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x v="0"/>
    <m/>
    <x v="0"/>
    <x v="0"/>
    <n v="6000"/>
  </r>
  <r>
    <x v="1"/>
    <x v="0"/>
    <x v="0"/>
    <m/>
    <x v="0"/>
    <x v="0"/>
    <n v="15000"/>
  </r>
  <r>
    <x v="2"/>
    <x v="0"/>
    <x v="0"/>
    <m/>
    <x v="0"/>
    <x v="0"/>
    <n v="4950"/>
  </r>
  <r>
    <x v="3"/>
    <x v="0"/>
    <x v="0"/>
    <m/>
    <x v="0"/>
    <x v="0"/>
    <n v="7000"/>
  </r>
  <r>
    <x v="4"/>
    <x v="0"/>
    <x v="0"/>
    <m/>
    <x v="0"/>
    <x v="0"/>
    <n v="550"/>
  </r>
  <r>
    <x v="5"/>
    <x v="0"/>
    <x v="1"/>
    <m/>
    <x v="0"/>
    <x v="0"/>
    <n v="350"/>
  </r>
  <r>
    <x v="6"/>
    <x v="0"/>
    <x v="1"/>
    <m/>
    <x v="0"/>
    <x v="0"/>
    <n v="400"/>
  </r>
  <r>
    <x v="7"/>
    <x v="0"/>
    <x v="0"/>
    <m/>
    <x v="0"/>
    <x v="0"/>
    <n v="810"/>
  </r>
  <r>
    <x v="8"/>
    <x v="0"/>
    <x v="2"/>
    <m/>
    <x v="0"/>
    <x v="0"/>
    <m/>
  </r>
  <r>
    <x v="8"/>
    <x v="0"/>
    <x v="2"/>
    <m/>
    <x v="0"/>
    <x v="0"/>
    <m/>
  </r>
  <r>
    <x v="8"/>
    <x v="0"/>
    <x v="2"/>
    <m/>
    <x v="0"/>
    <x v="0"/>
    <m/>
  </r>
  <r>
    <x v="8"/>
    <x v="0"/>
    <x v="2"/>
    <m/>
    <x v="0"/>
    <x v="0"/>
    <m/>
  </r>
  <r>
    <x v="8"/>
    <x v="0"/>
    <x v="2"/>
    <m/>
    <x v="0"/>
    <x v="0"/>
    <m/>
  </r>
  <r>
    <x v="8"/>
    <x v="0"/>
    <x v="2"/>
    <m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Détails / Lignes utilisées">
  <location ref="B19:D24" firstHeaderRow="0" firstDataRow="1" firstDataCol="1" rowPageCount="1" colPageCount="1"/>
  <pivotFields count="7">
    <pivotField showAll="0">
      <items count="11">
        <item m="1" x="9"/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>
      <items count="23">
        <item m="1" x="17"/>
        <item m="1" x="13"/>
        <item m="1" x="15"/>
        <item m="1" x="2"/>
        <item m="1" x="18"/>
        <item m="1" x="12"/>
        <item m="1" x="11"/>
        <item m="1" x="3"/>
        <item m="1" x="1"/>
        <item m="1" x="16"/>
        <item m="1" x="7"/>
        <item m="1" x="21"/>
        <item m="1" x="5"/>
        <item m="1" x="9"/>
        <item m="1" x="20"/>
        <item m="1" x="10"/>
        <item m="1" x="14"/>
        <item m="1" x="8"/>
        <item m="1" x="6"/>
        <item m="1" x="4"/>
        <item m="1" x="19"/>
        <item x="0"/>
        <item t="default"/>
      </items>
    </pivotField>
    <pivotField axis="axisRow" showAll="0">
      <items count="4">
        <item x="0"/>
        <item x="2"/>
        <item x="1"/>
        <item t="default"/>
      </items>
    </pivotField>
    <pivotField dataField="1" showAll="0"/>
    <pivotField axis="axisPage" showAll="0">
      <items count="8">
        <item m="1" x="6"/>
        <item m="1" x="4"/>
        <item m="1" x="3"/>
        <item m="1" x="1"/>
        <item x="0"/>
        <item m="1" x="5"/>
        <item m="1" x="2"/>
        <item t="default"/>
      </items>
    </pivotField>
    <pivotField axis="axisRow" showAll="0">
      <items count="3">
        <item sd="0" m="1" x="1"/>
        <item x="0"/>
        <item t="default"/>
      </items>
    </pivotField>
    <pivotField dataField="1" showAll="0"/>
  </pivotFields>
  <rowFields count="2">
    <field x="5"/>
    <field x="2"/>
  </rowFields>
  <rowItems count="5">
    <i>
      <x v="1"/>
    </i>
    <i r="1">
      <x/>
    </i>
    <i r="1">
      <x v="1"/>
    </i>
    <i r="1">
      <x v="2"/>
    </i>
    <i t="grand">
      <x/>
    </i>
  </rowItems>
  <colFields count="1">
    <field x="-2"/>
  </colFields>
  <colItems count="2">
    <i>
      <x/>
    </i>
    <i i="1">
      <x v="1"/>
    </i>
  </colItems>
  <pageFields count="1">
    <pageField fld="4" hier="-1"/>
  </pageFields>
  <dataFields count="2">
    <dataField name="MONTANT TOTAL PREVU " fld="3" baseField="5" baseItem="0"/>
    <dataField name="MONTANT REEL " fld="6" baseField="0" baseItem="1"/>
  </dataFields>
  <formats count="8">
    <format dxfId="26">
      <pivotArea field="4" type="button" dataOnly="0" labelOnly="1" outline="0" axis="axisPage" fieldPosition="0"/>
    </format>
    <format dxfId="25">
      <pivotArea outline="0" collapsedLevelsAreSubtotals="1" fieldPosition="0"/>
    </format>
    <format dxfId="24">
      <pivotArea field="5" type="button" dataOnly="0" labelOnly="1" outline="0" axis="axisRow" fieldPosition="0"/>
    </format>
    <format dxfId="23">
      <pivotArea dataOnly="0" labelOnly="1" fieldPosition="0">
        <references count="1">
          <reference field="5" count="0"/>
        </references>
      </pivotArea>
    </format>
    <format dxfId="22">
      <pivotArea dataOnly="0" labelOnly="1" grandRow="1" outline="0" fieldPosition="0"/>
    </format>
    <format dxfId="21">
      <pivotArea dataOnly="0" labelOnly="1" fieldPosition="0">
        <references count="2">
          <reference field="2" count="1">
            <x v="0"/>
          </reference>
          <reference field="5" count="1" selected="0">
            <x v="0"/>
          </reference>
        </references>
      </pivotArea>
    </format>
    <format dxfId="20">
      <pivotArea type="all" dataOnly="0" outline="0" fieldPosition="0"/>
    </format>
    <format dxfId="19">
      <pivotArea type="all" dataOnly="0" outline="0" fieldPosition="0"/>
    </format>
  </formats>
  <pivotTableStyleInfo name="PivotStyleLight2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INTITULE_DU_PROJET" sourceName="INTITULE DU PROJET">
  <pivotTables>
    <pivotTable tabId="5" name="Tableau croisé dynamique1"/>
  </pivotTables>
  <data>
    <tabular pivotCacheId="1">
      <items count="10">
        <i x="0" s="1"/>
        <i x="1" s="1"/>
        <i x="2" s="1"/>
        <i x="3" s="1"/>
        <i x="4" s="1"/>
        <i x="5" s="1"/>
        <i x="6" s="1"/>
        <i x="7" s="1"/>
        <i x="9" s="1" nd="1"/>
        <i x="8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US_PROJET" sourceName="SOUS PROJET">
  <pivotTables>
    <pivotTable tabId="5" name="Tableau croisé dynamique1"/>
  </pivotTables>
  <data>
    <tabular pivotCacheId="1">
      <items count="22">
        <i x="0" s="1"/>
        <i x="17" s="1" nd="1"/>
        <i x="13" s="1" nd="1"/>
        <i x="15" s="1" nd="1"/>
        <i x="2" s="1" nd="1"/>
        <i x="18" s="1" nd="1"/>
        <i x="12" s="1" nd="1"/>
        <i x="11" s="1" nd="1"/>
        <i x="3" s="1" nd="1"/>
        <i x="1" s="1" nd="1"/>
        <i x="16" s="1" nd="1"/>
        <i x="7" s="1" nd="1"/>
        <i x="21" s="1" nd="1"/>
        <i x="5" s="1" nd="1"/>
        <i x="9" s="1" nd="1"/>
        <i x="20" s="1" nd="1"/>
        <i x="10" s="1" nd="1"/>
        <i x="14" s="1" nd="1"/>
        <i x="8" s="1" nd="1"/>
        <i x="6" s="1" nd="1"/>
        <i x="4" s="1" nd="1"/>
        <i x="19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INTITULE DU PROJET" cache="Segment_INTITULE_DU_PROJET" caption="INTITULE DU PROJET" columnCount="2" style="SlicerStyleLight5" rowHeight="241300"/>
  <slicer name="SOUS PROJET" cache="Segment_SOUS_PROJET" caption="SOUS PROJE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0"/>
  <sheetViews>
    <sheetView tabSelected="1" topLeftCell="B1" workbookViewId="0">
      <pane ySplit="1" topLeftCell="A2" activePane="bottomLeft" state="frozen"/>
      <selection pane="bottomLeft" activeCell="I12" sqref="I12"/>
    </sheetView>
  </sheetViews>
  <sheetFormatPr baseColWidth="10" defaultColWidth="17.7109375" defaultRowHeight="15" x14ac:dyDescent="0.25"/>
  <cols>
    <col min="1" max="1" width="10.85546875" style="41" bestFit="1" customWidth="1"/>
    <col min="2" max="2" width="9.28515625" style="42" bestFit="1" customWidth="1"/>
    <col min="3" max="3" width="11.7109375" style="43" bestFit="1" customWidth="1"/>
    <col min="4" max="4" width="13.42578125" style="43" bestFit="1" customWidth="1"/>
    <col min="5" max="5" width="10.85546875" style="41" customWidth="1"/>
    <col min="6" max="6" width="25.140625" style="41" bestFit="1" customWidth="1"/>
    <col min="7" max="7" width="36.140625" style="41" customWidth="1"/>
    <col min="8" max="8" width="18.140625" style="41" customWidth="1"/>
    <col min="9" max="9" width="46.28515625" style="44" customWidth="1"/>
    <col min="10" max="10" width="16" style="81" customWidth="1"/>
    <col min="11" max="11" width="16" style="41" customWidth="1"/>
    <col min="12" max="12" width="22.28515625" style="41" customWidth="1"/>
    <col min="13" max="13" width="11.28515625" style="2" bestFit="1" customWidth="1"/>
    <col min="14" max="14" width="7.140625" style="60" bestFit="1" customWidth="1"/>
    <col min="15" max="15" width="8.7109375" style="60" bestFit="1" customWidth="1"/>
    <col min="16" max="16" width="11.42578125" style="41" bestFit="1" customWidth="1"/>
    <col min="17" max="16384" width="17.7109375" style="1"/>
  </cols>
  <sheetData>
    <row r="1" spans="1:16" s="45" customFormat="1" ht="45.75" thickTop="1" x14ac:dyDescent="0.25">
      <c r="A1" s="48" t="s">
        <v>86</v>
      </c>
      <c r="B1" s="49" t="s">
        <v>87</v>
      </c>
      <c r="C1" s="50" t="s">
        <v>88</v>
      </c>
      <c r="D1" s="50" t="s">
        <v>89</v>
      </c>
      <c r="E1" s="51" t="s">
        <v>90</v>
      </c>
      <c r="F1" s="51" t="s">
        <v>91</v>
      </c>
      <c r="G1" s="51" t="s">
        <v>11</v>
      </c>
      <c r="H1" s="51" t="s">
        <v>4</v>
      </c>
      <c r="I1" s="51" t="s">
        <v>5</v>
      </c>
      <c r="J1" s="78" t="s">
        <v>92</v>
      </c>
      <c r="K1" s="51" t="s">
        <v>6</v>
      </c>
      <c r="L1" s="51" t="s">
        <v>7</v>
      </c>
      <c r="M1" s="52" t="s">
        <v>93</v>
      </c>
      <c r="N1" s="59" t="s">
        <v>8</v>
      </c>
      <c r="O1" s="59" t="s">
        <v>9</v>
      </c>
      <c r="P1" s="53" t="s">
        <v>10</v>
      </c>
    </row>
    <row r="2" spans="1:16" x14ac:dyDescent="0.25">
      <c r="A2" s="69" t="str">
        <f t="array" ref="A2:A9">[2]!'!Prévisionnel 2023!L2C2:L9C2'</f>
        <v>NSV 1</v>
      </c>
      <c r="B2" s="64">
        <f t="array" ref="B2:B9">[2]!'!Prévisionnel 2023!L2C3:L9C3'</f>
        <v>0</v>
      </c>
      <c r="C2" s="62"/>
      <c r="D2" s="62"/>
      <c r="E2" s="63" t="s">
        <v>1</v>
      </c>
      <c r="F2" s="63" t="str">
        <f t="array" ref="F2:F9">[2]!'!Prévisionnel 2023!L2C9:L9C9'</f>
        <v xml:space="preserve">Annabelle </v>
      </c>
      <c r="G2" s="70" t="str">
        <f t="array" ref="G2:G9">[2]!'!Prévisionnel 2023!L2C8:L9C8'</f>
        <v xml:space="preserve">XX 1 </v>
      </c>
      <c r="H2" s="63"/>
      <c r="I2" s="63">
        <f t="array" ref="I2:I9">[2]!'!Prévisionnel 2023!L2C18:L9C18'</f>
        <v>0</v>
      </c>
      <c r="J2" s="65">
        <f t="array" ref="J2:J9">[2]!'!Prévisionnel 2023!L2C20:L9C20'</f>
        <v>6000</v>
      </c>
      <c r="K2" s="63"/>
      <c r="L2" s="63"/>
      <c r="M2" s="66"/>
      <c r="N2" s="66"/>
      <c r="O2" s="66"/>
      <c r="P2" s="67"/>
    </row>
    <row r="3" spans="1:16" s="46" customFormat="1" x14ac:dyDescent="0.25">
      <c r="A3" s="69" t="str">
        <v>NSV 2</v>
      </c>
      <c r="B3" s="64">
        <v>0</v>
      </c>
      <c r="C3" s="62"/>
      <c r="D3" s="62"/>
      <c r="E3" s="63" t="s">
        <v>3</v>
      </c>
      <c r="F3" s="63" t="str">
        <v xml:space="preserve">Audrey </v>
      </c>
      <c r="G3" s="70" t="str">
        <v>XX 2</v>
      </c>
      <c r="H3" s="63"/>
      <c r="I3" s="63">
        <v>0</v>
      </c>
      <c r="J3" s="65">
        <v>15000</v>
      </c>
      <c r="K3" s="63"/>
      <c r="L3" s="63"/>
      <c r="M3" s="66"/>
      <c r="N3" s="66"/>
      <c r="O3" s="66"/>
      <c r="P3" s="67"/>
    </row>
    <row r="4" spans="1:16" s="46" customFormat="1" x14ac:dyDescent="0.25">
      <c r="A4" s="69" t="str">
        <v>NSV 3</v>
      </c>
      <c r="B4" s="64">
        <v>0</v>
      </c>
      <c r="C4" s="62"/>
      <c r="D4" s="62"/>
      <c r="E4" s="63"/>
      <c r="F4" s="63" t="str">
        <v xml:space="preserve">Benoit </v>
      </c>
      <c r="G4" s="70" t="str">
        <v>XX 3</v>
      </c>
      <c r="H4" s="63"/>
      <c r="I4" s="63">
        <v>0</v>
      </c>
      <c r="J4" s="65">
        <v>4950</v>
      </c>
      <c r="K4" s="63"/>
      <c r="L4" s="63"/>
      <c r="M4" s="66"/>
      <c r="N4" s="66"/>
      <c r="O4" s="66"/>
      <c r="P4" s="67"/>
    </row>
    <row r="5" spans="1:16" s="46" customFormat="1" x14ac:dyDescent="0.25">
      <c r="A5" s="69" t="str">
        <v>NSV 14</v>
      </c>
      <c r="B5" s="64">
        <v>0</v>
      </c>
      <c r="C5" s="62"/>
      <c r="D5" s="62"/>
      <c r="E5" s="63"/>
      <c r="F5" s="63" t="str">
        <v xml:space="preserve">Audrey </v>
      </c>
      <c r="G5" s="70" t="str">
        <v>XX 4</v>
      </c>
      <c r="H5" s="63"/>
      <c r="I5" s="63">
        <v>0</v>
      </c>
      <c r="J5" s="65">
        <v>7000</v>
      </c>
      <c r="K5" s="63"/>
      <c r="L5" s="63"/>
      <c r="M5" s="66"/>
      <c r="N5" s="66"/>
      <c r="O5" s="66"/>
      <c r="P5" s="67"/>
    </row>
    <row r="6" spans="1:16" s="46" customFormat="1" x14ac:dyDescent="0.25">
      <c r="A6" s="69" t="str">
        <v>AP2</v>
      </c>
      <c r="B6" s="64">
        <v>45017</v>
      </c>
      <c r="C6" s="62"/>
      <c r="D6" s="62"/>
      <c r="E6" s="63"/>
      <c r="F6" s="63" t="str">
        <v xml:space="preserve">Benoit </v>
      </c>
      <c r="G6" s="70" t="str">
        <v xml:space="preserve">XXXX 1 </v>
      </c>
      <c r="H6" s="63"/>
      <c r="I6" s="63">
        <v>0</v>
      </c>
      <c r="J6" s="65">
        <v>550</v>
      </c>
      <c r="K6" s="63"/>
      <c r="L6" s="63"/>
      <c r="M6" s="66"/>
      <c r="N6" s="66"/>
      <c r="O6" s="66"/>
      <c r="P6" s="67"/>
    </row>
    <row r="7" spans="1:16" x14ac:dyDescent="0.25">
      <c r="A7" s="69" t="str">
        <v>AP3</v>
      </c>
      <c r="B7" s="64">
        <v>44958</v>
      </c>
      <c r="C7" s="62"/>
      <c r="D7" s="62"/>
      <c r="E7" s="63"/>
      <c r="F7" s="63" t="str">
        <v xml:space="preserve">Audrey </v>
      </c>
      <c r="G7" s="70" t="str">
        <v>XXXX 2</v>
      </c>
      <c r="H7" s="63"/>
      <c r="I7" s="63" t="str">
        <v>Vernissage</v>
      </c>
      <c r="J7" s="65">
        <v>350</v>
      </c>
      <c r="K7" s="63"/>
      <c r="L7" s="63"/>
      <c r="M7" s="66"/>
      <c r="N7" s="66"/>
      <c r="O7" s="66"/>
      <c r="P7" s="67"/>
    </row>
    <row r="8" spans="1:16" s="46" customFormat="1" x14ac:dyDescent="0.25">
      <c r="A8" s="69" t="str">
        <v>AP4</v>
      </c>
      <c r="B8" s="64">
        <v>45047</v>
      </c>
      <c r="C8" s="62"/>
      <c r="D8" s="62"/>
      <c r="E8" s="63"/>
      <c r="F8" s="63" t="str">
        <v xml:space="preserve">Annabelle </v>
      </c>
      <c r="G8" s="70" t="str">
        <v>XXXX 3</v>
      </c>
      <c r="H8" s="63"/>
      <c r="I8" s="63" t="str">
        <v>Vernissage</v>
      </c>
      <c r="J8" s="65">
        <v>400</v>
      </c>
      <c r="K8" s="63"/>
      <c r="L8" s="63"/>
      <c r="M8" s="66"/>
      <c r="N8" s="66"/>
      <c r="O8" s="66"/>
      <c r="P8" s="67"/>
    </row>
    <row r="9" spans="1:16" s="46" customFormat="1" x14ac:dyDescent="0.25">
      <c r="A9" s="69" t="str">
        <v>AP7</v>
      </c>
      <c r="B9" s="64">
        <v>44986</v>
      </c>
      <c r="C9" s="62"/>
      <c r="D9" s="62"/>
      <c r="E9" s="63"/>
      <c r="F9" s="63" t="str">
        <v xml:space="preserve">Annabelle </v>
      </c>
      <c r="G9" s="70" t="str">
        <v>XXXX 4</v>
      </c>
      <c r="H9" s="63"/>
      <c r="I9" s="63">
        <v>0</v>
      </c>
      <c r="J9" s="65">
        <v>810</v>
      </c>
      <c r="K9" s="63"/>
      <c r="L9" s="63"/>
      <c r="M9" s="66"/>
      <c r="N9" s="66"/>
      <c r="O9" s="66"/>
      <c r="P9" s="67"/>
    </row>
    <row r="10" spans="1:16" s="46" customFormat="1" x14ac:dyDescent="0.25">
      <c r="A10" s="69"/>
      <c r="B10" s="64"/>
      <c r="C10" s="62"/>
      <c r="D10" s="62"/>
      <c r="E10" s="63"/>
      <c r="F10" s="63"/>
      <c r="G10" s="70"/>
      <c r="H10" s="63"/>
      <c r="I10" s="63"/>
      <c r="J10" s="79"/>
      <c r="K10" s="63"/>
      <c r="L10" s="63"/>
      <c r="M10" s="65"/>
      <c r="N10" s="66"/>
      <c r="O10" s="66"/>
      <c r="P10" s="67"/>
    </row>
    <row r="11" spans="1:16" s="46" customFormat="1" x14ac:dyDescent="0.25">
      <c r="A11" s="69"/>
      <c r="B11" s="64"/>
      <c r="C11" s="62"/>
      <c r="D11" s="62"/>
      <c r="E11" s="63"/>
      <c r="F11" s="63"/>
      <c r="G11" s="70"/>
      <c r="H11" s="63"/>
      <c r="I11" s="63"/>
      <c r="J11" s="79"/>
      <c r="K11" s="63"/>
      <c r="L11" s="63"/>
      <c r="M11" s="65"/>
      <c r="N11" s="66"/>
      <c r="O11" s="66"/>
      <c r="P11" s="67"/>
    </row>
    <row r="12" spans="1:16" s="46" customFormat="1" x14ac:dyDescent="0.25">
      <c r="A12" s="69"/>
      <c r="B12" s="64"/>
      <c r="C12" s="62"/>
      <c r="D12" s="62"/>
      <c r="E12" s="63"/>
      <c r="F12" s="63"/>
      <c r="G12" s="70"/>
      <c r="H12" s="63"/>
      <c r="I12" s="63"/>
      <c r="J12" s="79"/>
      <c r="K12" s="63"/>
      <c r="L12" s="63"/>
      <c r="M12" s="65"/>
      <c r="N12" s="66"/>
      <c r="O12" s="66"/>
      <c r="P12" s="67"/>
    </row>
    <row r="13" spans="1:16" s="46" customFormat="1" x14ac:dyDescent="0.25">
      <c r="A13" s="69"/>
      <c r="B13" s="64"/>
      <c r="C13" s="62"/>
      <c r="D13" s="62"/>
      <c r="E13" s="63"/>
      <c r="F13" s="63"/>
      <c r="G13" s="70"/>
      <c r="H13" s="63"/>
      <c r="I13" s="63"/>
      <c r="J13" s="79"/>
      <c r="K13" s="63"/>
      <c r="L13" s="63"/>
      <c r="M13" s="65"/>
      <c r="N13" s="66"/>
      <c r="O13" s="66"/>
      <c r="P13" s="67"/>
    </row>
    <row r="14" spans="1:16" s="46" customFormat="1" x14ac:dyDescent="0.25">
      <c r="A14" s="69"/>
      <c r="B14" s="64"/>
      <c r="C14" s="62"/>
      <c r="D14" s="62"/>
      <c r="E14" s="63"/>
      <c r="F14" s="63"/>
      <c r="G14" s="70"/>
      <c r="H14" s="63"/>
      <c r="I14" s="63"/>
      <c r="J14" s="79"/>
      <c r="K14" s="63"/>
      <c r="L14" s="63"/>
      <c r="M14" s="65"/>
      <c r="N14" s="66"/>
      <c r="O14" s="66"/>
      <c r="P14" s="67"/>
    </row>
    <row r="15" spans="1:16" s="46" customFormat="1" ht="15.75" thickBot="1" x14ac:dyDescent="0.3">
      <c r="A15" s="71"/>
      <c r="B15" s="72"/>
      <c r="C15" s="68"/>
      <c r="D15" s="68"/>
      <c r="E15" s="73"/>
      <c r="F15" s="73"/>
      <c r="G15" s="74"/>
      <c r="H15" s="73"/>
      <c r="I15" s="73"/>
      <c r="J15" s="80"/>
      <c r="K15" s="73"/>
      <c r="L15" s="73"/>
      <c r="M15" s="75"/>
      <c r="N15" s="76"/>
      <c r="O15" s="76"/>
      <c r="P15" s="77"/>
    </row>
    <row r="16" spans="1:16" s="46" customFormat="1" ht="15.75" thickTop="1" x14ac:dyDescent="0.25">
      <c r="A16" s="41"/>
      <c r="B16" s="42"/>
      <c r="C16" s="43"/>
      <c r="D16" s="43"/>
      <c r="E16" s="41"/>
      <c r="F16" s="41"/>
      <c r="G16" s="41"/>
      <c r="H16" s="41"/>
      <c r="I16" s="41"/>
      <c r="J16" s="81"/>
      <c r="K16" s="41"/>
      <c r="L16" s="41"/>
      <c r="M16" s="2"/>
      <c r="N16" s="60"/>
      <c r="O16" s="60"/>
      <c r="P16" s="41"/>
    </row>
    <row r="17" spans="1:16" s="46" customFormat="1" x14ac:dyDescent="0.25">
      <c r="A17" s="41"/>
      <c r="B17" s="42"/>
      <c r="C17" s="43"/>
      <c r="D17" s="43"/>
      <c r="E17" s="41"/>
      <c r="F17" s="41"/>
      <c r="G17" s="41"/>
      <c r="H17" s="41"/>
      <c r="I17" s="41"/>
      <c r="J17" s="81"/>
      <c r="K17" s="41"/>
      <c r="L17" s="41"/>
      <c r="M17" s="2"/>
      <c r="N17" s="60"/>
      <c r="O17" s="60"/>
      <c r="P17" s="41"/>
    </row>
    <row r="18" spans="1:16" s="46" customFormat="1" x14ac:dyDescent="0.25">
      <c r="A18" s="41"/>
      <c r="B18" s="42"/>
      <c r="C18" s="43"/>
      <c r="D18" s="43"/>
      <c r="E18" s="41"/>
      <c r="F18" s="41"/>
      <c r="G18" s="41"/>
      <c r="H18" s="41"/>
      <c r="I18" s="41"/>
      <c r="J18" s="81"/>
      <c r="K18" s="41"/>
      <c r="L18" s="41"/>
      <c r="M18" s="2"/>
      <c r="N18" s="60"/>
      <c r="O18" s="60"/>
      <c r="P18" s="41"/>
    </row>
    <row r="19" spans="1:16" s="46" customFormat="1" x14ac:dyDescent="0.25">
      <c r="A19" s="41"/>
      <c r="B19" s="42"/>
      <c r="C19" s="43"/>
      <c r="D19" s="43"/>
      <c r="E19" s="41"/>
      <c r="F19" s="41"/>
      <c r="G19" s="41"/>
      <c r="H19" s="41"/>
      <c r="I19" s="44"/>
      <c r="J19" s="81"/>
      <c r="K19" s="41"/>
      <c r="L19" s="41"/>
      <c r="M19" s="2"/>
      <c r="N19" s="60"/>
      <c r="O19" s="60"/>
      <c r="P19" s="41"/>
    </row>
    <row r="30" spans="1:16" s="46" customFormat="1" x14ac:dyDescent="0.25">
      <c r="A30" s="41"/>
      <c r="B30" s="42"/>
      <c r="C30" s="43"/>
      <c r="D30" s="43"/>
      <c r="E30" s="41"/>
      <c r="F30" s="41"/>
      <c r="G30" s="41"/>
      <c r="H30" s="41"/>
      <c r="I30" s="44"/>
      <c r="J30" s="81"/>
      <c r="K30" s="41"/>
      <c r="L30" s="41"/>
      <c r="M30" s="2"/>
      <c r="N30" s="60"/>
      <c r="O30" s="60"/>
      <c r="P30" s="41"/>
    </row>
    <row r="31" spans="1:16" s="46" customFormat="1" x14ac:dyDescent="0.25">
      <c r="A31" s="41"/>
      <c r="B31" s="42"/>
      <c r="C31" s="43"/>
      <c r="D31" s="43"/>
      <c r="E31" s="41"/>
      <c r="F31" s="41"/>
      <c r="G31" s="41"/>
      <c r="H31" s="41"/>
      <c r="I31" s="44"/>
      <c r="J31" s="81"/>
      <c r="K31" s="41"/>
      <c r="L31" s="41"/>
      <c r="M31" s="2"/>
      <c r="N31" s="60"/>
      <c r="O31" s="60"/>
      <c r="P31" s="41"/>
    </row>
    <row r="32" spans="1:16" s="46" customFormat="1" x14ac:dyDescent="0.25">
      <c r="A32" s="41"/>
      <c r="B32" s="42"/>
      <c r="C32" s="43"/>
      <c r="D32" s="43"/>
      <c r="E32" s="41"/>
      <c r="F32" s="41"/>
      <c r="G32" s="41"/>
      <c r="H32" s="41"/>
      <c r="I32" s="44"/>
      <c r="J32" s="81"/>
      <c r="K32" s="41"/>
      <c r="L32" s="41"/>
      <c r="M32" s="2"/>
      <c r="N32" s="60"/>
      <c r="O32" s="60"/>
      <c r="P32" s="41"/>
    </row>
    <row r="33" spans="1:16" s="46" customFormat="1" x14ac:dyDescent="0.25">
      <c r="A33" s="41"/>
      <c r="B33" s="42"/>
      <c r="C33" s="43"/>
      <c r="D33" s="43"/>
      <c r="E33" s="41"/>
      <c r="F33" s="41"/>
      <c r="G33" s="41"/>
      <c r="H33" s="41"/>
      <c r="I33" s="44"/>
      <c r="J33" s="81"/>
      <c r="K33" s="41"/>
      <c r="L33" s="41"/>
      <c r="M33" s="2"/>
      <c r="N33" s="60"/>
      <c r="O33" s="60"/>
      <c r="P33" s="41"/>
    </row>
    <row r="34" spans="1:16" s="46" customFormat="1" x14ac:dyDescent="0.25">
      <c r="A34" s="41"/>
      <c r="B34" s="42"/>
      <c r="C34" s="43"/>
      <c r="D34" s="43"/>
      <c r="E34" s="41"/>
      <c r="F34" s="41"/>
      <c r="G34" s="41"/>
      <c r="H34" s="41"/>
      <c r="I34" s="44"/>
      <c r="J34" s="81"/>
      <c r="K34" s="41"/>
      <c r="L34" s="41"/>
      <c r="M34" s="2"/>
      <c r="N34" s="60"/>
      <c r="O34" s="60"/>
      <c r="P34" s="41"/>
    </row>
    <row r="35" spans="1:16" s="46" customFormat="1" x14ac:dyDescent="0.25">
      <c r="A35" s="41"/>
      <c r="B35" s="42"/>
      <c r="C35" s="43"/>
      <c r="D35" s="43"/>
      <c r="E35" s="41"/>
      <c r="F35" s="41"/>
      <c r="G35" s="41"/>
      <c r="H35" s="41"/>
      <c r="I35" s="44"/>
      <c r="J35" s="81"/>
      <c r="K35" s="41"/>
      <c r="L35" s="41"/>
      <c r="M35" s="2"/>
      <c r="N35" s="60"/>
      <c r="O35" s="60"/>
      <c r="P35" s="41"/>
    </row>
    <row r="36" spans="1:16" s="46" customFormat="1" x14ac:dyDescent="0.25">
      <c r="A36" s="41"/>
      <c r="B36" s="42"/>
      <c r="C36" s="43"/>
      <c r="D36" s="43"/>
      <c r="E36" s="41"/>
      <c r="F36" s="41"/>
      <c r="G36" s="41"/>
      <c r="H36" s="41"/>
      <c r="I36" s="44"/>
      <c r="J36" s="81"/>
      <c r="K36" s="41"/>
      <c r="L36" s="41"/>
      <c r="M36" s="2"/>
      <c r="N36" s="60"/>
      <c r="O36" s="60"/>
      <c r="P36" s="41"/>
    </row>
    <row r="37" spans="1:16" s="46" customFormat="1" x14ac:dyDescent="0.25">
      <c r="A37" s="41"/>
      <c r="B37" s="42"/>
      <c r="C37" s="43"/>
      <c r="D37" s="43"/>
      <c r="E37" s="41"/>
      <c r="F37" s="41"/>
      <c r="G37" s="41"/>
      <c r="H37" s="41"/>
      <c r="I37" s="44"/>
      <c r="J37" s="81"/>
      <c r="K37" s="41"/>
      <c r="L37" s="41"/>
      <c r="M37" s="2"/>
      <c r="N37" s="60"/>
      <c r="O37" s="60"/>
      <c r="P37" s="41"/>
    </row>
    <row r="42" spans="1:16" s="46" customFormat="1" x14ac:dyDescent="0.25">
      <c r="A42" s="41"/>
      <c r="B42" s="42"/>
      <c r="C42" s="43"/>
      <c r="D42" s="43"/>
      <c r="E42" s="41"/>
      <c r="F42" s="41"/>
      <c r="G42" s="41"/>
      <c r="H42" s="41"/>
      <c r="I42" s="44"/>
      <c r="J42" s="81"/>
      <c r="K42" s="41"/>
      <c r="L42" s="41"/>
      <c r="M42" s="2"/>
      <c r="N42" s="60"/>
      <c r="O42" s="60"/>
      <c r="P42" s="41"/>
    </row>
    <row r="43" spans="1:16" s="46" customFormat="1" x14ac:dyDescent="0.25">
      <c r="A43" s="41"/>
      <c r="B43" s="42"/>
      <c r="C43" s="43"/>
      <c r="D43" s="43"/>
      <c r="E43" s="41"/>
      <c r="F43" s="41"/>
      <c r="G43" s="41"/>
      <c r="H43" s="41"/>
      <c r="I43" s="44"/>
      <c r="J43" s="81"/>
      <c r="K43" s="41"/>
      <c r="L43" s="41"/>
      <c r="M43" s="2"/>
      <c r="N43" s="60"/>
      <c r="O43" s="60"/>
      <c r="P43" s="41"/>
    </row>
    <row r="44" spans="1:16" s="46" customFormat="1" x14ac:dyDescent="0.25">
      <c r="A44" s="41"/>
      <c r="B44" s="42"/>
      <c r="C44" s="43"/>
      <c r="D44" s="43"/>
      <c r="E44" s="41"/>
      <c r="F44" s="41"/>
      <c r="G44" s="41"/>
      <c r="H44" s="41"/>
      <c r="I44" s="44"/>
      <c r="J44" s="81"/>
      <c r="K44" s="41"/>
      <c r="L44" s="41"/>
      <c r="M44" s="2"/>
      <c r="N44" s="60"/>
      <c r="O44" s="60"/>
      <c r="P44" s="41"/>
    </row>
    <row r="45" spans="1:16" s="46" customFormat="1" x14ac:dyDescent="0.25">
      <c r="A45" s="41"/>
      <c r="B45" s="42"/>
      <c r="C45" s="43"/>
      <c r="D45" s="43"/>
      <c r="E45" s="41"/>
      <c r="F45" s="41"/>
      <c r="G45" s="41"/>
      <c r="H45" s="41"/>
      <c r="I45" s="44"/>
      <c r="J45" s="81"/>
      <c r="K45" s="41"/>
      <c r="L45" s="41"/>
      <c r="M45" s="2"/>
      <c r="N45" s="60"/>
      <c r="O45" s="60"/>
      <c r="P45" s="41"/>
    </row>
    <row r="46" spans="1:16" s="46" customFormat="1" x14ac:dyDescent="0.25">
      <c r="A46" s="41"/>
      <c r="B46" s="42"/>
      <c r="C46" s="43"/>
      <c r="D46" s="43"/>
      <c r="E46" s="41"/>
      <c r="F46" s="41"/>
      <c r="G46" s="41"/>
      <c r="H46" s="41"/>
      <c r="I46" s="44"/>
      <c r="J46" s="81"/>
      <c r="K46" s="41"/>
      <c r="L46" s="41"/>
      <c r="M46" s="2"/>
      <c r="N46" s="60"/>
      <c r="O46" s="60"/>
      <c r="P46" s="41"/>
    </row>
    <row r="47" spans="1:16" s="46" customFormat="1" x14ac:dyDescent="0.25">
      <c r="A47" s="41"/>
      <c r="B47" s="42"/>
      <c r="C47" s="43"/>
      <c r="D47" s="43"/>
      <c r="E47" s="41"/>
      <c r="F47" s="41"/>
      <c r="G47" s="41"/>
      <c r="H47" s="41"/>
      <c r="I47" s="44"/>
      <c r="J47" s="81"/>
      <c r="K47" s="41"/>
      <c r="L47" s="41"/>
      <c r="M47" s="2"/>
      <c r="N47" s="60"/>
      <c r="O47" s="60"/>
      <c r="P47" s="41"/>
    </row>
    <row r="48" spans="1:16" s="46" customFormat="1" x14ac:dyDescent="0.25">
      <c r="A48" s="41"/>
      <c r="B48" s="42"/>
      <c r="C48" s="43"/>
      <c r="D48" s="43"/>
      <c r="E48" s="41"/>
      <c r="F48" s="41"/>
      <c r="G48" s="41"/>
      <c r="H48" s="41"/>
      <c r="I48" s="44"/>
      <c r="J48" s="81"/>
      <c r="K48" s="41"/>
      <c r="L48" s="41"/>
      <c r="M48" s="2"/>
      <c r="N48" s="60"/>
      <c r="O48" s="60"/>
      <c r="P48" s="41"/>
    </row>
    <row r="49" spans="1:16" s="46" customFormat="1" x14ac:dyDescent="0.25">
      <c r="A49" s="41"/>
      <c r="B49" s="42"/>
      <c r="C49" s="43"/>
      <c r="D49" s="43"/>
      <c r="E49" s="41"/>
      <c r="F49" s="41"/>
      <c r="G49" s="41"/>
      <c r="H49" s="41"/>
      <c r="I49" s="44"/>
      <c r="J49" s="81"/>
      <c r="K49" s="41"/>
      <c r="L49" s="41"/>
      <c r="M49" s="2"/>
      <c r="N49" s="60"/>
      <c r="O49" s="60"/>
      <c r="P49" s="41"/>
    </row>
    <row r="50" spans="1:16" s="46" customFormat="1" x14ac:dyDescent="0.25">
      <c r="A50" s="41"/>
      <c r="B50" s="42"/>
      <c r="C50" s="43"/>
      <c r="D50" s="43"/>
      <c r="E50" s="41"/>
      <c r="F50" s="41"/>
      <c r="G50" s="41"/>
      <c r="H50" s="41"/>
      <c r="I50" s="44"/>
      <c r="J50" s="81"/>
      <c r="K50" s="41"/>
      <c r="L50" s="41"/>
      <c r="M50" s="2"/>
      <c r="N50" s="60"/>
      <c r="O50" s="60"/>
      <c r="P50" s="41"/>
    </row>
    <row r="51" spans="1:16" s="46" customFormat="1" x14ac:dyDescent="0.25">
      <c r="A51" s="41"/>
      <c r="B51" s="42"/>
      <c r="C51" s="43"/>
      <c r="D51" s="43"/>
      <c r="E51" s="41"/>
      <c r="F51" s="41"/>
      <c r="G51" s="41"/>
      <c r="H51" s="41"/>
      <c r="I51" s="44"/>
      <c r="J51" s="81"/>
      <c r="K51" s="41"/>
      <c r="L51" s="41"/>
      <c r="M51" s="2"/>
      <c r="N51" s="60"/>
      <c r="O51" s="60"/>
      <c r="P51" s="41"/>
    </row>
    <row r="52" spans="1:16" s="46" customFormat="1" x14ac:dyDescent="0.25">
      <c r="A52" s="41"/>
      <c r="B52" s="42"/>
      <c r="C52" s="43"/>
      <c r="D52" s="43"/>
      <c r="E52" s="41"/>
      <c r="F52" s="41"/>
      <c r="G52" s="41"/>
      <c r="H52" s="41"/>
      <c r="I52" s="44"/>
      <c r="J52" s="81"/>
      <c r="K52" s="41"/>
      <c r="L52" s="41"/>
      <c r="M52" s="2"/>
      <c r="N52" s="60"/>
      <c r="O52" s="60"/>
      <c r="P52" s="41"/>
    </row>
    <row r="53" spans="1:16" s="46" customFormat="1" x14ac:dyDescent="0.25">
      <c r="A53" s="41"/>
      <c r="B53" s="42"/>
      <c r="C53" s="43"/>
      <c r="D53" s="43"/>
      <c r="E53" s="41"/>
      <c r="F53" s="41"/>
      <c r="G53" s="41"/>
      <c r="H53" s="41"/>
      <c r="I53" s="44"/>
      <c r="J53" s="81"/>
      <c r="K53" s="41"/>
      <c r="L53" s="41"/>
      <c r="M53" s="2"/>
      <c r="N53" s="60"/>
      <c r="O53" s="60"/>
      <c r="P53" s="41"/>
    </row>
    <row r="54" spans="1:16" s="46" customFormat="1" x14ac:dyDescent="0.25">
      <c r="A54" s="41"/>
      <c r="B54" s="42"/>
      <c r="C54" s="43"/>
      <c r="D54" s="43"/>
      <c r="E54" s="41"/>
      <c r="F54" s="41"/>
      <c r="G54" s="41"/>
      <c r="H54" s="41"/>
      <c r="I54" s="44"/>
      <c r="J54" s="81"/>
      <c r="K54" s="41"/>
      <c r="L54" s="41"/>
      <c r="M54" s="2"/>
      <c r="N54" s="60"/>
      <c r="O54" s="60"/>
      <c r="P54" s="41"/>
    </row>
    <row r="56" spans="1:16" s="46" customFormat="1" x14ac:dyDescent="0.25">
      <c r="A56" s="41"/>
      <c r="B56" s="42"/>
      <c r="C56" s="43"/>
      <c r="D56" s="43"/>
      <c r="E56" s="41"/>
      <c r="F56" s="41"/>
      <c r="G56" s="41"/>
      <c r="H56" s="41"/>
      <c r="I56" s="44"/>
      <c r="J56" s="81"/>
      <c r="K56" s="41"/>
      <c r="L56" s="41"/>
      <c r="M56" s="2"/>
      <c r="N56" s="60"/>
      <c r="O56" s="60"/>
      <c r="P56" s="41"/>
    </row>
    <row r="57" spans="1:16" s="46" customFormat="1" x14ac:dyDescent="0.25">
      <c r="A57" s="41"/>
      <c r="B57" s="42"/>
      <c r="C57" s="43"/>
      <c r="D57" s="43"/>
      <c r="E57" s="41"/>
      <c r="F57" s="41"/>
      <c r="G57" s="41"/>
      <c r="H57" s="41"/>
      <c r="I57" s="44"/>
      <c r="J57" s="81"/>
      <c r="K57" s="41"/>
      <c r="L57" s="41"/>
      <c r="M57" s="2"/>
      <c r="N57" s="60"/>
      <c r="O57" s="60"/>
      <c r="P57" s="41"/>
    </row>
    <row r="58" spans="1:16" s="46" customFormat="1" x14ac:dyDescent="0.25">
      <c r="A58" s="41"/>
      <c r="B58" s="42"/>
      <c r="C58" s="43"/>
      <c r="D58" s="43"/>
      <c r="E58" s="41"/>
      <c r="F58" s="41"/>
      <c r="G58" s="41"/>
      <c r="H58" s="41"/>
      <c r="I58" s="44"/>
      <c r="J58" s="81"/>
      <c r="K58" s="41"/>
      <c r="L58" s="41"/>
      <c r="M58" s="2"/>
      <c r="N58" s="60"/>
      <c r="O58" s="60"/>
      <c r="P58" s="41"/>
    </row>
    <row r="59" spans="1:16" s="46" customFormat="1" x14ac:dyDescent="0.25">
      <c r="A59" s="41"/>
      <c r="B59" s="42"/>
      <c r="C59" s="43"/>
      <c r="D59" s="43"/>
      <c r="E59" s="41"/>
      <c r="F59" s="41"/>
      <c r="G59" s="41"/>
      <c r="H59" s="41"/>
      <c r="I59" s="44"/>
      <c r="J59" s="81"/>
      <c r="K59" s="41"/>
      <c r="L59" s="41"/>
      <c r="M59" s="2"/>
      <c r="N59" s="60"/>
      <c r="O59" s="60"/>
      <c r="P59" s="41"/>
    </row>
    <row r="60" spans="1:16" s="46" customFormat="1" x14ac:dyDescent="0.25">
      <c r="A60" s="41"/>
      <c r="B60" s="42"/>
      <c r="C60" s="43"/>
      <c r="D60" s="43"/>
      <c r="E60" s="41"/>
      <c r="F60" s="41"/>
      <c r="G60" s="41"/>
      <c r="H60" s="41"/>
      <c r="I60" s="44"/>
      <c r="J60" s="81"/>
      <c r="K60" s="41"/>
      <c r="L60" s="41"/>
      <c r="M60" s="2"/>
      <c r="N60" s="60"/>
      <c r="O60" s="60"/>
      <c r="P60" s="41"/>
    </row>
    <row r="61" spans="1:16" s="46" customFormat="1" x14ac:dyDescent="0.25">
      <c r="A61" s="41"/>
      <c r="B61" s="42"/>
      <c r="C61" s="43"/>
      <c r="D61" s="43"/>
      <c r="E61" s="41"/>
      <c r="F61" s="41"/>
      <c r="G61" s="41"/>
      <c r="H61" s="41"/>
      <c r="I61" s="44"/>
      <c r="J61" s="81"/>
      <c r="K61" s="41"/>
      <c r="L61" s="41"/>
      <c r="M61" s="2"/>
      <c r="N61" s="60"/>
      <c r="O61" s="60"/>
      <c r="P61" s="41"/>
    </row>
    <row r="62" spans="1:16" s="46" customFormat="1" x14ac:dyDescent="0.25">
      <c r="A62" s="41"/>
      <c r="B62" s="42"/>
      <c r="C62" s="43"/>
      <c r="D62" s="43"/>
      <c r="E62" s="41"/>
      <c r="F62" s="41"/>
      <c r="G62" s="41"/>
      <c r="H62" s="41"/>
      <c r="I62" s="44"/>
      <c r="J62" s="81"/>
      <c r="K62" s="41"/>
      <c r="L62" s="41"/>
      <c r="M62" s="2"/>
      <c r="N62" s="60"/>
      <c r="O62" s="60"/>
      <c r="P62" s="41"/>
    </row>
    <row r="63" spans="1:16" s="46" customFormat="1" x14ac:dyDescent="0.25">
      <c r="A63" s="41"/>
      <c r="B63" s="42"/>
      <c r="C63" s="43"/>
      <c r="D63" s="43"/>
      <c r="E63" s="41"/>
      <c r="F63" s="41"/>
      <c r="G63" s="41"/>
      <c r="H63" s="41"/>
      <c r="I63" s="44"/>
      <c r="J63" s="81"/>
      <c r="K63" s="41"/>
      <c r="L63" s="41"/>
      <c r="M63" s="2"/>
      <c r="N63" s="60"/>
      <c r="O63" s="60"/>
      <c r="P63" s="41"/>
    </row>
    <row r="64" spans="1:16" s="46" customFormat="1" x14ac:dyDescent="0.25">
      <c r="A64" s="41"/>
      <c r="B64" s="42"/>
      <c r="C64" s="43"/>
      <c r="D64" s="43"/>
      <c r="E64" s="41"/>
      <c r="F64" s="41"/>
      <c r="G64" s="41"/>
      <c r="H64" s="41"/>
      <c r="I64" s="44"/>
      <c r="J64" s="81"/>
      <c r="K64" s="41"/>
      <c r="L64" s="41"/>
      <c r="M64" s="2"/>
      <c r="N64" s="60"/>
      <c r="O64" s="60"/>
      <c r="P64" s="41"/>
    </row>
    <row r="67" spans="1:16" s="46" customFormat="1" x14ac:dyDescent="0.25">
      <c r="A67" s="41"/>
      <c r="B67" s="42"/>
      <c r="C67" s="43"/>
      <c r="D67" s="43"/>
      <c r="E67" s="41"/>
      <c r="F67" s="41"/>
      <c r="G67" s="41"/>
      <c r="H67" s="41"/>
      <c r="I67" s="44"/>
      <c r="J67" s="81"/>
      <c r="K67" s="41"/>
      <c r="L67" s="41"/>
      <c r="M67" s="2"/>
      <c r="N67" s="60"/>
      <c r="O67" s="60"/>
      <c r="P67" s="41"/>
    </row>
    <row r="68" spans="1:16" s="46" customFormat="1" x14ac:dyDescent="0.25">
      <c r="A68" s="41"/>
      <c r="B68" s="42"/>
      <c r="C68" s="43"/>
      <c r="D68" s="43"/>
      <c r="E68" s="41"/>
      <c r="F68" s="41"/>
      <c r="G68" s="41"/>
      <c r="H68" s="41"/>
      <c r="I68" s="44"/>
      <c r="J68" s="81"/>
      <c r="K68" s="41"/>
      <c r="L68" s="41"/>
      <c r="M68" s="2"/>
      <c r="N68" s="60"/>
      <c r="O68" s="60"/>
      <c r="P68" s="41"/>
    </row>
    <row r="69" spans="1:16" s="46" customFormat="1" x14ac:dyDescent="0.25">
      <c r="A69" s="41"/>
      <c r="B69" s="42"/>
      <c r="C69" s="43"/>
      <c r="D69" s="43"/>
      <c r="E69" s="41"/>
      <c r="F69" s="41"/>
      <c r="G69" s="41"/>
      <c r="H69" s="41"/>
      <c r="I69" s="44"/>
      <c r="J69" s="81"/>
      <c r="K69" s="41"/>
      <c r="L69" s="41"/>
      <c r="M69" s="2"/>
      <c r="N69" s="60"/>
      <c r="O69" s="60"/>
      <c r="P69" s="41"/>
    </row>
    <row r="107" spans="1:16" s="46" customFormat="1" x14ac:dyDescent="0.25">
      <c r="A107" s="41"/>
      <c r="B107" s="42"/>
      <c r="C107" s="43"/>
      <c r="D107" s="43"/>
      <c r="E107" s="41"/>
      <c r="F107" s="41"/>
      <c r="G107" s="41"/>
      <c r="H107" s="41"/>
      <c r="I107" s="44"/>
      <c r="J107" s="81"/>
      <c r="K107" s="41"/>
      <c r="L107" s="41"/>
      <c r="M107" s="2"/>
      <c r="N107" s="60"/>
      <c r="O107" s="60"/>
      <c r="P107" s="41"/>
    </row>
    <row r="108" spans="1:16" s="46" customFormat="1" x14ac:dyDescent="0.25">
      <c r="A108" s="41"/>
      <c r="B108" s="42"/>
      <c r="C108" s="43"/>
      <c r="D108" s="43"/>
      <c r="E108" s="41"/>
      <c r="F108" s="41"/>
      <c r="G108" s="41"/>
      <c r="H108" s="41"/>
      <c r="I108" s="44"/>
      <c r="J108" s="81"/>
      <c r="K108" s="41"/>
      <c r="L108" s="41"/>
      <c r="M108" s="2"/>
      <c r="N108" s="60"/>
      <c r="O108" s="60"/>
      <c r="P108" s="41"/>
    </row>
    <row r="109" spans="1:16" s="46" customFormat="1" x14ac:dyDescent="0.25">
      <c r="A109" s="41"/>
      <c r="B109" s="42"/>
      <c r="C109" s="43"/>
      <c r="D109" s="43"/>
      <c r="E109" s="41"/>
      <c r="F109" s="41"/>
      <c r="G109" s="41"/>
      <c r="H109" s="41"/>
      <c r="I109" s="44"/>
      <c r="J109" s="81"/>
      <c r="K109" s="41"/>
      <c r="L109" s="41"/>
      <c r="M109" s="2"/>
      <c r="N109" s="60"/>
      <c r="O109" s="60"/>
      <c r="P109" s="41"/>
    </row>
    <row r="110" spans="1:16" s="46" customFormat="1" x14ac:dyDescent="0.25">
      <c r="A110" s="41"/>
      <c r="B110" s="42"/>
      <c r="C110" s="43"/>
      <c r="D110" s="43"/>
      <c r="E110" s="41"/>
      <c r="F110" s="41"/>
      <c r="G110" s="41"/>
      <c r="H110" s="41"/>
      <c r="I110" s="44"/>
      <c r="J110" s="81"/>
      <c r="K110" s="41"/>
      <c r="L110" s="41"/>
      <c r="M110" s="2"/>
      <c r="N110" s="60"/>
      <c r="O110" s="60"/>
      <c r="P110" s="41"/>
    </row>
    <row r="111" spans="1:16" s="46" customFormat="1" x14ac:dyDescent="0.25">
      <c r="A111" s="41"/>
      <c r="B111" s="42"/>
      <c r="C111" s="43"/>
      <c r="D111" s="43"/>
      <c r="E111" s="41"/>
      <c r="F111" s="41"/>
      <c r="G111" s="41"/>
      <c r="H111" s="41"/>
      <c r="I111" s="44"/>
      <c r="J111" s="81"/>
      <c r="K111" s="41"/>
      <c r="L111" s="41"/>
      <c r="M111" s="2"/>
      <c r="N111" s="60"/>
      <c r="O111" s="60"/>
      <c r="P111" s="41"/>
    </row>
    <row r="113" spans="1:16" s="46" customFormat="1" x14ac:dyDescent="0.25">
      <c r="A113" s="41"/>
      <c r="B113" s="42"/>
      <c r="C113" s="43"/>
      <c r="D113" s="43"/>
      <c r="E113" s="41"/>
      <c r="F113" s="41"/>
      <c r="G113" s="41"/>
      <c r="H113" s="41"/>
      <c r="I113" s="44"/>
      <c r="J113" s="81"/>
      <c r="K113" s="41"/>
      <c r="L113" s="41"/>
      <c r="M113" s="2"/>
      <c r="N113" s="60"/>
      <c r="O113" s="60"/>
      <c r="P113" s="41"/>
    </row>
    <row r="114" spans="1:16" s="46" customFormat="1" x14ac:dyDescent="0.25">
      <c r="A114" s="41"/>
      <c r="B114" s="42"/>
      <c r="C114" s="43"/>
      <c r="D114" s="43"/>
      <c r="E114" s="41"/>
      <c r="F114" s="41"/>
      <c r="G114" s="41"/>
      <c r="H114" s="41"/>
      <c r="I114" s="44"/>
      <c r="J114" s="81"/>
      <c r="K114" s="41"/>
      <c r="L114" s="41"/>
      <c r="M114" s="2"/>
      <c r="N114" s="60"/>
      <c r="O114" s="60"/>
      <c r="P114" s="41"/>
    </row>
    <row r="117" spans="1:16" s="46" customFormat="1" x14ac:dyDescent="0.25">
      <c r="A117" s="41"/>
      <c r="B117" s="42"/>
      <c r="C117" s="43"/>
      <c r="D117" s="43"/>
      <c r="E117" s="41"/>
      <c r="F117" s="41"/>
      <c r="G117" s="41"/>
      <c r="H117" s="41"/>
      <c r="I117" s="44"/>
      <c r="J117" s="81"/>
      <c r="K117" s="41"/>
      <c r="L117" s="41"/>
      <c r="M117" s="2"/>
      <c r="N117" s="60"/>
      <c r="O117" s="60"/>
      <c r="P117" s="41"/>
    </row>
    <row r="118" spans="1:16" s="46" customFormat="1" x14ac:dyDescent="0.25">
      <c r="A118" s="41"/>
      <c r="B118" s="42"/>
      <c r="C118" s="43"/>
      <c r="D118" s="43"/>
      <c r="E118" s="41"/>
      <c r="F118" s="41"/>
      <c r="G118" s="41"/>
      <c r="H118" s="41"/>
      <c r="I118" s="44"/>
      <c r="J118" s="81"/>
      <c r="K118" s="41"/>
      <c r="L118" s="41"/>
      <c r="M118" s="2"/>
      <c r="N118" s="60"/>
      <c r="O118" s="60"/>
      <c r="P118" s="41"/>
    </row>
    <row r="119" spans="1:16" s="46" customFormat="1" x14ac:dyDescent="0.25">
      <c r="A119" s="41"/>
      <c r="B119" s="42"/>
      <c r="C119" s="43"/>
      <c r="D119" s="43"/>
      <c r="E119" s="41"/>
      <c r="F119" s="41"/>
      <c r="G119" s="41"/>
      <c r="H119" s="41"/>
      <c r="I119" s="44"/>
      <c r="J119" s="81"/>
      <c r="K119" s="41"/>
      <c r="L119" s="41"/>
      <c r="M119" s="2"/>
      <c r="N119" s="60"/>
      <c r="O119" s="60"/>
      <c r="P119" s="41"/>
    </row>
    <row r="120" spans="1:16" s="46" customFormat="1" x14ac:dyDescent="0.25">
      <c r="A120" s="41"/>
      <c r="B120" s="42"/>
      <c r="C120" s="43"/>
      <c r="D120" s="43"/>
      <c r="E120" s="41"/>
      <c r="F120" s="41"/>
      <c r="G120" s="41"/>
      <c r="H120" s="41"/>
      <c r="I120" s="44"/>
      <c r="J120" s="81"/>
      <c r="K120" s="41"/>
      <c r="L120" s="41"/>
      <c r="M120" s="2"/>
      <c r="N120" s="60"/>
      <c r="O120" s="60"/>
      <c r="P120" s="41"/>
    </row>
    <row r="121" spans="1:16" s="46" customFormat="1" x14ac:dyDescent="0.25">
      <c r="A121" s="41"/>
      <c r="B121" s="42"/>
      <c r="C121" s="43"/>
      <c r="D121" s="43"/>
      <c r="E121" s="41"/>
      <c r="F121" s="41"/>
      <c r="G121" s="41"/>
      <c r="H121" s="41"/>
      <c r="I121" s="44"/>
      <c r="J121" s="81"/>
      <c r="K121" s="41"/>
      <c r="L121" s="41"/>
      <c r="M121" s="2"/>
      <c r="N121" s="60"/>
      <c r="O121" s="60"/>
      <c r="P121" s="41"/>
    </row>
    <row r="126" spans="1:16" s="46" customFormat="1" x14ac:dyDescent="0.25">
      <c r="A126" s="41"/>
      <c r="B126" s="42"/>
      <c r="C126" s="43"/>
      <c r="D126" s="43"/>
      <c r="E126" s="41"/>
      <c r="F126" s="41"/>
      <c r="G126" s="41"/>
      <c r="H126" s="41"/>
      <c r="I126" s="44"/>
      <c r="J126" s="81"/>
      <c r="K126" s="41"/>
      <c r="L126" s="41"/>
      <c r="M126" s="2"/>
      <c r="N126" s="60"/>
      <c r="O126" s="60"/>
      <c r="P126" s="41"/>
    </row>
    <row r="127" spans="1:16" s="46" customFormat="1" x14ac:dyDescent="0.25">
      <c r="A127" s="41"/>
      <c r="B127" s="42"/>
      <c r="C127" s="43"/>
      <c r="D127" s="43"/>
      <c r="E127" s="41"/>
      <c r="F127" s="41"/>
      <c r="G127" s="41"/>
      <c r="H127" s="41"/>
      <c r="I127" s="44"/>
      <c r="J127" s="81"/>
      <c r="K127" s="41"/>
      <c r="L127" s="41"/>
      <c r="M127" s="2"/>
      <c r="N127" s="60"/>
      <c r="O127" s="60"/>
      <c r="P127" s="41"/>
    </row>
    <row r="128" spans="1:16" s="46" customFormat="1" x14ac:dyDescent="0.25">
      <c r="A128" s="41"/>
      <c r="B128" s="42"/>
      <c r="C128" s="43"/>
      <c r="D128" s="43"/>
      <c r="E128" s="41"/>
      <c r="F128" s="41"/>
      <c r="G128" s="41"/>
      <c r="H128" s="41"/>
      <c r="I128" s="44"/>
      <c r="J128" s="81"/>
      <c r="K128" s="41"/>
      <c r="L128" s="41"/>
      <c r="M128" s="2"/>
      <c r="N128" s="60"/>
      <c r="O128" s="60"/>
      <c r="P128" s="41"/>
    </row>
    <row r="129" spans="1:16" s="46" customFormat="1" x14ac:dyDescent="0.25">
      <c r="A129" s="41"/>
      <c r="B129" s="42"/>
      <c r="C129" s="43"/>
      <c r="D129" s="43"/>
      <c r="E129" s="41"/>
      <c r="F129" s="41"/>
      <c r="G129" s="41"/>
      <c r="H129" s="41"/>
      <c r="I129" s="44"/>
      <c r="J129" s="81"/>
      <c r="K129" s="41"/>
      <c r="L129" s="41"/>
      <c r="M129" s="2"/>
      <c r="N129" s="60"/>
      <c r="O129" s="60"/>
      <c r="P129" s="41"/>
    </row>
    <row r="130" spans="1:16" s="46" customFormat="1" x14ac:dyDescent="0.25">
      <c r="A130" s="41"/>
      <c r="B130" s="42"/>
      <c r="C130" s="43"/>
      <c r="D130" s="43"/>
      <c r="E130" s="41"/>
      <c r="F130" s="41"/>
      <c r="G130" s="41"/>
      <c r="H130" s="41"/>
      <c r="I130" s="44"/>
      <c r="J130" s="81"/>
      <c r="K130" s="41"/>
      <c r="L130" s="41"/>
      <c r="M130" s="2"/>
      <c r="N130" s="60"/>
      <c r="O130" s="60"/>
      <c r="P130" s="41"/>
    </row>
    <row r="152" spans="1:16" s="58" customFormat="1" x14ac:dyDescent="0.25">
      <c r="A152" s="41"/>
      <c r="B152" s="42"/>
      <c r="C152" s="43"/>
      <c r="D152" s="43"/>
      <c r="E152" s="41"/>
      <c r="F152" s="41"/>
      <c r="G152" s="41"/>
      <c r="H152" s="41"/>
      <c r="I152" s="44"/>
      <c r="J152" s="81"/>
      <c r="K152" s="41"/>
      <c r="L152" s="41"/>
      <c r="M152" s="2"/>
      <c r="N152" s="60"/>
      <c r="O152" s="60"/>
      <c r="P152" s="41"/>
    </row>
    <row r="153" spans="1:16" s="58" customFormat="1" x14ac:dyDescent="0.25">
      <c r="A153" s="41"/>
      <c r="B153" s="42"/>
      <c r="C153" s="43"/>
      <c r="D153" s="43"/>
      <c r="E153" s="41"/>
      <c r="F153" s="41"/>
      <c r="G153" s="41"/>
      <c r="H153" s="41"/>
      <c r="I153" s="44"/>
      <c r="J153" s="81"/>
      <c r="K153" s="41"/>
      <c r="L153" s="41"/>
      <c r="M153" s="2"/>
      <c r="N153" s="60"/>
      <c r="O153" s="60"/>
      <c r="P153" s="41"/>
    </row>
    <row r="155" spans="1:16" s="46" customFormat="1" x14ac:dyDescent="0.25">
      <c r="A155" s="41"/>
      <c r="B155" s="42"/>
      <c r="C155" s="43"/>
      <c r="D155" s="43"/>
      <c r="E155" s="41"/>
      <c r="F155" s="41"/>
      <c r="G155" s="41"/>
      <c r="H155" s="41"/>
      <c r="I155" s="44"/>
      <c r="J155" s="81"/>
      <c r="K155" s="41"/>
      <c r="L155" s="41"/>
      <c r="M155" s="2"/>
      <c r="N155" s="60"/>
      <c r="O155" s="60"/>
      <c r="P155" s="41"/>
    </row>
    <row r="156" spans="1:16" s="46" customFormat="1" x14ac:dyDescent="0.25">
      <c r="A156" s="41"/>
      <c r="B156" s="42"/>
      <c r="C156" s="43"/>
      <c r="D156" s="43"/>
      <c r="E156" s="41"/>
      <c r="F156" s="41"/>
      <c r="G156" s="41"/>
      <c r="H156" s="41"/>
      <c r="I156" s="44"/>
      <c r="J156" s="81"/>
      <c r="K156" s="41"/>
      <c r="L156" s="41"/>
      <c r="M156" s="2"/>
      <c r="N156" s="60"/>
      <c r="O156" s="60"/>
      <c r="P156" s="41"/>
    </row>
    <row r="157" spans="1:16" s="46" customFormat="1" x14ac:dyDescent="0.25">
      <c r="A157" s="41"/>
      <c r="B157" s="42"/>
      <c r="C157" s="43"/>
      <c r="D157" s="43"/>
      <c r="E157" s="41"/>
      <c r="F157" s="41"/>
      <c r="G157" s="41"/>
      <c r="H157" s="41"/>
      <c r="I157" s="44"/>
      <c r="J157" s="81"/>
      <c r="K157" s="41"/>
      <c r="L157" s="41"/>
      <c r="M157" s="2"/>
      <c r="N157" s="60"/>
      <c r="O157" s="60"/>
      <c r="P157" s="41"/>
    </row>
    <row r="160" spans="1:16" s="46" customFormat="1" x14ac:dyDescent="0.25">
      <c r="A160" s="41"/>
      <c r="B160" s="42"/>
      <c r="C160" s="43"/>
      <c r="D160" s="43"/>
      <c r="E160" s="41"/>
      <c r="F160" s="41"/>
      <c r="G160" s="41"/>
      <c r="H160" s="41"/>
      <c r="I160" s="44"/>
      <c r="J160" s="81"/>
      <c r="K160" s="41"/>
      <c r="L160" s="41"/>
      <c r="M160" s="2"/>
      <c r="N160" s="60"/>
      <c r="O160" s="60"/>
      <c r="P160" s="41"/>
    </row>
  </sheetData>
  <autoFilter ref="A1:P1"/>
  <dataValidations count="11">
    <dataValidation allowBlank="1" showInputMessage="1" showErrorMessage="1" errorTitle="Informations" error="Cette mision n'existe pas dans la liste. " sqref="K1"/>
    <dataValidation allowBlank="1" showInputMessage="1" showErrorMessage="1" errorTitle="Informations" error="Cettte ligne n'existe pas dans la liste. " sqref="L1"/>
    <dataValidation type="list" allowBlank="1" showInputMessage="1" showErrorMessage="1" errorTitle="Informations" error="Cettte ligne n'existe pas dans la liste. " sqref="L16:L1048401">
      <formula1>INDIRECT($K17:$K95)</formula1>
    </dataValidation>
    <dataValidation type="list" allowBlank="1" showInputMessage="1" showErrorMessage="1" errorTitle="Informations" error="Cettte ligne n'existe pas dans la liste. " sqref="L1048413:L1048576">
      <formula1>INDIRECT($K1:$K1048414)</formula1>
    </dataValidation>
    <dataValidation type="list" allowBlank="1" showInputMessage="1" showErrorMessage="1" errorTitle="Informations" error="Cette ligne n'existe pas dans la liste. " sqref="L2:L15">
      <formula1>INDIRECT($K2:$K112)</formula1>
    </dataValidation>
    <dataValidation type="date" allowBlank="1" showInputMessage="1" showErrorMessage="1" errorTitle="Informations" error="Ceci n'est pas une date. _x000a_Notez au mois + année seulement, merci. " sqref="D2:D15">
      <formula1>44197</formula1>
      <formula2>45291</formula2>
    </dataValidation>
    <dataValidation type="list" allowBlank="1" showInputMessage="1" showErrorMessage="1" errorTitle="Informations" error="Cette mision n'existe pas dans la liste. " sqref="K2:K1048576">
      <formula1>Lmissions</formula1>
    </dataValidation>
    <dataValidation type="list" allowBlank="1" showInputMessage="1" showErrorMessage="1" errorTitle="Informations" error="Cettte ligne n'existe pas dans la liste. " sqref="L1048412">
      <formula1>INDIRECT($K1:$K1048413)</formula1>
    </dataValidation>
    <dataValidation type="list" allowBlank="1" showInputMessage="1" showErrorMessage="1" errorTitle="Informations" error="Cettte ligne n'existe pas dans la liste. " sqref="L1048402:L1048406">
      <formula1>INDIRECT($K1:$K1048403)</formula1>
    </dataValidation>
    <dataValidation type="list" allowBlank="1" showInputMessage="1" showErrorMessage="1" errorTitle="Informations" error="Cettte ligne n'existe pas dans la liste. " sqref="L1048407:L1048411">
      <formula1>INDIRECT($K1:$K1048408)</formula1>
    </dataValidation>
    <dataValidation type="list" errorStyle="information" allowBlank="1" showInputMessage="1" sqref="E2:E15">
      <formula1>Statut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workbookViewId="0">
      <selection activeCell="C41" sqref="C41"/>
    </sheetView>
  </sheetViews>
  <sheetFormatPr baseColWidth="10" defaultRowHeight="15" x14ac:dyDescent="0.25"/>
  <cols>
    <col min="1" max="1" width="5" style="47" customWidth="1"/>
    <col min="2" max="2" width="25" customWidth="1"/>
    <col min="3" max="3" width="23.140625" customWidth="1"/>
    <col min="4" max="4" width="14.85546875" customWidth="1"/>
  </cols>
  <sheetData>
    <row r="1" s="47" customFormat="1" x14ac:dyDescent="0.25"/>
    <row r="2" s="47" customFormat="1" x14ac:dyDescent="0.25"/>
    <row r="3" s="47" customFormat="1" x14ac:dyDescent="0.25"/>
    <row r="4" s="47" customFormat="1" x14ac:dyDescent="0.25"/>
    <row r="5" s="47" customFormat="1" x14ac:dyDescent="0.25"/>
    <row r="6" s="47" customFormat="1" x14ac:dyDescent="0.25"/>
    <row r="7" s="47" customFormat="1" x14ac:dyDescent="0.25"/>
    <row r="8" s="47" customFormat="1" x14ac:dyDescent="0.25"/>
    <row r="9" s="47" customFormat="1" x14ac:dyDescent="0.25"/>
    <row r="10" s="47" customFormat="1" x14ac:dyDescent="0.25"/>
    <row r="11" s="47" customFormat="1" x14ac:dyDescent="0.25"/>
    <row r="12" s="47" customFormat="1" x14ac:dyDescent="0.25"/>
    <row r="13" s="47" customFormat="1" x14ac:dyDescent="0.25"/>
    <row r="14" s="47" customFormat="1" x14ac:dyDescent="0.25"/>
    <row r="15" s="47" customFormat="1" x14ac:dyDescent="0.25"/>
    <row r="16" s="47" customFormat="1" x14ac:dyDescent="0.25"/>
    <row r="17" spans="2:8" x14ac:dyDescent="0.25">
      <c r="B17" s="56" t="s">
        <v>6</v>
      </c>
      <c r="C17" s="100" t="s">
        <v>95</v>
      </c>
    </row>
    <row r="19" spans="2:8" ht="15.75" thickBot="1" x14ac:dyDescent="0.3">
      <c r="B19" s="54" t="s">
        <v>96</v>
      </c>
      <c r="C19" s="100" t="s">
        <v>97</v>
      </c>
      <c r="D19" s="100" t="s">
        <v>98</v>
      </c>
      <c r="G19" s="57"/>
    </row>
    <row r="20" spans="2:8" x14ac:dyDescent="0.25">
      <c r="B20" s="99" t="s">
        <v>100</v>
      </c>
      <c r="C20" s="55"/>
      <c r="D20" s="55">
        <v>35060</v>
      </c>
      <c r="F20" s="82" t="s">
        <v>99</v>
      </c>
      <c r="G20" s="83"/>
      <c r="H20" s="84"/>
    </row>
    <row r="21" spans="2:8" x14ac:dyDescent="0.25">
      <c r="B21" s="101">
        <v>0</v>
      </c>
      <c r="C21" s="55"/>
      <c r="D21" s="55">
        <v>34310</v>
      </c>
      <c r="F21" s="85"/>
      <c r="G21" s="86"/>
      <c r="H21" s="87"/>
    </row>
    <row r="22" spans="2:8" x14ac:dyDescent="0.25">
      <c r="B22" s="101" t="s">
        <v>100</v>
      </c>
      <c r="C22" s="55"/>
      <c r="D22" s="55"/>
      <c r="F22" s="88"/>
      <c r="G22" s="89"/>
      <c r="H22" s="90"/>
    </row>
    <row r="23" spans="2:8" x14ac:dyDescent="0.25">
      <c r="B23" s="101" t="s">
        <v>102</v>
      </c>
      <c r="C23" s="55"/>
      <c r="D23" s="55">
        <v>750</v>
      </c>
      <c r="F23" s="91">
        <f>GETPIVOTDATA("MONTANT REEL ",$B$19)-GETPIVOTDATA("MONTANT TOTAL PREVU ",$B$19)</f>
        <v>35060</v>
      </c>
      <c r="G23" s="92"/>
      <c r="H23" s="93"/>
    </row>
    <row r="24" spans="2:8" x14ac:dyDescent="0.25">
      <c r="B24" s="99" t="s">
        <v>94</v>
      </c>
      <c r="C24" s="55"/>
      <c r="D24" s="55">
        <v>35060</v>
      </c>
      <c r="F24" s="91"/>
      <c r="G24" s="92"/>
      <c r="H24" s="93"/>
    </row>
    <row r="25" spans="2:8" x14ac:dyDescent="0.25">
      <c r="F25" s="91"/>
      <c r="G25" s="92"/>
      <c r="H25" s="93"/>
    </row>
    <row r="26" spans="2:8" ht="15.75" thickBot="1" x14ac:dyDescent="0.3">
      <c r="F26" s="94"/>
      <c r="G26" s="95"/>
      <c r="H26" s="96"/>
    </row>
  </sheetData>
  <mergeCells count="2">
    <mergeCell ref="F20:H22"/>
    <mergeCell ref="F23:H26"/>
  </mergeCells>
  <conditionalFormatting sqref="F23:H26">
    <cfRule type="cellIs" dxfId="2" priority="1" operator="equal">
      <formula>0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workbookViewId="0">
      <selection activeCell="I5" sqref="I5"/>
    </sheetView>
  </sheetViews>
  <sheetFormatPr baseColWidth="10" defaultRowHeight="15" x14ac:dyDescent="0.25"/>
  <cols>
    <col min="1" max="1" width="15.7109375" bestFit="1" customWidth="1"/>
    <col min="3" max="3" width="15.7109375" bestFit="1" customWidth="1"/>
    <col min="4" max="4" width="19.42578125" bestFit="1" customWidth="1"/>
    <col min="5" max="5" width="39.42578125" bestFit="1" customWidth="1"/>
    <col min="6" max="6" width="6.28515625" customWidth="1"/>
    <col min="7" max="7" width="10.140625" bestFit="1" customWidth="1"/>
  </cols>
  <sheetData>
    <row r="1" spans="1:7" ht="15.75" thickBot="1" x14ac:dyDescent="0.3">
      <c r="A1" s="6" t="s">
        <v>12</v>
      </c>
      <c r="B1" s="7"/>
      <c r="C1" s="6" t="s">
        <v>13</v>
      </c>
      <c r="D1" s="97" t="s">
        <v>14</v>
      </c>
      <c r="E1" s="98"/>
      <c r="F1" s="5"/>
      <c r="G1" s="33" t="s">
        <v>15</v>
      </c>
    </row>
    <row r="2" spans="1:7" ht="15.75" thickBot="1" x14ac:dyDescent="0.3">
      <c r="A2" s="40" t="s">
        <v>16</v>
      </c>
      <c r="B2" s="37"/>
      <c r="C2" s="28" t="s">
        <v>16</v>
      </c>
      <c r="D2" s="39" t="s">
        <v>16</v>
      </c>
      <c r="E2" s="38"/>
      <c r="F2" s="5"/>
      <c r="G2" s="36" t="s">
        <v>3</v>
      </c>
    </row>
    <row r="3" spans="1:7" ht="15.75" thickBot="1" x14ac:dyDescent="0.3">
      <c r="A3" s="8" t="s">
        <v>17</v>
      </c>
      <c r="B3" s="5"/>
      <c r="C3" s="9" t="s">
        <v>17</v>
      </c>
      <c r="D3" s="26" t="s">
        <v>18</v>
      </c>
      <c r="E3" s="23" t="s">
        <v>19</v>
      </c>
      <c r="F3" s="5"/>
      <c r="G3" s="32" t="s">
        <v>0</v>
      </c>
    </row>
    <row r="4" spans="1:7" x14ac:dyDescent="0.25">
      <c r="A4" s="12" t="s">
        <v>20</v>
      </c>
      <c r="B4" s="5"/>
      <c r="C4" s="5"/>
      <c r="D4" s="10" t="s">
        <v>21</v>
      </c>
      <c r="E4" s="11" t="s">
        <v>22</v>
      </c>
      <c r="F4" s="5"/>
      <c r="G4" s="34" t="s">
        <v>23</v>
      </c>
    </row>
    <row r="5" spans="1:7" x14ac:dyDescent="0.25">
      <c r="A5" s="12" t="s">
        <v>24</v>
      </c>
      <c r="B5" s="5"/>
      <c r="C5" s="5"/>
      <c r="D5" s="10" t="s">
        <v>25</v>
      </c>
      <c r="E5" s="11" t="s">
        <v>26</v>
      </c>
      <c r="F5" s="5"/>
      <c r="G5" s="32" t="s">
        <v>1</v>
      </c>
    </row>
    <row r="6" spans="1:7" ht="15.75" thickBot="1" x14ac:dyDescent="0.3">
      <c r="A6" s="12" t="s">
        <v>27</v>
      </c>
      <c r="B6" s="5"/>
      <c r="C6" s="5"/>
      <c r="D6" s="13" t="s">
        <v>28</v>
      </c>
      <c r="E6" s="14" t="s">
        <v>29</v>
      </c>
      <c r="F6" s="5"/>
      <c r="G6" s="35" t="s">
        <v>2</v>
      </c>
    </row>
    <row r="7" spans="1:7" x14ac:dyDescent="0.25">
      <c r="A7" s="12" t="s">
        <v>30</v>
      </c>
      <c r="B7" s="5"/>
      <c r="C7" s="5"/>
      <c r="D7" s="10" t="s">
        <v>31</v>
      </c>
      <c r="E7" s="11" t="s">
        <v>32</v>
      </c>
      <c r="F7" s="5"/>
      <c r="G7" s="4"/>
    </row>
    <row r="8" spans="1:7" x14ac:dyDescent="0.25">
      <c r="A8" s="15" t="s">
        <v>33</v>
      </c>
      <c r="B8" s="5"/>
      <c r="C8" s="5"/>
      <c r="D8" s="10" t="s">
        <v>34</v>
      </c>
      <c r="E8" s="11" t="s">
        <v>35</v>
      </c>
      <c r="F8" s="5"/>
      <c r="G8" s="4"/>
    </row>
    <row r="9" spans="1:7" ht="15.75" thickBot="1" x14ac:dyDescent="0.3">
      <c r="A9" s="16" t="s">
        <v>36</v>
      </c>
      <c r="B9" s="17"/>
      <c r="C9" s="5"/>
      <c r="D9" s="18" t="s">
        <v>37</v>
      </c>
      <c r="E9" s="19" t="s">
        <v>38</v>
      </c>
      <c r="F9" s="5"/>
      <c r="G9" s="4"/>
    </row>
    <row r="10" spans="1:7" ht="15.75" thickBot="1" x14ac:dyDescent="0.3">
      <c r="A10" s="12" t="s">
        <v>39</v>
      </c>
      <c r="B10" s="20"/>
      <c r="C10" s="21" t="s">
        <v>20</v>
      </c>
      <c r="D10" s="22" t="s">
        <v>40</v>
      </c>
      <c r="E10" s="23" t="s">
        <v>19</v>
      </c>
      <c r="F10" s="5"/>
      <c r="G10" s="4"/>
    </row>
    <row r="11" spans="1:7" x14ac:dyDescent="0.25">
      <c r="A11" s="12" t="s">
        <v>41</v>
      </c>
      <c r="B11" s="5"/>
      <c r="C11" s="5"/>
      <c r="D11" s="13" t="s">
        <v>21</v>
      </c>
      <c r="E11" s="14" t="s">
        <v>22</v>
      </c>
      <c r="F11" s="5"/>
      <c r="G11" s="4"/>
    </row>
    <row r="12" spans="1:7" x14ac:dyDescent="0.25">
      <c r="A12" s="12" t="s">
        <v>42</v>
      </c>
      <c r="B12" s="5"/>
      <c r="C12" s="5"/>
      <c r="D12" s="10" t="s">
        <v>25</v>
      </c>
      <c r="E12" s="24" t="s">
        <v>26</v>
      </c>
      <c r="F12" s="5"/>
      <c r="G12" s="4"/>
    </row>
    <row r="13" spans="1:7" s="61" customFormat="1" x14ac:dyDescent="0.25">
      <c r="A13" s="15" t="s">
        <v>43</v>
      </c>
      <c r="B13" s="5"/>
      <c r="C13" s="5"/>
      <c r="D13" s="10" t="s">
        <v>28</v>
      </c>
      <c r="E13" s="11" t="s">
        <v>29</v>
      </c>
      <c r="F13" s="5"/>
    </row>
    <row r="14" spans="1:7" ht="15.75" thickBot="1" x14ac:dyDescent="0.3">
      <c r="A14" s="25" t="s">
        <v>101</v>
      </c>
      <c r="B14" s="5"/>
      <c r="C14" s="5"/>
      <c r="D14" s="10" t="s">
        <v>44</v>
      </c>
      <c r="E14" s="11" t="s">
        <v>45</v>
      </c>
      <c r="F14" s="5"/>
      <c r="G14" s="4"/>
    </row>
    <row r="15" spans="1:7" ht="15.75" thickBot="1" x14ac:dyDescent="0.3">
      <c r="A15" s="5"/>
      <c r="B15" s="5"/>
      <c r="C15" s="5"/>
      <c r="D15" s="18" t="s">
        <v>46</v>
      </c>
      <c r="E15" s="19" t="s">
        <v>47</v>
      </c>
      <c r="F15" s="5"/>
      <c r="G15" s="4"/>
    </row>
    <row r="16" spans="1:7" ht="15.75" thickBot="1" x14ac:dyDescent="0.3">
      <c r="A16" s="5"/>
      <c r="B16" s="5"/>
      <c r="C16" s="5"/>
      <c r="D16" s="26" t="s">
        <v>40</v>
      </c>
      <c r="E16" s="27" t="s">
        <v>19</v>
      </c>
      <c r="F16" s="5"/>
      <c r="G16" s="4"/>
    </row>
    <row r="17" spans="1:7" ht="15.75" thickBot="1" x14ac:dyDescent="0.3">
      <c r="A17" s="5"/>
      <c r="B17" s="5"/>
      <c r="C17" s="9" t="s">
        <v>24</v>
      </c>
      <c r="D17" s="10" t="s">
        <v>25</v>
      </c>
      <c r="E17" s="11" t="s">
        <v>26</v>
      </c>
      <c r="F17" s="5"/>
      <c r="G17" s="4"/>
    </row>
    <row r="18" spans="1:7" x14ac:dyDescent="0.25">
      <c r="A18" s="5"/>
      <c r="B18" s="5"/>
      <c r="C18" s="5"/>
      <c r="D18" s="10" t="s">
        <v>28</v>
      </c>
      <c r="E18" s="11" t="s">
        <v>29</v>
      </c>
      <c r="F18" s="5"/>
      <c r="G18" s="3"/>
    </row>
    <row r="19" spans="1:7" x14ac:dyDescent="0.25">
      <c r="A19" s="5"/>
      <c r="B19" s="5"/>
      <c r="C19" s="5"/>
      <c r="D19" s="22" t="s">
        <v>48</v>
      </c>
      <c r="E19" s="11" t="s">
        <v>49</v>
      </c>
      <c r="F19" s="5"/>
      <c r="G19" s="3"/>
    </row>
    <row r="20" spans="1:7" x14ac:dyDescent="0.25">
      <c r="A20" s="5"/>
      <c r="B20" s="5"/>
      <c r="C20" s="5"/>
      <c r="D20" s="10" t="s">
        <v>50</v>
      </c>
      <c r="E20" s="11" t="s">
        <v>51</v>
      </c>
      <c r="F20" s="5"/>
      <c r="G20" s="3"/>
    </row>
    <row r="21" spans="1:7" x14ac:dyDescent="0.25">
      <c r="A21" s="5"/>
      <c r="B21" s="5"/>
      <c r="C21" s="5"/>
      <c r="D21" s="13" t="s">
        <v>52</v>
      </c>
      <c r="E21" s="14" t="s">
        <v>53</v>
      </c>
      <c r="F21" s="5"/>
      <c r="G21" s="3"/>
    </row>
    <row r="22" spans="1:7" ht="15.75" thickBot="1" x14ac:dyDescent="0.3">
      <c r="A22" s="5"/>
      <c r="B22" s="5"/>
      <c r="C22" s="5"/>
      <c r="D22" s="10" t="s">
        <v>40</v>
      </c>
      <c r="E22" s="11" t="s">
        <v>19</v>
      </c>
      <c r="F22" s="5"/>
      <c r="G22" s="3"/>
    </row>
    <row r="23" spans="1:7" ht="15.75" thickBot="1" x14ac:dyDescent="0.3">
      <c r="A23" s="5"/>
      <c r="B23" s="5"/>
      <c r="C23" s="28" t="s">
        <v>27</v>
      </c>
      <c r="D23" s="10" t="s">
        <v>54</v>
      </c>
      <c r="E23" s="11" t="s">
        <v>22</v>
      </c>
      <c r="F23" s="5"/>
      <c r="G23" s="3"/>
    </row>
    <row r="24" spans="1:7" x14ac:dyDescent="0.25">
      <c r="A24" s="5"/>
      <c r="B24" s="5"/>
      <c r="C24" s="5"/>
      <c r="D24" s="10" t="s">
        <v>55</v>
      </c>
      <c r="E24" s="11" t="s">
        <v>26</v>
      </c>
      <c r="F24" s="5"/>
      <c r="G24" s="3"/>
    </row>
    <row r="25" spans="1:7" x14ac:dyDescent="0.25">
      <c r="A25" s="5"/>
      <c r="B25" s="5"/>
      <c r="C25" s="5"/>
      <c r="D25" s="10" t="s">
        <v>44</v>
      </c>
      <c r="E25" s="11" t="s">
        <v>45</v>
      </c>
      <c r="F25" s="5"/>
      <c r="G25" s="3"/>
    </row>
    <row r="26" spans="1:7" x14ac:dyDescent="0.25">
      <c r="A26" s="5"/>
      <c r="B26" s="5"/>
      <c r="C26" s="5"/>
      <c r="D26" s="10" t="s">
        <v>50</v>
      </c>
      <c r="E26" s="14" t="s">
        <v>51</v>
      </c>
      <c r="F26" s="5"/>
      <c r="G26" s="3"/>
    </row>
    <row r="27" spans="1:7" x14ac:dyDescent="0.25">
      <c r="A27" s="5"/>
      <c r="B27" s="5"/>
      <c r="C27" s="5"/>
      <c r="D27" s="22" t="s">
        <v>56</v>
      </c>
      <c r="E27" s="11" t="s">
        <v>57</v>
      </c>
      <c r="F27" s="5"/>
      <c r="G27" s="3"/>
    </row>
    <row r="28" spans="1:7" ht="15.75" thickBot="1" x14ac:dyDescent="0.3">
      <c r="A28" s="5"/>
      <c r="B28" s="5"/>
      <c r="C28" s="5"/>
      <c r="D28" s="18" t="s">
        <v>37</v>
      </c>
      <c r="E28" s="19" t="s">
        <v>38</v>
      </c>
      <c r="F28" s="5"/>
      <c r="G28" s="3"/>
    </row>
    <row r="29" spans="1:7" ht="15.75" thickBot="1" x14ac:dyDescent="0.3">
      <c r="A29" s="5"/>
      <c r="B29" s="5"/>
      <c r="C29" s="5"/>
      <c r="D29" s="22" t="s">
        <v>40</v>
      </c>
      <c r="E29" s="23" t="s">
        <v>19</v>
      </c>
      <c r="F29" s="5"/>
      <c r="G29" s="3"/>
    </row>
    <row r="30" spans="1:7" ht="15.75" thickBot="1" x14ac:dyDescent="0.3">
      <c r="A30" s="5"/>
      <c r="B30" s="5"/>
      <c r="C30" s="9" t="s">
        <v>30</v>
      </c>
      <c r="D30" s="13" t="s">
        <v>21</v>
      </c>
      <c r="E30" s="11" t="s">
        <v>22</v>
      </c>
      <c r="F30" s="5"/>
      <c r="G30" s="3"/>
    </row>
    <row r="31" spans="1:7" x14ac:dyDescent="0.25">
      <c r="A31" s="5"/>
      <c r="B31" s="5"/>
      <c r="C31" s="5"/>
      <c r="D31" s="10" t="s">
        <v>25</v>
      </c>
      <c r="E31" s="29" t="s">
        <v>26</v>
      </c>
      <c r="F31" s="5"/>
      <c r="G31" s="3"/>
    </row>
    <row r="32" spans="1:7" x14ac:dyDescent="0.25">
      <c r="A32" s="5"/>
      <c r="B32" s="5"/>
      <c r="C32" s="5"/>
      <c r="D32" s="13" t="s">
        <v>28</v>
      </c>
      <c r="E32" s="14" t="s">
        <v>29</v>
      </c>
      <c r="F32" s="5"/>
      <c r="G32" s="3"/>
    </row>
    <row r="33" spans="1:7" ht="15.75" thickBot="1" x14ac:dyDescent="0.3">
      <c r="A33" s="5"/>
      <c r="B33" s="5"/>
      <c r="C33" s="5"/>
      <c r="D33" s="10" t="s">
        <v>44</v>
      </c>
      <c r="E33" s="11" t="s">
        <v>45</v>
      </c>
      <c r="F33" s="5"/>
      <c r="G33" s="3"/>
    </row>
    <row r="34" spans="1:7" ht="15.75" thickBot="1" x14ac:dyDescent="0.3">
      <c r="A34" s="5"/>
      <c r="B34" s="5"/>
      <c r="C34" s="5"/>
      <c r="D34" s="26" t="s">
        <v>50</v>
      </c>
      <c r="E34" s="30" t="s">
        <v>51</v>
      </c>
      <c r="F34" s="5"/>
      <c r="G34" s="3"/>
    </row>
    <row r="35" spans="1:7" ht="15.75" thickBot="1" x14ac:dyDescent="0.3">
      <c r="A35" s="5"/>
      <c r="B35" s="5"/>
      <c r="C35" s="28" t="s">
        <v>36</v>
      </c>
      <c r="D35" s="10" t="s">
        <v>25</v>
      </c>
      <c r="E35" s="11" t="s">
        <v>26</v>
      </c>
      <c r="F35" s="5"/>
      <c r="G35" s="3"/>
    </row>
    <row r="36" spans="1:7" x14ac:dyDescent="0.25">
      <c r="A36" s="5"/>
      <c r="B36" s="5"/>
      <c r="C36" s="5"/>
      <c r="D36" s="10" t="s">
        <v>28</v>
      </c>
      <c r="E36" s="11" t="s">
        <v>29</v>
      </c>
      <c r="F36" s="5"/>
      <c r="G36" s="3"/>
    </row>
    <row r="37" spans="1:7" x14ac:dyDescent="0.25">
      <c r="A37" s="5"/>
      <c r="B37" s="5"/>
      <c r="C37" s="5"/>
      <c r="D37" s="31" t="s">
        <v>31</v>
      </c>
      <c r="E37" s="11" t="s">
        <v>32</v>
      </c>
      <c r="F37" s="5"/>
      <c r="G37" s="3"/>
    </row>
    <row r="38" spans="1:7" x14ac:dyDescent="0.25">
      <c r="A38" s="5"/>
      <c r="B38" s="5"/>
      <c r="C38" s="5"/>
      <c r="D38" s="10" t="s">
        <v>44</v>
      </c>
      <c r="E38" s="11" t="s">
        <v>45</v>
      </c>
      <c r="F38" s="5"/>
      <c r="G38" s="3"/>
    </row>
    <row r="39" spans="1:7" x14ac:dyDescent="0.25">
      <c r="A39" s="5"/>
      <c r="B39" s="5"/>
      <c r="C39" s="5"/>
      <c r="D39" s="10" t="s">
        <v>58</v>
      </c>
      <c r="E39" s="11" t="s">
        <v>59</v>
      </c>
      <c r="F39" s="5"/>
      <c r="G39" s="3"/>
    </row>
    <row r="40" spans="1:7" x14ac:dyDescent="0.25">
      <c r="A40" s="5"/>
      <c r="B40" s="5"/>
      <c r="C40" s="5"/>
      <c r="D40" s="10" t="s">
        <v>60</v>
      </c>
      <c r="E40" s="11" t="s">
        <v>61</v>
      </c>
      <c r="F40" s="5"/>
      <c r="G40" s="3"/>
    </row>
    <row r="41" spans="1:7" x14ac:dyDescent="0.25">
      <c r="A41" s="5"/>
      <c r="B41" s="5"/>
      <c r="C41" s="5"/>
      <c r="D41" s="10" t="s">
        <v>62</v>
      </c>
      <c r="E41" s="11" t="s">
        <v>63</v>
      </c>
      <c r="F41" s="5"/>
      <c r="G41" s="3"/>
    </row>
    <row r="42" spans="1:7" x14ac:dyDescent="0.25">
      <c r="A42" s="5"/>
      <c r="B42" s="5"/>
      <c r="C42" s="5"/>
      <c r="D42" s="10" t="s">
        <v>46</v>
      </c>
      <c r="E42" s="11" t="s">
        <v>64</v>
      </c>
      <c r="F42" s="5"/>
      <c r="G42" s="3"/>
    </row>
    <row r="43" spans="1:7" x14ac:dyDescent="0.25">
      <c r="A43" s="5"/>
      <c r="B43" s="5"/>
      <c r="C43" s="5"/>
      <c r="D43" s="10" t="s">
        <v>65</v>
      </c>
      <c r="E43" s="11" t="s">
        <v>66</v>
      </c>
      <c r="F43" s="5"/>
      <c r="G43" s="3"/>
    </row>
    <row r="44" spans="1:7" x14ac:dyDescent="0.25">
      <c r="A44" s="5"/>
      <c r="B44" s="5"/>
      <c r="C44" s="5"/>
      <c r="D44" s="10" t="s">
        <v>67</v>
      </c>
      <c r="E44" s="11" t="s">
        <v>68</v>
      </c>
      <c r="F44" s="5"/>
      <c r="G44" s="3"/>
    </row>
    <row r="45" spans="1:7" ht="15.75" thickBot="1" x14ac:dyDescent="0.3">
      <c r="A45" s="5"/>
      <c r="B45" s="5"/>
      <c r="C45" s="5"/>
      <c r="D45" s="13" t="s">
        <v>69</v>
      </c>
      <c r="E45" s="14" t="s">
        <v>70</v>
      </c>
      <c r="F45" s="5"/>
      <c r="G45" s="3"/>
    </row>
    <row r="46" spans="1:7" ht="15.75" thickBot="1" x14ac:dyDescent="0.3">
      <c r="A46" s="5"/>
      <c r="B46" s="5"/>
      <c r="C46" s="5"/>
      <c r="D46" s="26" t="s">
        <v>71</v>
      </c>
      <c r="E46" s="27"/>
      <c r="F46" s="5"/>
      <c r="G46" s="3"/>
    </row>
    <row r="47" spans="1:7" ht="15.75" thickBot="1" x14ac:dyDescent="0.3">
      <c r="A47" s="5"/>
      <c r="B47" s="5"/>
      <c r="C47" s="28" t="s">
        <v>33</v>
      </c>
      <c r="D47" s="10" t="s">
        <v>72</v>
      </c>
      <c r="E47" s="11"/>
      <c r="F47" s="5"/>
      <c r="G47" s="3"/>
    </row>
    <row r="48" spans="1:7" x14ac:dyDescent="0.25">
      <c r="A48" s="5"/>
      <c r="B48" s="5"/>
      <c r="C48" s="5"/>
      <c r="D48" s="10" t="s">
        <v>73</v>
      </c>
      <c r="E48" s="11"/>
      <c r="F48" s="5"/>
      <c r="G48" s="3"/>
    </row>
    <row r="49" spans="1:7" x14ac:dyDescent="0.25">
      <c r="A49" s="5"/>
      <c r="B49" s="5"/>
      <c r="C49" s="5"/>
      <c r="D49" s="10" t="s">
        <v>74</v>
      </c>
      <c r="E49" s="11"/>
      <c r="F49" s="5"/>
      <c r="G49" s="3"/>
    </row>
    <row r="50" spans="1:7" ht="15.75" thickBot="1" x14ac:dyDescent="0.3">
      <c r="A50" s="5"/>
      <c r="B50" s="5"/>
      <c r="C50" s="5"/>
      <c r="D50" s="13" t="s">
        <v>75</v>
      </c>
      <c r="E50" s="14"/>
      <c r="F50" s="5"/>
      <c r="G50" s="3"/>
    </row>
    <row r="51" spans="1:7" ht="15.75" thickBot="1" x14ac:dyDescent="0.3">
      <c r="A51" s="5"/>
      <c r="B51" s="5"/>
      <c r="C51" s="5"/>
      <c r="D51" s="26" t="s">
        <v>76</v>
      </c>
      <c r="E51" s="27"/>
      <c r="F51" s="5"/>
      <c r="G51" s="3"/>
    </row>
    <row r="52" spans="1:7" ht="15.75" thickBot="1" x14ac:dyDescent="0.3">
      <c r="A52" s="5"/>
      <c r="B52" s="5"/>
      <c r="C52" s="28" t="s">
        <v>39</v>
      </c>
      <c r="D52" s="10" t="s">
        <v>77</v>
      </c>
      <c r="E52" s="11"/>
      <c r="F52" s="5"/>
      <c r="G52" s="3"/>
    </row>
    <row r="53" spans="1:7" ht="15.75" thickBot="1" x14ac:dyDescent="0.3">
      <c r="A53" s="5"/>
      <c r="B53" s="5"/>
      <c r="C53" s="5"/>
      <c r="D53" s="18" t="s">
        <v>78</v>
      </c>
      <c r="E53" s="19"/>
      <c r="F53" s="5"/>
      <c r="G53" s="3"/>
    </row>
    <row r="54" spans="1:7" ht="15.75" thickBot="1" x14ac:dyDescent="0.3">
      <c r="A54" s="5"/>
      <c r="B54" s="5"/>
      <c r="C54" s="5"/>
      <c r="D54" s="22" t="s">
        <v>79</v>
      </c>
      <c r="E54" s="23" t="s">
        <v>80</v>
      </c>
      <c r="F54" s="5"/>
      <c r="G54" s="3"/>
    </row>
    <row r="55" spans="1:7" ht="15.75" thickBot="1" x14ac:dyDescent="0.3">
      <c r="A55" s="5"/>
      <c r="B55" s="5"/>
      <c r="C55" s="9" t="s">
        <v>41</v>
      </c>
      <c r="D55" s="10" t="s">
        <v>50</v>
      </c>
      <c r="E55" s="11" t="s">
        <v>51</v>
      </c>
      <c r="F55" s="5"/>
      <c r="G55" s="3"/>
    </row>
    <row r="56" spans="1:7" x14ac:dyDescent="0.25">
      <c r="A56" s="5"/>
      <c r="B56" s="5"/>
      <c r="C56" s="5"/>
      <c r="D56" s="10" t="s">
        <v>81</v>
      </c>
      <c r="E56" s="11" t="s">
        <v>49</v>
      </c>
      <c r="F56" s="5"/>
      <c r="G56" s="3"/>
    </row>
    <row r="57" spans="1:7" x14ac:dyDescent="0.25">
      <c r="A57" s="5"/>
      <c r="B57" s="5"/>
      <c r="C57" s="5"/>
      <c r="D57" s="10" t="s">
        <v>55</v>
      </c>
      <c r="E57" s="11" t="s">
        <v>26</v>
      </c>
      <c r="F57" s="5"/>
      <c r="G57" s="3"/>
    </row>
    <row r="58" spans="1:7" x14ac:dyDescent="0.25">
      <c r="A58" s="5"/>
      <c r="B58" s="5"/>
      <c r="C58" s="5"/>
      <c r="D58" s="10" t="s">
        <v>44</v>
      </c>
      <c r="E58" s="11" t="s">
        <v>45</v>
      </c>
      <c r="F58" s="5"/>
      <c r="G58" s="3"/>
    </row>
    <row r="59" spans="1:7" x14ac:dyDescent="0.25">
      <c r="A59" s="5"/>
      <c r="B59" s="5"/>
      <c r="C59" s="5"/>
      <c r="D59" s="10" t="s">
        <v>46</v>
      </c>
      <c r="E59" s="11" t="s">
        <v>47</v>
      </c>
      <c r="F59" s="5"/>
      <c r="G59" s="3"/>
    </row>
    <row r="60" spans="1:7" ht="15.75" thickBot="1" x14ac:dyDescent="0.3">
      <c r="A60" s="5"/>
      <c r="B60" s="5"/>
      <c r="C60" s="5"/>
      <c r="D60" s="13" t="s">
        <v>28</v>
      </c>
      <c r="E60" s="14" t="s">
        <v>29</v>
      </c>
      <c r="F60" s="5"/>
      <c r="G60" s="3"/>
    </row>
    <row r="61" spans="1:7" ht="15.75" thickBot="1" x14ac:dyDescent="0.3">
      <c r="A61" s="5"/>
      <c r="B61" s="5"/>
      <c r="C61" s="5"/>
      <c r="D61" s="26" t="s">
        <v>25</v>
      </c>
      <c r="E61" s="27" t="s">
        <v>26</v>
      </c>
      <c r="F61" s="5"/>
      <c r="G61" s="3"/>
    </row>
    <row r="62" spans="1:7" ht="15.75" thickBot="1" x14ac:dyDescent="0.3">
      <c r="A62" s="5"/>
      <c r="B62" s="5"/>
      <c r="C62" s="28" t="s">
        <v>42</v>
      </c>
      <c r="D62" s="10" t="s">
        <v>82</v>
      </c>
      <c r="E62" s="11" t="s">
        <v>32</v>
      </c>
      <c r="F62" s="5"/>
      <c r="G62" s="3"/>
    </row>
    <row r="63" spans="1:7" x14ac:dyDescent="0.25">
      <c r="A63" s="5"/>
      <c r="B63" s="5"/>
      <c r="C63" s="5"/>
      <c r="D63" s="10" t="s">
        <v>44</v>
      </c>
      <c r="E63" s="11" t="s">
        <v>45</v>
      </c>
      <c r="F63" s="5"/>
      <c r="G63" s="3"/>
    </row>
    <row r="64" spans="1:7" ht="15.75" thickBot="1" x14ac:dyDescent="0.3">
      <c r="A64" s="5"/>
      <c r="B64" s="5"/>
      <c r="C64" s="5"/>
      <c r="D64" s="18" t="s">
        <v>28</v>
      </c>
      <c r="E64" s="19" t="s">
        <v>29</v>
      </c>
      <c r="F64" s="5"/>
      <c r="G64" s="3"/>
    </row>
    <row r="65" spans="1:7" ht="15.75" thickBot="1" x14ac:dyDescent="0.3">
      <c r="A65" s="5"/>
      <c r="B65" s="5"/>
      <c r="C65" s="5"/>
      <c r="D65" s="26" t="s">
        <v>81</v>
      </c>
      <c r="E65" s="27" t="s">
        <v>49</v>
      </c>
      <c r="F65" s="5"/>
      <c r="G65" s="3"/>
    </row>
    <row r="66" spans="1:7" ht="15.75" thickBot="1" x14ac:dyDescent="0.3">
      <c r="A66" s="5"/>
      <c r="B66" s="5"/>
      <c r="C66" s="28" t="s">
        <v>43</v>
      </c>
      <c r="D66" s="10" t="s">
        <v>46</v>
      </c>
      <c r="E66" s="11" t="s">
        <v>83</v>
      </c>
      <c r="F66" s="5"/>
      <c r="G66" s="3"/>
    </row>
    <row r="67" spans="1:7" x14ac:dyDescent="0.25">
      <c r="A67" s="5"/>
      <c r="B67" s="5"/>
      <c r="C67" s="5"/>
      <c r="D67" s="10" t="s">
        <v>37</v>
      </c>
      <c r="E67" s="11" t="s">
        <v>38</v>
      </c>
      <c r="F67" s="5"/>
      <c r="G67" s="3"/>
    </row>
    <row r="68" spans="1:7" x14ac:dyDescent="0.25">
      <c r="A68" s="5"/>
      <c r="B68" s="5"/>
      <c r="C68" s="5"/>
      <c r="D68" s="10" t="s">
        <v>84</v>
      </c>
      <c r="E68" s="11" t="s">
        <v>51</v>
      </c>
      <c r="F68" s="5"/>
      <c r="G68" s="3"/>
    </row>
    <row r="69" spans="1:7" x14ac:dyDescent="0.25">
      <c r="A69" s="5"/>
      <c r="B69" s="5"/>
      <c r="C69" s="5"/>
      <c r="D69" s="10" t="s">
        <v>25</v>
      </c>
      <c r="E69" s="11" t="s">
        <v>26</v>
      </c>
      <c r="F69" s="5"/>
      <c r="G69" s="3"/>
    </row>
    <row r="70" spans="1:7" x14ac:dyDescent="0.25">
      <c r="A70" s="5"/>
      <c r="B70" s="5"/>
      <c r="C70" s="5"/>
      <c r="D70" s="10" t="s">
        <v>44</v>
      </c>
      <c r="E70" s="11" t="s">
        <v>45</v>
      </c>
      <c r="F70" s="5"/>
      <c r="G70" s="3"/>
    </row>
    <row r="71" spans="1:7" x14ac:dyDescent="0.25">
      <c r="A71" s="5"/>
      <c r="B71" s="5"/>
      <c r="C71" s="5"/>
      <c r="D71" s="10" t="s">
        <v>28</v>
      </c>
      <c r="E71" s="11" t="s">
        <v>29</v>
      </c>
      <c r="F71" s="5"/>
      <c r="G71" s="3"/>
    </row>
    <row r="72" spans="1:7" ht="15.75" thickBot="1" x14ac:dyDescent="0.3">
      <c r="A72" s="5"/>
      <c r="B72" s="5"/>
      <c r="C72" s="5"/>
      <c r="D72" s="18" t="s">
        <v>31</v>
      </c>
      <c r="E72" s="19" t="s">
        <v>85</v>
      </c>
      <c r="F72" s="5"/>
      <c r="G72" s="3"/>
    </row>
    <row r="73" spans="1:7" x14ac:dyDescent="0.25">
      <c r="A73" s="5"/>
      <c r="B73" s="5"/>
      <c r="C73" s="5" t="s">
        <v>101</v>
      </c>
      <c r="D73" s="3">
        <v>6228</v>
      </c>
      <c r="E73" s="3"/>
      <c r="F73" s="3"/>
      <c r="G73" s="3"/>
    </row>
    <row r="74" spans="1:7" x14ac:dyDescent="0.25">
      <c r="A74" s="3"/>
      <c r="B74" s="3"/>
      <c r="C74" s="3"/>
      <c r="G74" s="3"/>
    </row>
  </sheetData>
  <mergeCells count="1"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Suivi détails projets 23 </vt:lpstr>
      <vt:lpstr>TCD</vt:lpstr>
      <vt:lpstr>Listes</vt:lpstr>
      <vt:lpstr>AC</vt:lpstr>
      <vt:lpstr>AN</vt:lpstr>
      <vt:lpstr>AP</vt:lpstr>
      <vt:lpstr>DAC</vt:lpstr>
      <vt:lpstr>EAC</vt:lpstr>
      <vt:lpstr>Fonctionnement</vt:lpstr>
      <vt:lpstr>Lmissions</vt:lpstr>
      <vt:lpstr>Musique</vt:lpstr>
      <vt:lpstr>Non_attribuée</vt:lpstr>
      <vt:lpstr>Régie</vt:lpstr>
      <vt:lpstr>Résidence</vt:lpstr>
      <vt:lpstr>RH</vt:lpstr>
      <vt:lpstr>Stage</vt:lpstr>
      <vt:lpstr>Statut</vt:lpstr>
      <vt:lpstr>TCDBDGPROJ</vt:lpstr>
      <vt:lpstr>Terminus</vt:lpstr>
    </vt:vector>
  </TitlesOfParts>
  <Company>Mairie de Saint-Herblain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Fredon Charlotte</dc:creator>
  <cp:lastModifiedBy>Fredon Charlotte</cp:lastModifiedBy>
  <dcterms:created xsi:type="dcterms:W3CDTF">2022-09-20T11:29:31Z</dcterms:created>
  <dcterms:modified xsi:type="dcterms:W3CDTF">2022-09-28T15:18:42Z</dcterms:modified>
</cp:coreProperties>
</file>