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ph.ouedraogo\Desktop\"/>
    </mc:Choice>
  </mc:AlternateContent>
  <xr:revisionPtr revIDLastSave="0" documentId="8_{1420BB1C-DBC6-4A55-B31E-81A781E9FF64}" xr6:coauthVersionLast="47" xr6:coauthVersionMax="47" xr10:uidLastSave="{00000000-0000-0000-0000-000000000000}"/>
  <bookViews>
    <workbookView xWindow="-120" yWindow="-120" windowWidth="29040" windowHeight="15840" xr2:uid="{3F80E359-4DFE-489B-B26F-B87DA8568116}"/>
  </bookViews>
  <sheets>
    <sheet name="Bouteilles Plei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3" i="1" l="1"/>
  <c r="I98" i="1"/>
  <c r="I100" i="1" s="1"/>
  <c r="H98" i="1"/>
  <c r="H100" i="1" s="1"/>
  <c r="K98" i="1"/>
  <c r="K100" i="1" s="1"/>
  <c r="J98" i="1"/>
  <c r="J100" i="1" s="1"/>
  <c r="B4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57" i="1" l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G98" i="1"/>
  <c r="G10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tc={8A85E712-CB0A-47B5-A41F-E404041ED23A}</author>
  </authors>
  <commentList>
    <comment ref="G93" authorId="0" shapeId="0" xr:uid="{8A85E712-CB0A-47B5-A41F-E404041ED23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1-Exemple:  si la date de référence est celle affichée dans la cellule B99
Réponse :
    2-Je veux une formule pour additionner toutes les quantités de la colonne G (B6) qui sont renseignées à la date affichée dans la colonne B99</t>
      </text>
    </comment>
  </commentList>
</comments>
</file>

<file path=xl/sharedStrings.xml><?xml version="1.0" encoding="utf-8"?>
<sst xmlns="http://schemas.openxmlformats.org/spreadsheetml/2006/main" count="57" uniqueCount="31">
  <si>
    <t>Mouvements Bouteilles Pleines</t>
  </si>
  <si>
    <t>DATE</t>
  </si>
  <si>
    <t>Quantités reçues</t>
  </si>
  <si>
    <t>DESIGNATION</t>
  </si>
  <si>
    <t>N° BC</t>
  </si>
  <si>
    <t>Transporteur</t>
  </si>
  <si>
    <t>immatriculation</t>
  </si>
  <si>
    <t>B6</t>
  </si>
  <si>
    <t>B12</t>
  </si>
  <si>
    <r>
      <t xml:space="preserve">B12 </t>
    </r>
    <r>
      <rPr>
        <b/>
        <sz val="11"/>
        <color theme="1"/>
        <rFont val="Amasis MT Pro Black"/>
        <family val="1"/>
      </rPr>
      <t>carb</t>
    </r>
  </si>
  <si>
    <t>B35</t>
  </si>
  <si>
    <t>B38</t>
  </si>
  <si>
    <t xml:space="preserve">Entrées </t>
  </si>
  <si>
    <t>FECO</t>
  </si>
  <si>
    <t>Quantité Livrée</t>
  </si>
  <si>
    <t>N° BL</t>
  </si>
  <si>
    <t>Client/Point de vente</t>
  </si>
  <si>
    <t>Sorties</t>
  </si>
  <si>
    <t xml:space="preserve">Stock initial </t>
  </si>
  <si>
    <t>Total entrées</t>
  </si>
  <si>
    <t>Total Sorties</t>
  </si>
  <si>
    <t xml:space="preserve">Fuillardes collectées </t>
  </si>
  <si>
    <t>Bouteilles Remplies</t>
  </si>
  <si>
    <t>Stock théorique</t>
  </si>
  <si>
    <t xml:space="preserve">Activité du </t>
  </si>
  <si>
    <t>Stock physique</t>
  </si>
  <si>
    <t>Ecarts</t>
  </si>
  <si>
    <t>STRP</t>
  </si>
  <si>
    <t>GL</t>
  </si>
  <si>
    <t>VOC_</t>
  </si>
  <si>
    <t xml:space="preserve">Livreur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</si>
</sst>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b/>
      <sz val="36"/>
      <color theme="1"/>
      <name val="Amasis MT Pro Black"/>
      <family val="1"/>
    </font>
    <font>
      <b/>
      <sz val="20"/>
      <color theme="1"/>
      <name val="Amasis MT Pro Black"/>
      <family val="1"/>
    </font>
    <font>
      <b/>
      <sz val="16"/>
      <color theme="1"/>
      <name val="Amasis MT Pro Black"/>
      <family val="1"/>
    </font>
    <font>
      <b/>
      <sz val="11"/>
      <color theme="1"/>
      <name val="Amasis MT Pro Black"/>
      <family val="1"/>
    </font>
    <font>
      <b/>
      <sz val="26"/>
      <color theme="1"/>
      <name val="Amasis MT Pro Black"/>
      <family val="1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textRotation="90" wrapText="1"/>
    </xf>
    <xf numFmtId="14" fontId="0" fillId="5" borderId="6" xfId="0" applyNumberFormat="1" applyFill="1" applyBorder="1"/>
    <xf numFmtId="0" fontId="0" fillId="5" borderId="7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5" fillId="3" borderId="11" xfId="0" applyFont="1" applyFill="1" applyBorder="1" applyAlignment="1">
      <alignment horizontal="center" vertical="center" textRotation="90" wrapText="1"/>
    </xf>
    <xf numFmtId="14" fontId="0" fillId="5" borderId="12" xfId="0" applyNumberFormat="1" applyFill="1" applyBorder="1"/>
    <xf numFmtId="0" fontId="0" fillId="5" borderId="13" xfId="0" applyFill="1" applyBorder="1"/>
    <xf numFmtId="0" fontId="0" fillId="5" borderId="12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14" fontId="0" fillId="5" borderId="17" xfId="0" applyNumberFormat="1" applyFill="1" applyBorder="1"/>
    <xf numFmtId="0" fontId="0" fillId="5" borderId="18" xfId="0" applyFill="1" applyBorder="1"/>
    <xf numFmtId="0" fontId="0" fillId="5" borderId="17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21" xfId="0" applyFill="1" applyBorder="1"/>
    <xf numFmtId="0" fontId="5" fillId="3" borderId="22" xfId="0" applyFont="1" applyFill="1" applyBorder="1" applyAlignment="1">
      <alignment horizontal="center" vertical="center" textRotation="90" wrapText="1"/>
    </xf>
    <xf numFmtId="14" fontId="0" fillId="5" borderId="23" xfId="0" applyNumberFormat="1" applyFill="1" applyBorder="1"/>
    <xf numFmtId="0" fontId="0" fillId="5" borderId="24" xfId="0" applyFill="1" applyBorder="1"/>
    <xf numFmtId="0" fontId="0" fillId="5" borderId="25" xfId="0" applyFill="1" applyBorder="1"/>
    <xf numFmtId="0" fontId="3" fillId="2" borderId="0" xfId="0" applyFont="1" applyFill="1" applyAlignment="1">
      <alignment horizontal="center" vertical="center" textRotation="90" wrapText="1"/>
    </xf>
    <xf numFmtId="0" fontId="0" fillId="2" borderId="0" xfId="0" applyFill="1"/>
    <xf numFmtId="0" fontId="3" fillId="3" borderId="1" xfId="0" applyFont="1" applyFill="1" applyBorder="1" applyAlignment="1">
      <alignment horizontal="center" vertical="center" textRotation="90" wrapText="1"/>
    </xf>
    <xf numFmtId="14" fontId="0" fillId="6" borderId="6" xfId="0" applyNumberFormat="1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26" xfId="0" applyFill="1" applyBorder="1"/>
    <xf numFmtId="0" fontId="0" fillId="6" borderId="27" xfId="0" applyFill="1" applyBorder="1"/>
    <xf numFmtId="0" fontId="0" fillId="6" borderId="28" xfId="0" applyFill="1" applyBorder="1"/>
    <xf numFmtId="14" fontId="0" fillId="6" borderId="12" xfId="0" applyNumberFormat="1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29" xfId="0" applyFill="1" applyBorder="1"/>
    <xf numFmtId="0" fontId="0" fillId="6" borderId="15" xfId="0" applyFill="1" applyBorder="1"/>
    <xf numFmtId="0" fontId="0" fillId="6" borderId="16" xfId="0" applyFill="1" applyBorder="1"/>
    <xf numFmtId="0" fontId="0" fillId="6" borderId="23" xfId="0" applyFill="1" applyBorder="1"/>
    <xf numFmtId="0" fontId="0" fillId="6" borderId="18" xfId="0" applyFill="1" applyBorder="1"/>
    <xf numFmtId="0" fontId="0" fillId="6" borderId="30" xfId="0" applyFill="1" applyBorder="1"/>
    <xf numFmtId="0" fontId="0" fillId="6" borderId="24" xfId="0" applyFill="1" applyBorder="1"/>
    <xf numFmtId="0" fontId="0" fillId="6" borderId="25" xfId="0" applyFill="1" applyBorder="1"/>
    <xf numFmtId="0" fontId="0" fillId="3" borderId="0" xfId="0" applyFill="1"/>
    <xf numFmtId="0" fontId="3" fillId="7" borderId="5" xfId="0" applyFont="1" applyFill="1" applyBorder="1" applyAlignment="1">
      <alignment horizontal="center"/>
    </xf>
    <xf numFmtId="164" fontId="6" fillId="3" borderId="26" xfId="0" applyNumberFormat="1" applyFont="1" applyFill="1" applyBorder="1"/>
    <xf numFmtId="164" fontId="6" fillId="3" borderId="27" xfId="0" applyNumberFormat="1" applyFont="1" applyFill="1" applyBorder="1"/>
    <xf numFmtId="164" fontId="6" fillId="3" borderId="28" xfId="0" applyNumberFormat="1" applyFont="1" applyFill="1" applyBorder="1"/>
    <xf numFmtId="0" fontId="3" fillId="4" borderId="11" xfId="0" applyFont="1" applyFill="1" applyBorder="1" applyAlignment="1">
      <alignment horizontal="center"/>
    </xf>
    <xf numFmtId="164" fontId="6" fillId="3" borderId="29" xfId="0" applyNumberFormat="1" applyFont="1" applyFill="1" applyBorder="1"/>
    <xf numFmtId="164" fontId="6" fillId="3" borderId="15" xfId="0" applyNumberFormat="1" applyFont="1" applyFill="1" applyBorder="1"/>
    <xf numFmtId="164" fontId="6" fillId="3" borderId="16" xfId="0" applyNumberFormat="1" applyFont="1" applyFill="1" applyBorder="1"/>
    <xf numFmtId="0" fontId="3" fillId="8" borderId="11" xfId="0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7" fillId="3" borderId="0" xfId="0" applyFont="1" applyFill="1"/>
    <xf numFmtId="14" fontId="7" fillId="12" borderId="0" xfId="0" applyNumberFormat="1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3" fillId="12" borderId="22" xfId="0" applyFont="1" applyFill="1" applyBorder="1" applyAlignment="1">
      <alignment horizontal="center"/>
    </xf>
    <xf numFmtId="164" fontId="6" fillId="12" borderId="30" xfId="0" applyNumberFormat="1" applyFont="1" applyFill="1" applyBorder="1"/>
    <xf numFmtId="164" fontId="6" fillId="12" borderId="24" xfId="0" applyNumberFormat="1" applyFont="1" applyFill="1" applyBorder="1"/>
    <xf numFmtId="164" fontId="6" fillId="12" borderId="2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seph Ouedraogo" id="{B33BDD27-43D4-4DC8-BBBC-74EDBD0E69ED}" userId="S::joseph.ouedraogo@oryxenergies.com::be98f873-50b2-4ca7-b56f-d1058878cf71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93" dT="2025-02-07T17:42:09.00" personId="{B33BDD27-43D4-4DC8-BBBC-74EDBD0E69ED}" id="{8A85E712-CB0A-47B5-A41F-E404041ED23A}">
    <text>1-Exemple:  si la date de référence est celle affichée dans la cellule B99</text>
  </threadedComment>
  <threadedComment ref="G93" dT="2025-02-07T17:44:15.75" personId="{B33BDD27-43D4-4DC8-BBBC-74EDBD0E69ED}" id="{C3BA652C-A962-4E68-89B7-B0C6066A0078}" parentId="{8A85E712-CB0A-47B5-A41F-E404041ED23A}">
    <text>2-Je veux une formule pour additionner toutes les quantités de la colonne G (B6) qui sont renseignées à la date affichée dans la colonne B99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09E3E-BBAB-4C45-86B1-B58E53B2E554}">
  <dimension ref="A2:K100"/>
  <sheetViews>
    <sheetView tabSelected="1" topLeftCell="A74" zoomScale="70" zoomScaleNormal="70" workbookViewId="0">
      <selection activeCell="F117" sqref="F117"/>
    </sheetView>
  </sheetViews>
  <sheetFormatPr baseColWidth="10" defaultRowHeight="15" x14ac:dyDescent="0.25"/>
  <cols>
    <col min="1" max="1" width="13.85546875" customWidth="1"/>
    <col min="2" max="2" width="20.28515625" customWidth="1"/>
    <col min="3" max="3" width="35.28515625" customWidth="1"/>
    <col min="4" max="4" width="20.28515625" customWidth="1"/>
    <col min="5" max="5" width="51.42578125" customWidth="1"/>
    <col min="6" max="6" width="27.85546875" customWidth="1"/>
  </cols>
  <sheetData>
    <row r="2" spans="1:11" ht="46.5" thickBo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7.75" thickBot="1" x14ac:dyDescent="0.3">
      <c r="A3" s="2"/>
      <c r="B3" s="3" t="s">
        <v>1</v>
      </c>
      <c r="C3" s="2"/>
      <c r="D3" s="2"/>
      <c r="E3" s="2"/>
      <c r="F3" s="2"/>
      <c r="G3" s="4" t="s">
        <v>2</v>
      </c>
      <c r="H3" s="5"/>
      <c r="I3" s="5"/>
      <c r="J3" s="5"/>
      <c r="K3" s="6"/>
    </row>
    <row r="4" spans="1:11" ht="38.25" thickBot="1" x14ac:dyDescent="0.3">
      <c r="A4" s="7"/>
      <c r="B4" s="8">
        <v>2025</v>
      </c>
      <c r="C4" s="8" t="s">
        <v>3</v>
      </c>
      <c r="D4" s="9" t="s">
        <v>4</v>
      </c>
      <c r="E4" s="10" t="s">
        <v>5</v>
      </c>
      <c r="F4" s="11" t="s">
        <v>6</v>
      </c>
      <c r="G4" s="12" t="s">
        <v>7</v>
      </c>
      <c r="H4" s="13" t="s">
        <v>8</v>
      </c>
      <c r="I4" s="14" t="s">
        <v>9</v>
      </c>
      <c r="J4" s="13" t="s">
        <v>10</v>
      </c>
      <c r="K4" s="15" t="s">
        <v>11</v>
      </c>
    </row>
    <row r="5" spans="1:11" x14ac:dyDescent="0.25">
      <c r="A5" s="16" t="s">
        <v>12</v>
      </c>
      <c r="B5" s="17">
        <f>DATE(2025,1,1)</f>
        <v>45658</v>
      </c>
      <c r="C5" s="17"/>
      <c r="D5" s="18"/>
      <c r="E5" s="19" t="s">
        <v>13</v>
      </c>
      <c r="F5" s="20">
        <v>1561</v>
      </c>
      <c r="G5" s="21">
        <v>1364</v>
      </c>
      <c r="H5" s="21"/>
      <c r="I5" s="21"/>
      <c r="J5" s="21"/>
      <c r="K5" s="22"/>
    </row>
    <row r="6" spans="1:11" x14ac:dyDescent="0.25">
      <c r="A6" s="23"/>
      <c r="B6" s="24">
        <f>+B5+1</f>
        <v>45659</v>
      </c>
      <c r="C6" s="24"/>
      <c r="D6" s="25"/>
      <c r="E6" s="26" t="s">
        <v>27</v>
      </c>
      <c r="F6" s="27">
        <v>6951</v>
      </c>
      <c r="G6" s="28">
        <v>1399</v>
      </c>
      <c r="H6" s="28"/>
      <c r="I6" s="28"/>
      <c r="J6" s="28"/>
      <c r="K6" s="29"/>
    </row>
    <row r="7" spans="1:11" x14ac:dyDescent="0.25">
      <c r="A7" s="23"/>
      <c r="B7" s="24">
        <f t="shared" ref="B7:B42" si="0">+B6+1</f>
        <v>45660</v>
      </c>
      <c r="C7" s="24"/>
      <c r="D7" s="25"/>
      <c r="E7" s="26" t="s">
        <v>27</v>
      </c>
      <c r="F7" s="27">
        <v>7491</v>
      </c>
      <c r="G7" s="28">
        <v>1400</v>
      </c>
      <c r="H7" s="28"/>
      <c r="I7" s="28"/>
      <c r="J7" s="28"/>
      <c r="K7" s="29"/>
    </row>
    <row r="8" spans="1:11" x14ac:dyDescent="0.25">
      <c r="A8" s="23"/>
      <c r="B8" s="24">
        <f t="shared" si="0"/>
        <v>45661</v>
      </c>
      <c r="C8" s="24"/>
      <c r="D8" s="25"/>
      <c r="E8" s="26" t="s">
        <v>27</v>
      </c>
      <c r="F8" s="27">
        <v>6956</v>
      </c>
      <c r="G8" s="28"/>
      <c r="H8" s="28">
        <v>1120</v>
      </c>
      <c r="I8" s="28"/>
      <c r="J8" s="28"/>
      <c r="K8" s="29"/>
    </row>
    <row r="9" spans="1:11" x14ac:dyDescent="0.25">
      <c r="A9" s="23"/>
      <c r="B9" s="24">
        <f t="shared" si="0"/>
        <v>45662</v>
      </c>
      <c r="C9" s="24"/>
      <c r="D9" s="25"/>
      <c r="E9" s="26" t="s">
        <v>27</v>
      </c>
      <c r="F9" s="27">
        <v>7285</v>
      </c>
      <c r="G9" s="28"/>
      <c r="H9" s="28">
        <v>945</v>
      </c>
      <c r="I9" s="28"/>
      <c r="J9" s="28"/>
      <c r="K9" s="29"/>
    </row>
    <row r="10" spans="1:11" x14ac:dyDescent="0.25">
      <c r="A10" s="23"/>
      <c r="B10" s="24">
        <f t="shared" si="0"/>
        <v>45663</v>
      </c>
      <c r="C10" s="24"/>
      <c r="D10" s="25"/>
      <c r="E10" s="26" t="s">
        <v>27</v>
      </c>
      <c r="F10" s="27">
        <v>7285</v>
      </c>
      <c r="G10" s="28"/>
      <c r="H10" s="28"/>
      <c r="I10" s="28">
        <v>175</v>
      </c>
      <c r="J10" s="28"/>
      <c r="K10" s="29"/>
    </row>
    <row r="11" spans="1:11" x14ac:dyDescent="0.25">
      <c r="A11" s="23"/>
      <c r="B11" s="24">
        <f t="shared" si="0"/>
        <v>45664</v>
      </c>
      <c r="C11" s="24"/>
      <c r="D11" s="25"/>
      <c r="E11" s="26" t="s">
        <v>27</v>
      </c>
      <c r="F11" s="27">
        <v>7302</v>
      </c>
      <c r="G11" s="28">
        <v>1399</v>
      </c>
      <c r="H11" s="28"/>
      <c r="I11" s="28"/>
      <c r="J11" s="28"/>
      <c r="K11" s="29"/>
    </row>
    <row r="12" spans="1:11" x14ac:dyDescent="0.25">
      <c r="A12" s="23"/>
      <c r="B12" s="24">
        <f t="shared" si="0"/>
        <v>45665</v>
      </c>
      <c r="C12" s="24"/>
      <c r="D12" s="25"/>
      <c r="E12" s="26" t="s">
        <v>27</v>
      </c>
      <c r="F12" s="27">
        <v>9115</v>
      </c>
      <c r="G12" s="28">
        <v>1400</v>
      </c>
      <c r="H12" s="28"/>
      <c r="I12" s="28"/>
      <c r="J12" s="28"/>
      <c r="K12" s="29"/>
    </row>
    <row r="13" spans="1:11" x14ac:dyDescent="0.25">
      <c r="A13" s="23"/>
      <c r="B13" s="24">
        <f t="shared" si="0"/>
        <v>45666</v>
      </c>
      <c r="C13" s="24"/>
      <c r="D13" s="25"/>
      <c r="E13" s="26" t="s">
        <v>27</v>
      </c>
      <c r="F13" s="27">
        <v>1163</v>
      </c>
      <c r="G13" s="28">
        <v>1400</v>
      </c>
      <c r="H13" s="28"/>
      <c r="I13" s="28"/>
      <c r="J13" s="28"/>
      <c r="K13" s="29"/>
    </row>
    <row r="14" spans="1:11" x14ac:dyDescent="0.25">
      <c r="A14" s="23"/>
      <c r="B14" s="24">
        <f t="shared" si="0"/>
        <v>45667</v>
      </c>
      <c r="C14" s="24"/>
      <c r="D14" s="25"/>
      <c r="E14" s="26" t="s">
        <v>27</v>
      </c>
      <c r="F14" s="27">
        <v>9286</v>
      </c>
      <c r="G14" s="28">
        <v>1400</v>
      </c>
      <c r="H14" s="28"/>
      <c r="I14" s="28"/>
      <c r="J14" s="28"/>
      <c r="K14" s="29"/>
    </row>
    <row r="15" spans="1:11" x14ac:dyDescent="0.25">
      <c r="A15" s="23"/>
      <c r="B15" s="24">
        <f t="shared" si="0"/>
        <v>45668</v>
      </c>
      <c r="C15" s="24"/>
      <c r="D15" s="25"/>
      <c r="E15" s="26" t="s">
        <v>27</v>
      </c>
      <c r="F15" s="27">
        <v>6981</v>
      </c>
      <c r="G15" s="28"/>
      <c r="H15" s="28">
        <v>980</v>
      </c>
      <c r="I15" s="28"/>
      <c r="J15" s="28"/>
      <c r="K15" s="29"/>
    </row>
    <row r="16" spans="1:11" x14ac:dyDescent="0.25">
      <c r="A16" s="23"/>
      <c r="B16" s="24">
        <f t="shared" si="0"/>
        <v>45669</v>
      </c>
      <c r="C16" s="24"/>
      <c r="D16" s="25"/>
      <c r="E16" s="26" t="s">
        <v>27</v>
      </c>
      <c r="F16" s="27">
        <v>6981</v>
      </c>
      <c r="G16" s="28"/>
      <c r="H16" s="28"/>
      <c r="I16" s="28">
        <v>140</v>
      </c>
      <c r="J16" s="28"/>
      <c r="K16" s="29"/>
    </row>
    <row r="17" spans="1:11" x14ac:dyDescent="0.25">
      <c r="A17" s="23"/>
      <c r="B17" s="24">
        <f t="shared" si="0"/>
        <v>45670</v>
      </c>
      <c r="C17" s="24"/>
      <c r="D17" s="25"/>
      <c r="E17" s="26"/>
      <c r="F17" s="27"/>
      <c r="G17" s="28"/>
      <c r="H17" s="28"/>
      <c r="I17" s="28"/>
      <c r="J17" s="28"/>
      <c r="K17" s="29"/>
    </row>
    <row r="18" spans="1:11" x14ac:dyDescent="0.25">
      <c r="A18" s="23"/>
      <c r="B18" s="24">
        <f t="shared" si="0"/>
        <v>45671</v>
      </c>
      <c r="C18" s="24"/>
      <c r="D18" s="25"/>
      <c r="E18" s="26"/>
      <c r="F18" s="27"/>
      <c r="G18" s="28"/>
      <c r="H18" s="28"/>
      <c r="I18" s="28"/>
      <c r="J18" s="28"/>
      <c r="K18" s="29"/>
    </row>
    <row r="19" spans="1:11" x14ac:dyDescent="0.25">
      <c r="A19" s="23"/>
      <c r="B19" s="24">
        <f t="shared" si="0"/>
        <v>45672</v>
      </c>
      <c r="C19" s="24"/>
      <c r="D19" s="25"/>
      <c r="E19" s="26"/>
      <c r="F19" s="27"/>
      <c r="G19" s="28"/>
      <c r="H19" s="28"/>
      <c r="I19" s="28"/>
      <c r="J19" s="28"/>
      <c r="K19" s="29"/>
    </row>
    <row r="20" spans="1:11" x14ac:dyDescent="0.25">
      <c r="A20" s="23"/>
      <c r="B20" s="24">
        <f t="shared" si="0"/>
        <v>45673</v>
      </c>
      <c r="C20" s="24"/>
      <c r="D20" s="25"/>
      <c r="E20" s="26"/>
      <c r="F20" s="27"/>
      <c r="G20" s="28"/>
      <c r="H20" s="28"/>
      <c r="I20" s="28"/>
      <c r="J20" s="28"/>
      <c r="K20" s="29"/>
    </row>
    <row r="21" spans="1:11" x14ac:dyDescent="0.25">
      <c r="A21" s="23"/>
      <c r="B21" s="24">
        <f t="shared" si="0"/>
        <v>45674</v>
      </c>
      <c r="C21" s="24"/>
      <c r="D21" s="25"/>
      <c r="E21" s="26"/>
      <c r="F21" s="27"/>
      <c r="G21" s="28"/>
      <c r="H21" s="28"/>
      <c r="I21" s="28"/>
      <c r="J21" s="28"/>
      <c r="K21" s="29"/>
    </row>
    <row r="22" spans="1:11" x14ac:dyDescent="0.25">
      <c r="A22" s="23"/>
      <c r="B22" s="24">
        <f t="shared" si="0"/>
        <v>45675</v>
      </c>
      <c r="C22" s="24"/>
      <c r="D22" s="25"/>
      <c r="E22" s="26"/>
      <c r="F22" s="27"/>
      <c r="G22" s="28"/>
      <c r="H22" s="28"/>
      <c r="I22" s="28"/>
      <c r="J22" s="28"/>
      <c r="K22" s="29"/>
    </row>
    <row r="23" spans="1:11" x14ac:dyDescent="0.25">
      <c r="A23" s="23"/>
      <c r="B23" s="24">
        <f t="shared" si="0"/>
        <v>45676</v>
      </c>
      <c r="C23" s="24"/>
      <c r="D23" s="25"/>
      <c r="E23" s="26"/>
      <c r="F23" s="27"/>
      <c r="G23" s="28"/>
      <c r="H23" s="28"/>
      <c r="I23" s="28"/>
      <c r="J23" s="28"/>
      <c r="K23" s="29"/>
    </row>
    <row r="24" spans="1:11" x14ac:dyDescent="0.25">
      <c r="A24" s="23"/>
      <c r="B24" s="24">
        <f t="shared" si="0"/>
        <v>45677</v>
      </c>
      <c r="C24" s="24"/>
      <c r="D24" s="25"/>
      <c r="E24" s="26"/>
      <c r="F24" s="27"/>
      <c r="G24" s="28"/>
      <c r="H24" s="28"/>
      <c r="I24" s="28"/>
      <c r="J24" s="28"/>
      <c r="K24" s="29"/>
    </row>
    <row r="25" spans="1:11" x14ac:dyDescent="0.25">
      <c r="A25" s="23"/>
      <c r="B25" s="24">
        <f t="shared" si="0"/>
        <v>45678</v>
      </c>
      <c r="C25" s="24"/>
      <c r="D25" s="25"/>
      <c r="E25" s="26"/>
      <c r="F25" s="27"/>
      <c r="G25" s="28"/>
      <c r="H25" s="28"/>
      <c r="I25" s="28"/>
      <c r="J25" s="28"/>
      <c r="K25" s="29"/>
    </row>
    <row r="26" spans="1:11" x14ac:dyDescent="0.25">
      <c r="A26" s="23"/>
      <c r="B26" s="24">
        <f t="shared" si="0"/>
        <v>45679</v>
      </c>
      <c r="C26" s="24"/>
      <c r="D26" s="25"/>
      <c r="E26" s="26"/>
      <c r="F26" s="27"/>
      <c r="G26" s="28"/>
      <c r="H26" s="28"/>
      <c r="I26" s="28"/>
      <c r="J26" s="28"/>
      <c r="K26" s="29"/>
    </row>
    <row r="27" spans="1:11" x14ac:dyDescent="0.25">
      <c r="A27" s="23"/>
      <c r="B27" s="24">
        <f t="shared" si="0"/>
        <v>45680</v>
      </c>
      <c r="C27" s="24"/>
      <c r="D27" s="25"/>
      <c r="E27" s="26"/>
      <c r="F27" s="27"/>
      <c r="G27" s="28"/>
      <c r="H27" s="28"/>
      <c r="I27" s="28"/>
      <c r="J27" s="28"/>
      <c r="K27" s="29"/>
    </row>
    <row r="28" spans="1:11" x14ac:dyDescent="0.25">
      <c r="A28" s="23"/>
      <c r="B28" s="24">
        <f t="shared" si="0"/>
        <v>45681</v>
      </c>
      <c r="C28" s="24"/>
      <c r="D28" s="25"/>
      <c r="E28" s="26"/>
      <c r="F28" s="27"/>
      <c r="G28" s="28"/>
      <c r="H28" s="28"/>
      <c r="I28" s="28"/>
      <c r="J28" s="28"/>
      <c r="K28" s="29"/>
    </row>
    <row r="29" spans="1:11" x14ac:dyDescent="0.25">
      <c r="A29" s="23"/>
      <c r="B29" s="24">
        <f t="shared" si="0"/>
        <v>45682</v>
      </c>
      <c r="C29" s="24"/>
      <c r="D29" s="25"/>
      <c r="E29" s="26"/>
      <c r="F29" s="27"/>
      <c r="G29" s="28"/>
      <c r="H29" s="28"/>
      <c r="I29" s="28"/>
      <c r="J29" s="28"/>
      <c r="K29" s="29"/>
    </row>
    <row r="30" spans="1:11" x14ac:dyDescent="0.25">
      <c r="A30" s="23"/>
      <c r="B30" s="24">
        <f t="shared" si="0"/>
        <v>45683</v>
      </c>
      <c r="C30" s="24"/>
      <c r="D30" s="25"/>
      <c r="E30" s="26"/>
      <c r="F30" s="27"/>
      <c r="G30" s="28"/>
      <c r="H30" s="28"/>
      <c r="I30" s="28"/>
      <c r="J30" s="28"/>
      <c r="K30" s="29"/>
    </row>
    <row r="31" spans="1:11" x14ac:dyDescent="0.25">
      <c r="A31" s="23"/>
      <c r="B31" s="24">
        <f t="shared" si="0"/>
        <v>45684</v>
      </c>
      <c r="C31" s="24"/>
      <c r="D31" s="25"/>
      <c r="E31" s="26"/>
      <c r="F31" s="27"/>
      <c r="G31" s="28"/>
      <c r="H31" s="28"/>
      <c r="I31" s="28"/>
      <c r="J31" s="28"/>
      <c r="K31" s="29"/>
    </row>
    <row r="32" spans="1:11" x14ac:dyDescent="0.25">
      <c r="A32" s="23"/>
      <c r="B32" s="24">
        <f t="shared" si="0"/>
        <v>45685</v>
      </c>
      <c r="C32" s="24"/>
      <c r="D32" s="25"/>
      <c r="E32" s="26"/>
      <c r="F32" s="27"/>
      <c r="G32" s="28"/>
      <c r="H32" s="28"/>
      <c r="I32" s="28"/>
      <c r="J32" s="28"/>
      <c r="K32" s="29"/>
    </row>
    <row r="33" spans="1:11" x14ac:dyDescent="0.25">
      <c r="A33" s="23"/>
      <c r="B33" s="24">
        <f t="shared" si="0"/>
        <v>45686</v>
      </c>
      <c r="C33" s="24"/>
      <c r="D33" s="25"/>
      <c r="E33" s="26"/>
      <c r="F33" s="27"/>
      <c r="G33" s="28"/>
      <c r="H33" s="28"/>
      <c r="I33" s="28"/>
      <c r="J33" s="28"/>
      <c r="K33" s="29"/>
    </row>
    <row r="34" spans="1:11" x14ac:dyDescent="0.25">
      <c r="A34" s="23"/>
      <c r="B34" s="24">
        <f t="shared" si="0"/>
        <v>45687</v>
      </c>
      <c r="C34" s="24"/>
      <c r="D34" s="25"/>
      <c r="E34" s="26"/>
      <c r="F34" s="27"/>
      <c r="G34" s="28"/>
      <c r="H34" s="28"/>
      <c r="I34" s="28"/>
      <c r="J34" s="28"/>
      <c r="K34" s="29"/>
    </row>
    <row r="35" spans="1:11" x14ac:dyDescent="0.25">
      <c r="A35" s="23"/>
      <c r="B35" s="24">
        <f t="shared" si="0"/>
        <v>45688</v>
      </c>
      <c r="C35" s="24"/>
      <c r="D35" s="25"/>
      <c r="E35" s="26"/>
      <c r="F35" s="27"/>
      <c r="G35" s="28"/>
      <c r="H35" s="28"/>
      <c r="I35" s="28"/>
      <c r="J35" s="28"/>
      <c r="K35" s="29"/>
    </row>
    <row r="36" spans="1:11" x14ac:dyDescent="0.25">
      <c r="A36" s="23"/>
      <c r="B36" s="24">
        <f t="shared" si="0"/>
        <v>45689</v>
      </c>
      <c r="C36" s="24"/>
      <c r="D36" s="25"/>
      <c r="E36" s="26"/>
      <c r="F36" s="27"/>
      <c r="G36" s="28"/>
      <c r="H36" s="28"/>
      <c r="I36" s="28"/>
      <c r="J36" s="28"/>
      <c r="K36" s="29"/>
    </row>
    <row r="37" spans="1:11" x14ac:dyDescent="0.25">
      <c r="A37" s="23"/>
      <c r="B37" s="24">
        <f t="shared" si="0"/>
        <v>45690</v>
      </c>
      <c r="C37" s="24"/>
      <c r="D37" s="25"/>
      <c r="E37" s="26"/>
      <c r="F37" s="27"/>
      <c r="G37" s="28"/>
      <c r="H37" s="28"/>
      <c r="I37" s="28"/>
      <c r="J37" s="28"/>
      <c r="K37" s="29"/>
    </row>
    <row r="38" spans="1:11" x14ac:dyDescent="0.25">
      <c r="A38" s="23"/>
      <c r="B38" s="24">
        <f t="shared" si="0"/>
        <v>45691</v>
      </c>
      <c r="C38" s="24"/>
      <c r="D38" s="25"/>
      <c r="E38" s="26"/>
      <c r="F38" s="27"/>
      <c r="G38" s="28"/>
      <c r="H38" s="28"/>
      <c r="I38" s="28"/>
      <c r="J38" s="28"/>
      <c r="K38" s="29"/>
    </row>
    <row r="39" spans="1:11" x14ac:dyDescent="0.25">
      <c r="A39" s="23"/>
      <c r="B39" s="24">
        <f t="shared" si="0"/>
        <v>45692</v>
      </c>
      <c r="C39" s="24"/>
      <c r="D39" s="25"/>
      <c r="E39" s="26"/>
      <c r="F39" s="27"/>
      <c r="G39" s="28"/>
      <c r="H39" s="28"/>
      <c r="I39" s="28"/>
      <c r="J39" s="28"/>
      <c r="K39" s="29"/>
    </row>
    <row r="40" spans="1:11" x14ac:dyDescent="0.25">
      <c r="A40" s="23"/>
      <c r="B40" s="24">
        <f t="shared" si="0"/>
        <v>45693</v>
      </c>
      <c r="C40" s="30"/>
      <c r="D40" s="31"/>
      <c r="E40" s="32"/>
      <c r="F40" s="33"/>
      <c r="G40" s="34"/>
      <c r="H40" s="34"/>
      <c r="I40" s="34"/>
      <c r="J40" s="34"/>
      <c r="K40" s="35"/>
    </row>
    <row r="41" spans="1:11" x14ac:dyDescent="0.25">
      <c r="A41" s="23"/>
      <c r="B41" s="24">
        <f t="shared" si="0"/>
        <v>45694</v>
      </c>
      <c r="C41" s="30"/>
      <c r="D41" s="31"/>
      <c r="E41" s="32"/>
      <c r="F41" s="33"/>
      <c r="G41" s="34"/>
      <c r="H41" s="34"/>
      <c r="I41" s="34"/>
      <c r="J41" s="34"/>
      <c r="K41" s="35"/>
    </row>
    <row r="42" spans="1:11" ht="15.75" thickBot="1" x14ac:dyDescent="0.3">
      <c r="A42" s="36"/>
      <c r="B42" s="24">
        <f t="shared" si="0"/>
        <v>45695</v>
      </c>
      <c r="C42" s="37"/>
      <c r="D42" s="31"/>
      <c r="E42" s="32"/>
      <c r="F42" s="33"/>
      <c r="G42" s="38"/>
      <c r="H42" s="38"/>
      <c r="I42" s="38"/>
      <c r="J42" s="38"/>
      <c r="K42" s="39"/>
    </row>
    <row r="43" spans="1:11" ht="36" customHeight="1" thickBot="1" x14ac:dyDescent="0.3">
      <c r="A43" s="40"/>
      <c r="B43" s="41"/>
      <c r="C43" s="41"/>
      <c r="D43" s="41"/>
      <c r="E43" s="41"/>
      <c r="F43" s="41"/>
      <c r="G43" s="4" t="s">
        <v>14</v>
      </c>
      <c r="H43" s="5"/>
      <c r="I43" s="5"/>
      <c r="J43" s="5"/>
      <c r="K43" s="6"/>
    </row>
    <row r="44" spans="1:11" ht="38.25" thickBot="1" x14ac:dyDescent="0.3">
      <c r="A44" s="42"/>
      <c r="B44" s="9">
        <v>2025</v>
      </c>
      <c r="C44" s="9" t="s">
        <v>3</v>
      </c>
      <c r="D44" s="9" t="s">
        <v>15</v>
      </c>
      <c r="E44" s="9" t="s">
        <v>16</v>
      </c>
      <c r="F44" s="10" t="s">
        <v>5</v>
      </c>
      <c r="G44" s="12" t="s">
        <v>7</v>
      </c>
      <c r="H44" s="13" t="s">
        <v>8</v>
      </c>
      <c r="I44" s="14" t="s">
        <v>9</v>
      </c>
      <c r="J44" s="13" t="s">
        <v>10</v>
      </c>
      <c r="K44" s="15" t="s">
        <v>11</v>
      </c>
    </row>
    <row r="45" spans="1:11" x14ac:dyDescent="0.25">
      <c r="A45" s="16" t="s">
        <v>17</v>
      </c>
      <c r="B45" s="43">
        <f>DATE(2025,1,1)</f>
        <v>45658</v>
      </c>
      <c r="C45" s="43"/>
      <c r="D45" s="44"/>
      <c r="E45" s="44" t="s">
        <v>29</v>
      </c>
      <c r="F45" s="45"/>
      <c r="G45" s="46"/>
      <c r="H45" s="47"/>
      <c r="I45" s="47">
        <v>5</v>
      </c>
      <c r="J45" s="47"/>
      <c r="K45" s="48"/>
    </row>
    <row r="46" spans="1:11" x14ac:dyDescent="0.25">
      <c r="A46" s="23"/>
      <c r="B46" s="49">
        <v>45658</v>
      </c>
      <c r="C46" s="49"/>
      <c r="D46" s="50"/>
      <c r="E46" s="50" t="s">
        <v>30</v>
      </c>
      <c r="F46" s="51"/>
      <c r="G46" s="52"/>
      <c r="H46" s="53">
        <v>315</v>
      </c>
      <c r="I46" s="53"/>
      <c r="J46" s="53"/>
      <c r="K46" s="54"/>
    </row>
    <row r="47" spans="1:11" x14ac:dyDescent="0.25">
      <c r="A47" s="23"/>
      <c r="B47" s="49">
        <v>45658</v>
      </c>
      <c r="C47" s="49"/>
      <c r="D47" s="50"/>
      <c r="E47" s="50" t="s">
        <v>30</v>
      </c>
      <c r="F47" s="51"/>
      <c r="G47" s="52">
        <v>560</v>
      </c>
      <c r="H47" s="53">
        <v>140</v>
      </c>
      <c r="I47" s="53"/>
      <c r="J47" s="53"/>
      <c r="K47" s="54"/>
    </row>
    <row r="48" spans="1:11" x14ac:dyDescent="0.25">
      <c r="A48" s="23"/>
      <c r="B48" s="49">
        <v>45658</v>
      </c>
      <c r="C48" s="49"/>
      <c r="D48" s="50"/>
      <c r="E48" s="50" t="s">
        <v>30</v>
      </c>
      <c r="F48" s="51"/>
      <c r="G48" s="52">
        <v>560</v>
      </c>
      <c r="H48" s="53">
        <v>140</v>
      </c>
      <c r="I48" s="53"/>
      <c r="J48" s="53"/>
      <c r="K48" s="54"/>
    </row>
    <row r="49" spans="1:11" x14ac:dyDescent="0.25">
      <c r="A49" s="23"/>
      <c r="B49" s="49">
        <v>45663</v>
      </c>
      <c r="C49" s="49"/>
      <c r="D49" s="50"/>
      <c r="E49" s="50" t="s">
        <v>30</v>
      </c>
      <c r="F49" s="51"/>
      <c r="G49" s="52">
        <v>300</v>
      </c>
      <c r="H49" s="53">
        <v>35</v>
      </c>
      <c r="I49" s="53"/>
      <c r="J49" s="53"/>
      <c r="K49" s="54"/>
    </row>
    <row r="50" spans="1:11" x14ac:dyDescent="0.25">
      <c r="A50" s="23"/>
      <c r="B50" s="49">
        <v>45663</v>
      </c>
      <c r="C50" s="49"/>
      <c r="D50" s="50"/>
      <c r="E50" s="50" t="s">
        <v>30</v>
      </c>
      <c r="F50" s="51"/>
      <c r="G50" s="52">
        <v>600</v>
      </c>
      <c r="H50" s="53">
        <v>100</v>
      </c>
      <c r="I50" s="53"/>
      <c r="J50" s="53"/>
      <c r="K50" s="54"/>
    </row>
    <row r="51" spans="1:11" x14ac:dyDescent="0.25">
      <c r="A51" s="23"/>
      <c r="B51" s="49">
        <v>45663</v>
      </c>
      <c r="C51" s="49"/>
      <c r="D51" s="50"/>
      <c r="E51" s="50" t="s">
        <v>30</v>
      </c>
      <c r="F51" s="51"/>
      <c r="G51" s="52">
        <v>700</v>
      </c>
      <c r="H51" s="53"/>
      <c r="I51" s="53"/>
      <c r="J51" s="53"/>
      <c r="K51" s="54"/>
    </row>
    <row r="52" spans="1:11" x14ac:dyDescent="0.25">
      <c r="A52" s="23"/>
      <c r="B52" s="49">
        <v>45663</v>
      </c>
      <c r="C52" s="49"/>
      <c r="D52" s="50"/>
      <c r="E52" s="50" t="s">
        <v>28</v>
      </c>
      <c r="F52" s="51"/>
      <c r="G52" s="52">
        <v>100</v>
      </c>
      <c r="H52" s="53">
        <v>20</v>
      </c>
      <c r="I52" s="53"/>
      <c r="J52" s="53"/>
      <c r="K52" s="54"/>
    </row>
    <row r="53" spans="1:11" x14ac:dyDescent="0.25">
      <c r="A53" s="23"/>
      <c r="B53" s="49">
        <f t="shared" ref="B47:B82" si="1">+B52+1</f>
        <v>45664</v>
      </c>
      <c r="C53" s="49"/>
      <c r="D53" s="50"/>
      <c r="E53" s="50" t="s">
        <v>28</v>
      </c>
      <c r="F53" s="51"/>
      <c r="G53" s="52">
        <v>220</v>
      </c>
      <c r="H53" s="53">
        <v>60</v>
      </c>
      <c r="I53" s="53"/>
      <c r="J53" s="53"/>
      <c r="K53" s="54"/>
    </row>
    <row r="54" spans="1:11" x14ac:dyDescent="0.25">
      <c r="A54" s="23"/>
      <c r="B54" s="49">
        <v>45664</v>
      </c>
      <c r="C54" s="49"/>
      <c r="D54" s="50"/>
      <c r="E54" s="50" t="s">
        <v>28</v>
      </c>
      <c r="F54" s="51"/>
      <c r="G54" s="52">
        <v>180</v>
      </c>
      <c r="H54" s="53">
        <v>60</v>
      </c>
      <c r="I54" s="53"/>
      <c r="J54" s="53"/>
      <c r="K54" s="54"/>
    </row>
    <row r="55" spans="1:11" x14ac:dyDescent="0.25">
      <c r="A55" s="23"/>
      <c r="B55" s="49">
        <v>45664</v>
      </c>
      <c r="C55" s="49"/>
      <c r="D55" s="50"/>
      <c r="E55" s="50" t="s">
        <v>28</v>
      </c>
      <c r="F55" s="51"/>
      <c r="G55" s="52">
        <v>100</v>
      </c>
      <c r="H55" s="53">
        <v>30</v>
      </c>
      <c r="I55" s="53"/>
      <c r="J55" s="53"/>
      <c r="K55" s="54"/>
    </row>
    <row r="56" spans="1:11" x14ac:dyDescent="0.25">
      <c r="A56" s="23"/>
      <c r="B56" s="49">
        <v>45664</v>
      </c>
      <c r="C56" s="49"/>
      <c r="D56" s="50"/>
      <c r="E56" s="50" t="s">
        <v>28</v>
      </c>
      <c r="F56" s="51"/>
      <c r="G56" s="52">
        <v>105</v>
      </c>
      <c r="H56" s="53">
        <v>40</v>
      </c>
      <c r="I56" s="53"/>
      <c r="J56" s="53"/>
      <c r="K56" s="54"/>
    </row>
    <row r="57" spans="1:11" x14ac:dyDescent="0.25">
      <c r="A57" s="23"/>
      <c r="B57" s="49">
        <f t="shared" si="1"/>
        <v>45665</v>
      </c>
      <c r="C57" s="49"/>
      <c r="D57" s="50"/>
      <c r="E57" s="50"/>
      <c r="F57" s="51"/>
      <c r="G57" s="52"/>
      <c r="H57" s="53"/>
      <c r="I57" s="53"/>
      <c r="J57" s="53"/>
      <c r="K57" s="54"/>
    </row>
    <row r="58" spans="1:11" x14ac:dyDescent="0.25">
      <c r="A58" s="23"/>
      <c r="B58" s="49">
        <f t="shared" si="1"/>
        <v>45666</v>
      </c>
      <c r="C58" s="49"/>
      <c r="D58" s="50"/>
      <c r="E58" s="50"/>
      <c r="F58" s="51"/>
      <c r="G58" s="52"/>
      <c r="H58" s="53"/>
      <c r="I58" s="53"/>
      <c r="J58" s="53"/>
      <c r="K58" s="54"/>
    </row>
    <row r="59" spans="1:11" x14ac:dyDescent="0.25">
      <c r="A59" s="23"/>
      <c r="B59" s="49">
        <f t="shared" si="1"/>
        <v>45667</v>
      </c>
      <c r="C59" s="49"/>
      <c r="D59" s="50"/>
      <c r="E59" s="50"/>
      <c r="F59" s="51"/>
      <c r="G59" s="52"/>
      <c r="H59" s="53"/>
      <c r="I59" s="53"/>
      <c r="J59" s="53"/>
      <c r="K59" s="54"/>
    </row>
    <row r="60" spans="1:11" x14ac:dyDescent="0.25">
      <c r="A60" s="23"/>
      <c r="B60" s="49">
        <f t="shared" si="1"/>
        <v>45668</v>
      </c>
      <c r="C60" s="49"/>
      <c r="D60" s="50"/>
      <c r="E60" s="50"/>
      <c r="F60" s="51"/>
      <c r="G60" s="52"/>
      <c r="H60" s="53"/>
      <c r="I60" s="53"/>
      <c r="J60" s="53"/>
      <c r="K60" s="54"/>
    </row>
    <row r="61" spans="1:11" x14ac:dyDescent="0.25">
      <c r="A61" s="23"/>
      <c r="B61" s="49">
        <f t="shared" si="1"/>
        <v>45669</v>
      </c>
      <c r="C61" s="49"/>
      <c r="D61" s="50"/>
      <c r="E61" s="50"/>
      <c r="F61" s="51"/>
      <c r="G61" s="52"/>
      <c r="H61" s="53"/>
      <c r="I61" s="53"/>
      <c r="J61" s="53"/>
      <c r="K61" s="54"/>
    </row>
    <row r="62" spans="1:11" x14ac:dyDescent="0.25">
      <c r="A62" s="23"/>
      <c r="B62" s="49">
        <f t="shared" si="1"/>
        <v>45670</v>
      </c>
      <c r="C62" s="49"/>
      <c r="D62" s="50"/>
      <c r="E62" s="50"/>
      <c r="F62" s="51"/>
      <c r="G62" s="52"/>
      <c r="H62" s="53"/>
      <c r="I62" s="53"/>
      <c r="J62" s="53"/>
      <c r="K62" s="54"/>
    </row>
    <row r="63" spans="1:11" x14ac:dyDescent="0.25">
      <c r="A63" s="23"/>
      <c r="B63" s="49">
        <f t="shared" si="1"/>
        <v>45671</v>
      </c>
      <c r="C63" s="49"/>
      <c r="D63" s="50"/>
      <c r="E63" s="50"/>
      <c r="F63" s="51"/>
      <c r="G63" s="52"/>
      <c r="H63" s="53"/>
      <c r="I63" s="53"/>
      <c r="J63" s="53"/>
      <c r="K63" s="54"/>
    </row>
    <row r="64" spans="1:11" x14ac:dyDescent="0.25">
      <c r="A64" s="23"/>
      <c r="B64" s="49">
        <f t="shared" si="1"/>
        <v>45672</v>
      </c>
      <c r="C64" s="49"/>
      <c r="D64" s="50"/>
      <c r="E64" s="50"/>
      <c r="F64" s="51"/>
      <c r="G64" s="52"/>
      <c r="H64" s="53"/>
      <c r="I64" s="53"/>
      <c r="J64" s="53"/>
      <c r="K64" s="54"/>
    </row>
    <row r="65" spans="1:11" x14ac:dyDescent="0.25">
      <c r="A65" s="23"/>
      <c r="B65" s="49">
        <f t="shared" si="1"/>
        <v>45673</v>
      </c>
      <c r="C65" s="49"/>
      <c r="D65" s="50"/>
      <c r="E65" s="50"/>
      <c r="F65" s="51"/>
      <c r="G65" s="52"/>
      <c r="H65" s="53"/>
      <c r="I65" s="53"/>
      <c r="J65" s="53"/>
      <c r="K65" s="54"/>
    </row>
    <row r="66" spans="1:11" x14ac:dyDescent="0.25">
      <c r="A66" s="23"/>
      <c r="B66" s="49">
        <f t="shared" si="1"/>
        <v>45674</v>
      </c>
      <c r="C66" s="49"/>
      <c r="D66" s="50"/>
      <c r="E66" s="50"/>
      <c r="F66" s="51"/>
      <c r="G66" s="52"/>
      <c r="H66" s="53"/>
      <c r="I66" s="53"/>
      <c r="J66" s="53"/>
      <c r="K66" s="54"/>
    </row>
    <row r="67" spans="1:11" x14ac:dyDescent="0.25">
      <c r="A67" s="23"/>
      <c r="B67" s="49">
        <f t="shared" si="1"/>
        <v>45675</v>
      </c>
      <c r="C67" s="49"/>
      <c r="D67" s="50"/>
      <c r="E67" s="50"/>
      <c r="F67" s="51"/>
      <c r="G67" s="52"/>
      <c r="H67" s="53"/>
      <c r="I67" s="53"/>
      <c r="J67" s="53"/>
      <c r="K67" s="54"/>
    </row>
    <row r="68" spans="1:11" x14ac:dyDescent="0.25">
      <c r="A68" s="23"/>
      <c r="B68" s="49">
        <f t="shared" si="1"/>
        <v>45676</v>
      </c>
      <c r="C68" s="49"/>
      <c r="D68" s="50"/>
      <c r="E68" s="50"/>
      <c r="F68" s="51"/>
      <c r="G68" s="52"/>
      <c r="H68" s="53"/>
      <c r="I68" s="53"/>
      <c r="J68" s="53"/>
      <c r="K68" s="54"/>
    </row>
    <row r="69" spans="1:11" x14ac:dyDescent="0.25">
      <c r="A69" s="23"/>
      <c r="B69" s="49">
        <f t="shared" si="1"/>
        <v>45677</v>
      </c>
      <c r="C69" s="49"/>
      <c r="D69" s="50"/>
      <c r="E69" s="50"/>
      <c r="F69" s="51"/>
      <c r="G69" s="52"/>
      <c r="H69" s="53"/>
      <c r="I69" s="53"/>
      <c r="J69" s="53"/>
      <c r="K69" s="54"/>
    </row>
    <row r="70" spans="1:11" x14ac:dyDescent="0.25">
      <c r="A70" s="23"/>
      <c r="B70" s="49">
        <f t="shared" si="1"/>
        <v>45678</v>
      </c>
      <c r="C70" s="49"/>
      <c r="D70" s="50"/>
      <c r="E70" s="50"/>
      <c r="F70" s="51"/>
      <c r="G70" s="52"/>
      <c r="H70" s="53"/>
      <c r="I70" s="53"/>
      <c r="J70" s="53"/>
      <c r="K70" s="54"/>
    </row>
    <row r="71" spans="1:11" x14ac:dyDescent="0.25">
      <c r="A71" s="23"/>
      <c r="B71" s="49">
        <f t="shared" si="1"/>
        <v>45679</v>
      </c>
      <c r="C71" s="49"/>
      <c r="D71" s="50"/>
      <c r="E71" s="50"/>
      <c r="F71" s="51"/>
      <c r="G71" s="52"/>
      <c r="H71" s="53"/>
      <c r="I71" s="53"/>
      <c r="J71" s="53"/>
      <c r="K71" s="54"/>
    </row>
    <row r="72" spans="1:11" x14ac:dyDescent="0.25">
      <c r="A72" s="23"/>
      <c r="B72" s="49">
        <f t="shared" si="1"/>
        <v>45680</v>
      </c>
      <c r="C72" s="49"/>
      <c r="D72" s="50"/>
      <c r="E72" s="50"/>
      <c r="F72" s="51"/>
      <c r="G72" s="52"/>
      <c r="H72" s="53"/>
      <c r="I72" s="53"/>
      <c r="J72" s="53"/>
      <c r="K72" s="54"/>
    </row>
    <row r="73" spans="1:11" x14ac:dyDescent="0.25">
      <c r="A73" s="23"/>
      <c r="B73" s="49">
        <f t="shared" si="1"/>
        <v>45681</v>
      </c>
      <c r="C73" s="49"/>
      <c r="D73" s="50"/>
      <c r="E73" s="50"/>
      <c r="F73" s="51"/>
      <c r="G73" s="52"/>
      <c r="H73" s="53"/>
      <c r="I73" s="53"/>
      <c r="J73" s="53"/>
      <c r="K73" s="54"/>
    </row>
    <row r="74" spans="1:11" x14ac:dyDescent="0.25">
      <c r="A74" s="23"/>
      <c r="B74" s="49">
        <f t="shared" si="1"/>
        <v>45682</v>
      </c>
      <c r="C74" s="49"/>
      <c r="D74" s="50"/>
      <c r="E74" s="50"/>
      <c r="F74" s="51"/>
      <c r="G74" s="52"/>
      <c r="H74" s="53"/>
      <c r="I74" s="53"/>
      <c r="J74" s="53"/>
      <c r="K74" s="54"/>
    </row>
    <row r="75" spans="1:11" x14ac:dyDescent="0.25">
      <c r="A75" s="23"/>
      <c r="B75" s="49">
        <f t="shared" si="1"/>
        <v>45683</v>
      </c>
      <c r="C75" s="49"/>
      <c r="D75" s="50"/>
      <c r="E75" s="50"/>
      <c r="F75" s="51"/>
      <c r="G75" s="52"/>
      <c r="H75" s="53"/>
      <c r="I75" s="53"/>
      <c r="J75" s="53"/>
      <c r="K75" s="54"/>
    </row>
    <row r="76" spans="1:11" x14ac:dyDescent="0.25">
      <c r="A76" s="23"/>
      <c r="B76" s="49">
        <f t="shared" si="1"/>
        <v>45684</v>
      </c>
      <c r="C76" s="49"/>
      <c r="D76" s="50"/>
      <c r="E76" s="50"/>
      <c r="F76" s="51"/>
      <c r="G76" s="52"/>
      <c r="H76" s="53"/>
      <c r="I76" s="53"/>
      <c r="J76" s="53"/>
      <c r="K76" s="54"/>
    </row>
    <row r="77" spans="1:11" x14ac:dyDescent="0.25">
      <c r="A77" s="23"/>
      <c r="B77" s="49">
        <f t="shared" si="1"/>
        <v>45685</v>
      </c>
      <c r="C77" s="49"/>
      <c r="D77" s="50"/>
      <c r="E77" s="50"/>
      <c r="F77" s="51"/>
      <c r="G77" s="52"/>
      <c r="H77" s="53"/>
      <c r="I77" s="53"/>
      <c r="J77" s="53"/>
      <c r="K77" s="54"/>
    </row>
    <row r="78" spans="1:11" x14ac:dyDescent="0.25">
      <c r="A78" s="23"/>
      <c r="B78" s="49">
        <f t="shared" si="1"/>
        <v>45686</v>
      </c>
      <c r="C78" s="49"/>
      <c r="D78" s="50"/>
      <c r="E78" s="50"/>
      <c r="F78" s="51"/>
      <c r="G78" s="52"/>
      <c r="H78" s="53"/>
      <c r="I78" s="53"/>
      <c r="J78" s="53"/>
      <c r="K78" s="54"/>
    </row>
    <row r="79" spans="1:11" x14ac:dyDescent="0.25">
      <c r="A79" s="23"/>
      <c r="B79" s="49">
        <f t="shared" si="1"/>
        <v>45687</v>
      </c>
      <c r="C79" s="49"/>
      <c r="D79" s="50"/>
      <c r="E79" s="50"/>
      <c r="F79" s="51"/>
      <c r="G79" s="52"/>
      <c r="H79" s="53"/>
      <c r="I79" s="53"/>
      <c r="J79" s="53"/>
      <c r="K79" s="54"/>
    </row>
    <row r="80" spans="1:11" x14ac:dyDescent="0.25">
      <c r="A80" s="23"/>
      <c r="B80" s="49">
        <f t="shared" si="1"/>
        <v>45688</v>
      </c>
      <c r="C80" s="49"/>
      <c r="D80" s="50"/>
      <c r="E80" s="50"/>
      <c r="F80" s="51"/>
      <c r="G80" s="52"/>
      <c r="H80" s="53"/>
      <c r="I80" s="53"/>
      <c r="J80" s="53"/>
      <c r="K80" s="54"/>
    </row>
    <row r="81" spans="1:11" x14ac:dyDescent="0.25">
      <c r="A81" s="23"/>
      <c r="B81" s="49">
        <f t="shared" si="1"/>
        <v>45689</v>
      </c>
      <c r="C81" s="49"/>
      <c r="D81" s="50"/>
      <c r="E81" s="50"/>
      <c r="F81" s="51"/>
      <c r="G81" s="52"/>
      <c r="H81" s="53"/>
      <c r="I81" s="53"/>
      <c r="J81" s="53"/>
      <c r="K81" s="54"/>
    </row>
    <row r="82" spans="1:11" x14ac:dyDescent="0.25">
      <c r="A82" s="23"/>
      <c r="B82" s="49">
        <f t="shared" si="1"/>
        <v>45690</v>
      </c>
      <c r="C82" s="49"/>
      <c r="D82" s="50"/>
      <c r="E82" s="50"/>
      <c r="F82" s="51"/>
      <c r="G82" s="52"/>
      <c r="H82" s="53"/>
      <c r="I82" s="53"/>
      <c r="J82" s="53"/>
      <c r="K82" s="54"/>
    </row>
    <row r="83" spans="1:11" x14ac:dyDescent="0.25">
      <c r="A83" s="23"/>
      <c r="B83" s="50"/>
      <c r="C83" s="50"/>
      <c r="D83" s="50"/>
      <c r="E83" s="50"/>
      <c r="F83" s="51"/>
      <c r="G83" s="52"/>
      <c r="H83" s="53"/>
      <c r="I83" s="53"/>
      <c r="J83" s="53"/>
      <c r="K83" s="54"/>
    </row>
    <row r="84" spans="1:11" x14ac:dyDescent="0.25">
      <c r="A84" s="23"/>
      <c r="B84" s="50"/>
      <c r="C84" s="50"/>
      <c r="D84" s="50"/>
      <c r="E84" s="50"/>
      <c r="F84" s="51"/>
      <c r="G84" s="52"/>
      <c r="H84" s="53"/>
      <c r="I84" s="53"/>
      <c r="J84" s="53"/>
      <c r="K84" s="54"/>
    </row>
    <row r="85" spans="1:11" x14ac:dyDescent="0.25">
      <c r="A85" s="23"/>
      <c r="B85" s="50"/>
      <c r="C85" s="50"/>
      <c r="D85" s="50"/>
      <c r="E85" s="50"/>
      <c r="F85" s="51"/>
      <c r="G85" s="52"/>
      <c r="H85" s="53"/>
      <c r="I85" s="53"/>
      <c r="J85" s="53"/>
      <c r="K85" s="54"/>
    </row>
    <row r="86" spans="1:11" x14ac:dyDescent="0.25">
      <c r="A86" s="23"/>
      <c r="B86" s="50"/>
      <c r="C86" s="50"/>
      <c r="D86" s="50"/>
      <c r="E86" s="50"/>
      <c r="F86" s="51"/>
      <c r="G86" s="52"/>
      <c r="H86" s="53"/>
      <c r="I86" s="53"/>
      <c r="J86" s="53"/>
      <c r="K86" s="54"/>
    </row>
    <row r="87" spans="1:11" x14ac:dyDescent="0.25">
      <c r="A87" s="23"/>
      <c r="B87" s="50"/>
      <c r="C87" s="50"/>
      <c r="D87" s="50"/>
      <c r="E87" s="50"/>
      <c r="F87" s="51"/>
      <c r="G87" s="52"/>
      <c r="H87" s="53"/>
      <c r="I87" s="53"/>
      <c r="J87" s="53"/>
      <c r="K87" s="54"/>
    </row>
    <row r="88" spans="1:11" x14ac:dyDescent="0.25">
      <c r="A88" s="23"/>
      <c r="B88" s="50"/>
      <c r="C88" s="50"/>
      <c r="D88" s="50"/>
      <c r="E88" s="50"/>
      <c r="F88" s="51"/>
      <c r="G88" s="52"/>
      <c r="H88" s="53"/>
      <c r="I88" s="53"/>
      <c r="J88" s="53"/>
      <c r="K88" s="54"/>
    </row>
    <row r="89" spans="1:11" x14ac:dyDescent="0.25">
      <c r="A89" s="23"/>
      <c r="B89" s="50"/>
      <c r="C89" s="50"/>
      <c r="D89" s="50"/>
      <c r="E89" s="50"/>
      <c r="F89" s="51"/>
      <c r="G89" s="52"/>
      <c r="H89" s="53"/>
      <c r="I89" s="53"/>
      <c r="J89" s="53"/>
      <c r="K89" s="54"/>
    </row>
    <row r="90" spans="1:11" x14ac:dyDescent="0.25">
      <c r="A90" s="23"/>
      <c r="B90" s="50"/>
      <c r="C90" s="50"/>
      <c r="D90" s="50"/>
      <c r="E90" s="50"/>
      <c r="F90" s="51"/>
      <c r="G90" s="52"/>
      <c r="H90" s="53"/>
      <c r="I90" s="53"/>
      <c r="J90" s="53"/>
      <c r="K90" s="54"/>
    </row>
    <row r="91" spans="1:11" x14ac:dyDescent="0.25">
      <c r="A91" s="23"/>
      <c r="B91" s="50"/>
      <c r="C91" s="50"/>
      <c r="D91" s="50"/>
      <c r="E91" s="50"/>
      <c r="F91" s="51"/>
      <c r="G91" s="52"/>
      <c r="H91" s="53"/>
      <c r="I91" s="53"/>
      <c r="J91" s="53"/>
      <c r="K91" s="54"/>
    </row>
    <row r="92" spans="1:11" ht="15.75" thickBot="1" x14ac:dyDescent="0.3">
      <c r="A92" s="36"/>
      <c r="B92" s="55"/>
      <c r="C92" s="55"/>
      <c r="D92" s="55"/>
      <c r="E92" s="55"/>
      <c r="F92" s="56"/>
      <c r="G92" s="57"/>
      <c r="H92" s="58"/>
      <c r="I92" s="58"/>
      <c r="J92" s="58"/>
      <c r="K92" s="59"/>
    </row>
    <row r="93" spans="1:11" ht="30" customHeight="1" x14ac:dyDescent="0.4">
      <c r="A93" s="60"/>
      <c r="B93" s="60"/>
      <c r="C93" s="60"/>
      <c r="D93" s="60"/>
      <c r="E93" s="61" t="s">
        <v>18</v>
      </c>
      <c r="F93" s="60"/>
      <c r="G93" s="62"/>
      <c r="H93" s="63"/>
      <c r="I93" s="63"/>
      <c r="J93" s="63"/>
      <c r="K93" s="64"/>
    </row>
    <row r="94" spans="1:11" ht="30" customHeight="1" x14ac:dyDescent="0.4">
      <c r="A94" s="60"/>
      <c r="B94" s="60"/>
      <c r="C94" s="60"/>
      <c r="D94" s="60"/>
      <c r="E94" s="65" t="s">
        <v>19</v>
      </c>
      <c r="F94" s="60"/>
      <c r="G94" s="66"/>
      <c r="H94" s="67"/>
      <c r="I94" s="67"/>
      <c r="J94" s="67"/>
      <c r="K94" s="68"/>
    </row>
    <row r="95" spans="1:11" ht="30" customHeight="1" x14ac:dyDescent="0.4">
      <c r="A95" s="60"/>
      <c r="B95" s="60"/>
      <c r="C95" s="60"/>
      <c r="D95" s="60"/>
      <c r="E95" s="69" t="s">
        <v>20</v>
      </c>
      <c r="F95" s="60"/>
      <c r="G95" s="66"/>
      <c r="H95" s="67"/>
      <c r="I95" s="67"/>
      <c r="J95" s="67"/>
      <c r="K95" s="68"/>
    </row>
    <row r="96" spans="1:11" ht="30" customHeight="1" x14ac:dyDescent="0.4">
      <c r="A96" s="60"/>
      <c r="B96" s="60"/>
      <c r="C96" s="60"/>
      <c r="D96" s="60"/>
      <c r="E96" s="70" t="s">
        <v>21</v>
      </c>
      <c r="F96" s="60"/>
      <c r="G96" s="66"/>
      <c r="H96" s="67"/>
      <c r="I96" s="67"/>
      <c r="J96" s="67"/>
      <c r="K96" s="68"/>
    </row>
    <row r="97" spans="1:11" ht="30" customHeight="1" x14ac:dyDescent="0.4">
      <c r="A97" s="60"/>
      <c r="B97" s="60"/>
      <c r="C97" s="60"/>
      <c r="D97" s="60"/>
      <c r="E97" s="71" t="s">
        <v>22</v>
      </c>
      <c r="F97" s="60"/>
      <c r="G97" s="66"/>
      <c r="H97" s="67"/>
      <c r="I97" s="67"/>
      <c r="J97" s="67"/>
      <c r="K97" s="68"/>
    </row>
    <row r="98" spans="1:11" ht="30" customHeight="1" x14ac:dyDescent="0.4">
      <c r="A98" s="60"/>
      <c r="B98" s="60"/>
      <c r="C98" s="60"/>
      <c r="D98" s="60"/>
      <c r="E98" s="72" t="s">
        <v>23</v>
      </c>
      <c r="F98" s="60"/>
      <c r="G98" s="66">
        <f>+G93+G94+G97-G95-G96</f>
        <v>0</v>
      </c>
      <c r="H98" s="67">
        <f t="shared" ref="H98:K98" si="2">+H93+H94+H97-H95-H96</f>
        <v>0</v>
      </c>
      <c r="I98" s="67">
        <f t="shared" si="2"/>
        <v>0</v>
      </c>
      <c r="J98" s="67">
        <f t="shared" si="2"/>
        <v>0</v>
      </c>
      <c r="K98" s="68">
        <f t="shared" si="2"/>
        <v>0</v>
      </c>
    </row>
    <row r="99" spans="1:11" ht="30" customHeight="1" x14ac:dyDescent="0.4">
      <c r="A99" s="73" t="s">
        <v>24</v>
      </c>
      <c r="B99" s="74">
        <v>45664</v>
      </c>
      <c r="C99" s="74"/>
      <c r="D99" s="74"/>
      <c r="E99" s="75" t="s">
        <v>25</v>
      </c>
      <c r="F99" s="73"/>
      <c r="G99" s="66"/>
      <c r="H99" s="67"/>
      <c r="I99" s="67"/>
      <c r="J99" s="67"/>
      <c r="K99" s="68"/>
    </row>
    <row r="100" spans="1:11" ht="30" customHeight="1" thickBot="1" x14ac:dyDescent="0.45">
      <c r="A100" s="60"/>
      <c r="B100" s="60"/>
      <c r="C100" s="60"/>
      <c r="D100" s="60"/>
      <c r="E100" s="76" t="s">
        <v>26</v>
      </c>
      <c r="F100" s="60"/>
      <c r="G100" s="77">
        <f>+G99-G98</f>
        <v>0</v>
      </c>
      <c r="H100" s="78">
        <f t="shared" ref="H100:K100" si="3">+H99-H98</f>
        <v>0</v>
      </c>
      <c r="I100" s="78">
        <f t="shared" si="3"/>
        <v>0</v>
      </c>
      <c r="J100" s="78">
        <f t="shared" si="3"/>
        <v>0</v>
      </c>
      <c r="K100" s="79">
        <f t="shared" si="3"/>
        <v>0</v>
      </c>
    </row>
  </sheetData>
  <mergeCells count="5">
    <mergeCell ref="A2:K2"/>
    <mergeCell ref="G3:K3"/>
    <mergeCell ref="A5:A42"/>
    <mergeCell ref="G43:K43"/>
    <mergeCell ref="A45:A92"/>
  </mergeCell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65EA04B-923B-40B9-BF35-28B135FE16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Bouteilles Pleines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Ouedraogo</dc:creator>
  <cp:lastModifiedBy>Joseph Ouedraogo</cp:lastModifiedBy>
  <dcterms:created xsi:type="dcterms:W3CDTF">2025-02-07T15:53:44Z</dcterms:created>
  <dcterms:modified xsi:type="dcterms:W3CDTF">2025-02-07T17:44:58Z</dcterms:modified>
</cp:coreProperties>
</file>