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fujifilm0eur-my.sharepoint.com/personal/507444_011_fujifilm_com/Documents/Bureau/"/>
    </mc:Choice>
  </mc:AlternateContent>
  <xr:revisionPtr revIDLastSave="1" documentId="8_{F3C89178-8A6A-458F-90DC-0DBF201CBB50}" xr6:coauthVersionLast="46" xr6:coauthVersionMax="46" xr10:uidLastSave="{386F393D-9C4D-4627-A805-BDA63551519D}"/>
  <bookViews>
    <workbookView xWindow="-120" yWindow="-120" windowWidth="29040" windowHeight="15840" xr2:uid="{23B34E7D-A7F9-45B0-941B-CE63F941B88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7" i="1" l="1"/>
  <c r="L18" i="1"/>
  <c r="G18" i="1"/>
  <c r="F18" i="1"/>
  <c r="E18" i="1"/>
  <c r="L17" i="1"/>
  <c r="G17" i="1"/>
  <c r="F17" i="1"/>
  <c r="E17" i="1"/>
  <c r="B17" i="1"/>
  <c r="L16" i="1"/>
  <c r="G16" i="1"/>
  <c r="F16" i="1"/>
  <c r="E16" i="1"/>
  <c r="C16" i="1"/>
  <c r="B16" i="1"/>
</calcChain>
</file>

<file path=xl/sharedStrings.xml><?xml version="1.0" encoding="utf-8"?>
<sst xmlns="http://schemas.openxmlformats.org/spreadsheetml/2006/main" count="51" uniqueCount="31">
  <si>
    <t>Nom</t>
  </si>
  <si>
    <t>Détente</t>
  </si>
  <si>
    <t>Total</t>
  </si>
  <si>
    <t>Service</t>
  </si>
  <si>
    <t>Réception</t>
  </si>
  <si>
    <t>Contre</t>
  </si>
  <si>
    <t>Défense</t>
  </si>
  <si>
    <t>Passe</t>
  </si>
  <si>
    <t>Attaque</t>
  </si>
  <si>
    <t>Déplacement</t>
  </si>
  <si>
    <t>Force</t>
  </si>
  <si>
    <t>Gainage</t>
  </si>
  <si>
    <t>20</t>
  </si>
  <si>
    <t>30</t>
  </si>
  <si>
    <t>10</t>
  </si>
  <si>
    <t/>
  </si>
  <si>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</si>
  <si>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</si>
  <si>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</si>
  <si>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</si>
  <si>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</si>
  <si>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</si>
  <si>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</si>
  <si>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</si>
  <si>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</si>
  <si>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</si>
  <si>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Joueur 11</t>
  </si>
  <si>
    <t>Joueur 12</t>
  </si>
  <si>
    <t>Top 1</t>
  </si>
  <si>
    <t>Top 2</t>
  </si>
  <si>
    <t>Top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</si>
</sst>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\-0;;@"/>
  </numFmts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206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8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 wrapText="1"/>
    </xf>
    <xf numFmtId="1" fontId="0" fillId="0" borderId="1" xfId="0" applyNumberFormat="1" applyBorder="1" applyAlignment="1">
      <alignment vertical="center" wrapText="1"/>
    </xf>
    <xf numFmtId="1" fontId="0" fillId="0" borderId="2" xfId="0" applyNumberFormat="1" applyBorder="1" applyAlignment="1">
      <alignment horizontal="center" vertical="center" wrapText="1"/>
    </xf>
    <xf numFmtId="1" fontId="0" fillId="0" borderId="3" xfId="0" applyNumberFormat="1" applyBorder="1" applyAlignment="1">
      <alignment horizontal="center" vertical="center" wrapText="1"/>
    </xf>
  </cellXfs>
  <cellStyles count="1">
    <cellStyle name="Normal" xfId="0" builtinId="0"/>
  </cellStyles>
  <dxfs count="4">
    <dxf>
      <fill>
        <patternFill patternType="darkUp">
          <fgColor theme="0"/>
          <bgColor rgb="FFFF0000"/>
        </patternFill>
      </fill>
    </dxf>
    <dxf>
      <fill>
        <patternFill patternType="darkUp">
          <fgColor theme="0"/>
          <bgColor rgb="FFFF0000"/>
        </patternFill>
      </fill>
    </dxf>
    <dxf>
      <fill>
        <patternFill patternType="darkUp">
          <fgColor theme="0"/>
          <bgColor rgb="FFFF0000"/>
        </patternFill>
      </fill>
    </dxf>
    <dxf>
      <fill>
        <patternFill patternType="darkUp">
          <fgColor theme="0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7DF2C9-0A72-4256-939E-3CAEE04F53A9}">
  <dimension ref="A1:L18"/>
  <sheetViews>
    <sheetView tabSelected="1" workbookViewId="0">
      <selection activeCell="A16" sqref="A16"/>
    </sheetView>
  </sheetViews>
  <sheetFormatPr baseColWidth="10" defaultColWidth="12.7109375" defaultRowHeight="15" x14ac:dyDescent="0.25"/>
  <sheetData>
    <row r="1" spans="1:12" ht="30" x14ac:dyDescent="0.25">
      <c r="A1" s="1" t="s">
        <v>0</v>
      </c>
      <c r="B1" s="1" t="s">
        <v>3</v>
      </c>
      <c r="C1" s="1" t="s">
        <v>4</v>
      </c>
      <c r="D1" s="1" t="s">
        <v>5</v>
      </c>
      <c r="E1" s="1" t="s">
        <v>6</v>
      </c>
      <c r="F1" s="1" t="s">
        <v>7</v>
      </c>
      <c r="G1" s="1" t="s">
        <v>8</v>
      </c>
      <c r="H1" s="1" t="s">
        <v>9</v>
      </c>
      <c r="I1" s="1" t="s">
        <v>10</v>
      </c>
      <c r="J1" s="1" t="s">
        <v>11</v>
      </c>
      <c r="K1" s="1" t="s">
        <v>1</v>
      </c>
      <c r="L1" s="1" t="s">
        <v>2</v>
      </c>
    </row>
    <row r="2" spans="1:12" x14ac:dyDescent="0.25">
      <c r="A2" s="2" t="s">
        <v>16</v>
      </c>
      <c r="B2" s="3">
        <v>14</v>
      </c>
      <c r="C2" s="3">
        <v>14</v>
      </c>
      <c r="D2" s="3" t="s">
        <v>12</v>
      </c>
      <c r="E2" s="3">
        <v>5</v>
      </c>
      <c r="F2" s="3">
        <v>8</v>
      </c>
      <c r="G2" s="3">
        <v>15</v>
      </c>
      <c r="H2" s="3" t="s">
        <v>13</v>
      </c>
      <c r="I2" s="3">
        <v>10</v>
      </c>
      <c r="J2" s="3">
        <v>15</v>
      </c>
      <c r="K2" s="3">
        <v>1E-4</v>
      </c>
      <c r="L2" s="3">
        <v>81.000100000000003</v>
      </c>
    </row>
    <row r="3" spans="1:12" x14ac:dyDescent="0.25">
      <c r="A3" s="2" t="s">
        <v>17</v>
      </c>
      <c r="B3" s="3">
        <v>26</v>
      </c>
      <c r="C3" s="3">
        <v>0</v>
      </c>
      <c r="D3" s="3" t="s">
        <v>12</v>
      </c>
      <c r="E3" s="3">
        <v>0</v>
      </c>
      <c r="F3" s="3">
        <v>0</v>
      </c>
      <c r="G3" s="3">
        <v>10.5</v>
      </c>
      <c r="H3" s="3" t="s">
        <v>13</v>
      </c>
      <c r="I3" s="3">
        <v>12</v>
      </c>
      <c r="J3" s="3">
        <v>0</v>
      </c>
      <c r="K3" s="3">
        <v>1E-4</v>
      </c>
      <c r="L3" s="3">
        <v>48.500100000000003</v>
      </c>
    </row>
    <row r="4" spans="1:12" x14ac:dyDescent="0.25">
      <c r="A4" s="2" t="s">
        <v>18</v>
      </c>
      <c r="B4" s="3">
        <v>22</v>
      </c>
      <c r="C4" s="3">
        <v>26</v>
      </c>
      <c r="D4" s="3" t="s">
        <v>12</v>
      </c>
      <c r="E4" s="3">
        <v>10</v>
      </c>
      <c r="F4" s="3">
        <v>10</v>
      </c>
      <c r="G4" s="3">
        <v>16.5</v>
      </c>
      <c r="H4" s="3" t="s">
        <v>13</v>
      </c>
      <c r="I4" s="3">
        <v>12</v>
      </c>
      <c r="J4" s="3">
        <v>30</v>
      </c>
      <c r="K4" s="3">
        <v>1E-4</v>
      </c>
      <c r="L4" s="3">
        <v>126.5001</v>
      </c>
    </row>
    <row r="5" spans="1:12" x14ac:dyDescent="0.25">
      <c r="A5" s="2" t="s">
        <v>19</v>
      </c>
      <c r="B5" s="3">
        <v>10</v>
      </c>
      <c r="C5" s="3">
        <v>24</v>
      </c>
      <c r="D5" s="3" t="s">
        <v>12</v>
      </c>
      <c r="E5" s="3">
        <v>16.666666666666668</v>
      </c>
      <c r="F5" s="3">
        <v>8</v>
      </c>
      <c r="G5" s="3">
        <v>15</v>
      </c>
      <c r="H5" s="3" t="s">
        <v>12</v>
      </c>
      <c r="I5" s="3">
        <v>10</v>
      </c>
      <c r="J5" s="3">
        <v>25</v>
      </c>
      <c r="K5" s="3">
        <v>1E-4</v>
      </c>
      <c r="L5" s="3">
        <v>108.66676666666667</v>
      </c>
    </row>
    <row r="6" spans="1:12" x14ac:dyDescent="0.25">
      <c r="A6" s="2" t="s">
        <v>20</v>
      </c>
      <c r="B6" s="3">
        <v>22</v>
      </c>
      <c r="C6" s="3">
        <v>20</v>
      </c>
      <c r="D6" s="3" t="s">
        <v>12</v>
      </c>
      <c r="E6" s="3">
        <v>8.3333333333333339</v>
      </c>
      <c r="F6" s="3">
        <v>14</v>
      </c>
      <c r="G6" s="3">
        <v>4.5</v>
      </c>
      <c r="H6" s="3" t="s">
        <v>13</v>
      </c>
      <c r="I6" s="3">
        <v>13</v>
      </c>
      <c r="J6" s="3">
        <v>20</v>
      </c>
      <c r="K6" s="3">
        <v>1E-4</v>
      </c>
      <c r="L6" s="3">
        <v>101.83343333333335</v>
      </c>
    </row>
    <row r="7" spans="1:12" x14ac:dyDescent="0.25">
      <c r="A7" s="2" t="s">
        <v>21</v>
      </c>
      <c r="B7" s="3">
        <v>14</v>
      </c>
      <c r="C7" s="3">
        <v>23</v>
      </c>
      <c r="D7" s="3" t="s">
        <v>12</v>
      </c>
      <c r="E7" s="3">
        <v>8.3333333333333339</v>
      </c>
      <c r="F7" s="3">
        <v>11</v>
      </c>
      <c r="G7" s="3">
        <v>10.5</v>
      </c>
      <c r="H7" s="3" t="s">
        <v>13</v>
      </c>
      <c r="I7" s="3">
        <v>10</v>
      </c>
      <c r="J7" s="3">
        <v>20</v>
      </c>
      <c r="K7" s="3">
        <v>1E-4</v>
      </c>
      <c r="L7" s="3">
        <v>96.833433333333346</v>
      </c>
    </row>
    <row r="8" spans="1:12" x14ac:dyDescent="0.25">
      <c r="A8" s="2" t="s">
        <v>22</v>
      </c>
      <c r="B8" s="3">
        <v>16</v>
      </c>
      <c r="C8" s="3">
        <v>20</v>
      </c>
      <c r="D8" s="3" t="s">
        <v>14</v>
      </c>
      <c r="E8" s="3">
        <v>10</v>
      </c>
      <c r="F8" s="3">
        <v>3</v>
      </c>
      <c r="G8" s="3">
        <v>22.5</v>
      </c>
      <c r="H8" s="3" t="s">
        <v>12</v>
      </c>
      <c r="I8" s="3">
        <v>10</v>
      </c>
      <c r="J8" s="3">
        <v>5</v>
      </c>
      <c r="K8" s="3">
        <v>1E-4</v>
      </c>
      <c r="L8" s="3">
        <v>86.500100000000003</v>
      </c>
    </row>
    <row r="9" spans="1:12" x14ac:dyDescent="0.25">
      <c r="A9" s="2" t="s">
        <v>23</v>
      </c>
      <c r="B9" s="3">
        <v>8</v>
      </c>
      <c r="C9" s="3">
        <v>24</v>
      </c>
      <c r="D9" s="3" t="s">
        <v>14</v>
      </c>
      <c r="E9" s="3">
        <v>10</v>
      </c>
      <c r="F9" s="3">
        <v>1</v>
      </c>
      <c r="G9" s="3">
        <v>25.5</v>
      </c>
      <c r="H9" s="3" t="s">
        <v>12</v>
      </c>
      <c r="I9" s="3">
        <v>10</v>
      </c>
      <c r="J9" s="3">
        <v>10</v>
      </c>
      <c r="K9" s="3">
        <v>1E-4</v>
      </c>
      <c r="L9" s="3">
        <v>88.500100000000003</v>
      </c>
    </row>
    <row r="10" spans="1:12" x14ac:dyDescent="0.25">
      <c r="A10" s="2" t="s">
        <v>24</v>
      </c>
      <c r="B10" s="3">
        <v>0</v>
      </c>
      <c r="C10" s="3">
        <v>24</v>
      </c>
      <c r="D10" s="3" t="s">
        <v>15</v>
      </c>
      <c r="E10" s="3">
        <v>6.666666666666667</v>
      </c>
      <c r="F10" s="3">
        <v>3</v>
      </c>
      <c r="G10" s="3">
        <v>0</v>
      </c>
      <c r="H10" s="3" t="s">
        <v>13</v>
      </c>
      <c r="I10" s="3">
        <v>0</v>
      </c>
      <c r="J10" s="3">
        <v>30</v>
      </c>
      <c r="K10" s="3">
        <v>1E-4</v>
      </c>
      <c r="L10" s="3">
        <v>63.666766666666675</v>
      </c>
    </row>
    <row r="11" spans="1:12" x14ac:dyDescent="0.25">
      <c r="A11" s="2" t="s">
        <v>25</v>
      </c>
      <c r="B11" s="3">
        <v>14</v>
      </c>
      <c r="C11" s="3">
        <v>24</v>
      </c>
      <c r="D11" s="3" t="s">
        <v>14</v>
      </c>
      <c r="E11" s="3">
        <v>13.333333333333334</v>
      </c>
      <c r="F11" s="3">
        <v>9</v>
      </c>
      <c r="G11" s="3">
        <v>21</v>
      </c>
      <c r="H11" s="3" t="s">
        <v>13</v>
      </c>
      <c r="I11" s="3">
        <v>13</v>
      </c>
      <c r="J11" s="3">
        <v>20</v>
      </c>
      <c r="K11" s="3">
        <v>1E-4</v>
      </c>
      <c r="L11" s="3">
        <v>114.33343333333335</v>
      </c>
    </row>
    <row r="12" spans="1:12" x14ac:dyDescent="0.25">
      <c r="A12" s="2" t="s">
        <v>26</v>
      </c>
      <c r="B12" s="3">
        <v>0</v>
      </c>
      <c r="C12" s="3">
        <v>24</v>
      </c>
      <c r="D12" s="3" t="s">
        <v>15</v>
      </c>
      <c r="E12" s="3">
        <v>11.666666666666666</v>
      </c>
      <c r="F12" s="3">
        <v>4</v>
      </c>
      <c r="G12" s="3">
        <v>0</v>
      </c>
      <c r="H12" s="3" t="s">
        <v>13</v>
      </c>
      <c r="I12" s="3">
        <v>0</v>
      </c>
      <c r="J12" s="3">
        <v>20</v>
      </c>
      <c r="K12" s="3">
        <v>1E-4</v>
      </c>
      <c r="L12" s="3">
        <v>59.666766666666668</v>
      </c>
    </row>
    <row r="13" spans="1:12" x14ac:dyDescent="0.25">
      <c r="A13" s="2" t="s">
        <v>27</v>
      </c>
      <c r="B13" s="3">
        <v>8</v>
      </c>
      <c r="C13" s="3">
        <v>0</v>
      </c>
      <c r="D13" s="3" t="s">
        <v>14</v>
      </c>
      <c r="E13" s="3">
        <v>0</v>
      </c>
      <c r="F13" s="3">
        <v>0</v>
      </c>
      <c r="G13" s="3">
        <v>18</v>
      </c>
      <c r="H13" s="3" t="s">
        <v>12</v>
      </c>
      <c r="I13" s="3">
        <v>11</v>
      </c>
      <c r="J13" s="3">
        <v>0</v>
      </c>
      <c r="K13" s="3">
        <v>1E-4</v>
      </c>
      <c r="L13" s="3">
        <v>37.000100000000003</v>
      </c>
    </row>
    <row r="16" spans="1:12" ht="50.1" customHeight="1" x14ac:dyDescent="0.25">
      <c r="A16" s="2" t="s">
        <v>28</v>
      </c>
      <c r="B16" s="4" t="str">
        <f>INDEX($A$2:$A$13,MATCH(LARGE(B3:B14,1),B3:B14,0))</f>
        <v>Joueur 1</v>
      </c>
      <c r="C16" s="4" t="str">
        <f>INDEX($A$2:$A$13,MATCH(LARGE(C3:C14,1),C3:C14,0))</f>
        <v>Joueur 2</v>
      </c>
      <c r="D16" s="4"/>
      <c r="E16" s="4" t="str">
        <f t="shared" ref="E16:L16" si="0">INDEX($A$2:$A$13,MATCH(LARGE(E3:E14,1),E3:E14,0))</f>
        <v>Joueur 3</v>
      </c>
      <c r="F16" s="4" t="str">
        <f t="shared" si="0"/>
        <v>Joueur 4</v>
      </c>
      <c r="G16" s="4" t="str">
        <f t="shared" si="0"/>
        <v>Joueur 7</v>
      </c>
      <c r="H16" s="4"/>
      <c r="I16" s="5"/>
      <c r="J16" s="4"/>
      <c r="K16" s="4"/>
      <c r="L16" s="4" t="str">
        <f t="shared" si="0"/>
        <v>Joueur 2</v>
      </c>
    </row>
    <row r="17" spans="1:12" ht="50.1" customHeight="1" x14ac:dyDescent="0.25">
      <c r="A17" s="2" t="s">
        <v>29</v>
      </c>
      <c r="B17" s="6" t="str">
        <f>A5&amp;" /                  "&amp;A7</f>
        <v>Joueur 4 /                  Joueur 6</v>
      </c>
      <c r="C17" s="6" t="str">
        <f>A6 &amp; A10 &amp; A11 &amp; A12 &amp; A13</f>
        <v>Joueur 5Joueur 9Joueur 10Joueur 11Joueur 12</v>
      </c>
      <c r="D17" s="4"/>
      <c r="E17" s="4" t="str">
        <f t="shared" ref="E17:L17" si="1">INDEX($A$2:$A$13,MATCH(LARGE(E3:E14,2),E3:E14,0))</f>
        <v>Joueur 9</v>
      </c>
      <c r="F17" s="4" t="str">
        <f t="shared" si="1"/>
        <v>Joueur 5</v>
      </c>
      <c r="G17" s="4" t="str">
        <f t="shared" si="1"/>
        <v>Joueur 6</v>
      </c>
      <c r="H17" s="4"/>
      <c r="I17" s="5"/>
      <c r="J17" s="4"/>
      <c r="K17" s="4"/>
      <c r="L17" s="4" t="str">
        <f t="shared" si="1"/>
        <v>Joueur 9</v>
      </c>
    </row>
    <row r="18" spans="1:12" ht="50.1" customHeight="1" x14ac:dyDescent="0.25">
      <c r="A18" s="2" t="s">
        <v>30</v>
      </c>
      <c r="B18" s="7"/>
      <c r="C18" s="7"/>
      <c r="D18" s="4"/>
      <c r="E18" s="4" t="str">
        <f t="shared" ref="E18:L18" si="2">INDEX($A$2:$A$13,MATCH(LARGE(E3:E14,3),E3:E14,0))</f>
        <v>Joueur 10</v>
      </c>
      <c r="F18" s="4" t="str">
        <f t="shared" si="2"/>
        <v>Joueur 2</v>
      </c>
      <c r="G18" s="4" t="str">
        <f t="shared" si="2"/>
        <v>Joueur 9</v>
      </c>
      <c r="H18" s="4"/>
      <c r="I18" s="4"/>
      <c r="J18" s="4"/>
      <c r="K18" s="4"/>
      <c r="L18" s="4" t="str">
        <f t="shared" si="2"/>
        <v>Joueur 3</v>
      </c>
    </row>
  </sheetData>
  <mergeCells count="2">
    <mergeCell ref="B17:B18"/>
    <mergeCell ref="C17:C18"/>
  </mergeCells>
  <phoneticPr fontId="3" type="noConversion"/>
  <conditionalFormatting sqref="B2:L13">
    <cfRule type="cellIs" dxfId="0" priority="1" operator="equal">
      <formula>0</formula>
    </cfRule>
    <cfRule type="containsBlanks" dxfId="1" priority="2">
      <formula>LEN(TRIM(B2))=0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MASTRANGELO</dc:creator>
  <cp:lastModifiedBy>Julien MASTRANGELO</cp:lastModifiedBy>
  <dcterms:created xsi:type="dcterms:W3CDTF">2022-09-26T09:33:15Z</dcterms:created>
  <dcterms:modified xsi:type="dcterms:W3CDTF">2022-09-26T12:20:29Z</dcterms:modified>
</cp:coreProperties>
</file>