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276573\Desktop\Ex Power BI RP\"/>
    </mc:Choice>
  </mc:AlternateContent>
  <bookViews>
    <workbookView xWindow="0" yWindow="0" windowWidth="21240" windowHeight="7350" activeTab="1"/>
  </bookViews>
  <sheets>
    <sheet name="Vue modele" sheetId="1" r:id="rId1"/>
    <sheet name="Vue rapport et resultat cherch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2" l="1"/>
  <c r="K10" i="2"/>
  <c r="K13" i="2"/>
  <c r="K12" i="2"/>
</calcChain>
</file>

<file path=xl/sharedStrings.xml><?xml version="1.0" encoding="utf-8"?>
<sst xmlns="http://schemas.openxmlformats.org/spreadsheetml/2006/main" count="12" uniqueCount="12">
  <si>
    <t>Je souhaiterais élaborer une mesure qui donnerait un resultat "Subvention 2/2" suivant :</t>
  </si>
  <si>
    <t>Tableau résultat :</t>
  </si>
  <si>
    <t>Code taches Niv3</t>
  </si>
  <si>
    <t>Subvention 1/2</t>
  </si>
  <si>
    <t>Subvention 2/2</t>
  </si>
  <si>
    <t>P-T99331/01/AR</t>
  </si>
  <si>
    <t>P-T99332/01/AD</t>
  </si>
  <si>
    <t>P-T99502/01/AA</t>
  </si>
  <si>
    <t>P-T99502/01/AB</t>
  </si>
  <si>
    <t>Merci bcp</t>
  </si>
  <si>
    <t>Yannick</t>
  </si>
  <si>
    <t xml:space="preserve">-Pour chaque Code tache Niv3 (enfant d'un Code tache Niveau 2), Power BI calcul ajoute le montant ajustement (€) si la somme des subventions 1/2 ne dépasse pas le montant du fundind (€) sinon  il inscrit 0. Il faudrait que le montant de l'ajustement soit divisé par le nombre de code taches Niv3 correspondant.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</si>
</sst>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quotePrefix="1"/>
    <xf numFmtId="43" fontId="0" fillId="0" borderId="0" xfId="1" applyFont="1"/>
    <xf numFmtId="16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20</xdr:col>
      <xdr:colOff>207714</xdr:colOff>
      <xdr:row>37</xdr:row>
      <xdr:rowOff>189619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90500"/>
          <a:ext cx="14685714" cy="704761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6</xdr:col>
      <xdr:colOff>437524</xdr:colOff>
      <xdr:row>25</xdr:row>
      <xdr:rowOff>18452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5009524" cy="47809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7" workbookViewId="0">
      <selection activeCell="A12" sqref="A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4:K18"/>
  <sheetViews>
    <sheetView tabSelected="1" workbookViewId="0">
      <selection activeCell="L23" sqref="L23"/>
    </sheetView>
  </sheetViews>
  <sheetFormatPr baseColWidth="10" defaultRowHeight="15" x14ac:dyDescent="0.25"/>
  <cols>
    <col min="9" max="9" width="18" customWidth="1"/>
    <col min="10" max="10" width="14.28515625" customWidth="1"/>
    <col min="11" max="11" width="14.42578125" customWidth="1"/>
  </cols>
  <sheetData>
    <row r="4" spans="9:11" x14ac:dyDescent="0.25">
      <c r="I4" t="s">
        <v>0</v>
      </c>
    </row>
    <row r="5" spans="9:11" x14ac:dyDescent="0.25">
      <c r="I5" s="1" t="s">
        <v>11</v>
      </c>
    </row>
    <row r="7" spans="9:11" x14ac:dyDescent="0.25">
      <c r="I7" t="s">
        <v>1</v>
      </c>
    </row>
    <row r="9" spans="9:11" x14ac:dyDescent="0.25">
      <c r="I9" t="s">
        <v>2</v>
      </c>
      <c r="J9" t="s">
        <v>3</v>
      </c>
      <c r="K9" t="s">
        <v>4</v>
      </c>
    </row>
    <row r="10" spans="9:11" x14ac:dyDescent="0.25">
      <c r="I10" t="s">
        <v>5</v>
      </c>
      <c r="J10" s="2">
        <v>3500250</v>
      </c>
      <c r="K10" s="3">
        <f>J10+5000/1</f>
        <v>3505250</v>
      </c>
    </row>
    <row r="11" spans="9:11" x14ac:dyDescent="0.25">
      <c r="I11" t="s">
        <v>6</v>
      </c>
      <c r="J11" s="2">
        <v>125000</v>
      </c>
      <c r="K11" s="3">
        <f>J11+50000/1</f>
        <v>175000</v>
      </c>
    </row>
    <row r="12" spans="9:11" x14ac:dyDescent="0.25">
      <c r="I12" t="s">
        <v>7</v>
      </c>
      <c r="J12" s="2">
        <v>30400</v>
      </c>
      <c r="K12" s="3">
        <f>J12+10000/2</f>
        <v>35400</v>
      </c>
    </row>
    <row r="13" spans="9:11" x14ac:dyDescent="0.25">
      <c r="I13" t="s">
        <v>8</v>
      </c>
      <c r="J13" s="2">
        <v>3002500</v>
      </c>
      <c r="K13" s="3">
        <f>J13+10000/2</f>
        <v>3007500</v>
      </c>
    </row>
    <row r="16" spans="9:11" x14ac:dyDescent="0.25">
      <c r="I16" t="s">
        <v>9</v>
      </c>
    </row>
    <row r="18" spans="9:9" x14ac:dyDescent="0.25">
      <c r="I18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Vue modele</vt:lpstr>
      <vt:lpstr>Vue rapport et resultat cherché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MORCHAIN Yannick (SAFRAN AIRCRAFT ENGINES)</dc:creator>
  <cp:lastModifiedBy>MORCHAIN Yannick (SAFRAN AIRCRAFT ENGINES)</cp:lastModifiedBy>
  <dcterms:created xsi:type="dcterms:W3CDTF">2022-08-23T22:31:02Z</dcterms:created>
  <dcterms:modified xsi:type="dcterms:W3CDTF">2022-08-23T22:54:43Z</dcterms:modified>
</cp:coreProperties>
</file>