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8800" windowHeight="11700"/>
  </bookViews>
  <sheets>
    <sheet name="DIAGRAMME" sheetId="11" r:id="rId1"/>
  </sheets>
  <definedNames>
    <definedName name="Anzeigewoche">DIAGRAMME!$F$4</definedName>
    <definedName name="Heute" localSheetId="0">TODAY()</definedName>
    <definedName name="_xlnm.Print_Titles" localSheetId="0">DIAGRAMME!$4:$6</definedName>
    <definedName name="Projektanfang">DIAGRAMME!$F$3</definedName>
    <definedName name="task_end" localSheetId="0">DIAGRAMME!$H1</definedName>
    <definedName name="task_progress" localSheetId="0">DIAGRAMME!#REF!</definedName>
    <definedName name="task_start" localSheetId="0">DIAGRAMME!$F1</definedName>
    <definedName name="_xlnm.Print_Area" localSheetId="0">DIAGRAMME!$A$1:$HN$44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 r="H20" i="11"/>
  <c r="F14" i="11"/>
  <c r="G13" i="11"/>
  <c r="H13" i="11" s="1"/>
  <c r="G9" i="11"/>
  <c r="H9" i="11"/>
  <c r="G10" i="11" s="1"/>
  <c r="H10" i="11" l="1"/>
  <c r="G11" i="11" s="1"/>
  <c r="H11" i="11" s="1"/>
  <c r="G12" i="11" s="1"/>
  <c r="H12" i="11" s="1"/>
  <c r="HN6" i="11"/>
  <c r="HM6" i="11"/>
  <c r="J7" i="11" l="1"/>
  <c r="J27" i="11" l="1"/>
  <c r="K5" i="11"/>
  <c r="J44" i="11"/>
  <c r="J43" i="11"/>
  <c r="J42" i="11"/>
  <c r="J41" i="11"/>
  <c r="J35" i="11"/>
  <c r="J26" i="11"/>
  <c r="J25" i="11"/>
  <c r="J16" i="11"/>
  <c r="J8" i="11"/>
  <c r="K6" i="11" l="1"/>
  <c r="K4" i="11"/>
  <c r="J9" i="11"/>
  <c r="J36" i="11" l="1"/>
  <c r="J34" i="11"/>
  <c r="J10" i="11"/>
  <c r="J31" i="11"/>
  <c r="J17" i="11"/>
  <c r="L5" i="11"/>
  <c r="M5" i="11" l="1"/>
  <c r="L6" i="11"/>
  <c r="J32" i="11"/>
  <c r="J18" i="11"/>
  <c r="F22" i="11"/>
  <c r="J14" i="11"/>
  <c r="J15" i="11"/>
  <c r="N5" i="11" l="1"/>
  <c r="M6" i="11"/>
  <c r="J24" i="11"/>
  <c r="J23" i="11"/>
  <c r="H22" i="11"/>
  <c r="J22" i="11" s="1"/>
  <c r="O5" i="11" l="1"/>
  <c r="N6" i="11"/>
  <c r="P5" i="11" l="1"/>
  <c r="O6" i="11"/>
  <c r="Q5" i="11" l="1"/>
  <c r="P6" i="11"/>
  <c r="R5" i="11" l="1"/>
  <c r="Q6" i="11"/>
  <c r="R6" i="11" l="1"/>
  <c r="R4" i="11"/>
  <c r="S5" i="11"/>
  <c r="T5" i="11" l="1"/>
  <c r="S6" i="11"/>
  <c r="U5" i="11" l="1"/>
  <c r="T6" i="11"/>
  <c r="V5" i="11" l="1"/>
  <c r="U6" i="11"/>
  <c r="W5" i="11" l="1"/>
  <c r="V6" i="11"/>
  <c r="X5" i="11" l="1"/>
  <c r="W6" i="11"/>
  <c r="Y5" i="11" l="1"/>
  <c r="X6" i="11"/>
  <c r="Y6" i="11" l="1"/>
  <c r="Y4" i="11"/>
  <c r="Z5" i="11"/>
  <c r="AA5" i="11" l="1"/>
  <c r="Z6" i="11"/>
  <c r="AB5" i="11" l="1"/>
  <c r="AA6" i="11"/>
  <c r="AC5" i="11" l="1"/>
  <c r="AB6" i="11"/>
  <c r="AD5" i="11" l="1"/>
  <c r="AC6" i="11"/>
  <c r="AE5" i="11" l="1"/>
  <c r="AD6" i="11"/>
  <c r="AF5" i="11" l="1"/>
  <c r="AE6" i="11"/>
  <c r="AF6" i="11" l="1"/>
  <c r="AG5" i="11"/>
  <c r="AF4" i="11"/>
  <c r="AH5" i="11" l="1"/>
  <c r="AG6" i="11"/>
  <c r="AI5" i="11" l="1"/>
  <c r="AH6" i="11"/>
  <c r="AJ5" i="11" l="1"/>
  <c r="AI6" i="11"/>
  <c r="AK5" i="11" l="1"/>
  <c r="AJ6" i="11"/>
  <c r="AL5" i="11" l="1"/>
  <c r="AK6" i="11"/>
  <c r="AL6" i="11" l="1"/>
  <c r="AM5" i="11"/>
  <c r="AN5" i="11" l="1"/>
  <c r="AM6" i="11"/>
  <c r="AM4" i="11"/>
  <c r="AO5" i="11" l="1"/>
  <c r="AN6" i="11"/>
  <c r="AP5" i="11" l="1"/>
  <c r="AO6" i="11"/>
  <c r="AQ5" i="11" l="1"/>
  <c r="AP6" i="11"/>
  <c r="AR5" i="11" l="1"/>
  <c r="AQ6" i="11"/>
  <c r="AS5" i="11" l="1"/>
  <c r="AR6" i="11"/>
  <c r="AS6" i="11" l="1"/>
  <c r="AT5" i="11"/>
  <c r="AU5" i="11" l="1"/>
  <c r="AT6" i="11"/>
  <c r="AT4" i="11"/>
  <c r="AU6" i="11" l="1"/>
  <c r="AV5" i="11"/>
  <c r="AV6" i="11" l="1"/>
  <c r="AW5" i="11"/>
  <c r="AW6" i="11" l="1"/>
  <c r="AX5" i="11"/>
  <c r="AX6" i="11" l="1"/>
  <c r="AY5" i="11"/>
  <c r="AY6" i="11" l="1"/>
  <c r="AZ5" i="11"/>
  <c r="BA5" i="11" l="1"/>
  <c r="AZ6" i="11"/>
  <c r="BA6" i="11" l="1"/>
  <c r="BB5" i="11"/>
  <c r="BA4" i="11"/>
  <c r="BB6" i="11" l="1"/>
  <c r="BC5" i="11"/>
  <c r="BC6" i="11" l="1"/>
  <c r="BD5" i="11"/>
  <c r="BD6" i="11" l="1"/>
  <c r="BE5" i="11"/>
  <c r="BE6" i="11" l="1"/>
  <c r="BF5" i="11"/>
  <c r="BF6" i="11" l="1"/>
  <c r="BG5" i="11"/>
  <c r="BG6" i="11" l="1"/>
  <c r="BH5" i="11"/>
  <c r="BH6" i="11" l="1"/>
  <c r="BI5" i="11"/>
  <c r="BJ5" i="11" s="1"/>
  <c r="BH4" i="11"/>
  <c r="BI6" i="11" l="1"/>
  <c r="BJ6" i="11" l="1"/>
  <c r="BK5" i="11"/>
  <c r="BK6" i="11" l="1"/>
  <c r="BL5" i="11"/>
  <c r="BL6" i="11" l="1"/>
  <c r="BM5" i="11"/>
  <c r="BM6" i="11" l="1"/>
  <c r="BN5" i="11"/>
  <c r="BN6" i="11" l="1"/>
  <c r="BO5" i="11"/>
  <c r="BP5" i="11" l="1"/>
  <c r="BO4" i="11"/>
  <c r="BO6" i="11"/>
  <c r="BQ5" i="11" l="1"/>
  <c r="BP6" i="11"/>
  <c r="BR5" i="11" l="1"/>
  <c r="BQ6" i="11"/>
  <c r="BS5" i="11" l="1"/>
  <c r="BR6" i="11"/>
  <c r="BT5" i="11" l="1"/>
  <c r="BS6" i="11"/>
  <c r="BU5" i="11" l="1"/>
  <c r="BT6" i="11"/>
  <c r="BV5" i="11" l="1"/>
  <c r="BU6" i="11"/>
  <c r="BV4" i="11" l="1"/>
  <c r="BW5" i="11"/>
  <c r="BV6" i="11"/>
  <c r="BX5" i="11" l="1"/>
  <c r="BW6" i="11"/>
  <c r="BY5" i="11" l="1"/>
  <c r="BX6" i="11"/>
  <c r="BZ5" i="11" l="1"/>
  <c r="BY6" i="11"/>
  <c r="CA5" i="11" l="1"/>
  <c r="BZ6" i="11"/>
  <c r="CB5" i="11" l="1"/>
  <c r="CA6" i="11"/>
  <c r="CC5" i="11" l="1"/>
  <c r="CB6" i="11"/>
  <c r="CD5" i="11" l="1"/>
  <c r="CC4" i="11"/>
  <c r="CC6" i="11"/>
  <c r="CE5" i="11" l="1"/>
  <c r="CD6" i="11"/>
  <c r="CF5" i="11" l="1"/>
  <c r="CE6" i="11"/>
  <c r="CG5" i="11" l="1"/>
  <c r="CF6" i="11"/>
  <c r="CH5" i="11" l="1"/>
  <c r="CG6" i="11"/>
  <c r="CI5" i="11" l="1"/>
  <c r="CH6" i="11"/>
  <c r="CJ5" i="11" l="1"/>
  <c r="CI6" i="11"/>
  <c r="CK5" i="11" l="1"/>
  <c r="CJ4" i="11"/>
  <c r="CJ6" i="11"/>
  <c r="CL5" i="11" l="1"/>
  <c r="CK6" i="11"/>
  <c r="CM5" i="11" l="1"/>
  <c r="CL6" i="11"/>
  <c r="CN5" i="11" l="1"/>
  <c r="CM6" i="11"/>
  <c r="CO5" i="11" l="1"/>
  <c r="CN6" i="11"/>
  <c r="CP5" i="11" l="1"/>
  <c r="CO6" i="11"/>
  <c r="CQ5" i="11" l="1"/>
  <c r="CP6" i="11"/>
  <c r="CR5" i="11" l="1"/>
  <c r="CQ4" i="11"/>
  <c r="CQ6" i="11"/>
  <c r="CS5" i="11" l="1"/>
  <c r="CR6" i="11"/>
  <c r="CT5" i="11" l="1"/>
  <c r="CS6" i="11"/>
  <c r="CU5" i="11" l="1"/>
  <c r="CT6" i="11"/>
  <c r="CV5" i="11" l="1"/>
  <c r="CU6" i="11"/>
  <c r="CW5" i="11" l="1"/>
  <c r="CV6" i="11"/>
  <c r="CX5" i="11" l="1"/>
  <c r="CW6" i="11"/>
  <c r="CY5" i="11" l="1"/>
  <c r="CX4" i="11"/>
  <c r="CX6" i="11"/>
  <c r="CZ5" i="11" l="1"/>
  <c r="CY6" i="11"/>
  <c r="DA5" i="11" l="1"/>
  <c r="CZ6" i="11"/>
  <c r="DB5" i="11" l="1"/>
  <c r="DA6" i="11"/>
  <c r="DC5" i="11" l="1"/>
  <c r="DB6" i="11"/>
  <c r="DD5" i="11" l="1"/>
  <c r="DC6" i="11"/>
  <c r="DE5" i="11" l="1"/>
  <c r="DD6" i="11"/>
  <c r="DF5" i="11" l="1"/>
  <c r="DE4" i="11"/>
  <c r="DE6" i="11"/>
  <c r="DG5" i="11" l="1"/>
  <c r="DF6" i="11"/>
  <c r="DH5" i="11" l="1"/>
  <c r="DG6" i="11"/>
  <c r="DI5" i="11" l="1"/>
  <c r="DH6" i="11"/>
  <c r="DJ5" i="11" l="1"/>
  <c r="DI6" i="11"/>
  <c r="DK5" i="11" l="1"/>
  <c r="DJ6" i="11"/>
  <c r="DL5" i="11" l="1"/>
  <c r="DK6" i="11"/>
  <c r="DM5" i="11" l="1"/>
  <c r="DL4" i="11"/>
  <c r="DL6" i="11"/>
  <c r="DN5" i="11" l="1"/>
  <c r="DM6" i="11"/>
  <c r="DO5" i="11" l="1"/>
  <c r="DN6" i="11"/>
  <c r="DP5" i="11" l="1"/>
  <c r="DO6" i="11"/>
  <c r="DQ5" i="11" l="1"/>
  <c r="DP6" i="11"/>
  <c r="DR5" i="11" l="1"/>
  <c r="DQ6" i="11"/>
  <c r="DS5" i="11" l="1"/>
  <c r="DR6" i="11"/>
  <c r="DT5" i="11" l="1"/>
  <c r="DS6" i="11"/>
  <c r="DS4" i="11"/>
  <c r="DU5" i="11" l="1"/>
  <c r="DT6" i="11"/>
  <c r="DV5" i="11" l="1"/>
  <c r="DU6" i="11"/>
  <c r="DV6" i="11" l="1"/>
  <c r="DW5" i="11"/>
  <c r="DW6" i="11" l="1"/>
  <c r="DX5" i="11"/>
  <c r="DY5" i="11" l="1"/>
  <c r="DX6" i="11"/>
  <c r="DY6" i="11" l="1"/>
  <c r="DZ5" i="11"/>
  <c r="DZ4" i="11" l="1"/>
  <c r="DZ6" i="11"/>
  <c r="EA5" i="11"/>
  <c r="EB5" i="11" l="1"/>
  <c r="EA6" i="11"/>
  <c r="EC5" i="11" l="1"/>
  <c r="EB6" i="11"/>
  <c r="ED5" i="11" l="1"/>
  <c r="EC6" i="11"/>
  <c r="EE5" i="11" l="1"/>
  <c r="ED6" i="11"/>
  <c r="EF5" i="11" l="1"/>
  <c r="EE6" i="11"/>
  <c r="EG5" i="11" l="1"/>
  <c r="EF6" i="11"/>
  <c r="EG6" i="11" l="1"/>
  <c r="EG4" i="11"/>
  <c r="EH5" i="11"/>
  <c r="EI5" i="11" l="1"/>
  <c r="EH6" i="11"/>
  <c r="EJ5" i="11" l="1"/>
  <c r="EI6" i="11"/>
  <c r="EK5" i="11" l="1"/>
  <c r="EJ6" i="11"/>
  <c r="EL5" i="11" l="1"/>
  <c r="EK6" i="11"/>
  <c r="EM5" i="11" l="1"/>
  <c r="EL6" i="11"/>
  <c r="EN5" i="11" l="1"/>
  <c r="EM6" i="11"/>
  <c r="EN6" i="11" l="1"/>
  <c r="EO5" i="11"/>
  <c r="EN4" i="11"/>
  <c r="EP5" i="11" l="1"/>
  <c r="EO6" i="11"/>
  <c r="EQ5" i="11" l="1"/>
  <c r="EP6" i="11"/>
  <c r="ER5" i="11" l="1"/>
  <c r="EQ6" i="11"/>
  <c r="ES5" i="11" l="1"/>
  <c r="ER6" i="11"/>
  <c r="ET5" i="11" l="1"/>
  <c r="ES6" i="11"/>
  <c r="EU5" i="11" l="1"/>
  <c r="ET6" i="11"/>
  <c r="EU6" i="11" l="1"/>
  <c r="EV5" i="11"/>
  <c r="EU4" i="11"/>
  <c r="EW5" i="11" l="1"/>
  <c r="EV6" i="11"/>
  <c r="EX5" i="11" l="1"/>
  <c r="EW6" i="11"/>
  <c r="EY5" i="11" l="1"/>
  <c r="EX6" i="11"/>
  <c r="EZ5" i="11" l="1"/>
  <c r="EY6" i="11"/>
  <c r="FA5" i="11" l="1"/>
  <c r="EZ6" i="11"/>
  <c r="FB5" i="11" l="1"/>
  <c r="FA6" i="11"/>
  <c r="FB6" i="11" l="1"/>
  <c r="FC5" i="11"/>
  <c r="FB4" i="11"/>
  <c r="FD5" i="11" l="1"/>
  <c r="FC6" i="11"/>
  <c r="FE5" i="11" l="1"/>
  <c r="FD6" i="11"/>
  <c r="FF5" i="11" l="1"/>
  <c r="FE6" i="11"/>
  <c r="FG5" i="11" l="1"/>
  <c r="FF6" i="11"/>
  <c r="FH5" i="11" l="1"/>
  <c r="FG6" i="11"/>
  <c r="FI5" i="11" l="1"/>
  <c r="FH6" i="11"/>
  <c r="FI6" i="11" l="1"/>
  <c r="FJ5" i="11"/>
  <c r="FI4" i="11"/>
  <c r="FK5" i="11" l="1"/>
  <c r="FJ6" i="11"/>
  <c r="FL5" i="11" l="1"/>
  <c r="FK6" i="11"/>
  <c r="FM5" i="11" l="1"/>
  <c r="FL6" i="11"/>
  <c r="FN5" i="11" l="1"/>
  <c r="FM6" i="11"/>
  <c r="FO5" i="11" l="1"/>
  <c r="FN6" i="11"/>
  <c r="FP5" i="11" l="1"/>
  <c r="FO6" i="11"/>
  <c r="FP6" i="11" l="1"/>
  <c r="FQ5" i="11"/>
  <c r="FP4" i="11"/>
  <c r="FR5" i="11" l="1"/>
  <c r="FQ6" i="11"/>
  <c r="FS5" i="11" l="1"/>
  <c r="FR6" i="11"/>
  <c r="FT5" i="11" l="1"/>
  <c r="FS6" i="11"/>
  <c r="FU5" i="11" l="1"/>
  <c r="FT6" i="11"/>
  <c r="FV5" i="11" l="1"/>
  <c r="FU6" i="11"/>
  <c r="FW5" i="11" l="1"/>
  <c r="FV6" i="11"/>
  <c r="FW6" i="11" l="1"/>
  <c r="FX5" i="11"/>
  <c r="FW4" i="11"/>
  <c r="FY5" i="11" l="1"/>
  <c r="FX6" i="11"/>
  <c r="FZ5" i="11" l="1"/>
  <c r="FY6" i="11"/>
  <c r="GA5" i="11" l="1"/>
  <c r="FZ6" i="11"/>
  <c r="GB5" i="11" l="1"/>
  <c r="GA6" i="11"/>
  <c r="GC5" i="11" l="1"/>
  <c r="GB6" i="11"/>
  <c r="GD5" i="11" l="1"/>
  <c r="GC6" i="11"/>
  <c r="GD6" i="11" l="1"/>
  <c r="GD4" i="11"/>
  <c r="GE5" i="11"/>
  <c r="GF5" i="11" l="1"/>
  <c r="GE6" i="11"/>
  <c r="GG5" i="11" l="1"/>
  <c r="GF6" i="11"/>
  <c r="GH5" i="11" l="1"/>
  <c r="GG6" i="11"/>
  <c r="GI5" i="11" l="1"/>
  <c r="GH6" i="11"/>
  <c r="GJ5" i="11" l="1"/>
  <c r="GI6" i="11"/>
  <c r="GK5" i="11" l="1"/>
  <c r="GJ6" i="11"/>
  <c r="GK6" i="11" l="1"/>
  <c r="GK4" i="11"/>
  <c r="GL5" i="11"/>
  <c r="GM5" i="11" l="1"/>
  <c r="GL6" i="11"/>
  <c r="GN5" i="11" l="1"/>
  <c r="GM6" i="11"/>
  <c r="GO5" i="11" l="1"/>
  <c r="GN6" i="11"/>
  <c r="GP5" i="11" l="1"/>
  <c r="GO6" i="11"/>
  <c r="GQ5" i="11" l="1"/>
  <c r="GP6" i="11"/>
  <c r="GR5" i="11" l="1"/>
  <c r="GQ6" i="11"/>
  <c r="GR6" i="11" l="1"/>
  <c r="GR4" i="11"/>
  <c r="GS5" i="11"/>
  <c r="GT5" i="11" l="1"/>
  <c r="GS6" i="11"/>
  <c r="GU5" i="11" l="1"/>
  <c r="GT6" i="11"/>
  <c r="GV5" i="11" l="1"/>
  <c r="GU6" i="11"/>
  <c r="GW5" i="11" l="1"/>
  <c r="GV6" i="11"/>
  <c r="GX5" i="11" l="1"/>
  <c r="GW6" i="11"/>
  <c r="GY5" i="11" l="1"/>
  <c r="GX6" i="11"/>
  <c r="GY6" i="11" l="1"/>
  <c r="GY4" i="11"/>
  <c r="GZ5" i="11"/>
  <c r="HA5" i="11" l="1"/>
  <c r="GZ6" i="11"/>
  <c r="HB5" i="11" l="1"/>
  <c r="HA6" i="11"/>
  <c r="HC5" i="11" l="1"/>
  <c r="HB6" i="11"/>
  <c r="HD5" i="11" l="1"/>
  <c r="HC6" i="11"/>
  <c r="HE5" i="11" l="1"/>
  <c r="HD6" i="11"/>
  <c r="HF5" i="11" l="1"/>
  <c r="HE6" i="11"/>
  <c r="HF6" i="11" l="1"/>
  <c r="HG5" i="11"/>
  <c r="HF4" i="11"/>
  <c r="HH5" i="11" l="1"/>
  <c r="HG6" i="11"/>
  <c r="HI5" i="11" l="1"/>
  <c r="HH6" i="11"/>
  <c r="HJ5" i="11" l="1"/>
  <c r="HI6" i="11"/>
  <c r="HK5" i="11" l="1"/>
  <c r="HJ6" i="11"/>
  <c r="HL5" i="11" l="1"/>
  <c r="HL6" i="11" s="1"/>
  <c r="HK6" i="11"/>
</calcChain>
</file>

<file path=xl/sharedStrings.xml><?xml version="1.0" encoding="utf-8"?>
<sst xmlns="http://schemas.openxmlformats.org/spreadsheetml/2006/main" count="29" uniqueCount="28">
  <si>
    <t>Erstellen Sie auf diesem Arbeitsblatt einen Projektplan.
Geben Sie den Titel dieses Projekts in Zelle B1 ein. 
Informationen zur Verwendung dieses Arbeitsblatts, einschließlich Anweisungen für die Sprachausgabe und den Verfasser dieser Arbeitsmappe, finden Sie auf dem Arbeitsblatt "Info".
Navigieren Sie weiterhin in Spalte A abwärts, um weitere Anweisungen zu hören.</t>
  </si>
  <si>
    <t>Geben Sie den Firmennamen in Zelle B2 ein.</t>
  </si>
  <si>
    <t>Geben Sie den Namen des Projektleiters in Zelle B3 ein. Geben Sie das Startdatum für das Projekt in Zelle E3 ein. Start des Projekts: Die Bezeichnung steht in Zelle C3.</t>
  </si>
  <si>
    <t>Die Anzeigewoche in Zelle E4 stellt die Anfangswoche dar, die im Projektplan in Zelle I4 angezeigt werden soll. Das Startdatum des Projekts wird als Woche 1 betrachtet. Um die Anzeigewoche zu ändern, geben Sie einfach eine neue Wochennummer in Zelle E4 ein.
Das Startdatum für jede Woche, beginnend mit der Anzeigewoche aus Zelle E4, beginnt in Zelle I4 und wird automatisch berechnet. In dieser Ansicht werden 8 Wochen von Zelle I4 bis Zelle BF4 dargestellt.
Ändern Sie diese Zellen nicht.
Anzeigewoche: Die Bezeichnung steht in Zelle C4.</t>
  </si>
  <si>
    <t>Die Zellen I5 bis BL5 enthalten die Tagesnummer der Woche für die im Zellenblock oberhalb der einzelnen Datumszellen angezeigten Woche und werden automatisch berechnet.
Ändern Sie diese Zellen nicht.
Das heutige Datum ist rot (Hex #AD3815) hervorgehoben, vom aktuellen Datum in Zeile 5 die gesamte Datumsspalte hindurch bis zum Ende des Projektplans.</t>
  </si>
  <si>
    <t>Diese Zeile enthält Überschriften für den Projektplan, der darunter dargestellt ist. 
Navigieren Sie von B6 bis BL6, um sich die Inhalte vorsprechen zu lassen. Der erste Buchstabe jedes Tags der Woche für das Datum oberhalb der Überschrift, beginnend in Zelle I6 und fortlaufend bis Zelle BL6.
Alle Projektzeitachsendiagramme werden automatisch basierend auf den eingegebenen Start- und Enddaten mithilfe von bedingten Formaten generiert.
Ändern Sie die Inhalte in den Zellen in Spalten nach Spalte I beginnend mit Zelle I7 nicht.</t>
  </si>
  <si>
    <t xml:space="preserve">Löschen Sie diese Zeile nicht. Diese Zeile ist ausgeblendet, um eine Formel zu schützen, die zum Hervorheben des aktuellen Tags im Projektzeitplan verwendet wird. </t>
  </si>
  <si>
    <t>Zelle B8 enthält den Beispieltitel „Phase 1“. 
Geben Sie in Zelle B8 einen neuen Titel ein.
Geben Sie in Zelle C8 einen Namen ein, der der Phase zugewiesen wird, wenn diese für Ihr Projekt zutrifft.
Geben Sie in Zelle D8 den Fortschritt für die gesamte Phase ein, wenn diese für Ihr Projekt zutrifft.
Geben Sie in den Zellen E8 und F8 das Start- und Enddatum für die gesamte Phase ein, wenn diese für Ihr Projekt zutrifft. 
Das Gantt-Diagramm füllt automatisch die entsprechenden Daten und die entsprechende Schattierung entsprechend dem eingegebenen Fortschritt aus.
Um die Phase zu löschen und nur mit Aufgaben zu arbeiten, löschen Sie einfach diese Zeile.</t>
  </si>
  <si>
    <t xml:space="preserve">Zelle B9 enthält die Beispielaufgabe „Aufgabe 1“. 
Geben Sie einen neuen Aufgabennamen in Zelle B9 ein.
Geben Sie in Zelle C9 eine Person ein, der die Aufgabe zugewiesen werden soll.
Geben Sie in Zelle D9 den Fortschritt der Aufgabe ein. In der Zelle wird eine Statusanzeige angezeigt, die entsprechend der in der Zelle eingegebenen Zahl schattiert wird. Bei einem Fortschritt von 50 % wäre beispielsweise die Hälfte der Zelle schattiert.
Geben Sie das Anfangsdatum der Aufgabe in Zelle E9 ein.
Geben Sie das Enddatum der Aufgabe in Zelle F9 ein.
Von Zelle I9 bis Zelle BL9 wird eine Statusleiste mit einer entsprechenden Schattierung für die eingegebenen Datumsangaben in Blöcken angezeigt. </t>
  </si>
  <si>
    <t>In den Zeilen 10 bis 13 wird das Muster aus Zeile 9 wiederholt. 
Wiederholen Sie die Anweisungen aus Zelle A9 für alle Aufgabenzeilen auf diesem Arbeitsblatt. Überschreiben Sie alle Beispieldaten.
Ein Beispiel für eine andere Phase beginnt in Zelle A14. 
Setzen Sie die Eingabe von Aufgaben in den Zellen A10 bis A13 fort, oder wechseln Sie zu Zelle A14, um weitere Informationen zu erhalten.</t>
  </si>
  <si>
    <t>Die Zelle rechts enthält den Beispieltitel „Phase 2“. 
Sie können jederzeit in Spalte B eine neue Phase erstellen. In diesem Projektplan sind keine Phasen erforderlich. Um die Phase zu entfernen, löschen Sie einfach die Zeile.
Zum Erstellen eines neuen Phasenblocks in dieser Zeile geben Sie in der Zelle rechts einen Titel ein.
Um der Phase oben weitere Aufgaben hinzuzufügen, geben Sie über dieser Zeile eine neue Zeile ein, und tragen Sie die Aufgabendaten wie in den Anweisungen in Zelle A9 ein.
Aktualisieren Sie die Phasendetails in der Zelle rechts basierend auf den Anweisungen in Zelle A8.
Navigieren Sie weiter nach unten durch die Spaltenzellen A, um weitere Informationen zu erhalten.
Wenn Sie in diesem Arbeitsblatt keine neuen Zeilen hinzugefügt haben, werden Sie sehen, dass in den Zellen B20 und B26 2 weitere Phasenblöcke für Sie erstellt wurden. Navigieren Sie andernfalls durch die Spaltenzellen A, um die zusätzlichen Blöcke zu finden. 
Wiederholen Sie bei Bedarf die Anweisungen aus den Zellen A8 und A9.</t>
  </si>
  <si>
    <t>Titelblock für Beispielphase</t>
  </si>
  <si>
    <t>Dies ist eine leere Zeile.</t>
  </si>
  <si>
    <t>TAGE</t>
  </si>
  <si>
    <t>I.A.L</t>
  </si>
  <si>
    <t>DIAGRAMME HOSPI PATIENTS</t>
  </si>
  <si>
    <t>AILE 1</t>
  </si>
  <si>
    <t>AILE 2</t>
  </si>
  <si>
    <t>AILE 3</t>
  </si>
  <si>
    <t>AILE 4</t>
  </si>
  <si>
    <t>CHAMBRES</t>
  </si>
  <si>
    <t>SORTIE</t>
  </si>
  <si>
    <t>CODEP</t>
  </si>
  <si>
    <t>CODEP 2</t>
  </si>
  <si>
    <t>CODEP3</t>
  </si>
  <si>
    <t>27.04.22</t>
  </si>
  <si>
    <t>ENTREE</t>
  </si>
  <si>
    <t>PERMISSIONS AUTORISEES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</si>
</sst>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ddd\,\ d/m/yyyy"/>
    <numFmt numFmtId="168" formatCode="d/m/yy;@"/>
    <numFmt numFmtId="169" formatCode="d/\ mmm\ yyyy"/>
    <numFmt numFmtId="170" formatCode="d"/>
    <numFmt numFmtId="171" formatCode="dd/mm/yy;@"/>
  </numFmts>
  <fonts count="26" x14ac:knownFonts="1">
    <font>
      <sz val="11"/>
      <color theme="1"/>
      <name val="Calibri"/>
      <family val="2"/>
      <scheme val="min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s>
  <fills count="44">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2" fillId="0" borderId="0" applyNumberFormat="0" applyFill="0" applyBorder="0" applyAlignment="0" applyProtection="0">
      <alignment vertical="top"/>
      <protection locked="0"/>
    </xf>
    <xf numFmtId="9" fontId="6" fillId="0" borderId="0" applyFont="0" applyFill="0" applyBorder="0" applyAlignment="0" applyProtection="0"/>
    <xf numFmtId="0" fontId="11" fillId="0" borderId="0"/>
    <xf numFmtId="165" fontId="6" fillId="0" borderId="3" applyFont="0" applyFill="0" applyAlignment="0" applyProtection="0"/>
    <xf numFmtId="0" fontId="10" fillId="0" borderId="0" applyNumberFormat="0" applyFill="0" applyBorder="0" applyAlignment="0" applyProtection="0"/>
    <xf numFmtId="0" fontId="7" fillId="0" borderId="0" applyNumberFormat="0" applyFill="0" applyAlignment="0" applyProtection="0"/>
    <xf numFmtId="0" fontId="7" fillId="0" borderId="0" applyNumberFormat="0" applyFill="0" applyProtection="0">
      <alignment vertical="top"/>
    </xf>
    <xf numFmtId="0" fontId="6" fillId="0" borderId="0" applyNumberFormat="0" applyFill="0" applyProtection="0">
      <alignment horizontal="right" indent="1"/>
    </xf>
    <xf numFmtId="167" fontId="6" fillId="0" borderId="3">
      <alignment horizontal="center" vertical="center"/>
    </xf>
    <xf numFmtId="168" fontId="6" fillId="0" borderId="2" applyFill="0">
      <alignment horizontal="center" vertical="center"/>
    </xf>
    <xf numFmtId="0" fontId="6" fillId="0" borderId="2" applyFill="0">
      <alignment horizontal="center" vertical="center"/>
    </xf>
    <xf numFmtId="0" fontId="6" fillId="0" borderId="2" applyFill="0">
      <alignment horizontal="left" vertical="center" indent="2"/>
    </xf>
    <xf numFmtId="0" fontId="14" fillId="0" borderId="0" applyNumberFormat="0" applyFill="0" applyBorder="0" applyAlignment="0" applyProtection="0"/>
    <xf numFmtId="164"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0" fontId="15" fillId="0" borderId="0" applyNumberFormat="0" applyFill="0" applyBorder="0" applyAlignment="0" applyProtection="0"/>
    <xf numFmtId="0" fontId="16" fillId="13" borderId="0" applyNumberFormat="0" applyBorder="0" applyAlignment="0" applyProtection="0"/>
    <xf numFmtId="0" fontId="17" fillId="14" borderId="0" applyNumberFormat="0" applyBorder="0" applyAlignment="0" applyProtection="0"/>
    <xf numFmtId="0" fontId="18" fillId="15" borderId="0" applyNumberFormat="0" applyBorder="0" applyAlignment="0" applyProtection="0"/>
    <xf numFmtId="0" fontId="19" fillId="16" borderId="11" applyNumberFormat="0" applyAlignment="0" applyProtection="0"/>
    <xf numFmtId="0" fontId="20" fillId="17" borderId="12" applyNumberFormat="0" applyAlignment="0" applyProtection="0"/>
    <xf numFmtId="0" fontId="21" fillId="17" borderId="11" applyNumberFormat="0" applyAlignment="0" applyProtection="0"/>
    <xf numFmtId="0" fontId="22" fillId="0" borderId="13" applyNumberFormat="0" applyFill="0" applyAlignment="0" applyProtection="0"/>
    <xf numFmtId="0" fontId="23" fillId="18" borderId="14" applyNumberFormat="0" applyAlignment="0" applyProtection="0"/>
    <xf numFmtId="0" fontId="24" fillId="0" borderId="0" applyNumberFormat="0" applyFill="0" applyBorder="0" applyAlignment="0" applyProtection="0"/>
    <xf numFmtId="0" fontId="6" fillId="19" borderId="15" applyNumberFormat="0" applyFont="0" applyAlignment="0" applyProtection="0"/>
    <xf numFmtId="0" fontId="25" fillId="0" borderId="0" applyNumberFormat="0" applyFill="0" applyBorder="0" applyAlignment="0" applyProtection="0"/>
    <xf numFmtId="0" fontId="4" fillId="0" borderId="16" applyNumberFormat="0" applyFill="0" applyAlignment="0" applyProtection="0"/>
    <xf numFmtId="0" fontId="11"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11"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11" fillId="28"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11" fillId="32"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35" borderId="0" applyNumberFormat="0" applyBorder="0" applyAlignment="0" applyProtection="0"/>
    <xf numFmtId="0" fontId="11" fillId="36" borderId="0" applyNumberFormat="0" applyBorder="0" applyAlignment="0" applyProtection="0"/>
    <xf numFmtId="0" fontId="6" fillId="37" borderId="0" applyNumberFormat="0" applyBorder="0" applyAlignment="0" applyProtection="0"/>
    <xf numFmtId="0" fontId="6" fillId="38" borderId="0" applyNumberFormat="0" applyBorder="0" applyAlignment="0" applyProtection="0"/>
    <xf numFmtId="0" fontId="6" fillId="39" borderId="0" applyNumberFormat="0" applyBorder="0" applyAlignment="0" applyProtection="0"/>
    <xf numFmtId="0" fontId="11" fillId="40" borderId="0" applyNumberFormat="0" applyBorder="0" applyAlignment="0" applyProtection="0"/>
    <xf numFmtId="0" fontId="6" fillId="41" borderId="0" applyNumberFormat="0" applyBorder="0" applyAlignment="0" applyProtection="0"/>
    <xf numFmtId="0" fontId="6" fillId="42" borderId="0" applyNumberFormat="0" applyBorder="0" applyAlignment="0" applyProtection="0"/>
    <xf numFmtId="0" fontId="6" fillId="43" borderId="0" applyNumberFormat="0" applyBorder="0" applyAlignment="0" applyProtection="0"/>
  </cellStyleXfs>
  <cellXfs count="67">
    <xf numFmtId="0" fontId="0" fillId="0" borderId="0" xfId="0"/>
    <xf numFmtId="0" fontId="1" fillId="0" borderId="0" xfId="0" applyFont="1"/>
    <xf numFmtId="0" fontId="0" fillId="0" borderId="0" xfId="0" applyAlignment="1">
      <alignment vertical="center"/>
    </xf>
    <xf numFmtId="0" fontId="1"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5" fillId="12" borderId="1" xfId="0" applyFont="1" applyFill="1" applyBorder="1" applyAlignment="1">
      <alignment horizontal="left" vertical="center" indent="1"/>
    </xf>
    <xf numFmtId="0" fontId="5" fillId="12" borderId="1" xfId="0" applyFont="1" applyFill="1" applyBorder="1" applyAlignment="1">
      <alignment horizontal="center" vertical="center" wrapText="1"/>
    </xf>
    <xf numFmtId="0" fontId="9" fillId="11" borderId="8" xfId="0" applyFont="1" applyFill="1" applyBorder="1" applyAlignment="1">
      <alignment horizontal="center" vertical="center" shrinkToFit="1"/>
    </xf>
    <xf numFmtId="9" fontId="3" fillId="0" borderId="2" xfId="2" applyFont="1" applyBorder="1" applyAlignment="1">
      <alignment horizontal="center" vertical="center"/>
    </xf>
    <xf numFmtId="0" fontId="3" fillId="0" borderId="2" xfId="0" applyFont="1" applyBorder="1" applyAlignment="1">
      <alignment horizontal="center" vertical="center"/>
    </xf>
    <xf numFmtId="0" fontId="4" fillId="7" borderId="2" xfId="0" applyFont="1" applyFill="1" applyBorder="1" applyAlignment="1">
      <alignment horizontal="left" vertical="center" indent="1"/>
    </xf>
    <xf numFmtId="9" fontId="3" fillId="7" borderId="2" xfId="2" applyFont="1" applyFill="1" applyBorder="1" applyAlignment="1">
      <alignment horizontal="center" vertical="center"/>
    </xf>
    <xf numFmtId="0" fontId="4" fillId="8" borderId="2" xfId="0" applyFont="1" applyFill="1" applyBorder="1" applyAlignment="1">
      <alignment horizontal="left" vertical="center" indent="1"/>
    </xf>
    <xf numFmtId="0" fontId="4" fillId="5" borderId="2" xfId="0" applyFont="1" applyFill="1" applyBorder="1" applyAlignment="1">
      <alignment horizontal="left" vertical="center" indent="1"/>
    </xf>
    <xf numFmtId="0" fontId="4" fillId="4" borderId="2" xfId="0" applyFont="1" applyFill="1" applyBorder="1" applyAlignment="1">
      <alignment horizontal="left" vertical="center" indent="1"/>
    </xf>
    <xf numFmtId="0" fontId="0" fillId="0" borderId="9" xfId="0" applyBorder="1" applyAlignment="1">
      <alignment vertical="center"/>
    </xf>
    <xf numFmtId="0" fontId="0" fillId="0" borderId="9" xfId="0" applyBorder="1" applyAlignment="1">
      <alignment horizontal="right" vertical="center"/>
    </xf>
    <xf numFmtId="0" fontId="1" fillId="0" borderId="0" xfId="0" applyFont="1" applyAlignment="1">
      <alignment horizontal="center" vertical="center"/>
    </xf>
    <xf numFmtId="0" fontId="11" fillId="0" borderId="0" xfId="3"/>
    <xf numFmtId="0" fontId="11" fillId="0" borderId="0" xfId="3" applyAlignment="1">
      <alignment wrapText="1"/>
    </xf>
    <xf numFmtId="0" fontId="11" fillId="0" borderId="0" xfId="0" applyFont="1" applyAlignment="1">
      <alignment horizontal="center"/>
    </xf>
    <xf numFmtId="0" fontId="10" fillId="0" borderId="0" xfId="5" applyAlignment="1">
      <alignment horizontal="left"/>
    </xf>
    <xf numFmtId="0" fontId="7" fillId="0" borderId="0" xfId="6"/>
    <xf numFmtId="0" fontId="7" fillId="0" borderId="0" xfId="7">
      <alignment vertical="top"/>
    </xf>
    <xf numFmtId="0" fontId="6" fillId="2" borderId="2" xfId="12" applyFill="1">
      <alignment horizontal="left" vertical="center" indent="2"/>
    </xf>
    <xf numFmtId="0" fontId="6" fillId="3" borderId="2" xfId="12" applyFill="1">
      <alignment horizontal="left" vertical="center" indent="2"/>
    </xf>
    <xf numFmtId="0" fontId="6" fillId="10" borderId="2" xfId="12" applyFill="1">
      <alignment horizontal="left" vertical="center" indent="2"/>
    </xf>
    <xf numFmtId="0" fontId="6" fillId="9" borderId="2" xfId="12" applyFill="1">
      <alignment horizontal="left" vertical="center" indent="2"/>
    </xf>
    <xf numFmtId="0" fontId="6" fillId="0" borderId="2" xfId="12">
      <alignment horizontal="left" vertical="center" indent="2"/>
    </xf>
    <xf numFmtId="0" fontId="0" fillId="0" borderId="10" xfId="0" applyBorder="1"/>
    <xf numFmtId="0" fontId="12" fillId="0" borderId="0" xfId="0" applyFont="1"/>
    <xf numFmtId="0" fontId="13" fillId="0" borderId="0" xfId="1" applyFont="1" applyProtection="1">
      <alignment vertical="top"/>
    </xf>
    <xf numFmtId="166" fontId="0" fillId="7" borderId="2" xfId="0" applyNumberFormat="1" applyFill="1" applyBorder="1" applyAlignment="1">
      <alignment horizontal="center" vertical="center"/>
    </xf>
    <xf numFmtId="166" fontId="3" fillId="7" borderId="2" xfId="0" applyNumberFormat="1" applyFont="1" applyFill="1" applyBorder="1" applyAlignment="1">
      <alignment horizontal="center" vertical="center"/>
    </xf>
    <xf numFmtId="166" fontId="6" fillId="2" borderId="2" xfId="10" applyNumberFormat="1" applyFill="1">
      <alignment horizontal="center" vertical="center"/>
    </xf>
    <xf numFmtId="166" fontId="0" fillId="8" borderId="2" xfId="0" applyNumberFormat="1" applyFill="1" applyBorder="1" applyAlignment="1">
      <alignment horizontal="center" vertical="center"/>
    </xf>
    <xf numFmtId="166" fontId="3" fillId="8" borderId="2" xfId="0" applyNumberFormat="1" applyFont="1" applyFill="1" applyBorder="1" applyAlignment="1">
      <alignment horizontal="center" vertical="center"/>
    </xf>
    <xf numFmtId="166" fontId="6" fillId="3" borderId="2" xfId="10" applyNumberFormat="1" applyFill="1">
      <alignment horizontal="center" vertical="center"/>
    </xf>
    <xf numFmtId="166" fontId="0" fillId="5" borderId="2" xfId="0" applyNumberFormat="1" applyFill="1" applyBorder="1" applyAlignment="1">
      <alignment horizontal="center" vertical="center"/>
    </xf>
    <xf numFmtId="166" fontId="3" fillId="5" borderId="2" xfId="0" applyNumberFormat="1" applyFont="1" applyFill="1" applyBorder="1" applyAlignment="1">
      <alignment horizontal="center" vertical="center"/>
    </xf>
    <xf numFmtId="166" fontId="6" fillId="10" borderId="2" xfId="10" applyNumberFormat="1" applyFill="1">
      <alignment horizontal="center" vertical="center"/>
    </xf>
    <xf numFmtId="166" fontId="0" fillId="4" borderId="2" xfId="0" applyNumberFormat="1" applyFill="1" applyBorder="1" applyAlignment="1">
      <alignment horizontal="center" vertical="center"/>
    </xf>
    <xf numFmtId="166" fontId="3" fillId="4" borderId="2" xfId="0" applyNumberFormat="1" applyFont="1" applyFill="1" applyBorder="1" applyAlignment="1">
      <alignment horizontal="center" vertical="center"/>
    </xf>
    <xf numFmtId="166" fontId="6" fillId="9" borderId="2" xfId="10" applyNumberFormat="1" applyFill="1">
      <alignment horizontal="center" vertical="center"/>
    </xf>
    <xf numFmtId="166" fontId="6" fillId="0" borderId="2" xfId="10" applyNumberFormat="1">
      <alignment horizontal="center" vertical="center"/>
    </xf>
    <xf numFmtId="0" fontId="6" fillId="0" borderId="7" xfId="8" applyBorder="1">
      <alignment horizontal="right" indent="1"/>
    </xf>
    <xf numFmtId="170" fontId="8" fillId="6" borderId="6" xfId="0" applyNumberFormat="1" applyFont="1" applyFill="1" applyBorder="1" applyAlignment="1">
      <alignment horizontal="center" vertical="center"/>
    </xf>
    <xf numFmtId="170" fontId="8" fillId="6" borderId="0" xfId="0" applyNumberFormat="1" applyFont="1" applyFill="1" applyAlignment="1">
      <alignment horizontal="center" vertical="center"/>
    </xf>
    <xf numFmtId="170" fontId="8" fillId="6" borderId="7" xfId="0" applyNumberFormat="1" applyFont="1" applyFill="1" applyBorder="1" applyAlignment="1">
      <alignment horizontal="center" vertical="center"/>
    </xf>
    <xf numFmtId="166" fontId="0" fillId="2" borderId="2" xfId="10" applyNumberFormat="1" applyFont="1" applyFill="1">
      <alignment horizontal="center" vertical="center"/>
    </xf>
    <xf numFmtId="0" fontId="0" fillId="0" borderId="7" xfId="8" applyFont="1" applyBorder="1">
      <alignment horizontal="right" indent="1"/>
    </xf>
    <xf numFmtId="0" fontId="6" fillId="0" borderId="0" xfId="8" applyBorder="1">
      <alignment horizontal="right" indent="1"/>
    </xf>
    <xf numFmtId="171" fontId="3" fillId="2" borderId="2" xfId="2" applyNumberFormat="1" applyFont="1" applyFill="1" applyBorder="1" applyAlignment="1">
      <alignment horizontal="center" vertical="center"/>
    </xf>
    <xf numFmtId="171" fontId="3" fillId="8" borderId="2" xfId="2" applyNumberFormat="1" applyFont="1" applyFill="1" applyBorder="1" applyAlignment="1">
      <alignment horizontal="center" vertical="center"/>
    </xf>
    <xf numFmtId="171" fontId="3" fillId="3" borderId="2" xfId="2" applyNumberFormat="1" applyFont="1" applyFill="1" applyBorder="1" applyAlignment="1">
      <alignment horizontal="center" vertical="center"/>
    </xf>
    <xf numFmtId="171" fontId="3" fillId="5" borderId="2" xfId="2" applyNumberFormat="1" applyFont="1" applyFill="1" applyBorder="1" applyAlignment="1">
      <alignment horizontal="center" vertical="center"/>
    </xf>
    <xf numFmtId="171" fontId="3" fillId="10" borderId="2" xfId="2" applyNumberFormat="1" applyFont="1" applyFill="1" applyBorder="1" applyAlignment="1">
      <alignment horizontal="center" vertical="center"/>
    </xf>
    <xf numFmtId="171" fontId="3" fillId="4" borderId="2" xfId="2" applyNumberFormat="1" applyFont="1" applyFill="1" applyBorder="1" applyAlignment="1">
      <alignment horizontal="center" vertical="center"/>
    </xf>
    <xf numFmtId="171" fontId="3" fillId="9" borderId="2" xfId="2" applyNumberFormat="1" applyFont="1" applyFill="1" applyBorder="1" applyAlignment="1">
      <alignment horizontal="center" vertical="center"/>
    </xf>
    <xf numFmtId="0" fontId="0" fillId="0" borderId="0" xfId="0" applyBorder="1" applyAlignment="1">
      <alignment horizontal="center" vertical="center"/>
    </xf>
    <xf numFmtId="169" fontId="0" fillId="6" borderId="4" xfId="0" applyNumberFormat="1" applyFill="1" applyBorder="1" applyAlignment="1">
      <alignment horizontal="left" vertical="center" wrapText="1" indent="1"/>
    </xf>
    <xf numFmtId="169" fontId="0" fillId="6" borderId="1" xfId="0" applyNumberFormat="1" applyFill="1" applyBorder="1" applyAlignment="1">
      <alignment horizontal="left" vertical="center" wrapText="1" indent="1"/>
    </xf>
    <xf numFmtId="169" fontId="0" fillId="6" borderId="5" xfId="0" applyNumberFormat="1" applyFill="1" applyBorder="1" applyAlignment="1">
      <alignment horizontal="left" vertical="center" wrapText="1" indent="1"/>
    </xf>
    <xf numFmtId="167" fontId="6" fillId="0" borderId="3" xfId="9" applyNumberFormat="1">
      <alignment horizontal="center" vertical="center"/>
    </xf>
    <xf numFmtId="9" fontId="3" fillId="2" borderId="2" xfId="2" applyFont="1" applyFill="1" applyBorder="1" applyAlignment="1">
      <alignment horizontal="center" vertical="center"/>
    </xf>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ufgabe" xfId="12"/>
    <cellStyle name="Avertissement" xfId="26" builtinId="11" customBuiltin="1"/>
    <cellStyle name="Calcul" xfId="23" builtinId="22" customBuiltin="1"/>
    <cellStyle name="Cellule liée" xfId="24" builtinId="24" customBuiltin="1"/>
    <cellStyle name="Datum" xfId="10"/>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ame" xfId="11"/>
    <cellStyle name="Neutre" xfId="20" builtinId="28" customBuiltin="1"/>
    <cellStyle name="Normal" xfId="0" builtinId="0" customBuiltin="1"/>
    <cellStyle name="Note" xfId="27" builtinId="10" customBuiltin="1"/>
    <cellStyle name="Pourcentage" xfId="2" builtinId="5" customBuiltin="1"/>
    <cellStyle name="Projektanfang" xfId="9"/>
    <cellStyle name="Satisfaisant" xfId="18" builtinId="26" customBuiltin="1"/>
    <cellStyle name="Sortie" xfId="22" builtinId="21" customBuiltin="1"/>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AusgeblText" xfId="3"/>
  </cellStyles>
  <dxfs count="22">
    <dxf>
      <fill>
        <patternFill>
          <bgColor theme="9" tint="0.39994506668294322"/>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Aufgabenliste" pivot="0" count="9">
      <tableStyleElement type="wholeTable" dxfId="21"/>
      <tableStyleElement type="headerRow" dxfId="20"/>
      <tableStyleElement type="totalRow" dxfId="19"/>
      <tableStyleElement type="firstColumn" dxfId="18"/>
      <tableStyleElement type="lastColumn" dxfId="17"/>
      <tableStyleElement type="firstRowStripe" dxfId="16"/>
      <tableStyleElement type="secondRowStripe" dxfId="15"/>
      <tableStyleElement type="firstColumnStripe" dxfId="14"/>
      <tableStyleElement type="secondColumnStripe" dxfId="1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N46"/>
  <sheetViews>
    <sheetView showGridLines="0" tabSelected="1" showRuler="0" topLeftCell="F1" zoomScale="40" zoomScaleNormal="40" zoomScalePageLayoutView="70" workbookViewId="0">
      <pane ySplit="6" topLeftCell="A8" activePane="bottomLeft" state="frozen"/>
      <selection pane="bottomLeft" activeCell="G20" sqref="G20"/>
    </sheetView>
  </sheetViews>
  <sheetFormatPr baseColWidth="10" defaultColWidth="9.1796875" defaultRowHeight="30" customHeight="1" x14ac:dyDescent="0.35"/>
  <cols>
    <col min="1" max="1" width="2.7265625" style="20" customWidth="1"/>
    <col min="2" max="2" width="19.81640625" customWidth="1"/>
    <col min="3" max="5" width="10.7265625" customWidth="1"/>
    <col min="6" max="7" width="10.453125" style="4" customWidth="1"/>
    <col min="8" max="8" width="10.453125" customWidth="1"/>
    <col min="9" max="9" width="2.7265625" customWidth="1"/>
    <col min="10" max="10" width="6.1796875" hidden="1" customWidth="1"/>
    <col min="11" max="222" width="4.7265625" customWidth="1"/>
  </cols>
  <sheetData>
    <row r="1" spans="1:222" ht="30" customHeight="1" x14ac:dyDescent="0.65">
      <c r="A1" s="21" t="s">
        <v>0</v>
      </c>
      <c r="B1" s="23" t="s">
        <v>14</v>
      </c>
      <c r="C1" s="1"/>
      <c r="D1" s="1"/>
      <c r="E1" s="1"/>
      <c r="F1" s="3"/>
      <c r="G1" s="3"/>
      <c r="H1" s="19"/>
      <c r="J1" s="1"/>
      <c r="K1" s="32" t="s">
        <v>15</v>
      </c>
    </row>
    <row r="2" spans="1:222" ht="30" customHeight="1" x14ac:dyDescent="0.45">
      <c r="A2" s="20" t="s">
        <v>1</v>
      </c>
      <c r="B2" s="24"/>
      <c r="K2" s="33"/>
    </row>
    <row r="3" spans="1:222" ht="30" customHeight="1" x14ac:dyDescent="0.35">
      <c r="A3" s="20" t="s">
        <v>2</v>
      </c>
      <c r="B3" s="25"/>
      <c r="C3" s="52"/>
      <c r="D3" s="52"/>
      <c r="E3" s="52"/>
      <c r="F3" s="65">
        <v>44621</v>
      </c>
      <c r="G3" s="65"/>
      <c r="H3" s="65"/>
    </row>
    <row r="4" spans="1:222" ht="30" customHeight="1" x14ac:dyDescent="0.35">
      <c r="A4" s="21" t="s">
        <v>3</v>
      </c>
      <c r="C4" s="53"/>
      <c r="D4" s="53"/>
      <c r="E4" s="47"/>
      <c r="F4" s="6">
        <v>1</v>
      </c>
      <c r="G4" s="61"/>
      <c r="K4" s="62">
        <f>K5</f>
        <v>44620</v>
      </c>
      <c r="L4" s="63"/>
      <c r="M4" s="63"/>
      <c r="N4" s="63"/>
      <c r="O4" s="63"/>
      <c r="P4" s="63"/>
      <c r="Q4" s="64"/>
      <c r="R4" s="62">
        <f>R5</f>
        <v>44627</v>
      </c>
      <c r="S4" s="63"/>
      <c r="T4" s="63"/>
      <c r="U4" s="63"/>
      <c r="V4" s="63"/>
      <c r="W4" s="63"/>
      <c r="X4" s="64"/>
      <c r="Y4" s="62">
        <f>Y5</f>
        <v>44634</v>
      </c>
      <c r="Z4" s="63"/>
      <c r="AA4" s="63"/>
      <c r="AB4" s="63"/>
      <c r="AC4" s="63"/>
      <c r="AD4" s="63"/>
      <c r="AE4" s="64"/>
      <c r="AF4" s="62">
        <f>AF5</f>
        <v>44641</v>
      </c>
      <c r="AG4" s="63"/>
      <c r="AH4" s="63"/>
      <c r="AI4" s="63"/>
      <c r="AJ4" s="63"/>
      <c r="AK4" s="63"/>
      <c r="AL4" s="64"/>
      <c r="AM4" s="62">
        <f>AM5</f>
        <v>44648</v>
      </c>
      <c r="AN4" s="63"/>
      <c r="AO4" s="63"/>
      <c r="AP4" s="63"/>
      <c r="AQ4" s="63"/>
      <c r="AR4" s="63"/>
      <c r="AS4" s="64"/>
      <c r="AT4" s="62">
        <f>AT5</f>
        <v>44655</v>
      </c>
      <c r="AU4" s="63"/>
      <c r="AV4" s="63"/>
      <c r="AW4" s="63"/>
      <c r="AX4" s="63"/>
      <c r="AY4" s="63"/>
      <c r="AZ4" s="64"/>
      <c r="BA4" s="62">
        <f>BA5</f>
        <v>44662</v>
      </c>
      <c r="BB4" s="63"/>
      <c r="BC4" s="63"/>
      <c r="BD4" s="63"/>
      <c r="BE4" s="63"/>
      <c r="BF4" s="63"/>
      <c r="BG4" s="64"/>
      <c r="BH4" s="62">
        <f>BH5</f>
        <v>44669</v>
      </c>
      <c r="BI4" s="63"/>
      <c r="BJ4" s="63"/>
      <c r="BK4" s="63"/>
      <c r="BL4" s="63"/>
      <c r="BM4" s="63"/>
      <c r="BN4" s="64"/>
      <c r="BO4" s="62">
        <f>BO5</f>
        <v>44676</v>
      </c>
      <c r="BP4" s="63"/>
      <c r="BQ4" s="63"/>
      <c r="BR4" s="63"/>
      <c r="BS4" s="63"/>
      <c r="BT4" s="63"/>
      <c r="BU4" s="64"/>
      <c r="BV4" s="62">
        <f>BV5</f>
        <v>44683</v>
      </c>
      <c r="BW4" s="63"/>
      <c r="BX4" s="63"/>
      <c r="BY4" s="63"/>
      <c r="BZ4" s="63"/>
      <c r="CA4" s="63"/>
      <c r="CB4" s="64"/>
      <c r="CC4" s="62">
        <f>CC5</f>
        <v>44690</v>
      </c>
      <c r="CD4" s="63"/>
      <c r="CE4" s="63"/>
      <c r="CF4" s="63"/>
      <c r="CG4" s="63"/>
      <c r="CH4" s="63"/>
      <c r="CI4" s="64"/>
      <c r="CJ4" s="62">
        <f>CJ5</f>
        <v>44697</v>
      </c>
      <c r="CK4" s="63"/>
      <c r="CL4" s="63"/>
      <c r="CM4" s="63"/>
      <c r="CN4" s="63"/>
      <c r="CO4" s="63"/>
      <c r="CP4" s="64"/>
      <c r="CQ4" s="62">
        <f>CQ5</f>
        <v>44704</v>
      </c>
      <c r="CR4" s="63"/>
      <c r="CS4" s="63"/>
      <c r="CT4" s="63"/>
      <c r="CU4" s="63"/>
      <c r="CV4" s="63"/>
      <c r="CW4" s="64"/>
      <c r="CX4" s="62">
        <f>CX5</f>
        <v>44711</v>
      </c>
      <c r="CY4" s="63"/>
      <c r="CZ4" s="63"/>
      <c r="DA4" s="63"/>
      <c r="DB4" s="63"/>
      <c r="DC4" s="63"/>
      <c r="DD4" s="64"/>
      <c r="DE4" s="62">
        <f>DE5</f>
        <v>44718</v>
      </c>
      <c r="DF4" s="63"/>
      <c r="DG4" s="63"/>
      <c r="DH4" s="63"/>
      <c r="DI4" s="63"/>
      <c r="DJ4" s="63"/>
      <c r="DK4" s="64"/>
      <c r="DL4" s="62">
        <f>DL5</f>
        <v>44725</v>
      </c>
      <c r="DM4" s="63"/>
      <c r="DN4" s="63"/>
      <c r="DO4" s="63"/>
      <c r="DP4" s="63"/>
      <c r="DQ4" s="63"/>
      <c r="DR4" s="64"/>
      <c r="DS4" s="62">
        <f>DS5</f>
        <v>44732</v>
      </c>
      <c r="DT4" s="63"/>
      <c r="DU4" s="63"/>
      <c r="DV4" s="63"/>
      <c r="DW4" s="63"/>
      <c r="DX4" s="63"/>
      <c r="DY4" s="64"/>
      <c r="DZ4" s="62">
        <f>DZ5</f>
        <v>44739</v>
      </c>
      <c r="EA4" s="63"/>
      <c r="EB4" s="63"/>
      <c r="EC4" s="63"/>
      <c r="ED4" s="63"/>
      <c r="EE4" s="63"/>
      <c r="EF4" s="64"/>
      <c r="EG4" s="62">
        <f>EG5</f>
        <v>44746</v>
      </c>
      <c r="EH4" s="63"/>
      <c r="EI4" s="63"/>
      <c r="EJ4" s="63"/>
      <c r="EK4" s="63"/>
      <c r="EL4" s="63"/>
      <c r="EM4" s="64"/>
      <c r="EN4" s="62">
        <f>EN5</f>
        <v>44753</v>
      </c>
      <c r="EO4" s="63"/>
      <c r="EP4" s="63"/>
      <c r="EQ4" s="63"/>
      <c r="ER4" s="63"/>
      <c r="ES4" s="63"/>
      <c r="ET4" s="64"/>
      <c r="EU4" s="62">
        <f>EU5</f>
        <v>44760</v>
      </c>
      <c r="EV4" s="63"/>
      <c r="EW4" s="63"/>
      <c r="EX4" s="63"/>
      <c r="EY4" s="63"/>
      <c r="EZ4" s="63"/>
      <c r="FA4" s="64"/>
      <c r="FB4" s="62">
        <f>FB5</f>
        <v>44767</v>
      </c>
      <c r="FC4" s="63"/>
      <c r="FD4" s="63"/>
      <c r="FE4" s="63"/>
      <c r="FF4" s="63"/>
      <c r="FG4" s="63"/>
      <c r="FH4" s="64"/>
      <c r="FI4" s="62">
        <f>FI5</f>
        <v>44774</v>
      </c>
      <c r="FJ4" s="63"/>
      <c r="FK4" s="63"/>
      <c r="FL4" s="63"/>
      <c r="FM4" s="63"/>
      <c r="FN4" s="63"/>
      <c r="FO4" s="64"/>
      <c r="FP4" s="62">
        <f>FP5</f>
        <v>44781</v>
      </c>
      <c r="FQ4" s="63"/>
      <c r="FR4" s="63"/>
      <c r="FS4" s="63"/>
      <c r="FT4" s="63"/>
      <c r="FU4" s="63"/>
      <c r="FV4" s="64"/>
      <c r="FW4" s="62">
        <f>FW5</f>
        <v>44788</v>
      </c>
      <c r="FX4" s="63"/>
      <c r="FY4" s="63"/>
      <c r="FZ4" s="63"/>
      <c r="GA4" s="63"/>
      <c r="GB4" s="63"/>
      <c r="GC4" s="64"/>
      <c r="GD4" s="62">
        <f>GD5</f>
        <v>44795</v>
      </c>
      <c r="GE4" s="63"/>
      <c r="GF4" s="63"/>
      <c r="GG4" s="63"/>
      <c r="GH4" s="63"/>
      <c r="GI4" s="63"/>
      <c r="GJ4" s="64"/>
      <c r="GK4" s="62">
        <f>GK5</f>
        <v>44802</v>
      </c>
      <c r="GL4" s="63"/>
      <c r="GM4" s="63"/>
      <c r="GN4" s="63"/>
      <c r="GO4" s="63"/>
      <c r="GP4" s="63"/>
      <c r="GQ4" s="64"/>
      <c r="GR4" s="62">
        <f>GR5</f>
        <v>44809</v>
      </c>
      <c r="GS4" s="63"/>
      <c r="GT4" s="63"/>
      <c r="GU4" s="63"/>
      <c r="GV4" s="63"/>
      <c r="GW4" s="63"/>
      <c r="GX4" s="64"/>
      <c r="GY4" s="62">
        <f>GY5</f>
        <v>44816</v>
      </c>
      <c r="GZ4" s="63"/>
      <c r="HA4" s="63"/>
      <c r="HB4" s="63"/>
      <c r="HC4" s="63"/>
      <c r="HD4" s="63"/>
      <c r="HE4" s="64"/>
      <c r="HF4" s="62">
        <f>HF5</f>
        <v>44823</v>
      </c>
      <c r="HG4" s="63"/>
      <c r="HH4" s="63"/>
      <c r="HI4" s="63"/>
      <c r="HJ4" s="63"/>
      <c r="HK4" s="63"/>
      <c r="HL4" s="64"/>
    </row>
    <row r="5" spans="1:222" ht="15" customHeight="1" x14ac:dyDescent="0.35">
      <c r="A5" s="21" t="s">
        <v>4</v>
      </c>
      <c r="B5" s="31"/>
      <c r="C5" s="31"/>
      <c r="D5" s="31"/>
      <c r="E5" s="31"/>
      <c r="F5" s="31"/>
      <c r="G5" s="31"/>
      <c r="H5" s="31"/>
      <c r="I5" s="31"/>
      <c r="K5" s="48">
        <f>Projektanfang-WEEKDAY(Projektanfang,1)+2+7*(Anzeigewoche-1)</f>
        <v>44620</v>
      </c>
      <c r="L5" s="49">
        <f>K5+1</f>
        <v>44621</v>
      </c>
      <c r="M5" s="49">
        <f t="shared" ref="M5:AZ5" si="0">L5+1</f>
        <v>44622</v>
      </c>
      <c r="N5" s="49">
        <f t="shared" si="0"/>
        <v>44623</v>
      </c>
      <c r="O5" s="49">
        <f t="shared" si="0"/>
        <v>44624</v>
      </c>
      <c r="P5" s="49">
        <f t="shared" si="0"/>
        <v>44625</v>
      </c>
      <c r="Q5" s="50">
        <f t="shared" si="0"/>
        <v>44626</v>
      </c>
      <c r="R5" s="48">
        <f>Q5+1</f>
        <v>44627</v>
      </c>
      <c r="S5" s="49">
        <f>R5+1</f>
        <v>44628</v>
      </c>
      <c r="T5" s="49">
        <f t="shared" si="0"/>
        <v>44629</v>
      </c>
      <c r="U5" s="49">
        <f t="shared" si="0"/>
        <v>44630</v>
      </c>
      <c r="V5" s="49">
        <f t="shared" si="0"/>
        <v>44631</v>
      </c>
      <c r="W5" s="49">
        <f t="shared" si="0"/>
        <v>44632</v>
      </c>
      <c r="X5" s="50">
        <f t="shared" si="0"/>
        <v>44633</v>
      </c>
      <c r="Y5" s="48">
        <f>X5+1</f>
        <v>44634</v>
      </c>
      <c r="Z5" s="49">
        <f>Y5+1</f>
        <v>44635</v>
      </c>
      <c r="AA5" s="49">
        <f t="shared" si="0"/>
        <v>44636</v>
      </c>
      <c r="AB5" s="49">
        <f t="shared" si="0"/>
        <v>44637</v>
      </c>
      <c r="AC5" s="49">
        <f t="shared" si="0"/>
        <v>44638</v>
      </c>
      <c r="AD5" s="49">
        <f t="shared" si="0"/>
        <v>44639</v>
      </c>
      <c r="AE5" s="50">
        <f t="shared" si="0"/>
        <v>44640</v>
      </c>
      <c r="AF5" s="48">
        <f>AE5+1</f>
        <v>44641</v>
      </c>
      <c r="AG5" s="49">
        <f>AF5+1</f>
        <v>44642</v>
      </c>
      <c r="AH5" s="49">
        <f t="shared" si="0"/>
        <v>44643</v>
      </c>
      <c r="AI5" s="49">
        <f t="shared" si="0"/>
        <v>44644</v>
      </c>
      <c r="AJ5" s="49">
        <f t="shared" si="0"/>
        <v>44645</v>
      </c>
      <c r="AK5" s="49">
        <f t="shared" si="0"/>
        <v>44646</v>
      </c>
      <c r="AL5" s="50">
        <f t="shared" si="0"/>
        <v>44647</v>
      </c>
      <c r="AM5" s="48">
        <f>AL5+1</f>
        <v>44648</v>
      </c>
      <c r="AN5" s="49">
        <f>AM5+1</f>
        <v>44649</v>
      </c>
      <c r="AO5" s="49">
        <f t="shared" si="0"/>
        <v>44650</v>
      </c>
      <c r="AP5" s="49">
        <f t="shared" si="0"/>
        <v>44651</v>
      </c>
      <c r="AQ5" s="49">
        <f t="shared" si="0"/>
        <v>44652</v>
      </c>
      <c r="AR5" s="49">
        <f t="shared" si="0"/>
        <v>44653</v>
      </c>
      <c r="AS5" s="50">
        <f t="shared" si="0"/>
        <v>44654</v>
      </c>
      <c r="AT5" s="48">
        <f>AS5+1</f>
        <v>44655</v>
      </c>
      <c r="AU5" s="49">
        <f>AT5+1</f>
        <v>44656</v>
      </c>
      <c r="AV5" s="49">
        <f t="shared" si="0"/>
        <v>44657</v>
      </c>
      <c r="AW5" s="49">
        <f t="shared" si="0"/>
        <v>44658</v>
      </c>
      <c r="AX5" s="49">
        <f t="shared" si="0"/>
        <v>44659</v>
      </c>
      <c r="AY5" s="49">
        <f t="shared" si="0"/>
        <v>44660</v>
      </c>
      <c r="AZ5" s="50">
        <f t="shared" si="0"/>
        <v>44661</v>
      </c>
      <c r="BA5" s="48">
        <f>AZ5+1</f>
        <v>44662</v>
      </c>
      <c r="BB5" s="49">
        <f>BA5+1</f>
        <v>44663</v>
      </c>
      <c r="BC5" s="49">
        <f t="shared" ref="BC5:BG5" si="1">BB5+1</f>
        <v>44664</v>
      </c>
      <c r="BD5" s="49">
        <f t="shared" si="1"/>
        <v>44665</v>
      </c>
      <c r="BE5" s="49">
        <f t="shared" si="1"/>
        <v>44666</v>
      </c>
      <c r="BF5" s="49">
        <f t="shared" si="1"/>
        <v>44667</v>
      </c>
      <c r="BG5" s="50">
        <f t="shared" si="1"/>
        <v>44668</v>
      </c>
      <c r="BH5" s="48">
        <f>BG5+1</f>
        <v>44669</v>
      </c>
      <c r="BI5" s="49">
        <f>BH5+1</f>
        <v>44670</v>
      </c>
      <c r="BJ5" s="49">
        <f t="shared" ref="BJ5:BN5" si="2">BI5+1</f>
        <v>44671</v>
      </c>
      <c r="BK5" s="49">
        <f t="shared" si="2"/>
        <v>44672</v>
      </c>
      <c r="BL5" s="49">
        <f t="shared" si="2"/>
        <v>44673</v>
      </c>
      <c r="BM5" s="49">
        <f t="shared" si="2"/>
        <v>44674</v>
      </c>
      <c r="BN5" s="50">
        <f t="shared" si="2"/>
        <v>44675</v>
      </c>
      <c r="BO5" s="49">
        <f t="shared" ref="BO5" si="3">BN5+1</f>
        <v>44676</v>
      </c>
      <c r="BP5" s="50">
        <f t="shared" ref="BP5" si="4">BO5+1</f>
        <v>44677</v>
      </c>
      <c r="BQ5" s="49">
        <f t="shared" ref="BQ5" si="5">BP5+1</f>
        <v>44678</v>
      </c>
      <c r="BR5" s="50">
        <f t="shared" ref="BR5" si="6">BQ5+1</f>
        <v>44679</v>
      </c>
      <c r="BS5" s="49">
        <f t="shared" ref="BS5" si="7">BR5+1</f>
        <v>44680</v>
      </c>
      <c r="BT5" s="50">
        <f t="shared" ref="BT5" si="8">BS5+1</f>
        <v>44681</v>
      </c>
      <c r="BU5" s="49">
        <f t="shared" ref="BU5" si="9">BT5+1</f>
        <v>44682</v>
      </c>
      <c r="BV5" s="49">
        <f t="shared" ref="BV5" si="10">BU5+1</f>
        <v>44683</v>
      </c>
      <c r="BW5" s="50">
        <f t="shared" ref="BW5" si="11">BV5+1</f>
        <v>44684</v>
      </c>
      <c r="BX5" s="49">
        <f t="shared" ref="BX5" si="12">BW5+1</f>
        <v>44685</v>
      </c>
      <c r="BY5" s="49">
        <f t="shared" ref="BY5" si="13">BX5+1</f>
        <v>44686</v>
      </c>
      <c r="BZ5" s="50">
        <f t="shared" ref="BZ5" si="14">BY5+1</f>
        <v>44687</v>
      </c>
      <c r="CA5" s="49">
        <f t="shared" ref="CA5" si="15">BZ5+1</f>
        <v>44688</v>
      </c>
      <c r="CB5" s="49">
        <f t="shared" ref="CB5" si="16">CA5+1</f>
        <v>44689</v>
      </c>
      <c r="CC5" s="50">
        <f t="shared" ref="CC5" si="17">CB5+1</f>
        <v>44690</v>
      </c>
      <c r="CD5" s="49">
        <f t="shared" ref="CD5" si="18">CC5+1</f>
        <v>44691</v>
      </c>
      <c r="CE5" s="49">
        <f t="shared" ref="CE5" si="19">CD5+1</f>
        <v>44692</v>
      </c>
      <c r="CF5" s="50">
        <f t="shared" ref="CF5" si="20">CE5+1</f>
        <v>44693</v>
      </c>
      <c r="CG5" s="49">
        <f t="shared" ref="CG5" si="21">CF5+1</f>
        <v>44694</v>
      </c>
      <c r="CH5" s="49">
        <f t="shared" ref="CH5" si="22">CG5+1</f>
        <v>44695</v>
      </c>
      <c r="CI5" s="50">
        <f t="shared" ref="CI5" si="23">CH5+1</f>
        <v>44696</v>
      </c>
      <c r="CJ5" s="49">
        <f t="shared" ref="CJ5" si="24">CI5+1</f>
        <v>44697</v>
      </c>
      <c r="CK5" s="49">
        <f t="shared" ref="CK5" si="25">CJ5+1</f>
        <v>44698</v>
      </c>
      <c r="CL5" s="50">
        <f t="shared" ref="CL5" si="26">CK5+1</f>
        <v>44699</v>
      </c>
      <c r="CM5" s="49">
        <f t="shared" ref="CM5" si="27">CL5+1</f>
        <v>44700</v>
      </c>
      <c r="CN5" s="49">
        <f t="shared" ref="CN5" si="28">CM5+1</f>
        <v>44701</v>
      </c>
      <c r="CO5" s="50">
        <f t="shared" ref="CO5" si="29">CN5+1</f>
        <v>44702</v>
      </c>
      <c r="CP5" s="49">
        <f t="shared" ref="CP5" si="30">CO5+1</f>
        <v>44703</v>
      </c>
      <c r="CQ5" s="49">
        <f t="shared" ref="CQ5" si="31">CP5+1</f>
        <v>44704</v>
      </c>
      <c r="CR5" s="50">
        <f t="shared" ref="CR5" si="32">CQ5+1</f>
        <v>44705</v>
      </c>
      <c r="CS5" s="49">
        <f t="shared" ref="CS5" si="33">CR5+1</f>
        <v>44706</v>
      </c>
      <c r="CT5" s="49">
        <f t="shared" ref="CT5" si="34">CS5+1</f>
        <v>44707</v>
      </c>
      <c r="CU5" s="50">
        <f t="shared" ref="CU5" si="35">CT5+1</f>
        <v>44708</v>
      </c>
      <c r="CV5" s="49">
        <f t="shared" ref="CV5" si="36">CU5+1</f>
        <v>44709</v>
      </c>
      <c r="CW5" s="49">
        <f t="shared" ref="CW5" si="37">CV5+1</f>
        <v>44710</v>
      </c>
      <c r="CX5" s="50">
        <f t="shared" ref="CX5" si="38">CW5+1</f>
        <v>44711</v>
      </c>
      <c r="CY5" s="49">
        <f t="shared" ref="CY5" si="39">CX5+1</f>
        <v>44712</v>
      </c>
      <c r="CZ5" s="49">
        <f t="shared" ref="CZ5" si="40">CY5+1</f>
        <v>44713</v>
      </c>
      <c r="DA5" s="50">
        <f t="shared" ref="DA5" si="41">CZ5+1</f>
        <v>44714</v>
      </c>
      <c r="DB5" s="49">
        <f t="shared" ref="DB5" si="42">DA5+1</f>
        <v>44715</v>
      </c>
      <c r="DC5" s="49">
        <f t="shared" ref="DC5" si="43">DB5+1</f>
        <v>44716</v>
      </c>
      <c r="DD5" s="50">
        <f t="shared" ref="DD5" si="44">DC5+1</f>
        <v>44717</v>
      </c>
      <c r="DE5" s="49">
        <f t="shared" ref="DE5" si="45">DD5+1</f>
        <v>44718</v>
      </c>
      <c r="DF5" s="49">
        <f t="shared" ref="DF5" si="46">DE5+1</f>
        <v>44719</v>
      </c>
      <c r="DG5" s="50">
        <f t="shared" ref="DG5" si="47">DF5+1</f>
        <v>44720</v>
      </c>
      <c r="DH5" s="49">
        <f t="shared" ref="DH5" si="48">DG5+1</f>
        <v>44721</v>
      </c>
      <c r="DI5" s="49">
        <f t="shared" ref="DI5" si="49">DH5+1</f>
        <v>44722</v>
      </c>
      <c r="DJ5" s="50">
        <f t="shared" ref="DJ5" si="50">DI5+1</f>
        <v>44723</v>
      </c>
      <c r="DK5" s="49">
        <f t="shared" ref="DK5" si="51">DJ5+1</f>
        <v>44724</v>
      </c>
      <c r="DL5" s="49">
        <f t="shared" ref="DL5" si="52">DK5+1</f>
        <v>44725</v>
      </c>
      <c r="DM5" s="50">
        <f t="shared" ref="DM5" si="53">DL5+1</f>
        <v>44726</v>
      </c>
      <c r="DN5" s="49">
        <f t="shared" ref="DN5" si="54">DM5+1</f>
        <v>44727</v>
      </c>
      <c r="DO5" s="49">
        <f t="shared" ref="DO5" si="55">DN5+1</f>
        <v>44728</v>
      </c>
      <c r="DP5" s="50">
        <f t="shared" ref="DP5" si="56">DO5+1</f>
        <v>44729</v>
      </c>
      <c r="DQ5" s="49">
        <f t="shared" ref="DQ5" si="57">DP5+1</f>
        <v>44730</v>
      </c>
      <c r="DR5" s="49">
        <f t="shared" ref="DR5" si="58">DQ5+1</f>
        <v>44731</v>
      </c>
      <c r="DS5" s="49">
        <f t="shared" ref="DS5" si="59">DR5+1</f>
        <v>44732</v>
      </c>
      <c r="DT5" s="50">
        <f t="shared" ref="DT5" si="60">DS5+1</f>
        <v>44733</v>
      </c>
      <c r="DU5" s="49">
        <f t="shared" ref="DU5" si="61">DT5+1</f>
        <v>44734</v>
      </c>
      <c r="DV5" s="49">
        <f t="shared" ref="DV5" si="62">DU5+1</f>
        <v>44735</v>
      </c>
      <c r="DW5" s="50">
        <f t="shared" ref="DW5" si="63">DV5+1</f>
        <v>44736</v>
      </c>
      <c r="DX5" s="49">
        <f t="shared" ref="DX5" si="64">DW5+1</f>
        <v>44737</v>
      </c>
      <c r="DY5" s="49">
        <f t="shared" ref="DY5" si="65">DX5+1</f>
        <v>44738</v>
      </c>
      <c r="DZ5" s="50">
        <f t="shared" ref="DZ5" si="66">DY5+1</f>
        <v>44739</v>
      </c>
      <c r="EA5" s="49">
        <f t="shared" ref="EA5" si="67">DZ5+1</f>
        <v>44740</v>
      </c>
      <c r="EB5" s="49">
        <f t="shared" ref="EB5" si="68">EA5+1</f>
        <v>44741</v>
      </c>
      <c r="EC5" s="49">
        <f t="shared" ref="EC5" si="69">EB5+1</f>
        <v>44742</v>
      </c>
      <c r="ED5" s="50">
        <f t="shared" ref="ED5" si="70">EC5+1</f>
        <v>44743</v>
      </c>
      <c r="EE5" s="49">
        <f t="shared" ref="EE5" si="71">ED5+1</f>
        <v>44744</v>
      </c>
      <c r="EF5" s="49">
        <f t="shared" ref="EF5" si="72">EE5+1</f>
        <v>44745</v>
      </c>
      <c r="EG5" s="50">
        <f t="shared" ref="EG5" si="73">EF5+1</f>
        <v>44746</v>
      </c>
      <c r="EH5" s="49">
        <f t="shared" ref="EH5" si="74">EG5+1</f>
        <v>44747</v>
      </c>
      <c r="EI5" s="49">
        <f t="shared" ref="EI5" si="75">EH5+1</f>
        <v>44748</v>
      </c>
      <c r="EJ5" s="50">
        <f t="shared" ref="EJ5" si="76">EI5+1</f>
        <v>44749</v>
      </c>
      <c r="EK5" s="49">
        <f t="shared" ref="EK5" si="77">EJ5+1</f>
        <v>44750</v>
      </c>
      <c r="EL5" s="49">
        <f t="shared" ref="EL5" si="78">EK5+1</f>
        <v>44751</v>
      </c>
      <c r="EM5" s="49">
        <f t="shared" ref="EM5" si="79">EL5+1</f>
        <v>44752</v>
      </c>
      <c r="EN5" s="50">
        <f t="shared" ref="EN5" si="80">EM5+1</f>
        <v>44753</v>
      </c>
      <c r="EO5" s="49">
        <f t="shared" ref="EO5" si="81">EN5+1</f>
        <v>44754</v>
      </c>
      <c r="EP5" s="49">
        <f t="shared" ref="EP5" si="82">EO5+1</f>
        <v>44755</v>
      </c>
      <c r="EQ5" s="50">
        <f t="shared" ref="EQ5" si="83">EP5+1</f>
        <v>44756</v>
      </c>
      <c r="ER5" s="49">
        <f t="shared" ref="ER5" si="84">EQ5+1</f>
        <v>44757</v>
      </c>
      <c r="ES5" s="49">
        <f t="shared" ref="ES5" si="85">ER5+1</f>
        <v>44758</v>
      </c>
      <c r="ET5" s="50">
        <f t="shared" ref="ET5" si="86">ES5+1</f>
        <v>44759</v>
      </c>
      <c r="EU5" s="49">
        <f t="shared" ref="EU5" si="87">ET5+1</f>
        <v>44760</v>
      </c>
      <c r="EV5" s="49">
        <f t="shared" ref="EV5" si="88">EU5+1</f>
        <v>44761</v>
      </c>
      <c r="EW5" s="49">
        <f t="shared" ref="EW5" si="89">EV5+1</f>
        <v>44762</v>
      </c>
      <c r="EX5" s="50">
        <f t="shared" ref="EX5" si="90">EW5+1</f>
        <v>44763</v>
      </c>
      <c r="EY5" s="49">
        <f t="shared" ref="EY5" si="91">EX5+1</f>
        <v>44764</v>
      </c>
      <c r="EZ5" s="49">
        <f t="shared" ref="EZ5" si="92">EY5+1</f>
        <v>44765</v>
      </c>
      <c r="FA5" s="50">
        <f t="shared" ref="FA5" si="93">EZ5+1</f>
        <v>44766</v>
      </c>
      <c r="FB5" s="49">
        <f t="shared" ref="FB5" si="94">FA5+1</f>
        <v>44767</v>
      </c>
      <c r="FC5" s="49">
        <f t="shared" ref="FC5" si="95">FB5+1</f>
        <v>44768</v>
      </c>
      <c r="FD5" s="50">
        <f t="shared" ref="FD5" si="96">FC5+1</f>
        <v>44769</v>
      </c>
      <c r="FE5" s="49">
        <f t="shared" ref="FE5" si="97">FD5+1</f>
        <v>44770</v>
      </c>
      <c r="FF5" s="49">
        <f t="shared" ref="FF5" si="98">FE5+1</f>
        <v>44771</v>
      </c>
      <c r="FG5" s="49">
        <f t="shared" ref="FG5" si="99">FF5+1</f>
        <v>44772</v>
      </c>
      <c r="FH5" s="50">
        <f t="shared" ref="FH5" si="100">FG5+1</f>
        <v>44773</v>
      </c>
      <c r="FI5" s="49">
        <f t="shared" ref="FI5" si="101">FH5+1</f>
        <v>44774</v>
      </c>
      <c r="FJ5" s="49">
        <f t="shared" ref="FJ5" si="102">FI5+1</f>
        <v>44775</v>
      </c>
      <c r="FK5" s="50">
        <f t="shared" ref="FK5" si="103">FJ5+1</f>
        <v>44776</v>
      </c>
      <c r="FL5" s="49">
        <f t="shared" ref="FL5" si="104">FK5+1</f>
        <v>44777</v>
      </c>
      <c r="FM5" s="49">
        <f t="shared" ref="FM5" si="105">FL5+1</f>
        <v>44778</v>
      </c>
      <c r="FN5" s="50">
        <f t="shared" ref="FN5" si="106">FM5+1</f>
        <v>44779</v>
      </c>
      <c r="FO5" s="49">
        <f t="shared" ref="FO5" si="107">FN5+1</f>
        <v>44780</v>
      </c>
      <c r="FP5" s="49">
        <f t="shared" ref="FP5" si="108">FO5+1</f>
        <v>44781</v>
      </c>
      <c r="FQ5" s="49">
        <f t="shared" ref="FQ5" si="109">FP5+1</f>
        <v>44782</v>
      </c>
      <c r="FR5" s="50">
        <f t="shared" ref="FR5" si="110">FQ5+1</f>
        <v>44783</v>
      </c>
      <c r="FS5" s="49">
        <f t="shared" ref="FS5" si="111">FR5+1</f>
        <v>44784</v>
      </c>
      <c r="FT5" s="49">
        <f t="shared" ref="FT5" si="112">FS5+1</f>
        <v>44785</v>
      </c>
      <c r="FU5" s="50">
        <f t="shared" ref="FU5" si="113">FT5+1</f>
        <v>44786</v>
      </c>
      <c r="FV5" s="49">
        <f t="shared" ref="FV5" si="114">FU5+1</f>
        <v>44787</v>
      </c>
      <c r="FW5" s="49">
        <f t="shared" ref="FW5" si="115">FV5+1</f>
        <v>44788</v>
      </c>
      <c r="FX5" s="50">
        <f t="shared" ref="FX5" si="116">FW5+1</f>
        <v>44789</v>
      </c>
      <c r="FY5" s="49">
        <f t="shared" ref="FY5" si="117">FX5+1</f>
        <v>44790</v>
      </c>
      <c r="FZ5" s="49">
        <f t="shared" ref="FZ5" si="118">FY5+1</f>
        <v>44791</v>
      </c>
      <c r="GA5" s="49">
        <f t="shared" ref="GA5" si="119">FZ5+1</f>
        <v>44792</v>
      </c>
      <c r="GB5" s="50">
        <f t="shared" ref="GB5" si="120">GA5+1</f>
        <v>44793</v>
      </c>
      <c r="GC5" s="49">
        <f t="shared" ref="GC5" si="121">GB5+1</f>
        <v>44794</v>
      </c>
      <c r="GD5" s="49">
        <f t="shared" ref="GD5" si="122">GC5+1</f>
        <v>44795</v>
      </c>
      <c r="GE5" s="50">
        <f t="shared" ref="GE5" si="123">GD5+1</f>
        <v>44796</v>
      </c>
      <c r="GF5" s="49">
        <f t="shared" ref="GF5" si="124">GE5+1</f>
        <v>44797</v>
      </c>
      <c r="GG5" s="49">
        <f t="shared" ref="GG5" si="125">GF5+1</f>
        <v>44798</v>
      </c>
      <c r="GH5" s="50">
        <f t="shared" ref="GH5" si="126">GG5+1</f>
        <v>44799</v>
      </c>
      <c r="GI5" s="49">
        <f t="shared" ref="GI5" si="127">GH5+1</f>
        <v>44800</v>
      </c>
      <c r="GJ5" s="49">
        <f t="shared" ref="GJ5" si="128">GI5+1</f>
        <v>44801</v>
      </c>
      <c r="GK5" s="49">
        <f t="shared" ref="GK5" si="129">GJ5+1</f>
        <v>44802</v>
      </c>
      <c r="GL5" s="50">
        <f t="shared" ref="GL5" si="130">GK5+1</f>
        <v>44803</v>
      </c>
      <c r="GM5" s="49">
        <f t="shared" ref="GM5" si="131">GL5+1</f>
        <v>44804</v>
      </c>
      <c r="GN5" s="49">
        <f t="shared" ref="GN5" si="132">GM5+1</f>
        <v>44805</v>
      </c>
      <c r="GO5" s="50">
        <f t="shared" ref="GO5" si="133">GN5+1</f>
        <v>44806</v>
      </c>
      <c r="GP5" s="49">
        <f t="shared" ref="GP5" si="134">GO5+1</f>
        <v>44807</v>
      </c>
      <c r="GQ5" s="49">
        <f t="shared" ref="GQ5" si="135">GP5+1</f>
        <v>44808</v>
      </c>
      <c r="GR5" s="50">
        <f t="shared" ref="GR5" si="136">GQ5+1</f>
        <v>44809</v>
      </c>
      <c r="GS5" s="49">
        <f t="shared" ref="GS5" si="137">GR5+1</f>
        <v>44810</v>
      </c>
      <c r="GT5" s="49">
        <f t="shared" ref="GT5" si="138">GS5+1</f>
        <v>44811</v>
      </c>
      <c r="GU5" s="49">
        <f t="shared" ref="GU5" si="139">GT5+1</f>
        <v>44812</v>
      </c>
      <c r="GV5" s="50">
        <f t="shared" ref="GV5" si="140">GU5+1</f>
        <v>44813</v>
      </c>
      <c r="GW5" s="49">
        <f t="shared" ref="GW5" si="141">GV5+1</f>
        <v>44814</v>
      </c>
      <c r="GX5" s="49">
        <f t="shared" ref="GX5" si="142">GW5+1</f>
        <v>44815</v>
      </c>
      <c r="GY5" s="50">
        <f t="shared" ref="GY5" si="143">GX5+1</f>
        <v>44816</v>
      </c>
      <c r="GZ5" s="49">
        <f t="shared" ref="GZ5" si="144">GY5+1</f>
        <v>44817</v>
      </c>
      <c r="HA5" s="49">
        <f t="shared" ref="HA5" si="145">GZ5+1</f>
        <v>44818</v>
      </c>
      <c r="HB5" s="50">
        <f t="shared" ref="HB5" si="146">HA5+1</f>
        <v>44819</v>
      </c>
      <c r="HC5" s="49">
        <f t="shared" ref="HC5" si="147">HB5+1</f>
        <v>44820</v>
      </c>
      <c r="HD5" s="49">
        <f t="shared" ref="HD5" si="148">HC5+1</f>
        <v>44821</v>
      </c>
      <c r="HE5" s="49">
        <f t="shared" ref="HE5" si="149">HD5+1</f>
        <v>44822</v>
      </c>
      <c r="HF5" s="50">
        <f t="shared" ref="HF5" si="150">HE5+1</f>
        <v>44823</v>
      </c>
      <c r="HG5" s="49">
        <f t="shared" ref="HG5" si="151">HF5+1</f>
        <v>44824</v>
      </c>
      <c r="HH5" s="49">
        <f t="shared" ref="HH5" si="152">HG5+1</f>
        <v>44825</v>
      </c>
      <c r="HI5" s="50">
        <f t="shared" ref="HI5" si="153">HH5+1</f>
        <v>44826</v>
      </c>
      <c r="HJ5" s="49">
        <f t="shared" ref="HJ5" si="154">HI5+1</f>
        <v>44827</v>
      </c>
      <c r="HK5" s="49">
        <f t="shared" ref="HK5" si="155">HJ5+1</f>
        <v>44828</v>
      </c>
      <c r="HL5" s="50">
        <f t="shared" ref="HL5" si="156">HK5+1</f>
        <v>44829</v>
      </c>
    </row>
    <row r="6" spans="1:222" ht="54" customHeight="1" thickBot="1" x14ac:dyDescent="0.4">
      <c r="A6" s="21" t="s">
        <v>5</v>
      </c>
      <c r="B6" s="7" t="s">
        <v>20</v>
      </c>
      <c r="C6" s="8" t="s">
        <v>22</v>
      </c>
      <c r="D6" s="8" t="s">
        <v>23</v>
      </c>
      <c r="E6" s="8" t="s">
        <v>24</v>
      </c>
      <c r="F6" s="8" t="s">
        <v>26</v>
      </c>
      <c r="G6" s="8" t="s">
        <v>27</v>
      </c>
      <c r="H6" s="8" t="s">
        <v>21</v>
      </c>
      <c r="I6" s="8"/>
      <c r="J6" s="8" t="s">
        <v>13</v>
      </c>
      <c r="K6" s="9" t="str">
        <f t="shared" ref="K6:AP6" si="157">LEFT(TEXT(K5,"TTT"),1)</f>
        <v>T</v>
      </c>
      <c r="L6" s="9" t="str">
        <f t="shared" si="157"/>
        <v>T</v>
      </c>
      <c r="M6" s="9" t="str">
        <f t="shared" si="157"/>
        <v>T</v>
      </c>
      <c r="N6" s="9" t="str">
        <f t="shared" si="157"/>
        <v>T</v>
      </c>
      <c r="O6" s="9" t="str">
        <f t="shared" si="157"/>
        <v>T</v>
      </c>
      <c r="P6" s="9" t="str">
        <f t="shared" si="157"/>
        <v>T</v>
      </c>
      <c r="Q6" s="9" t="str">
        <f t="shared" si="157"/>
        <v>T</v>
      </c>
      <c r="R6" s="9" t="str">
        <f t="shared" si="157"/>
        <v>T</v>
      </c>
      <c r="S6" s="9" t="str">
        <f t="shared" si="157"/>
        <v>T</v>
      </c>
      <c r="T6" s="9" t="str">
        <f t="shared" si="157"/>
        <v>T</v>
      </c>
      <c r="U6" s="9" t="str">
        <f t="shared" si="157"/>
        <v>T</v>
      </c>
      <c r="V6" s="9" t="str">
        <f t="shared" si="157"/>
        <v>T</v>
      </c>
      <c r="W6" s="9" t="str">
        <f t="shared" si="157"/>
        <v>T</v>
      </c>
      <c r="X6" s="9" t="str">
        <f t="shared" si="157"/>
        <v>T</v>
      </c>
      <c r="Y6" s="9" t="str">
        <f t="shared" si="157"/>
        <v>T</v>
      </c>
      <c r="Z6" s="9" t="str">
        <f t="shared" si="157"/>
        <v>T</v>
      </c>
      <c r="AA6" s="9" t="str">
        <f t="shared" si="157"/>
        <v>T</v>
      </c>
      <c r="AB6" s="9" t="str">
        <f t="shared" si="157"/>
        <v>T</v>
      </c>
      <c r="AC6" s="9" t="str">
        <f t="shared" si="157"/>
        <v>T</v>
      </c>
      <c r="AD6" s="9" t="str">
        <f t="shared" si="157"/>
        <v>T</v>
      </c>
      <c r="AE6" s="9" t="str">
        <f t="shared" si="157"/>
        <v>T</v>
      </c>
      <c r="AF6" s="9" t="str">
        <f t="shared" si="157"/>
        <v>T</v>
      </c>
      <c r="AG6" s="9" t="str">
        <f t="shared" si="157"/>
        <v>T</v>
      </c>
      <c r="AH6" s="9" t="str">
        <f t="shared" si="157"/>
        <v>T</v>
      </c>
      <c r="AI6" s="9" t="str">
        <f t="shared" si="157"/>
        <v>T</v>
      </c>
      <c r="AJ6" s="9" t="str">
        <f t="shared" si="157"/>
        <v>T</v>
      </c>
      <c r="AK6" s="9" t="str">
        <f t="shared" si="157"/>
        <v>T</v>
      </c>
      <c r="AL6" s="9" t="str">
        <f t="shared" si="157"/>
        <v>T</v>
      </c>
      <c r="AM6" s="9" t="str">
        <f t="shared" si="157"/>
        <v>T</v>
      </c>
      <c r="AN6" s="9" t="str">
        <f t="shared" si="157"/>
        <v>T</v>
      </c>
      <c r="AO6" s="9" t="str">
        <f t="shared" si="157"/>
        <v>T</v>
      </c>
      <c r="AP6" s="9" t="str">
        <f t="shared" si="157"/>
        <v>T</v>
      </c>
      <c r="AQ6" s="9" t="str">
        <f t="shared" ref="AQ6:BN6" si="158">LEFT(TEXT(AQ5,"TTT"),1)</f>
        <v>T</v>
      </c>
      <c r="AR6" s="9" t="str">
        <f t="shared" si="158"/>
        <v>T</v>
      </c>
      <c r="AS6" s="9" t="str">
        <f t="shared" si="158"/>
        <v>T</v>
      </c>
      <c r="AT6" s="9" t="str">
        <f t="shared" si="158"/>
        <v>T</v>
      </c>
      <c r="AU6" s="9" t="str">
        <f t="shared" si="158"/>
        <v>T</v>
      </c>
      <c r="AV6" s="9" t="str">
        <f t="shared" si="158"/>
        <v>T</v>
      </c>
      <c r="AW6" s="9" t="str">
        <f t="shared" si="158"/>
        <v>T</v>
      </c>
      <c r="AX6" s="9" t="str">
        <f t="shared" si="158"/>
        <v>T</v>
      </c>
      <c r="AY6" s="9" t="str">
        <f t="shared" si="158"/>
        <v>T</v>
      </c>
      <c r="AZ6" s="9" t="str">
        <f t="shared" si="158"/>
        <v>T</v>
      </c>
      <c r="BA6" s="9" t="str">
        <f t="shared" si="158"/>
        <v>T</v>
      </c>
      <c r="BB6" s="9" t="str">
        <f t="shared" si="158"/>
        <v>T</v>
      </c>
      <c r="BC6" s="9" t="str">
        <f t="shared" si="158"/>
        <v>T</v>
      </c>
      <c r="BD6" s="9" t="str">
        <f t="shared" si="158"/>
        <v>T</v>
      </c>
      <c r="BE6" s="9" t="str">
        <f t="shared" si="158"/>
        <v>T</v>
      </c>
      <c r="BF6" s="9" t="str">
        <f t="shared" si="158"/>
        <v>T</v>
      </c>
      <c r="BG6" s="9" t="str">
        <f t="shared" si="158"/>
        <v>T</v>
      </c>
      <c r="BH6" s="9" t="str">
        <f t="shared" si="158"/>
        <v>T</v>
      </c>
      <c r="BI6" s="9" t="str">
        <f t="shared" si="158"/>
        <v>T</v>
      </c>
      <c r="BJ6" s="9" t="str">
        <f t="shared" si="158"/>
        <v>T</v>
      </c>
      <c r="BK6" s="9" t="str">
        <f t="shared" si="158"/>
        <v>T</v>
      </c>
      <c r="BL6" s="9" t="str">
        <f t="shared" si="158"/>
        <v>T</v>
      </c>
      <c r="BM6" s="9" t="str">
        <f t="shared" si="158"/>
        <v>T</v>
      </c>
      <c r="BN6" s="9" t="str">
        <f t="shared" si="158"/>
        <v>T</v>
      </c>
      <c r="BO6" s="9" t="str">
        <f t="shared" ref="BO6" si="159">LEFT(TEXT(BO5,"TTT"),1)</f>
        <v>T</v>
      </c>
      <c r="BP6" s="9" t="str">
        <f t="shared" ref="BP6" si="160">LEFT(TEXT(BP5,"TTT"),1)</f>
        <v>T</v>
      </c>
      <c r="BQ6" s="9" t="str">
        <f t="shared" ref="BQ6" si="161">LEFT(TEXT(BQ5,"TTT"),1)</f>
        <v>T</v>
      </c>
      <c r="BR6" s="9" t="str">
        <f t="shared" ref="BR6" si="162">LEFT(TEXT(BR5,"TTT"),1)</f>
        <v>T</v>
      </c>
      <c r="BS6" s="9" t="str">
        <f t="shared" ref="BS6" si="163">LEFT(TEXT(BS5,"TTT"),1)</f>
        <v>T</v>
      </c>
      <c r="BT6" s="9" t="str">
        <f t="shared" ref="BT6" si="164">LEFT(TEXT(BT5,"TTT"),1)</f>
        <v>T</v>
      </c>
      <c r="BU6" s="9" t="str">
        <f t="shared" ref="BU6" si="165">LEFT(TEXT(BU5,"TTT"),1)</f>
        <v>T</v>
      </c>
      <c r="BV6" s="9" t="str">
        <f t="shared" ref="BV6" si="166">LEFT(TEXT(BV5,"TTT"),1)</f>
        <v>T</v>
      </c>
      <c r="BW6" s="9" t="str">
        <f t="shared" ref="BW6" si="167">LEFT(TEXT(BW5,"TTT"),1)</f>
        <v>T</v>
      </c>
      <c r="BX6" s="9" t="str">
        <f t="shared" ref="BX6" si="168">LEFT(TEXT(BX5,"TTT"),1)</f>
        <v>T</v>
      </c>
      <c r="BY6" s="9" t="str">
        <f t="shared" ref="BY6" si="169">LEFT(TEXT(BY5,"TTT"),1)</f>
        <v>T</v>
      </c>
      <c r="BZ6" s="9" t="str">
        <f t="shared" ref="BZ6" si="170">LEFT(TEXT(BZ5,"TTT"),1)</f>
        <v>T</v>
      </c>
      <c r="CA6" s="9" t="str">
        <f t="shared" ref="CA6" si="171">LEFT(TEXT(CA5,"TTT"),1)</f>
        <v>T</v>
      </c>
      <c r="CB6" s="9" t="str">
        <f t="shared" ref="CB6" si="172">LEFT(TEXT(CB5,"TTT"),1)</f>
        <v>T</v>
      </c>
      <c r="CC6" s="9" t="str">
        <f t="shared" ref="CC6" si="173">LEFT(TEXT(CC5,"TTT"),1)</f>
        <v>T</v>
      </c>
      <c r="CD6" s="9" t="str">
        <f t="shared" ref="CD6" si="174">LEFT(TEXT(CD5,"TTT"),1)</f>
        <v>T</v>
      </c>
      <c r="CE6" s="9" t="str">
        <f t="shared" ref="CE6" si="175">LEFT(TEXT(CE5,"TTT"),1)</f>
        <v>T</v>
      </c>
      <c r="CF6" s="9" t="str">
        <f t="shared" ref="CF6" si="176">LEFT(TEXT(CF5,"TTT"),1)</f>
        <v>T</v>
      </c>
      <c r="CG6" s="9" t="str">
        <f t="shared" ref="CG6" si="177">LEFT(TEXT(CG5,"TTT"),1)</f>
        <v>T</v>
      </c>
      <c r="CH6" s="9" t="str">
        <f t="shared" ref="CH6" si="178">LEFT(TEXT(CH5,"TTT"),1)</f>
        <v>T</v>
      </c>
      <c r="CI6" s="9" t="str">
        <f t="shared" ref="CI6" si="179">LEFT(TEXT(CI5,"TTT"),1)</f>
        <v>T</v>
      </c>
      <c r="CJ6" s="9" t="str">
        <f t="shared" ref="CJ6" si="180">LEFT(TEXT(CJ5,"TTT"),1)</f>
        <v>T</v>
      </c>
      <c r="CK6" s="9" t="str">
        <f t="shared" ref="CK6" si="181">LEFT(TEXT(CK5,"TTT"),1)</f>
        <v>T</v>
      </c>
      <c r="CL6" s="9" t="str">
        <f t="shared" ref="CL6" si="182">LEFT(TEXT(CL5,"TTT"),1)</f>
        <v>T</v>
      </c>
      <c r="CM6" s="9" t="str">
        <f t="shared" ref="CM6" si="183">LEFT(TEXT(CM5,"TTT"),1)</f>
        <v>T</v>
      </c>
      <c r="CN6" s="9" t="str">
        <f t="shared" ref="CN6" si="184">LEFT(TEXT(CN5,"TTT"),1)</f>
        <v>T</v>
      </c>
      <c r="CO6" s="9" t="str">
        <f t="shared" ref="CO6" si="185">LEFT(TEXT(CO5,"TTT"),1)</f>
        <v>T</v>
      </c>
      <c r="CP6" s="9" t="str">
        <f t="shared" ref="CP6" si="186">LEFT(TEXT(CP5,"TTT"),1)</f>
        <v>T</v>
      </c>
      <c r="CQ6" s="9" t="str">
        <f t="shared" ref="CQ6" si="187">LEFT(TEXT(CQ5,"TTT"),1)</f>
        <v>T</v>
      </c>
      <c r="CR6" s="9" t="str">
        <f t="shared" ref="CR6" si="188">LEFT(TEXT(CR5,"TTT"),1)</f>
        <v>T</v>
      </c>
      <c r="CS6" s="9" t="str">
        <f t="shared" ref="CS6" si="189">LEFT(TEXT(CS5,"TTT"),1)</f>
        <v>T</v>
      </c>
      <c r="CT6" s="9" t="str">
        <f t="shared" ref="CT6" si="190">LEFT(TEXT(CT5,"TTT"),1)</f>
        <v>T</v>
      </c>
      <c r="CU6" s="9" t="str">
        <f t="shared" ref="CU6" si="191">LEFT(TEXT(CU5,"TTT"),1)</f>
        <v>T</v>
      </c>
      <c r="CV6" s="9" t="str">
        <f t="shared" ref="CV6" si="192">LEFT(TEXT(CV5,"TTT"),1)</f>
        <v>T</v>
      </c>
      <c r="CW6" s="9" t="str">
        <f t="shared" ref="CW6" si="193">LEFT(TEXT(CW5,"TTT"),1)</f>
        <v>T</v>
      </c>
      <c r="CX6" s="9" t="str">
        <f t="shared" ref="CX6" si="194">LEFT(TEXT(CX5,"TTT"),1)</f>
        <v>T</v>
      </c>
      <c r="CY6" s="9" t="str">
        <f t="shared" ref="CY6" si="195">LEFT(TEXT(CY5,"TTT"),1)</f>
        <v>T</v>
      </c>
      <c r="CZ6" s="9" t="str">
        <f t="shared" ref="CZ6" si="196">LEFT(TEXT(CZ5,"TTT"),1)</f>
        <v>T</v>
      </c>
      <c r="DA6" s="9" t="str">
        <f t="shared" ref="DA6" si="197">LEFT(TEXT(DA5,"TTT"),1)</f>
        <v>T</v>
      </c>
      <c r="DB6" s="9" t="str">
        <f t="shared" ref="DB6" si="198">LEFT(TEXT(DB5,"TTT"),1)</f>
        <v>T</v>
      </c>
      <c r="DC6" s="9" t="str">
        <f t="shared" ref="DC6" si="199">LEFT(TEXT(DC5,"TTT"),1)</f>
        <v>T</v>
      </c>
      <c r="DD6" s="9" t="str">
        <f t="shared" ref="DD6" si="200">LEFT(TEXT(DD5,"TTT"),1)</f>
        <v>T</v>
      </c>
      <c r="DE6" s="9" t="str">
        <f t="shared" ref="DE6" si="201">LEFT(TEXT(DE5,"TTT"),1)</f>
        <v>T</v>
      </c>
      <c r="DF6" s="9" t="str">
        <f t="shared" ref="DF6" si="202">LEFT(TEXT(DF5,"TTT"),1)</f>
        <v>T</v>
      </c>
      <c r="DG6" s="9" t="str">
        <f t="shared" ref="DG6" si="203">LEFT(TEXT(DG5,"TTT"),1)</f>
        <v>T</v>
      </c>
      <c r="DH6" s="9" t="str">
        <f t="shared" ref="DH6" si="204">LEFT(TEXT(DH5,"TTT"),1)</f>
        <v>T</v>
      </c>
      <c r="DI6" s="9" t="str">
        <f t="shared" ref="DI6" si="205">LEFT(TEXT(DI5,"TTT"),1)</f>
        <v>T</v>
      </c>
      <c r="DJ6" s="9" t="str">
        <f t="shared" ref="DJ6" si="206">LEFT(TEXT(DJ5,"TTT"),1)</f>
        <v>T</v>
      </c>
      <c r="DK6" s="9" t="str">
        <f t="shared" ref="DK6" si="207">LEFT(TEXT(DK5,"TTT"),1)</f>
        <v>T</v>
      </c>
      <c r="DL6" s="9" t="str">
        <f t="shared" ref="DL6" si="208">LEFT(TEXT(DL5,"TTT"),1)</f>
        <v>T</v>
      </c>
      <c r="DM6" s="9" t="str">
        <f t="shared" ref="DM6" si="209">LEFT(TEXT(DM5,"TTT"),1)</f>
        <v>T</v>
      </c>
      <c r="DN6" s="9" t="str">
        <f t="shared" ref="DN6" si="210">LEFT(TEXT(DN5,"TTT"),1)</f>
        <v>T</v>
      </c>
      <c r="DO6" s="9" t="str">
        <f t="shared" ref="DO6" si="211">LEFT(TEXT(DO5,"TTT"),1)</f>
        <v>T</v>
      </c>
      <c r="DP6" s="9" t="str">
        <f t="shared" ref="DP6" si="212">LEFT(TEXT(DP5,"TTT"),1)</f>
        <v>T</v>
      </c>
      <c r="DQ6" s="9" t="str">
        <f t="shared" ref="DQ6" si="213">LEFT(TEXT(DQ5,"TTT"),1)</f>
        <v>T</v>
      </c>
      <c r="DR6" s="9" t="str">
        <f t="shared" ref="DR6" si="214">LEFT(TEXT(DR5,"TTT"),1)</f>
        <v>T</v>
      </c>
      <c r="DS6" s="9" t="str">
        <f t="shared" ref="DS6" si="215">LEFT(TEXT(DS5,"TTT"),1)</f>
        <v>T</v>
      </c>
      <c r="DT6" s="9" t="str">
        <f t="shared" ref="DT6" si="216">LEFT(TEXT(DT5,"TTT"),1)</f>
        <v>T</v>
      </c>
      <c r="DU6" s="9" t="str">
        <f t="shared" ref="DU6" si="217">LEFT(TEXT(DU5,"TTT"),1)</f>
        <v>T</v>
      </c>
      <c r="DV6" s="9" t="str">
        <f t="shared" ref="DV6" si="218">LEFT(TEXT(DV5,"TTT"),1)</f>
        <v>T</v>
      </c>
      <c r="DW6" s="9" t="str">
        <f t="shared" ref="DW6" si="219">LEFT(TEXT(DW5,"TTT"),1)</f>
        <v>T</v>
      </c>
      <c r="DX6" s="9" t="str">
        <f t="shared" ref="DX6" si="220">LEFT(TEXT(DX5,"TTT"),1)</f>
        <v>T</v>
      </c>
      <c r="DY6" s="9" t="str">
        <f t="shared" ref="DY6" si="221">LEFT(TEXT(DY5,"TTT"),1)</f>
        <v>T</v>
      </c>
      <c r="DZ6" s="9" t="str">
        <f t="shared" ref="DZ6" si="222">LEFT(TEXT(DZ5,"TTT"),1)</f>
        <v>T</v>
      </c>
      <c r="EA6" s="9" t="str">
        <f t="shared" ref="EA6" si="223">LEFT(TEXT(EA5,"TTT"),1)</f>
        <v>T</v>
      </c>
      <c r="EB6" s="9" t="str">
        <f t="shared" ref="EB6" si="224">LEFT(TEXT(EB5,"TTT"),1)</f>
        <v>T</v>
      </c>
      <c r="EC6" s="9" t="str">
        <f t="shared" ref="EC6" si="225">LEFT(TEXT(EC5,"TTT"),1)</f>
        <v>T</v>
      </c>
      <c r="ED6" s="9" t="str">
        <f t="shared" ref="ED6" si="226">LEFT(TEXT(ED5,"TTT"),1)</f>
        <v>T</v>
      </c>
      <c r="EE6" s="9" t="str">
        <f t="shared" ref="EE6" si="227">LEFT(TEXT(EE5,"TTT"),1)</f>
        <v>T</v>
      </c>
      <c r="EF6" s="9" t="str">
        <f t="shared" ref="EF6" si="228">LEFT(TEXT(EF5,"TTT"),1)</f>
        <v>T</v>
      </c>
      <c r="EG6" s="9" t="str">
        <f t="shared" ref="EG6" si="229">LEFT(TEXT(EG5,"TTT"),1)</f>
        <v>T</v>
      </c>
      <c r="EH6" s="9" t="str">
        <f t="shared" ref="EH6" si="230">LEFT(TEXT(EH5,"TTT"),1)</f>
        <v>T</v>
      </c>
      <c r="EI6" s="9" t="str">
        <f t="shared" ref="EI6" si="231">LEFT(TEXT(EI5,"TTT"),1)</f>
        <v>T</v>
      </c>
      <c r="EJ6" s="9" t="str">
        <f t="shared" ref="EJ6" si="232">LEFT(TEXT(EJ5,"TTT"),1)</f>
        <v>T</v>
      </c>
      <c r="EK6" s="9" t="str">
        <f t="shared" ref="EK6" si="233">LEFT(TEXT(EK5,"TTT"),1)</f>
        <v>T</v>
      </c>
      <c r="EL6" s="9" t="str">
        <f t="shared" ref="EL6" si="234">LEFT(TEXT(EL5,"TTT"),1)</f>
        <v>T</v>
      </c>
      <c r="EM6" s="9" t="str">
        <f t="shared" ref="EM6" si="235">LEFT(TEXT(EM5,"TTT"),1)</f>
        <v>T</v>
      </c>
      <c r="EN6" s="9" t="str">
        <f t="shared" ref="EN6" si="236">LEFT(TEXT(EN5,"TTT"),1)</f>
        <v>T</v>
      </c>
      <c r="EO6" s="9" t="str">
        <f t="shared" ref="EO6" si="237">LEFT(TEXT(EO5,"TTT"),1)</f>
        <v>T</v>
      </c>
      <c r="EP6" s="9" t="str">
        <f t="shared" ref="EP6" si="238">LEFT(TEXT(EP5,"TTT"),1)</f>
        <v>T</v>
      </c>
      <c r="EQ6" s="9" t="str">
        <f t="shared" ref="EQ6" si="239">LEFT(TEXT(EQ5,"TTT"),1)</f>
        <v>T</v>
      </c>
      <c r="ER6" s="9" t="str">
        <f t="shared" ref="ER6" si="240">LEFT(TEXT(ER5,"TTT"),1)</f>
        <v>T</v>
      </c>
      <c r="ES6" s="9" t="str">
        <f t="shared" ref="ES6" si="241">LEFT(TEXT(ES5,"TTT"),1)</f>
        <v>T</v>
      </c>
      <c r="ET6" s="9" t="str">
        <f t="shared" ref="ET6" si="242">LEFT(TEXT(ET5,"TTT"),1)</f>
        <v>T</v>
      </c>
      <c r="EU6" s="9" t="str">
        <f t="shared" ref="EU6" si="243">LEFT(TEXT(EU5,"TTT"),1)</f>
        <v>T</v>
      </c>
      <c r="EV6" s="9" t="str">
        <f t="shared" ref="EV6" si="244">LEFT(TEXT(EV5,"TTT"),1)</f>
        <v>T</v>
      </c>
      <c r="EW6" s="9" t="str">
        <f t="shared" ref="EW6" si="245">LEFT(TEXT(EW5,"TTT"),1)</f>
        <v>T</v>
      </c>
      <c r="EX6" s="9" t="str">
        <f t="shared" ref="EX6" si="246">LEFT(TEXT(EX5,"TTT"),1)</f>
        <v>T</v>
      </c>
      <c r="EY6" s="9" t="str">
        <f t="shared" ref="EY6" si="247">LEFT(TEXT(EY5,"TTT"),1)</f>
        <v>T</v>
      </c>
      <c r="EZ6" s="9" t="str">
        <f t="shared" ref="EZ6" si="248">LEFT(TEXT(EZ5,"TTT"),1)</f>
        <v>T</v>
      </c>
      <c r="FA6" s="9" t="str">
        <f t="shared" ref="FA6" si="249">LEFT(TEXT(FA5,"TTT"),1)</f>
        <v>T</v>
      </c>
      <c r="FB6" s="9" t="str">
        <f t="shared" ref="FB6" si="250">LEFT(TEXT(FB5,"TTT"),1)</f>
        <v>T</v>
      </c>
      <c r="FC6" s="9" t="str">
        <f t="shared" ref="FC6" si="251">LEFT(TEXT(FC5,"TTT"),1)</f>
        <v>T</v>
      </c>
      <c r="FD6" s="9" t="str">
        <f t="shared" ref="FD6" si="252">LEFT(TEXT(FD5,"TTT"),1)</f>
        <v>T</v>
      </c>
      <c r="FE6" s="9" t="str">
        <f t="shared" ref="FE6" si="253">LEFT(TEXT(FE5,"TTT"),1)</f>
        <v>T</v>
      </c>
      <c r="FF6" s="9" t="str">
        <f t="shared" ref="FF6" si="254">LEFT(TEXT(FF5,"TTT"),1)</f>
        <v>T</v>
      </c>
      <c r="FG6" s="9" t="str">
        <f t="shared" ref="FG6" si="255">LEFT(TEXT(FG5,"TTT"),1)</f>
        <v>T</v>
      </c>
      <c r="FH6" s="9" t="str">
        <f t="shared" ref="FH6" si="256">LEFT(TEXT(FH5,"TTT"),1)</f>
        <v>T</v>
      </c>
      <c r="FI6" s="9" t="str">
        <f t="shared" ref="FI6" si="257">LEFT(TEXT(FI5,"TTT"),1)</f>
        <v>T</v>
      </c>
      <c r="FJ6" s="9" t="str">
        <f t="shared" ref="FJ6" si="258">LEFT(TEXT(FJ5,"TTT"),1)</f>
        <v>T</v>
      </c>
      <c r="FK6" s="9" t="str">
        <f t="shared" ref="FK6" si="259">LEFT(TEXT(FK5,"TTT"),1)</f>
        <v>T</v>
      </c>
      <c r="FL6" s="9" t="str">
        <f t="shared" ref="FL6" si="260">LEFT(TEXT(FL5,"TTT"),1)</f>
        <v>T</v>
      </c>
      <c r="FM6" s="9" t="str">
        <f t="shared" ref="FM6" si="261">LEFT(TEXT(FM5,"TTT"),1)</f>
        <v>T</v>
      </c>
      <c r="FN6" s="9" t="str">
        <f t="shared" ref="FN6" si="262">LEFT(TEXT(FN5,"TTT"),1)</f>
        <v>T</v>
      </c>
      <c r="FO6" s="9" t="str">
        <f t="shared" ref="FO6" si="263">LEFT(TEXT(FO5,"TTT"),1)</f>
        <v>T</v>
      </c>
      <c r="FP6" s="9" t="str">
        <f t="shared" ref="FP6" si="264">LEFT(TEXT(FP5,"TTT"),1)</f>
        <v>T</v>
      </c>
      <c r="FQ6" s="9" t="str">
        <f t="shared" ref="FQ6" si="265">LEFT(TEXT(FQ5,"TTT"),1)</f>
        <v>T</v>
      </c>
      <c r="FR6" s="9" t="str">
        <f t="shared" ref="FR6" si="266">LEFT(TEXT(FR5,"TTT"),1)</f>
        <v>T</v>
      </c>
      <c r="FS6" s="9" t="str">
        <f t="shared" ref="FS6" si="267">LEFT(TEXT(FS5,"TTT"),1)</f>
        <v>T</v>
      </c>
      <c r="FT6" s="9" t="str">
        <f t="shared" ref="FT6" si="268">LEFT(TEXT(FT5,"TTT"),1)</f>
        <v>T</v>
      </c>
      <c r="FU6" s="9" t="str">
        <f t="shared" ref="FU6" si="269">LEFT(TEXT(FU5,"TTT"),1)</f>
        <v>T</v>
      </c>
      <c r="FV6" s="9" t="str">
        <f t="shared" ref="FV6" si="270">LEFT(TEXT(FV5,"TTT"),1)</f>
        <v>T</v>
      </c>
      <c r="FW6" s="9" t="str">
        <f t="shared" ref="FW6" si="271">LEFT(TEXT(FW5,"TTT"),1)</f>
        <v>T</v>
      </c>
      <c r="FX6" s="9" t="str">
        <f t="shared" ref="FX6" si="272">LEFT(TEXT(FX5,"TTT"),1)</f>
        <v>T</v>
      </c>
      <c r="FY6" s="9" t="str">
        <f t="shared" ref="FY6" si="273">LEFT(TEXT(FY5,"TTT"),1)</f>
        <v>T</v>
      </c>
      <c r="FZ6" s="9" t="str">
        <f t="shared" ref="FZ6" si="274">LEFT(TEXT(FZ5,"TTT"),1)</f>
        <v>T</v>
      </c>
      <c r="GA6" s="9" t="str">
        <f t="shared" ref="GA6" si="275">LEFT(TEXT(GA5,"TTT"),1)</f>
        <v>T</v>
      </c>
      <c r="GB6" s="9" t="str">
        <f t="shared" ref="GB6" si="276">LEFT(TEXT(GB5,"TTT"),1)</f>
        <v>T</v>
      </c>
      <c r="GC6" s="9" t="str">
        <f t="shared" ref="GC6" si="277">LEFT(TEXT(GC5,"TTT"),1)</f>
        <v>T</v>
      </c>
      <c r="GD6" s="9" t="str">
        <f t="shared" ref="GD6" si="278">LEFT(TEXT(GD5,"TTT"),1)</f>
        <v>T</v>
      </c>
      <c r="GE6" s="9" t="str">
        <f t="shared" ref="GE6" si="279">LEFT(TEXT(GE5,"TTT"),1)</f>
        <v>T</v>
      </c>
      <c r="GF6" s="9" t="str">
        <f t="shared" ref="GF6" si="280">LEFT(TEXT(GF5,"TTT"),1)</f>
        <v>T</v>
      </c>
      <c r="GG6" s="9" t="str">
        <f t="shared" ref="GG6" si="281">LEFT(TEXT(GG5,"TTT"),1)</f>
        <v>T</v>
      </c>
      <c r="GH6" s="9" t="str">
        <f t="shared" ref="GH6" si="282">LEFT(TEXT(GH5,"TTT"),1)</f>
        <v>T</v>
      </c>
      <c r="GI6" s="9" t="str">
        <f t="shared" ref="GI6" si="283">LEFT(TEXT(GI5,"TTT"),1)</f>
        <v>T</v>
      </c>
      <c r="GJ6" s="9" t="str">
        <f t="shared" ref="GJ6" si="284">LEFT(TEXT(GJ5,"TTT"),1)</f>
        <v>T</v>
      </c>
      <c r="GK6" s="9" t="str">
        <f t="shared" ref="GK6" si="285">LEFT(TEXT(GK5,"TTT"),1)</f>
        <v>T</v>
      </c>
      <c r="GL6" s="9" t="str">
        <f t="shared" ref="GL6" si="286">LEFT(TEXT(GL5,"TTT"),1)</f>
        <v>T</v>
      </c>
      <c r="GM6" s="9" t="str">
        <f t="shared" ref="GM6" si="287">LEFT(TEXT(GM5,"TTT"),1)</f>
        <v>T</v>
      </c>
      <c r="GN6" s="9" t="str">
        <f t="shared" ref="GN6" si="288">LEFT(TEXT(GN5,"TTT"),1)</f>
        <v>T</v>
      </c>
      <c r="GO6" s="9" t="str">
        <f t="shared" ref="GO6" si="289">LEFT(TEXT(GO5,"TTT"),1)</f>
        <v>T</v>
      </c>
      <c r="GP6" s="9" t="str">
        <f t="shared" ref="GP6" si="290">LEFT(TEXT(GP5,"TTT"),1)</f>
        <v>T</v>
      </c>
      <c r="GQ6" s="9" t="str">
        <f t="shared" ref="GQ6" si="291">LEFT(TEXT(GQ5,"TTT"),1)</f>
        <v>T</v>
      </c>
      <c r="GR6" s="9" t="str">
        <f t="shared" ref="GR6" si="292">LEFT(TEXT(GR5,"TTT"),1)</f>
        <v>T</v>
      </c>
      <c r="GS6" s="9" t="str">
        <f t="shared" ref="GS6" si="293">LEFT(TEXT(GS5,"TTT"),1)</f>
        <v>T</v>
      </c>
      <c r="GT6" s="9" t="str">
        <f t="shared" ref="GT6" si="294">LEFT(TEXT(GT5,"TTT"),1)</f>
        <v>T</v>
      </c>
      <c r="GU6" s="9" t="str">
        <f t="shared" ref="GU6" si="295">LEFT(TEXT(GU5,"TTT"),1)</f>
        <v>T</v>
      </c>
      <c r="GV6" s="9" t="str">
        <f t="shared" ref="GV6" si="296">LEFT(TEXT(GV5,"TTT"),1)</f>
        <v>T</v>
      </c>
      <c r="GW6" s="9" t="str">
        <f t="shared" ref="GW6" si="297">LEFT(TEXT(GW5,"TTT"),1)</f>
        <v>T</v>
      </c>
      <c r="GX6" s="9" t="str">
        <f t="shared" ref="GX6" si="298">LEFT(TEXT(GX5,"TTT"),1)</f>
        <v>T</v>
      </c>
      <c r="GY6" s="9" t="str">
        <f t="shared" ref="GY6" si="299">LEFT(TEXT(GY5,"TTT"),1)</f>
        <v>T</v>
      </c>
      <c r="GZ6" s="9" t="str">
        <f t="shared" ref="GZ6" si="300">LEFT(TEXT(GZ5,"TTT"),1)</f>
        <v>T</v>
      </c>
      <c r="HA6" s="9" t="str">
        <f t="shared" ref="HA6" si="301">LEFT(TEXT(HA5,"TTT"),1)</f>
        <v>T</v>
      </c>
      <c r="HB6" s="9" t="str">
        <f t="shared" ref="HB6" si="302">LEFT(TEXT(HB5,"TTT"),1)</f>
        <v>T</v>
      </c>
      <c r="HC6" s="9" t="str">
        <f t="shared" ref="HC6" si="303">LEFT(TEXT(HC5,"TTT"),1)</f>
        <v>T</v>
      </c>
      <c r="HD6" s="9" t="str">
        <f t="shared" ref="HD6" si="304">LEFT(TEXT(HD5,"TTT"),1)</f>
        <v>T</v>
      </c>
      <c r="HE6" s="9" t="str">
        <f t="shared" ref="HE6" si="305">LEFT(TEXT(HE5,"TTT"),1)</f>
        <v>T</v>
      </c>
      <c r="HF6" s="9" t="str">
        <f t="shared" ref="HF6" si="306">LEFT(TEXT(HF5,"TTT"),1)</f>
        <v>T</v>
      </c>
      <c r="HG6" s="9" t="str">
        <f t="shared" ref="HG6" si="307">LEFT(TEXT(HG5,"TTT"),1)</f>
        <v>T</v>
      </c>
      <c r="HH6" s="9" t="str">
        <f t="shared" ref="HH6" si="308">LEFT(TEXT(HH5,"TTT"),1)</f>
        <v>T</v>
      </c>
      <c r="HI6" s="9" t="str">
        <f t="shared" ref="HI6" si="309">LEFT(TEXT(HI5,"TTT"),1)</f>
        <v>T</v>
      </c>
      <c r="HJ6" s="9" t="str">
        <f t="shared" ref="HJ6" si="310">LEFT(TEXT(HJ5,"TTT"),1)</f>
        <v>T</v>
      </c>
      <c r="HK6" s="9" t="str">
        <f t="shared" ref="HK6" si="311">LEFT(TEXT(HK5,"TTT"),1)</f>
        <v>T</v>
      </c>
      <c r="HL6" s="9" t="str">
        <f t="shared" ref="HL6" si="312">LEFT(TEXT(HL5,"TTT"),1)</f>
        <v>T</v>
      </c>
      <c r="HM6" s="9" t="str">
        <f t="shared" ref="HM6" si="313">LEFT(TEXT(HM5,"TTT"),1)</f>
        <v>T</v>
      </c>
      <c r="HN6" s="9" t="str">
        <f t="shared" ref="HN6" si="314">LEFT(TEXT(HN5,"TTT"),1)</f>
        <v>T</v>
      </c>
    </row>
    <row r="7" spans="1:222" ht="30" hidden="1" customHeight="1" thickBot="1" x14ac:dyDescent="0.4">
      <c r="A7" s="20" t="s">
        <v>6</v>
      </c>
      <c r="F7"/>
      <c r="G7"/>
      <c r="J7" t="str">
        <f>IF(OR(ISBLANK(task_start),ISBLANK(task_end)),"",task_end-task_start+1)</f>
        <v/>
      </c>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c r="DW7" s="17"/>
      <c r="DX7" s="17"/>
      <c r="DY7" s="17"/>
      <c r="DZ7" s="17"/>
      <c r="EA7" s="17"/>
      <c r="EB7" s="17"/>
      <c r="EC7" s="17"/>
      <c r="ED7" s="17"/>
      <c r="EE7" s="17"/>
      <c r="EF7" s="17"/>
      <c r="EG7" s="17"/>
      <c r="EH7" s="17"/>
      <c r="EI7" s="17"/>
      <c r="EJ7" s="17"/>
      <c r="EK7" s="17"/>
      <c r="EL7" s="17"/>
      <c r="EM7" s="17"/>
      <c r="EN7" s="17"/>
      <c r="EO7" s="17"/>
      <c r="EP7" s="17"/>
      <c r="EQ7" s="17"/>
      <c r="ER7" s="17"/>
      <c r="ES7" s="17"/>
      <c r="ET7" s="17"/>
      <c r="EU7" s="17"/>
      <c r="EV7" s="17"/>
      <c r="EW7" s="17"/>
      <c r="EX7" s="17"/>
      <c r="EY7" s="17"/>
      <c r="EZ7" s="17"/>
      <c r="FA7" s="17"/>
      <c r="FB7" s="17"/>
      <c r="FC7" s="17"/>
      <c r="FD7" s="17"/>
      <c r="FE7" s="17"/>
      <c r="FF7" s="17"/>
      <c r="FG7" s="17"/>
      <c r="FH7" s="17"/>
      <c r="FI7" s="17"/>
      <c r="FJ7" s="17"/>
      <c r="FK7" s="17"/>
      <c r="FL7" s="17"/>
      <c r="FM7" s="17"/>
      <c r="FN7" s="17"/>
      <c r="FO7" s="17"/>
      <c r="FP7" s="17"/>
      <c r="FQ7" s="17"/>
      <c r="FR7" s="17"/>
      <c r="FS7" s="17"/>
      <c r="FT7" s="17"/>
      <c r="FU7" s="17"/>
      <c r="FV7" s="17"/>
      <c r="FW7" s="17"/>
      <c r="FX7" s="17"/>
      <c r="FY7" s="17"/>
      <c r="FZ7" s="17"/>
      <c r="GA7" s="17"/>
      <c r="GB7" s="17"/>
      <c r="GC7" s="17"/>
      <c r="GD7" s="17"/>
      <c r="GE7" s="17"/>
      <c r="GF7" s="17"/>
      <c r="GG7" s="17"/>
      <c r="GH7" s="17"/>
      <c r="GI7" s="17"/>
      <c r="GJ7" s="17"/>
      <c r="GK7" s="17"/>
      <c r="GL7" s="17"/>
      <c r="GM7" s="17"/>
      <c r="GN7" s="17"/>
      <c r="GO7" s="17"/>
      <c r="GP7" s="17"/>
      <c r="GQ7" s="17"/>
      <c r="GR7" s="17"/>
      <c r="GS7" s="17"/>
      <c r="GT7" s="17"/>
      <c r="GU7" s="17"/>
      <c r="GV7" s="17"/>
      <c r="GW7" s="17"/>
      <c r="GX7" s="17"/>
      <c r="GY7" s="17"/>
      <c r="GZ7" s="17"/>
      <c r="HA7" s="17"/>
      <c r="HB7" s="17"/>
      <c r="HC7" s="17"/>
      <c r="HD7" s="17"/>
      <c r="HE7" s="17"/>
      <c r="HF7" s="17"/>
      <c r="HG7" s="17"/>
      <c r="HH7" s="17"/>
      <c r="HI7" s="17"/>
      <c r="HJ7" s="17"/>
      <c r="HK7" s="17"/>
      <c r="HL7" s="17"/>
      <c r="HM7" s="17"/>
      <c r="HN7" s="17"/>
    </row>
    <row r="8" spans="1:222" s="2" customFormat="1" ht="30" customHeight="1" thickBot="1" x14ac:dyDescent="0.4">
      <c r="A8" s="21" t="s">
        <v>7</v>
      </c>
      <c r="B8" s="12" t="s">
        <v>16</v>
      </c>
      <c r="C8" s="13"/>
      <c r="D8" s="13"/>
      <c r="E8" s="13"/>
      <c r="F8" s="13"/>
      <c r="G8" s="34"/>
      <c r="H8" s="35"/>
      <c r="I8" s="11"/>
      <c r="J8" s="11" t="str">
        <f t="shared" ref="J8:J44" si="315">IF(OR(ISBLANK(task_start),ISBLANK(task_end)),"",task_end-task_start+1)</f>
        <v/>
      </c>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row>
    <row r="9" spans="1:222" s="2" customFormat="1" ht="30" customHeight="1" thickBot="1" x14ac:dyDescent="0.4">
      <c r="A9" s="21" t="s">
        <v>8</v>
      </c>
      <c r="B9" s="26">
        <v>311</v>
      </c>
      <c r="C9" s="54"/>
      <c r="D9" s="54"/>
      <c r="E9" s="54"/>
      <c r="F9" s="66">
        <v>0.5</v>
      </c>
      <c r="G9" s="36">
        <f>Projektanfang</f>
        <v>44621</v>
      </c>
      <c r="H9" s="36">
        <f>G9+3</f>
        <v>44624</v>
      </c>
      <c r="I9" s="11"/>
      <c r="J9" s="11">
        <f t="shared" si="315"/>
        <v>44624.5</v>
      </c>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row>
    <row r="10" spans="1:222" s="2" customFormat="1" ht="30" customHeight="1" thickBot="1" x14ac:dyDescent="0.4">
      <c r="A10" s="21" t="s">
        <v>9</v>
      </c>
      <c r="B10" s="26">
        <v>312</v>
      </c>
      <c r="C10" s="54"/>
      <c r="D10" s="54"/>
      <c r="E10" s="54"/>
      <c r="F10" s="66">
        <v>0.6</v>
      </c>
      <c r="G10" s="36">
        <f>H9</f>
        <v>44624</v>
      </c>
      <c r="H10" s="36">
        <f>G10+2</f>
        <v>44626</v>
      </c>
      <c r="I10" s="11"/>
      <c r="J10" s="11">
        <f t="shared" si="315"/>
        <v>44626.400000000001</v>
      </c>
      <c r="K10" s="17"/>
      <c r="L10" s="17"/>
      <c r="M10" s="17"/>
      <c r="N10" s="17"/>
      <c r="O10" s="17"/>
      <c r="P10" s="17"/>
      <c r="Q10" s="17"/>
      <c r="R10" s="17"/>
      <c r="S10" s="17"/>
      <c r="T10" s="17"/>
      <c r="U10" s="17"/>
      <c r="V10" s="17"/>
      <c r="W10" s="18"/>
      <c r="X10" s="18"/>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8"/>
      <c r="CB10" s="18"/>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7"/>
      <c r="DN10" s="17"/>
      <c r="DO10" s="17"/>
      <c r="DP10" s="17"/>
      <c r="DQ10" s="17"/>
      <c r="DR10" s="17"/>
      <c r="DS10" s="17"/>
      <c r="DT10" s="17"/>
      <c r="DU10" s="17"/>
      <c r="DV10" s="17"/>
      <c r="DW10" s="17"/>
      <c r="DX10" s="17"/>
      <c r="DY10" s="17"/>
      <c r="DZ10" s="17"/>
      <c r="EA10" s="18"/>
      <c r="EB10" s="18"/>
      <c r="EC10" s="17"/>
      <c r="ED10" s="17"/>
      <c r="EE10" s="17"/>
      <c r="EF10" s="17"/>
      <c r="EG10" s="17"/>
      <c r="EH10" s="17"/>
      <c r="EI10" s="17"/>
      <c r="EJ10" s="17"/>
      <c r="EK10" s="17"/>
      <c r="EL10" s="17"/>
      <c r="EM10" s="17"/>
      <c r="EN10" s="17"/>
      <c r="EO10" s="17"/>
      <c r="EP10" s="17"/>
      <c r="EQ10" s="17"/>
      <c r="ER10" s="17"/>
      <c r="ES10" s="17"/>
      <c r="ET10" s="17"/>
      <c r="EU10" s="17"/>
      <c r="EV10" s="17"/>
      <c r="EW10" s="17"/>
      <c r="EX10" s="17"/>
      <c r="EY10" s="17"/>
      <c r="EZ10" s="17"/>
      <c r="FA10" s="17"/>
      <c r="FB10" s="17"/>
      <c r="FC10" s="17"/>
      <c r="FD10" s="17"/>
      <c r="FE10" s="17"/>
      <c r="FF10" s="17"/>
      <c r="FG10" s="17"/>
      <c r="FH10" s="17"/>
      <c r="FI10" s="17"/>
      <c r="FJ10" s="17"/>
      <c r="FK10" s="17"/>
      <c r="FL10" s="17"/>
      <c r="FM10" s="17"/>
      <c r="FN10" s="17"/>
      <c r="FO10" s="17"/>
      <c r="FP10" s="17"/>
      <c r="FQ10" s="17"/>
      <c r="FR10" s="17"/>
      <c r="FS10" s="17"/>
      <c r="FT10" s="17"/>
      <c r="FU10" s="17"/>
      <c r="FV10" s="17"/>
      <c r="FW10" s="18"/>
      <c r="FX10" s="18"/>
      <c r="FY10" s="17"/>
      <c r="FZ10" s="17"/>
      <c r="GA10" s="17"/>
      <c r="GB10" s="17"/>
      <c r="GC10" s="17"/>
      <c r="GD10" s="17"/>
      <c r="GE10" s="17"/>
      <c r="GF10" s="17"/>
      <c r="GG10" s="17"/>
      <c r="GH10" s="17"/>
      <c r="GI10" s="17"/>
      <c r="GJ10" s="17"/>
      <c r="GK10" s="17"/>
      <c r="GL10" s="17"/>
      <c r="GM10" s="17"/>
      <c r="GN10" s="17"/>
      <c r="GO10" s="17"/>
      <c r="GP10" s="17"/>
      <c r="GQ10" s="17"/>
      <c r="GR10" s="17"/>
      <c r="GS10" s="17"/>
      <c r="GT10" s="17"/>
      <c r="GU10" s="17"/>
      <c r="GV10" s="17"/>
      <c r="GW10" s="17"/>
      <c r="GX10" s="17"/>
      <c r="GY10" s="17"/>
      <c r="GZ10" s="17"/>
      <c r="HA10" s="17"/>
      <c r="HB10" s="17"/>
      <c r="HC10" s="17"/>
      <c r="HD10" s="17"/>
      <c r="HE10" s="17"/>
      <c r="HF10" s="17"/>
      <c r="HG10" s="17"/>
      <c r="HH10" s="17"/>
      <c r="HI10" s="17"/>
      <c r="HJ10" s="17"/>
      <c r="HK10" s="17"/>
      <c r="HL10" s="17"/>
      <c r="HM10" s="17"/>
      <c r="HN10" s="17"/>
    </row>
    <row r="11" spans="1:222" s="2" customFormat="1" ht="30" customHeight="1" thickBot="1" x14ac:dyDescent="0.4">
      <c r="A11" s="21"/>
      <c r="B11" s="26">
        <v>314</v>
      </c>
      <c r="C11" s="54"/>
      <c r="D11" s="54"/>
      <c r="E11" s="54"/>
      <c r="F11" s="66">
        <v>0.5</v>
      </c>
      <c r="G11" s="36">
        <f>H10</f>
        <v>44626</v>
      </c>
      <c r="H11" s="36">
        <f>G11+4</f>
        <v>44630</v>
      </c>
      <c r="I11" s="11"/>
      <c r="J11" s="11"/>
      <c r="K11" s="17"/>
      <c r="L11" s="17"/>
      <c r="M11" s="17"/>
      <c r="N11" s="17"/>
      <c r="O11" s="17"/>
      <c r="P11" s="17"/>
      <c r="Q11" s="17"/>
      <c r="R11" s="17"/>
      <c r="S11" s="17"/>
      <c r="T11" s="17"/>
      <c r="U11" s="17"/>
      <c r="V11" s="17"/>
      <c r="W11" s="18"/>
      <c r="X11" s="18"/>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8"/>
      <c r="CB11" s="18"/>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17"/>
      <c r="DD11" s="17"/>
      <c r="DE11" s="17"/>
      <c r="DF11" s="17"/>
      <c r="DG11" s="17"/>
      <c r="DH11" s="17"/>
      <c r="DI11" s="17"/>
      <c r="DJ11" s="17"/>
      <c r="DK11" s="17"/>
      <c r="DL11" s="17"/>
      <c r="DM11" s="17"/>
      <c r="DN11" s="17"/>
      <c r="DO11" s="17"/>
      <c r="DP11" s="17"/>
      <c r="DQ11" s="17"/>
      <c r="DR11" s="17"/>
      <c r="DS11" s="17"/>
      <c r="DT11" s="17"/>
      <c r="DU11" s="17"/>
      <c r="DV11" s="17"/>
      <c r="DW11" s="17"/>
      <c r="DX11" s="17"/>
      <c r="DY11" s="17"/>
      <c r="DZ11" s="17"/>
      <c r="EA11" s="18"/>
      <c r="EB11" s="18"/>
      <c r="EC11" s="17"/>
      <c r="ED11" s="17"/>
      <c r="EE11" s="17"/>
      <c r="EF11" s="17"/>
      <c r="EG11" s="17"/>
      <c r="EH11" s="17"/>
      <c r="EI11" s="17"/>
      <c r="EJ11" s="17"/>
      <c r="EK11" s="17"/>
      <c r="EL11" s="17"/>
      <c r="EM11" s="17"/>
      <c r="EN11" s="17"/>
      <c r="EO11" s="17"/>
      <c r="EP11" s="17"/>
      <c r="EQ11" s="17"/>
      <c r="ER11" s="17"/>
      <c r="ES11" s="17"/>
      <c r="ET11" s="17"/>
      <c r="EU11" s="17"/>
      <c r="EV11" s="17"/>
      <c r="EW11" s="17"/>
      <c r="EX11" s="17"/>
      <c r="EY11" s="17"/>
      <c r="EZ11" s="17"/>
      <c r="FA11" s="17"/>
      <c r="FB11" s="17"/>
      <c r="FC11" s="17"/>
      <c r="FD11" s="17"/>
      <c r="FE11" s="17"/>
      <c r="FF11" s="17"/>
      <c r="FG11" s="17"/>
      <c r="FH11" s="17"/>
      <c r="FI11" s="17"/>
      <c r="FJ11" s="17"/>
      <c r="FK11" s="17"/>
      <c r="FL11" s="17"/>
      <c r="FM11" s="17"/>
      <c r="FN11" s="17"/>
      <c r="FO11" s="17"/>
      <c r="FP11" s="17"/>
      <c r="FQ11" s="17"/>
      <c r="FR11" s="17"/>
      <c r="FS11" s="17"/>
      <c r="FT11" s="17"/>
      <c r="FU11" s="17"/>
      <c r="FV11" s="17"/>
      <c r="FW11" s="18"/>
      <c r="FX11" s="18"/>
      <c r="FY11" s="17"/>
      <c r="FZ11" s="17"/>
      <c r="GA11" s="17"/>
      <c r="GB11" s="17"/>
      <c r="GC11" s="17"/>
      <c r="GD11" s="17"/>
      <c r="GE11" s="17"/>
      <c r="GF11" s="17"/>
      <c r="GG11" s="17"/>
      <c r="GH11" s="17"/>
      <c r="GI11" s="17"/>
      <c r="GJ11" s="17"/>
      <c r="GK11" s="17"/>
      <c r="GL11" s="17"/>
      <c r="GM11" s="17"/>
      <c r="GN11" s="17"/>
      <c r="GO11" s="17"/>
      <c r="GP11" s="17"/>
      <c r="GQ11" s="17"/>
      <c r="GR11" s="17"/>
      <c r="GS11" s="17"/>
      <c r="GT11" s="17"/>
      <c r="GU11" s="17"/>
      <c r="GV11" s="17"/>
      <c r="GW11" s="17"/>
      <c r="GX11" s="17"/>
      <c r="GY11" s="17"/>
      <c r="GZ11" s="17"/>
      <c r="HA11" s="17"/>
      <c r="HB11" s="17"/>
      <c r="HC11" s="17"/>
      <c r="HD11" s="17"/>
      <c r="HE11" s="17"/>
      <c r="HF11" s="17"/>
      <c r="HG11" s="17"/>
      <c r="HH11" s="17"/>
      <c r="HI11" s="17"/>
      <c r="HJ11" s="17"/>
      <c r="HK11" s="17"/>
      <c r="HL11" s="17"/>
      <c r="HM11" s="17"/>
      <c r="HN11" s="17"/>
    </row>
    <row r="12" spans="1:222" s="2" customFormat="1" ht="30" customHeight="1" thickBot="1" x14ac:dyDescent="0.4">
      <c r="A12" s="21"/>
      <c r="B12" s="26">
        <v>315</v>
      </c>
      <c r="C12" s="54"/>
      <c r="D12" s="54"/>
      <c r="E12" s="54"/>
      <c r="F12" s="66">
        <v>0.25</v>
      </c>
      <c r="G12" s="36">
        <f>H11</f>
        <v>44630</v>
      </c>
      <c r="H12" s="36">
        <f>G12+5</f>
        <v>44635</v>
      </c>
      <c r="I12" s="11"/>
      <c r="J12" s="11"/>
      <c r="K12" s="17"/>
      <c r="L12" s="17"/>
      <c r="M12" s="17"/>
      <c r="N12" s="17"/>
      <c r="O12" s="17"/>
      <c r="P12" s="17"/>
      <c r="Q12" s="17"/>
      <c r="R12" s="17"/>
      <c r="S12" s="17"/>
      <c r="T12" s="17"/>
      <c r="U12" s="17"/>
      <c r="V12" s="17"/>
      <c r="W12" s="18"/>
      <c r="X12" s="18"/>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8"/>
      <c r="CB12" s="18"/>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8"/>
      <c r="EB12" s="18"/>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8"/>
      <c r="FX12" s="18"/>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c r="HM12" s="17"/>
      <c r="HN12" s="17"/>
    </row>
    <row r="13" spans="1:222" s="2" customFormat="1" ht="30" customHeight="1" thickBot="1" x14ac:dyDescent="0.4">
      <c r="A13" s="21"/>
      <c r="B13" s="26">
        <v>316</v>
      </c>
      <c r="C13" s="54"/>
      <c r="D13" s="54"/>
      <c r="E13" s="54"/>
      <c r="F13" s="66"/>
      <c r="G13" s="36">
        <f>G10+1</f>
        <v>44625</v>
      </c>
      <c r="H13" s="36">
        <f>G13+2</f>
        <v>44627</v>
      </c>
      <c r="I13" s="11"/>
      <c r="J13" s="11"/>
      <c r="K13" s="17"/>
      <c r="L13" s="17"/>
      <c r="M13" s="17"/>
      <c r="N13" s="17"/>
      <c r="O13" s="17"/>
      <c r="P13" s="17"/>
      <c r="Q13" s="17"/>
      <c r="R13" s="17"/>
      <c r="S13" s="17"/>
      <c r="T13" s="17"/>
      <c r="U13" s="17"/>
      <c r="V13" s="17"/>
      <c r="W13" s="18"/>
      <c r="X13" s="18"/>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8"/>
      <c r="CB13" s="18"/>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17"/>
      <c r="DD13" s="17"/>
      <c r="DE13" s="17"/>
      <c r="DF13" s="17"/>
      <c r="DG13" s="17"/>
      <c r="DH13" s="17"/>
      <c r="DI13" s="17"/>
      <c r="DJ13" s="17"/>
      <c r="DK13" s="17"/>
      <c r="DL13" s="17"/>
      <c r="DM13" s="17"/>
      <c r="DN13" s="17"/>
      <c r="DO13" s="17"/>
      <c r="DP13" s="17"/>
      <c r="DQ13" s="17"/>
      <c r="DR13" s="17"/>
      <c r="DS13" s="17"/>
      <c r="DT13" s="17"/>
      <c r="DU13" s="17"/>
      <c r="DV13" s="17"/>
      <c r="DW13" s="17"/>
      <c r="DX13" s="17"/>
      <c r="DY13" s="17"/>
      <c r="DZ13" s="17"/>
      <c r="EA13" s="18"/>
      <c r="EB13" s="18"/>
      <c r="EC13" s="17"/>
      <c r="ED13" s="17"/>
      <c r="EE13" s="17"/>
      <c r="EF13" s="17"/>
      <c r="EG13" s="17"/>
      <c r="EH13" s="17"/>
      <c r="EI13" s="17"/>
      <c r="EJ13" s="17"/>
      <c r="EK13" s="17"/>
      <c r="EL13" s="17"/>
      <c r="EM13" s="17"/>
      <c r="EN13" s="17"/>
      <c r="EO13" s="17"/>
      <c r="EP13" s="17"/>
      <c r="EQ13" s="17"/>
      <c r="ER13" s="17"/>
      <c r="ES13" s="17"/>
      <c r="ET13" s="17"/>
      <c r="EU13" s="17"/>
      <c r="EV13" s="17"/>
      <c r="EW13" s="17"/>
      <c r="EX13" s="17"/>
      <c r="EY13" s="17"/>
      <c r="EZ13" s="17"/>
      <c r="FA13" s="17"/>
      <c r="FB13" s="17"/>
      <c r="FC13" s="17"/>
      <c r="FD13" s="17"/>
      <c r="FE13" s="17"/>
      <c r="FF13" s="17"/>
      <c r="FG13" s="17"/>
      <c r="FH13" s="17"/>
      <c r="FI13" s="17"/>
      <c r="FJ13" s="17"/>
      <c r="FK13" s="17"/>
      <c r="FL13" s="17"/>
      <c r="FM13" s="17"/>
      <c r="FN13" s="17"/>
      <c r="FO13" s="17"/>
      <c r="FP13" s="17"/>
      <c r="FQ13" s="17"/>
      <c r="FR13" s="17"/>
      <c r="FS13" s="17"/>
      <c r="FT13" s="17"/>
      <c r="FU13" s="17"/>
      <c r="FV13" s="17"/>
      <c r="FW13" s="18"/>
      <c r="FX13" s="18"/>
      <c r="FY13" s="17"/>
      <c r="FZ13" s="17"/>
      <c r="GA13" s="17"/>
      <c r="GB13" s="17"/>
      <c r="GC13" s="17"/>
      <c r="GD13" s="17"/>
      <c r="GE13" s="17"/>
      <c r="GF13" s="17"/>
      <c r="GG13" s="17"/>
      <c r="GH13" s="17"/>
      <c r="GI13" s="17"/>
      <c r="GJ13" s="17"/>
      <c r="GK13" s="17"/>
      <c r="GL13" s="17"/>
      <c r="GM13" s="17"/>
      <c r="GN13" s="17"/>
      <c r="GO13" s="17"/>
      <c r="GP13" s="17"/>
      <c r="GQ13" s="17"/>
      <c r="GR13" s="17"/>
      <c r="GS13" s="17"/>
      <c r="GT13" s="17"/>
      <c r="GU13" s="17"/>
      <c r="GV13" s="17"/>
      <c r="GW13" s="17"/>
      <c r="GX13" s="17"/>
      <c r="GY13" s="17"/>
      <c r="GZ13" s="17"/>
      <c r="HA13" s="17"/>
      <c r="HB13" s="17"/>
      <c r="HC13" s="17"/>
      <c r="HD13" s="17"/>
      <c r="HE13" s="17"/>
      <c r="HF13" s="17"/>
      <c r="HG13" s="17"/>
      <c r="HH13" s="17"/>
      <c r="HI13" s="17"/>
      <c r="HJ13" s="17"/>
      <c r="HK13" s="17"/>
      <c r="HL13" s="17"/>
      <c r="HM13" s="17"/>
      <c r="HN13" s="17"/>
    </row>
    <row r="14" spans="1:222" s="2" customFormat="1" ht="30" customHeight="1" thickBot="1" x14ac:dyDescent="0.4">
      <c r="A14" s="20"/>
      <c r="B14" s="26">
        <v>317</v>
      </c>
      <c r="C14" s="54"/>
      <c r="D14" s="54"/>
      <c r="E14" s="54"/>
      <c r="F14" s="36" t="e">
        <f>G14+15</f>
        <v>#VALUE!</v>
      </c>
      <c r="G14" s="51" t="s">
        <v>25</v>
      </c>
      <c r="H14" s="36">
        <v>44720</v>
      </c>
      <c r="I14" s="11"/>
      <c r="J14" s="11" t="e">
        <f t="shared" si="315"/>
        <v>#VALUE!</v>
      </c>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c r="GG14" s="17"/>
      <c r="GH14" s="17"/>
      <c r="GI14" s="17"/>
      <c r="GJ14" s="17"/>
      <c r="GK14" s="17"/>
      <c r="GL14" s="17"/>
      <c r="GM14" s="17"/>
      <c r="GN14" s="17"/>
      <c r="GO14" s="17"/>
      <c r="GP14" s="17"/>
      <c r="GQ14" s="17"/>
      <c r="GR14" s="17"/>
      <c r="GS14" s="17"/>
      <c r="GT14" s="17"/>
      <c r="GU14" s="17"/>
      <c r="GV14" s="17"/>
      <c r="GW14" s="17"/>
      <c r="GX14" s="17"/>
      <c r="GY14" s="17"/>
      <c r="GZ14" s="17"/>
      <c r="HA14" s="17"/>
      <c r="HB14" s="17"/>
      <c r="HC14" s="17"/>
      <c r="HD14" s="17"/>
      <c r="HE14" s="17"/>
      <c r="HF14" s="17"/>
      <c r="HG14" s="17"/>
      <c r="HH14" s="17"/>
      <c r="HI14" s="17"/>
      <c r="HJ14" s="17"/>
      <c r="HK14" s="17"/>
      <c r="HL14" s="17"/>
      <c r="HM14" s="17"/>
      <c r="HN14" s="17"/>
    </row>
    <row r="15" spans="1:222" s="2" customFormat="1" ht="30" customHeight="1" thickBot="1" x14ac:dyDescent="0.4">
      <c r="A15" s="20"/>
      <c r="B15" s="26">
        <v>318</v>
      </c>
      <c r="C15" s="54"/>
      <c r="D15" s="54"/>
      <c r="E15" s="54"/>
      <c r="F15" s="36"/>
      <c r="G15" s="36"/>
      <c r="H15" s="36"/>
      <c r="I15" s="11"/>
      <c r="J15" s="11" t="str">
        <f t="shared" si="315"/>
        <v/>
      </c>
      <c r="K15" s="17"/>
      <c r="L15" s="17"/>
      <c r="M15" s="17"/>
      <c r="N15" s="17"/>
      <c r="O15" s="17"/>
      <c r="P15" s="17"/>
      <c r="Q15" s="17"/>
      <c r="R15" s="17"/>
      <c r="S15" s="17"/>
      <c r="T15" s="17"/>
      <c r="U15" s="17"/>
      <c r="V15" s="17"/>
      <c r="W15" s="17"/>
      <c r="X15" s="17"/>
      <c r="Y15" s="17"/>
      <c r="Z15" s="17"/>
      <c r="AA15" s="18"/>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8"/>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8"/>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8"/>
      <c r="GB15" s="17"/>
      <c r="GC15" s="17"/>
      <c r="GD15" s="17"/>
      <c r="GE15" s="17"/>
      <c r="GF15" s="17"/>
      <c r="GG15" s="17"/>
      <c r="GH15" s="17"/>
      <c r="GI15" s="17"/>
      <c r="GJ15" s="17"/>
      <c r="GK15" s="17"/>
      <c r="GL15" s="17"/>
      <c r="GM15" s="17"/>
      <c r="GN15" s="17"/>
      <c r="GO15" s="17"/>
      <c r="GP15" s="17"/>
      <c r="GQ15" s="17"/>
      <c r="GR15" s="17"/>
      <c r="GS15" s="17"/>
      <c r="GT15" s="17"/>
      <c r="GU15" s="17"/>
      <c r="GV15" s="17"/>
      <c r="GW15" s="17"/>
      <c r="GX15" s="17"/>
      <c r="GY15" s="17"/>
      <c r="GZ15" s="17"/>
      <c r="HA15" s="17"/>
      <c r="HB15" s="17"/>
      <c r="HC15" s="17"/>
      <c r="HD15" s="17"/>
      <c r="HE15" s="17"/>
      <c r="HF15" s="17"/>
      <c r="HG15" s="17"/>
      <c r="HH15" s="17"/>
      <c r="HI15" s="17"/>
      <c r="HJ15" s="17"/>
      <c r="HK15" s="17"/>
      <c r="HL15" s="17"/>
      <c r="HM15" s="17"/>
      <c r="HN15" s="17"/>
    </row>
    <row r="16" spans="1:222" s="2" customFormat="1" ht="30" customHeight="1" thickBot="1" x14ac:dyDescent="0.4">
      <c r="A16" s="21" t="s">
        <v>10</v>
      </c>
      <c r="B16" s="14" t="s">
        <v>17</v>
      </c>
      <c r="C16" s="55"/>
      <c r="D16" s="55"/>
      <c r="E16" s="55"/>
      <c r="F16" s="37"/>
      <c r="G16" s="37"/>
      <c r="H16" s="38"/>
      <c r="I16" s="11"/>
      <c r="J16" s="11" t="str">
        <f t="shared" si="315"/>
        <v/>
      </c>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17"/>
      <c r="CS16" s="17"/>
      <c r="CT16" s="17"/>
      <c r="CU16" s="17"/>
      <c r="CV16" s="17"/>
      <c r="CW16" s="17"/>
      <c r="CX16" s="17"/>
      <c r="CY16" s="17"/>
      <c r="CZ16" s="17"/>
      <c r="DA16" s="17"/>
      <c r="DB16" s="17"/>
      <c r="DC16" s="17"/>
      <c r="DD16" s="17"/>
      <c r="DE16" s="17"/>
      <c r="DF16" s="17"/>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c r="GI16" s="17"/>
      <c r="GJ16" s="17"/>
      <c r="GK16" s="17"/>
      <c r="GL16" s="17"/>
      <c r="GM16" s="17"/>
      <c r="GN16" s="17"/>
      <c r="GO16" s="17"/>
      <c r="GP16" s="17"/>
      <c r="GQ16" s="17"/>
      <c r="GR16" s="17"/>
      <c r="GS16" s="17"/>
      <c r="GT16" s="17"/>
      <c r="GU16" s="17"/>
      <c r="GV16" s="17"/>
      <c r="GW16" s="17"/>
      <c r="GX16" s="17"/>
      <c r="GY16" s="17"/>
      <c r="GZ16" s="17"/>
      <c r="HA16" s="17"/>
      <c r="HB16" s="17"/>
      <c r="HC16" s="17"/>
      <c r="HD16" s="17"/>
      <c r="HE16" s="17"/>
      <c r="HF16" s="17"/>
      <c r="HG16" s="17"/>
      <c r="HH16" s="17"/>
      <c r="HI16" s="17"/>
      <c r="HJ16" s="17"/>
      <c r="HK16" s="17"/>
      <c r="HL16" s="17"/>
      <c r="HM16" s="17"/>
      <c r="HN16" s="17"/>
    </row>
    <row r="17" spans="1:222" s="2" customFormat="1" ht="30" customHeight="1" thickBot="1" x14ac:dyDescent="0.4">
      <c r="A17" s="21"/>
      <c r="B17" s="27">
        <v>320</v>
      </c>
      <c r="C17" s="56"/>
      <c r="D17" s="56"/>
      <c r="E17" s="56"/>
      <c r="F17" s="39"/>
      <c r="G17" s="39"/>
      <c r="H17" s="39"/>
      <c r="I17" s="11"/>
      <c r="J17" s="11" t="str">
        <f t="shared" si="315"/>
        <v/>
      </c>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17"/>
      <c r="DD17" s="17"/>
      <c r="DE17" s="17"/>
      <c r="DF17" s="17"/>
      <c r="DG17" s="17"/>
      <c r="DH17" s="17"/>
      <c r="DI17" s="17"/>
      <c r="DJ17" s="17"/>
      <c r="DK17" s="17"/>
      <c r="DL17" s="17"/>
      <c r="DM17" s="17"/>
      <c r="DN17" s="17"/>
      <c r="DO17" s="17"/>
      <c r="DP17" s="17"/>
      <c r="DQ17" s="17"/>
      <c r="DR17" s="17"/>
      <c r="DS17" s="17"/>
      <c r="DT17" s="17"/>
      <c r="DU17" s="17"/>
      <c r="DV17" s="17"/>
      <c r="DW17" s="17"/>
      <c r="DX17" s="17"/>
      <c r="DY17" s="17"/>
      <c r="DZ17" s="17"/>
      <c r="EA17" s="17"/>
      <c r="EB17" s="17"/>
      <c r="EC17" s="17"/>
      <c r="ED17" s="17"/>
      <c r="EE17" s="17"/>
      <c r="EF17" s="17"/>
      <c r="EG17" s="17"/>
      <c r="EH17" s="17"/>
      <c r="EI17" s="17"/>
      <c r="EJ17" s="17"/>
      <c r="EK17" s="17"/>
      <c r="EL17" s="17"/>
      <c r="EM17" s="17"/>
      <c r="EN17" s="17"/>
      <c r="EO17" s="17"/>
      <c r="EP17" s="17"/>
      <c r="EQ17" s="17"/>
      <c r="ER17" s="17"/>
      <c r="ES17" s="17"/>
      <c r="ET17" s="17"/>
      <c r="EU17" s="17"/>
      <c r="EV17" s="17"/>
      <c r="EW17" s="17"/>
      <c r="EX17" s="17"/>
      <c r="EY17" s="17"/>
      <c r="EZ17" s="17"/>
      <c r="FA17" s="17"/>
      <c r="FB17" s="17"/>
      <c r="FC17" s="17"/>
      <c r="FD17" s="17"/>
      <c r="FE17" s="17"/>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c r="GG17" s="17"/>
      <c r="GH17" s="17"/>
      <c r="GI17" s="17"/>
      <c r="GJ17" s="17"/>
      <c r="GK17" s="17"/>
      <c r="GL17" s="17"/>
      <c r="GM17" s="17"/>
      <c r="GN17" s="17"/>
      <c r="GO17" s="17"/>
      <c r="GP17" s="17"/>
      <c r="GQ17" s="17"/>
      <c r="GR17" s="17"/>
      <c r="GS17" s="17"/>
      <c r="GT17" s="17"/>
      <c r="GU17" s="17"/>
      <c r="GV17" s="17"/>
      <c r="GW17" s="17"/>
      <c r="GX17" s="17"/>
      <c r="GY17" s="17"/>
      <c r="GZ17" s="17"/>
      <c r="HA17" s="17"/>
      <c r="HB17" s="17"/>
      <c r="HC17" s="17"/>
      <c r="HD17" s="17"/>
      <c r="HE17" s="17"/>
      <c r="HF17" s="17"/>
      <c r="HG17" s="17"/>
      <c r="HH17" s="17"/>
      <c r="HI17" s="17"/>
      <c r="HJ17" s="17"/>
      <c r="HK17" s="17"/>
      <c r="HL17" s="17"/>
      <c r="HM17" s="17"/>
      <c r="HN17" s="17"/>
    </row>
    <row r="18" spans="1:222" s="2" customFormat="1" ht="30" customHeight="1" thickBot="1" x14ac:dyDescent="0.4">
      <c r="A18" s="20"/>
      <c r="B18" s="27">
        <v>321</v>
      </c>
      <c r="C18" s="56"/>
      <c r="D18" s="56"/>
      <c r="E18" s="56"/>
      <c r="F18" s="39"/>
      <c r="G18" s="39"/>
      <c r="H18" s="39"/>
      <c r="I18" s="11"/>
      <c r="J18" s="11" t="str">
        <f t="shared" si="315"/>
        <v/>
      </c>
      <c r="K18" s="17"/>
      <c r="L18" s="17"/>
      <c r="M18" s="17"/>
      <c r="N18" s="17"/>
      <c r="O18" s="17"/>
      <c r="P18" s="17"/>
      <c r="Q18" s="17"/>
      <c r="R18" s="17"/>
      <c r="S18" s="17"/>
      <c r="T18" s="17"/>
      <c r="U18" s="17"/>
      <c r="V18" s="17"/>
      <c r="W18" s="18"/>
      <c r="X18" s="18"/>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c r="BX18" s="17"/>
      <c r="BY18" s="17"/>
      <c r="BZ18" s="17"/>
      <c r="CA18" s="18"/>
      <c r="CB18" s="18"/>
      <c r="CC18" s="17"/>
      <c r="CD18" s="17"/>
      <c r="CE18" s="17"/>
      <c r="CF18" s="17"/>
      <c r="CG18" s="17"/>
      <c r="CH18" s="17"/>
      <c r="CI18" s="17"/>
      <c r="CJ18" s="17"/>
      <c r="CK18" s="17"/>
      <c r="CL18" s="17"/>
      <c r="CM18" s="17"/>
      <c r="CN18" s="17"/>
      <c r="CO18" s="17"/>
      <c r="CP18" s="17"/>
      <c r="CQ18" s="17"/>
      <c r="CR18" s="17"/>
      <c r="CS18" s="17"/>
      <c r="CT18" s="17"/>
      <c r="CU18" s="17"/>
      <c r="CV18" s="17"/>
      <c r="CW18" s="17"/>
      <c r="CX18" s="17"/>
      <c r="CY18" s="17"/>
      <c r="CZ18" s="17"/>
      <c r="DA18" s="17"/>
      <c r="DB18" s="17"/>
      <c r="DC18" s="17"/>
      <c r="DD18" s="17"/>
      <c r="DE18" s="17"/>
      <c r="DF18" s="17"/>
      <c r="DG18" s="17"/>
      <c r="DH18" s="17"/>
      <c r="DI18" s="17"/>
      <c r="DJ18" s="17"/>
      <c r="DK18" s="17"/>
      <c r="DL18" s="17"/>
      <c r="DM18" s="17"/>
      <c r="DN18" s="17"/>
      <c r="DO18" s="17"/>
      <c r="DP18" s="17"/>
      <c r="DQ18" s="17"/>
      <c r="DR18" s="17"/>
      <c r="DS18" s="17"/>
      <c r="DT18" s="17"/>
      <c r="DU18" s="17"/>
      <c r="DV18" s="17"/>
      <c r="DW18" s="17"/>
      <c r="DX18" s="17"/>
      <c r="DY18" s="17"/>
      <c r="DZ18" s="17"/>
      <c r="EA18" s="18"/>
      <c r="EB18" s="18"/>
      <c r="EC18" s="17"/>
      <c r="ED18" s="17"/>
      <c r="EE18" s="17"/>
      <c r="EF18" s="17"/>
      <c r="EG18" s="17"/>
      <c r="EH18" s="17"/>
      <c r="EI18" s="17"/>
      <c r="EJ18" s="17"/>
      <c r="EK18" s="17"/>
      <c r="EL18" s="17"/>
      <c r="EM18" s="17"/>
      <c r="EN18" s="17"/>
      <c r="EO18" s="17"/>
      <c r="EP18" s="17"/>
      <c r="EQ18" s="17"/>
      <c r="ER18" s="17"/>
      <c r="ES18" s="17"/>
      <c r="ET18" s="17"/>
      <c r="EU18" s="17"/>
      <c r="EV18" s="17"/>
      <c r="EW18" s="17"/>
      <c r="EX18" s="17"/>
      <c r="EY18" s="17"/>
      <c r="EZ18" s="17"/>
      <c r="FA18" s="17"/>
      <c r="FB18" s="17"/>
      <c r="FC18" s="17"/>
      <c r="FD18" s="17"/>
      <c r="FE18" s="17"/>
      <c r="FF18" s="17"/>
      <c r="FG18" s="17"/>
      <c r="FH18" s="17"/>
      <c r="FI18" s="17"/>
      <c r="FJ18" s="17"/>
      <c r="FK18" s="17"/>
      <c r="FL18" s="17"/>
      <c r="FM18" s="17"/>
      <c r="FN18" s="17"/>
      <c r="FO18" s="17"/>
      <c r="FP18" s="17"/>
      <c r="FQ18" s="17"/>
      <c r="FR18" s="17"/>
      <c r="FS18" s="17"/>
      <c r="FT18" s="17"/>
      <c r="FU18" s="17"/>
      <c r="FV18" s="17"/>
      <c r="FW18" s="18"/>
      <c r="FX18" s="18"/>
      <c r="FY18" s="17"/>
      <c r="FZ18" s="17"/>
      <c r="GA18" s="17"/>
      <c r="GB18" s="17"/>
      <c r="GC18" s="17"/>
      <c r="GD18" s="17"/>
      <c r="GE18" s="17"/>
      <c r="GF18" s="17"/>
      <c r="GG18" s="17"/>
      <c r="GH18" s="17"/>
      <c r="GI18" s="17"/>
      <c r="GJ18" s="17"/>
      <c r="GK18" s="17"/>
      <c r="GL18" s="17"/>
      <c r="GM18" s="17"/>
      <c r="GN18" s="17"/>
      <c r="GO18" s="17"/>
      <c r="GP18" s="17"/>
      <c r="GQ18" s="17"/>
      <c r="GR18" s="17"/>
      <c r="GS18" s="17"/>
      <c r="GT18" s="17"/>
      <c r="GU18" s="17"/>
      <c r="GV18" s="17"/>
      <c r="GW18" s="17"/>
      <c r="GX18" s="17"/>
      <c r="GY18" s="17"/>
      <c r="GZ18" s="17"/>
      <c r="HA18" s="17"/>
      <c r="HB18" s="17"/>
      <c r="HC18" s="17"/>
      <c r="HD18" s="17"/>
      <c r="HE18" s="17"/>
      <c r="HF18" s="17"/>
      <c r="HG18" s="17"/>
      <c r="HH18" s="17"/>
      <c r="HI18" s="17"/>
      <c r="HJ18" s="17"/>
      <c r="HK18" s="17"/>
      <c r="HL18" s="17"/>
      <c r="HM18" s="17"/>
      <c r="HN18" s="17"/>
    </row>
    <row r="19" spans="1:222" s="2" customFormat="1" ht="30" customHeight="1" thickBot="1" x14ac:dyDescent="0.4">
      <c r="A19" s="20"/>
      <c r="B19" s="27">
        <v>322</v>
      </c>
      <c r="C19" s="56"/>
      <c r="D19" s="56"/>
      <c r="E19" s="56"/>
      <c r="F19" s="39"/>
      <c r="G19" s="39"/>
      <c r="H19" s="39"/>
      <c r="I19" s="11"/>
      <c r="J19" s="11"/>
      <c r="K19" s="17"/>
      <c r="L19" s="17"/>
      <c r="M19" s="17"/>
      <c r="N19" s="17"/>
      <c r="O19" s="17"/>
      <c r="P19" s="17"/>
      <c r="Q19" s="17"/>
      <c r="R19" s="17"/>
      <c r="S19" s="17"/>
      <c r="T19" s="17"/>
      <c r="U19" s="17"/>
      <c r="V19" s="17"/>
      <c r="W19" s="18"/>
      <c r="X19" s="18"/>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8"/>
      <c r="CB19" s="18"/>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7"/>
      <c r="DH19" s="17"/>
      <c r="DI19" s="17"/>
      <c r="DJ19" s="17"/>
      <c r="DK19" s="17"/>
      <c r="DL19" s="17"/>
      <c r="DM19" s="17"/>
      <c r="DN19" s="17"/>
      <c r="DO19" s="17"/>
      <c r="DP19" s="17"/>
      <c r="DQ19" s="17"/>
      <c r="DR19" s="17"/>
      <c r="DS19" s="17"/>
      <c r="DT19" s="17"/>
      <c r="DU19" s="17"/>
      <c r="DV19" s="17"/>
      <c r="DW19" s="17"/>
      <c r="DX19" s="17"/>
      <c r="DY19" s="17"/>
      <c r="DZ19" s="17"/>
      <c r="EA19" s="18"/>
      <c r="EB19" s="18"/>
      <c r="EC19" s="17"/>
      <c r="ED19" s="17"/>
      <c r="EE19" s="17"/>
      <c r="EF19" s="17"/>
      <c r="EG19" s="17"/>
      <c r="EH19" s="17"/>
      <c r="EI19" s="17"/>
      <c r="EJ19" s="17"/>
      <c r="EK19" s="17"/>
      <c r="EL19" s="17"/>
      <c r="EM19" s="17"/>
      <c r="EN19" s="17"/>
      <c r="EO19" s="17"/>
      <c r="EP19" s="17"/>
      <c r="EQ19" s="17"/>
      <c r="ER19" s="17"/>
      <c r="ES19" s="17"/>
      <c r="ET19" s="17"/>
      <c r="EU19" s="17"/>
      <c r="EV19" s="17"/>
      <c r="EW19" s="17"/>
      <c r="EX19" s="17"/>
      <c r="EY19" s="17"/>
      <c r="EZ19" s="17"/>
      <c r="FA19" s="17"/>
      <c r="FB19" s="17"/>
      <c r="FC19" s="17"/>
      <c r="FD19" s="17"/>
      <c r="FE19" s="17"/>
      <c r="FF19" s="17"/>
      <c r="FG19" s="17"/>
      <c r="FH19" s="17"/>
      <c r="FI19" s="17"/>
      <c r="FJ19" s="17"/>
      <c r="FK19" s="17"/>
      <c r="FL19" s="17"/>
      <c r="FM19" s="17"/>
      <c r="FN19" s="17"/>
      <c r="FO19" s="17"/>
      <c r="FP19" s="17"/>
      <c r="FQ19" s="17"/>
      <c r="FR19" s="17"/>
      <c r="FS19" s="17"/>
      <c r="FT19" s="17"/>
      <c r="FU19" s="17"/>
      <c r="FV19" s="17"/>
      <c r="FW19" s="18"/>
      <c r="FX19" s="18"/>
      <c r="FY19" s="17"/>
      <c r="FZ19" s="17"/>
      <c r="GA19" s="17"/>
      <c r="GB19" s="17"/>
      <c r="GC19" s="17"/>
      <c r="GD19" s="17"/>
      <c r="GE19" s="17"/>
      <c r="GF19" s="17"/>
      <c r="GG19" s="17"/>
      <c r="GH19" s="17"/>
      <c r="GI19" s="17"/>
      <c r="GJ19" s="17"/>
      <c r="GK19" s="17"/>
      <c r="GL19" s="17"/>
      <c r="GM19" s="17"/>
      <c r="GN19" s="17"/>
      <c r="GO19" s="17"/>
      <c r="GP19" s="17"/>
      <c r="GQ19" s="17"/>
      <c r="GR19" s="17"/>
      <c r="GS19" s="17"/>
      <c r="GT19" s="17"/>
      <c r="GU19" s="17"/>
      <c r="GV19" s="17"/>
      <c r="GW19" s="17"/>
      <c r="GX19" s="17"/>
      <c r="GY19" s="17"/>
      <c r="GZ19" s="17"/>
      <c r="HA19" s="17"/>
      <c r="HB19" s="17"/>
      <c r="HC19" s="17"/>
      <c r="HD19" s="17"/>
      <c r="HE19" s="17"/>
      <c r="HF19" s="17"/>
      <c r="HG19" s="17"/>
      <c r="HH19" s="17"/>
      <c r="HI19" s="17"/>
      <c r="HJ19" s="17"/>
      <c r="HK19" s="17"/>
      <c r="HL19" s="17"/>
      <c r="HM19" s="17"/>
      <c r="HN19" s="17"/>
    </row>
    <row r="20" spans="1:222" s="2" customFormat="1" ht="30" customHeight="1" thickBot="1" x14ac:dyDescent="0.4">
      <c r="A20" s="20"/>
      <c r="B20" s="27">
        <v>323</v>
      </c>
      <c r="C20" s="56">
        <v>44685</v>
      </c>
      <c r="D20" s="56"/>
      <c r="E20" s="56"/>
      <c r="F20" s="39">
        <v>44656</v>
      </c>
      <c r="G20" s="39">
        <f>F20+15</f>
        <v>44671</v>
      </c>
      <c r="H20" s="39">
        <f>F20+42</f>
        <v>44698</v>
      </c>
      <c r="I20" s="11"/>
      <c r="J20" s="11"/>
      <c r="K20" s="17"/>
      <c r="L20" s="17"/>
      <c r="M20" s="17"/>
      <c r="N20" s="17"/>
      <c r="O20" s="17"/>
      <c r="P20" s="17"/>
      <c r="Q20" s="17"/>
      <c r="R20" s="17"/>
      <c r="S20" s="17"/>
      <c r="T20" s="17"/>
      <c r="U20" s="17"/>
      <c r="V20" s="17"/>
      <c r="W20" s="18"/>
      <c r="X20" s="18"/>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c r="CV20" s="17"/>
      <c r="CW20" s="17"/>
      <c r="CX20" s="17"/>
      <c r="CY20" s="17"/>
      <c r="CZ20" s="17"/>
      <c r="DA20" s="17"/>
      <c r="DB20" s="17"/>
      <c r="DC20" s="17"/>
      <c r="DD20" s="17"/>
      <c r="DE20" s="17"/>
      <c r="DF20" s="17"/>
      <c r="DG20" s="17"/>
      <c r="DH20" s="17"/>
      <c r="DI20" s="17"/>
      <c r="DJ20" s="17"/>
      <c r="DK20" s="17"/>
      <c r="DL20" s="17"/>
      <c r="DM20" s="17"/>
      <c r="DN20" s="17"/>
      <c r="DO20" s="17"/>
      <c r="DP20" s="17"/>
      <c r="DQ20" s="17"/>
      <c r="DR20" s="17"/>
      <c r="DS20" s="17"/>
      <c r="DT20" s="17"/>
      <c r="DU20" s="17"/>
      <c r="DV20" s="17"/>
      <c r="DW20" s="17"/>
      <c r="DX20" s="17"/>
      <c r="DY20" s="17"/>
      <c r="DZ20" s="17"/>
      <c r="EA20" s="18"/>
      <c r="EB20" s="18"/>
      <c r="EC20" s="17"/>
      <c r="ED20" s="17"/>
      <c r="EE20" s="17"/>
      <c r="EF20" s="17"/>
      <c r="EG20" s="17"/>
      <c r="EH20" s="17"/>
      <c r="EI20" s="17"/>
      <c r="EJ20" s="17"/>
      <c r="EK20" s="17"/>
      <c r="EL20" s="17"/>
      <c r="EM20" s="17"/>
      <c r="EN20" s="17"/>
      <c r="EO20" s="17"/>
      <c r="EP20" s="17"/>
      <c r="EQ20" s="17"/>
      <c r="ER20" s="17"/>
      <c r="ES20" s="17"/>
      <c r="ET20" s="17"/>
      <c r="EU20" s="17"/>
      <c r="EV20" s="17"/>
      <c r="EW20" s="17"/>
      <c r="EX20" s="17"/>
      <c r="EY20" s="17"/>
      <c r="EZ20" s="17"/>
      <c r="FA20" s="17"/>
      <c r="FB20" s="17"/>
      <c r="FC20" s="17"/>
      <c r="FD20" s="17"/>
      <c r="FE20" s="17"/>
      <c r="FF20" s="17"/>
      <c r="FG20" s="17"/>
      <c r="FH20" s="17"/>
      <c r="FI20" s="17"/>
      <c r="FJ20" s="17"/>
      <c r="FK20" s="17"/>
      <c r="FL20" s="17"/>
      <c r="FM20" s="17"/>
      <c r="FN20" s="17"/>
      <c r="FO20" s="17"/>
      <c r="FP20" s="17"/>
      <c r="FQ20" s="17"/>
      <c r="FR20" s="17"/>
      <c r="FS20" s="17"/>
      <c r="FT20" s="17"/>
      <c r="FU20" s="17"/>
      <c r="FV20" s="17"/>
      <c r="FW20" s="18"/>
      <c r="FX20" s="18"/>
      <c r="FY20" s="17"/>
      <c r="FZ20" s="17"/>
      <c r="GA20" s="17"/>
      <c r="GB20" s="17"/>
      <c r="GC20" s="17"/>
      <c r="GD20" s="17"/>
      <c r="GE20" s="17"/>
      <c r="GF20" s="17"/>
      <c r="GG20" s="17"/>
      <c r="GH20" s="17"/>
      <c r="GI20" s="17"/>
      <c r="GJ20" s="17"/>
      <c r="GK20" s="17"/>
      <c r="GL20" s="17"/>
      <c r="GM20" s="17"/>
      <c r="GN20" s="17"/>
      <c r="GO20" s="17"/>
      <c r="GP20" s="17"/>
      <c r="GQ20" s="17"/>
      <c r="GR20" s="17"/>
      <c r="GS20" s="17"/>
      <c r="GT20" s="17"/>
      <c r="GU20" s="17"/>
      <c r="GV20" s="17"/>
      <c r="GW20" s="17"/>
      <c r="GX20" s="17"/>
      <c r="GY20" s="17"/>
      <c r="GZ20" s="17"/>
      <c r="HA20" s="17"/>
      <c r="HB20" s="17"/>
      <c r="HC20" s="17"/>
      <c r="HD20" s="17"/>
      <c r="HE20" s="17"/>
      <c r="HF20" s="17"/>
      <c r="HG20" s="17"/>
      <c r="HH20" s="17"/>
      <c r="HI20" s="17"/>
      <c r="HJ20" s="17"/>
      <c r="HK20" s="17"/>
      <c r="HL20" s="17"/>
      <c r="HM20" s="17"/>
      <c r="HN20" s="17"/>
    </row>
    <row r="21" spans="1:222" s="2" customFormat="1" ht="30" customHeight="1" thickBot="1" x14ac:dyDescent="0.4">
      <c r="A21" s="20"/>
      <c r="B21" s="27">
        <v>324</v>
      </c>
      <c r="C21" s="56"/>
      <c r="D21" s="56"/>
      <c r="E21" s="56"/>
      <c r="F21" s="39">
        <v>44665</v>
      </c>
      <c r="G21" s="39"/>
      <c r="H21" s="39">
        <v>44707</v>
      </c>
      <c r="I21" s="11"/>
      <c r="J21" s="11"/>
      <c r="K21" s="17"/>
      <c r="L21" s="17"/>
      <c r="M21" s="17"/>
      <c r="N21" s="17"/>
      <c r="O21" s="17"/>
      <c r="P21" s="17"/>
      <c r="Q21" s="17"/>
      <c r="R21" s="17"/>
      <c r="S21" s="17"/>
      <c r="T21" s="17"/>
      <c r="U21" s="17"/>
      <c r="V21" s="17"/>
      <c r="W21" s="18"/>
      <c r="X21" s="18"/>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BU21" s="17"/>
      <c r="BV21" s="17"/>
      <c r="BW21" s="17"/>
      <c r="BX21" s="17"/>
      <c r="BY21" s="17"/>
      <c r="BZ21" s="17"/>
      <c r="CA21" s="18"/>
      <c r="CB21" s="18"/>
      <c r="CC21" s="17"/>
      <c r="CD21" s="17"/>
      <c r="CE21" s="17"/>
      <c r="CF21" s="17"/>
      <c r="CG21" s="17"/>
      <c r="CH21" s="17"/>
      <c r="CI21" s="17"/>
      <c r="CJ21" s="17"/>
      <c r="CK21" s="17"/>
      <c r="CL21" s="17"/>
      <c r="CM21" s="17"/>
      <c r="CN21" s="17"/>
      <c r="CO21" s="17"/>
      <c r="CP21" s="17"/>
      <c r="CQ21" s="17"/>
      <c r="CR21" s="17"/>
      <c r="CS21" s="17"/>
      <c r="CT21" s="17"/>
      <c r="CU21" s="17"/>
      <c r="CV21" s="17"/>
      <c r="CW21" s="17"/>
      <c r="CX21" s="17"/>
      <c r="CY21" s="17"/>
      <c r="CZ21" s="17"/>
      <c r="DA21" s="17"/>
      <c r="DB21" s="17"/>
      <c r="DC21" s="17"/>
      <c r="DD21" s="17"/>
      <c r="DE21" s="17"/>
      <c r="DF21" s="17"/>
      <c r="DG21" s="17"/>
      <c r="DH21" s="17"/>
      <c r="DI21" s="17"/>
      <c r="DJ21" s="17"/>
      <c r="DK21" s="17"/>
      <c r="DL21" s="17"/>
      <c r="DM21" s="17"/>
      <c r="DN21" s="17"/>
      <c r="DO21" s="17"/>
      <c r="DP21" s="17"/>
      <c r="DQ21" s="17"/>
      <c r="DR21" s="17"/>
      <c r="DS21" s="17"/>
      <c r="DT21" s="17"/>
      <c r="DU21" s="17"/>
      <c r="DV21" s="17"/>
      <c r="DW21" s="17"/>
      <c r="DX21" s="17"/>
      <c r="DY21" s="17"/>
      <c r="DZ21" s="17"/>
      <c r="EA21" s="18"/>
      <c r="EB21" s="18"/>
      <c r="EC21" s="17"/>
      <c r="ED21" s="17"/>
      <c r="EE21" s="17"/>
      <c r="EF21" s="17"/>
      <c r="EG21" s="17"/>
      <c r="EH21" s="17"/>
      <c r="EI21" s="17"/>
      <c r="EJ21" s="17"/>
      <c r="EK21" s="17"/>
      <c r="EL21" s="17"/>
      <c r="EM21" s="17"/>
      <c r="EN21" s="17"/>
      <c r="EO21" s="17"/>
      <c r="EP21" s="17"/>
      <c r="EQ21" s="17"/>
      <c r="ER21" s="17"/>
      <c r="ES21" s="17"/>
      <c r="ET21" s="17"/>
      <c r="EU21" s="17"/>
      <c r="EV21" s="17"/>
      <c r="EW21" s="17"/>
      <c r="EX21" s="17"/>
      <c r="EY21" s="17"/>
      <c r="EZ21" s="17"/>
      <c r="FA21" s="17"/>
      <c r="FB21" s="17"/>
      <c r="FC21" s="17"/>
      <c r="FD21" s="17"/>
      <c r="FE21" s="17"/>
      <c r="FF21" s="17"/>
      <c r="FG21" s="17"/>
      <c r="FH21" s="17"/>
      <c r="FI21" s="17"/>
      <c r="FJ21" s="17"/>
      <c r="FK21" s="17"/>
      <c r="FL21" s="17"/>
      <c r="FM21" s="17"/>
      <c r="FN21" s="17"/>
      <c r="FO21" s="17"/>
      <c r="FP21" s="17"/>
      <c r="FQ21" s="17"/>
      <c r="FR21" s="17"/>
      <c r="FS21" s="17"/>
      <c r="FT21" s="17"/>
      <c r="FU21" s="17"/>
      <c r="FV21" s="17"/>
      <c r="FW21" s="18"/>
      <c r="FX21" s="18"/>
      <c r="FY21" s="17"/>
      <c r="FZ21" s="17"/>
      <c r="GA21" s="17"/>
      <c r="GB21" s="17"/>
      <c r="GC21" s="17"/>
      <c r="GD21" s="17"/>
      <c r="GE21" s="17"/>
      <c r="GF21" s="17"/>
      <c r="GG21" s="17"/>
      <c r="GH21" s="17"/>
      <c r="GI21" s="17"/>
      <c r="GJ21" s="17"/>
      <c r="GK21" s="17"/>
      <c r="GL21" s="17"/>
      <c r="GM21" s="17"/>
      <c r="GN21" s="17"/>
      <c r="GO21" s="17"/>
      <c r="GP21" s="17"/>
      <c r="GQ21" s="17"/>
      <c r="GR21" s="17"/>
      <c r="GS21" s="17"/>
      <c r="GT21" s="17"/>
      <c r="GU21" s="17"/>
      <c r="GV21" s="17"/>
      <c r="GW21" s="17"/>
      <c r="GX21" s="17"/>
      <c r="GY21" s="17"/>
      <c r="GZ21" s="17"/>
      <c r="HA21" s="17"/>
      <c r="HB21" s="17"/>
      <c r="HC21" s="17"/>
      <c r="HD21" s="17"/>
      <c r="HE21" s="17"/>
      <c r="HF21" s="17"/>
      <c r="HG21" s="17"/>
      <c r="HH21" s="17"/>
      <c r="HI21" s="17"/>
      <c r="HJ21" s="17"/>
      <c r="HK21" s="17"/>
      <c r="HL21" s="17"/>
      <c r="HM21" s="17"/>
      <c r="HN21" s="17"/>
    </row>
    <row r="22" spans="1:222" s="2" customFormat="1" ht="30" customHeight="1" thickBot="1" x14ac:dyDescent="0.4">
      <c r="A22" s="20"/>
      <c r="B22" s="27">
        <v>325</v>
      </c>
      <c r="C22" s="56"/>
      <c r="D22" s="56"/>
      <c r="E22" s="56"/>
      <c r="F22" s="39">
        <f>H18</f>
        <v>0</v>
      </c>
      <c r="G22" s="39"/>
      <c r="H22" s="39">
        <f>F22+3</f>
        <v>3</v>
      </c>
      <c r="I22" s="11"/>
      <c r="J22" s="11">
        <f t="shared" si="315"/>
        <v>4</v>
      </c>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c r="CN22" s="17"/>
      <c r="CO22" s="17"/>
      <c r="CP22" s="17"/>
      <c r="CQ22" s="17"/>
      <c r="CR22" s="17"/>
      <c r="CS22" s="17"/>
      <c r="CT22" s="17"/>
      <c r="CU22" s="17"/>
      <c r="CV22" s="17"/>
      <c r="CW22" s="17"/>
      <c r="CX22" s="17"/>
      <c r="CY22" s="17"/>
      <c r="CZ22" s="17"/>
      <c r="DA22" s="17"/>
      <c r="DB22" s="17"/>
      <c r="DC22" s="17"/>
      <c r="DD22" s="17"/>
      <c r="DE22" s="17"/>
      <c r="DF22" s="17"/>
      <c r="DG22" s="17"/>
      <c r="DH22" s="17"/>
      <c r="DI22" s="17"/>
      <c r="DJ22" s="17"/>
      <c r="DK22" s="17"/>
      <c r="DL22" s="17"/>
      <c r="DM22" s="17"/>
      <c r="DN22" s="17"/>
      <c r="DO22" s="17"/>
      <c r="DP22" s="17"/>
      <c r="DQ22" s="17"/>
      <c r="DR22" s="17"/>
      <c r="DS22" s="17"/>
      <c r="DT22" s="17"/>
      <c r="DU22" s="17"/>
      <c r="DV22" s="17"/>
      <c r="DW22" s="17"/>
      <c r="DX22" s="17"/>
      <c r="DY22" s="17"/>
      <c r="DZ22" s="17"/>
      <c r="EA22" s="17"/>
      <c r="EB22" s="17"/>
      <c r="EC22" s="17"/>
      <c r="ED22" s="17"/>
      <c r="EE22" s="17"/>
      <c r="EF22" s="17"/>
      <c r="EG22" s="17"/>
      <c r="EH22" s="17"/>
      <c r="EI22" s="17"/>
      <c r="EJ22" s="17"/>
      <c r="EK22" s="17"/>
      <c r="EL22" s="17"/>
      <c r="EM22" s="17"/>
      <c r="EN22" s="17"/>
      <c r="EO22" s="17"/>
      <c r="EP22" s="17"/>
      <c r="EQ22" s="17"/>
      <c r="ER22" s="17"/>
      <c r="ES22" s="17"/>
      <c r="ET22" s="17"/>
      <c r="EU22" s="17"/>
      <c r="EV22" s="17"/>
      <c r="EW22" s="17"/>
      <c r="EX22" s="17"/>
      <c r="EY22" s="17"/>
      <c r="EZ22" s="17"/>
      <c r="FA22" s="17"/>
      <c r="FB22" s="17"/>
      <c r="FC22" s="17"/>
      <c r="FD22" s="17"/>
      <c r="FE22" s="17"/>
      <c r="FF22" s="17"/>
      <c r="FG22" s="17"/>
      <c r="FH22" s="17"/>
      <c r="FI22" s="17"/>
      <c r="FJ22" s="17"/>
      <c r="FK22" s="17"/>
      <c r="FL22" s="17"/>
      <c r="FM22" s="17"/>
      <c r="FN22" s="17"/>
      <c r="FO22" s="17"/>
      <c r="FP22" s="17"/>
      <c r="FQ22" s="17"/>
      <c r="FR22" s="17"/>
      <c r="FS22" s="17"/>
      <c r="FT22" s="17"/>
      <c r="FU22" s="17"/>
      <c r="FV22" s="17"/>
      <c r="FW22" s="17"/>
      <c r="FX22" s="17"/>
      <c r="FY22" s="17"/>
      <c r="FZ22" s="17"/>
      <c r="GA22" s="17"/>
      <c r="GB22" s="17"/>
      <c r="GC22" s="17"/>
      <c r="GD22" s="17"/>
      <c r="GE22" s="17"/>
      <c r="GF22" s="17"/>
      <c r="GG22" s="17"/>
      <c r="GH22" s="17"/>
      <c r="GI22" s="17"/>
      <c r="GJ22" s="17"/>
      <c r="GK22" s="17"/>
      <c r="GL22" s="17"/>
      <c r="GM22" s="17"/>
      <c r="GN22" s="17"/>
      <c r="GO22" s="17"/>
      <c r="GP22" s="17"/>
      <c r="GQ22" s="17"/>
      <c r="GR22" s="17"/>
      <c r="GS22" s="17"/>
      <c r="GT22" s="17"/>
      <c r="GU22" s="17"/>
      <c r="GV22" s="17"/>
      <c r="GW22" s="17"/>
      <c r="GX22" s="17"/>
      <c r="GY22" s="17"/>
      <c r="GZ22" s="17"/>
      <c r="HA22" s="17"/>
      <c r="HB22" s="17"/>
      <c r="HC22" s="17"/>
      <c r="HD22" s="17"/>
      <c r="HE22" s="17"/>
      <c r="HF22" s="17"/>
      <c r="HG22" s="17"/>
      <c r="HH22" s="17"/>
      <c r="HI22" s="17"/>
      <c r="HJ22" s="17"/>
      <c r="HK22" s="17"/>
      <c r="HL22" s="17"/>
      <c r="HM22" s="17"/>
      <c r="HN22" s="17"/>
    </row>
    <row r="23" spans="1:222" s="2" customFormat="1" ht="30" customHeight="1" thickBot="1" x14ac:dyDescent="0.4">
      <c r="A23" s="20"/>
      <c r="B23" s="27">
        <v>326</v>
      </c>
      <c r="C23" s="56">
        <v>44684</v>
      </c>
      <c r="D23" s="56"/>
      <c r="E23" s="56"/>
      <c r="F23" s="39">
        <v>44663</v>
      </c>
      <c r="G23" s="39"/>
      <c r="H23" s="39">
        <v>44705</v>
      </c>
      <c r="I23" s="11"/>
      <c r="J23" s="11">
        <f t="shared" si="315"/>
        <v>43</v>
      </c>
      <c r="K23" s="17"/>
      <c r="L23" s="17"/>
      <c r="M23" s="17"/>
      <c r="N23" s="17"/>
      <c r="O23" s="17"/>
      <c r="P23" s="17"/>
      <c r="Q23" s="17"/>
      <c r="R23" s="17"/>
      <c r="S23" s="17"/>
      <c r="T23" s="17"/>
      <c r="U23" s="17"/>
      <c r="V23" s="17"/>
      <c r="W23" s="17"/>
      <c r="X23" s="17"/>
      <c r="Y23" s="17"/>
      <c r="Z23" s="17"/>
      <c r="AA23" s="18"/>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8"/>
      <c r="CF23" s="17"/>
      <c r="CG23" s="17"/>
      <c r="CH23" s="17"/>
      <c r="CI23" s="17"/>
      <c r="CJ23" s="17"/>
      <c r="CK23" s="17"/>
      <c r="CL23" s="17"/>
      <c r="CM23" s="17"/>
      <c r="CN23" s="17"/>
      <c r="CO23" s="17"/>
      <c r="CP23" s="17"/>
      <c r="CQ23" s="17"/>
      <c r="CR23" s="17"/>
      <c r="CS23" s="17"/>
      <c r="CT23" s="17"/>
      <c r="CU23" s="17"/>
      <c r="CV23" s="17"/>
      <c r="CW23" s="17"/>
      <c r="CX23" s="17"/>
      <c r="CY23" s="17"/>
      <c r="CZ23" s="17"/>
      <c r="DA23" s="17"/>
      <c r="DB23" s="17"/>
      <c r="DC23" s="17"/>
      <c r="DD23" s="17"/>
      <c r="DE23" s="17"/>
      <c r="DF23" s="17"/>
      <c r="DG23" s="17"/>
      <c r="DH23" s="17"/>
      <c r="DI23" s="17"/>
      <c r="DJ23" s="17"/>
      <c r="DK23" s="17"/>
      <c r="DL23" s="17"/>
      <c r="DM23" s="17"/>
      <c r="DN23" s="17"/>
      <c r="DO23" s="17"/>
      <c r="DP23" s="17"/>
      <c r="DQ23" s="17"/>
      <c r="DR23" s="17"/>
      <c r="DS23" s="17"/>
      <c r="DT23" s="17"/>
      <c r="DU23" s="17"/>
      <c r="DV23" s="17"/>
      <c r="DW23" s="17"/>
      <c r="DX23" s="17"/>
      <c r="DY23" s="17"/>
      <c r="DZ23" s="17"/>
      <c r="EA23" s="17"/>
      <c r="EB23" s="17"/>
      <c r="EC23" s="17"/>
      <c r="ED23" s="17"/>
      <c r="EE23" s="18"/>
      <c r="EF23" s="17"/>
      <c r="EG23" s="17"/>
      <c r="EH23" s="17"/>
      <c r="EI23" s="17"/>
      <c r="EJ23" s="17"/>
      <c r="EK23" s="17"/>
      <c r="EL23" s="17"/>
      <c r="EM23" s="17"/>
      <c r="EN23" s="17"/>
      <c r="EO23" s="17"/>
      <c r="EP23" s="17"/>
      <c r="EQ23" s="17"/>
      <c r="ER23" s="17"/>
      <c r="ES23" s="17"/>
      <c r="ET23" s="17"/>
      <c r="EU23" s="17"/>
      <c r="EV23" s="17"/>
      <c r="EW23" s="17"/>
      <c r="EX23" s="17"/>
      <c r="EY23" s="17"/>
      <c r="EZ23" s="17"/>
      <c r="FA23" s="17"/>
      <c r="FB23" s="17"/>
      <c r="FC23" s="17"/>
      <c r="FD23" s="17"/>
      <c r="FE23" s="17"/>
      <c r="FF23" s="17"/>
      <c r="FG23" s="17"/>
      <c r="FH23" s="17"/>
      <c r="FI23" s="17"/>
      <c r="FJ23" s="17"/>
      <c r="FK23" s="17"/>
      <c r="FL23" s="17"/>
      <c r="FM23" s="17"/>
      <c r="FN23" s="17"/>
      <c r="FO23" s="17"/>
      <c r="FP23" s="17"/>
      <c r="FQ23" s="17"/>
      <c r="FR23" s="17"/>
      <c r="FS23" s="17"/>
      <c r="FT23" s="17"/>
      <c r="FU23" s="17"/>
      <c r="FV23" s="17"/>
      <c r="FW23" s="17"/>
      <c r="FX23" s="17"/>
      <c r="FY23" s="17"/>
      <c r="FZ23" s="17"/>
      <c r="GA23" s="18"/>
      <c r="GB23" s="17"/>
      <c r="GC23" s="17"/>
      <c r="GD23" s="17"/>
      <c r="GE23" s="17"/>
      <c r="GF23" s="17"/>
      <c r="GG23" s="17"/>
      <c r="GH23" s="17"/>
      <c r="GI23" s="17"/>
      <c r="GJ23" s="17"/>
      <c r="GK23" s="17"/>
      <c r="GL23" s="17"/>
      <c r="GM23" s="17"/>
      <c r="GN23" s="17"/>
      <c r="GO23" s="17"/>
      <c r="GP23" s="17"/>
      <c r="GQ23" s="17"/>
      <c r="GR23" s="17"/>
      <c r="GS23" s="17"/>
      <c r="GT23" s="17"/>
      <c r="GU23" s="17"/>
      <c r="GV23" s="17"/>
      <c r="GW23" s="17"/>
      <c r="GX23" s="17"/>
      <c r="GY23" s="17"/>
      <c r="GZ23" s="17"/>
      <c r="HA23" s="17"/>
      <c r="HB23" s="17"/>
      <c r="HC23" s="17"/>
      <c r="HD23" s="17"/>
      <c r="HE23" s="17"/>
      <c r="HF23" s="17"/>
      <c r="HG23" s="17"/>
      <c r="HH23" s="17"/>
      <c r="HI23" s="17"/>
      <c r="HJ23" s="17"/>
      <c r="HK23" s="17"/>
      <c r="HL23" s="17"/>
      <c r="HM23" s="17"/>
      <c r="HN23" s="17"/>
    </row>
    <row r="24" spans="1:222" s="2" customFormat="1" ht="30" customHeight="1" thickBot="1" x14ac:dyDescent="0.4">
      <c r="A24" s="20"/>
      <c r="B24" s="27">
        <v>327</v>
      </c>
      <c r="C24" s="56"/>
      <c r="D24" s="56"/>
      <c r="E24" s="56"/>
      <c r="F24" s="39">
        <v>44665</v>
      </c>
      <c r="G24" s="39"/>
      <c r="H24" s="39">
        <v>44707</v>
      </c>
      <c r="I24" s="11"/>
      <c r="J24" s="11">
        <f t="shared" si="315"/>
        <v>43</v>
      </c>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BU24" s="17"/>
      <c r="BV24" s="17"/>
      <c r="BW24" s="17"/>
      <c r="BX24" s="17"/>
      <c r="BY24" s="17"/>
      <c r="BZ24" s="17"/>
      <c r="CA24" s="17"/>
      <c r="CB24" s="17"/>
      <c r="CC24" s="17"/>
      <c r="CD24" s="17"/>
      <c r="CE24" s="17"/>
      <c r="CF24" s="17"/>
      <c r="CG24" s="17"/>
      <c r="CH24" s="17"/>
      <c r="CI24" s="17"/>
      <c r="CJ24" s="17"/>
      <c r="CK24" s="17"/>
      <c r="CL24" s="17"/>
      <c r="CM24" s="17"/>
      <c r="CN24" s="17"/>
      <c r="CO24" s="17"/>
      <c r="CP24" s="17"/>
      <c r="CQ24" s="17"/>
      <c r="CR24" s="17"/>
      <c r="CS24" s="17"/>
      <c r="CT24" s="17"/>
      <c r="CU24" s="17"/>
      <c r="CV24" s="17"/>
      <c r="CW24" s="17"/>
      <c r="CX24" s="17"/>
      <c r="CY24" s="17"/>
      <c r="CZ24" s="17"/>
      <c r="DA24" s="17"/>
      <c r="DB24" s="17"/>
      <c r="DC24" s="17"/>
      <c r="DD24" s="17"/>
      <c r="DE24" s="17"/>
      <c r="DF24" s="17"/>
      <c r="DG24" s="17"/>
      <c r="DH24" s="17"/>
      <c r="DI24" s="17"/>
      <c r="DJ24" s="17"/>
      <c r="DK24" s="17"/>
      <c r="DL24" s="17"/>
      <c r="DM24" s="17"/>
      <c r="DN24" s="17"/>
      <c r="DO24" s="17"/>
      <c r="DP24" s="17"/>
      <c r="DQ24" s="17"/>
      <c r="DR24" s="17"/>
      <c r="DS24" s="17"/>
      <c r="DT24" s="17"/>
      <c r="DU24" s="17"/>
      <c r="DV24" s="17"/>
      <c r="DW24" s="17"/>
      <c r="DX24" s="17"/>
      <c r="DY24" s="17"/>
      <c r="DZ24" s="17"/>
      <c r="EA24" s="17"/>
      <c r="EB24" s="17"/>
      <c r="EC24" s="17"/>
      <c r="ED24" s="17"/>
      <c r="EE24" s="17"/>
      <c r="EF24" s="17"/>
      <c r="EG24" s="17"/>
      <c r="EH24" s="17"/>
      <c r="EI24" s="17"/>
      <c r="EJ24" s="17"/>
      <c r="EK24" s="17"/>
      <c r="EL24" s="17"/>
      <c r="EM24" s="17"/>
      <c r="EN24" s="17"/>
      <c r="EO24" s="17"/>
      <c r="EP24" s="17"/>
      <c r="EQ24" s="17"/>
      <c r="ER24" s="17"/>
      <c r="ES24" s="17"/>
      <c r="ET24" s="17"/>
      <c r="EU24" s="17"/>
      <c r="EV24" s="17"/>
      <c r="EW24" s="17"/>
      <c r="EX24" s="17"/>
      <c r="EY24" s="17"/>
      <c r="EZ24" s="17"/>
      <c r="FA24" s="17"/>
      <c r="FB24" s="17"/>
      <c r="FC24" s="17"/>
      <c r="FD24" s="17"/>
      <c r="FE24" s="17"/>
      <c r="FF24" s="17"/>
      <c r="FG24" s="17"/>
      <c r="FH24" s="17"/>
      <c r="FI24" s="17"/>
      <c r="FJ24" s="17"/>
      <c r="FK24" s="17"/>
      <c r="FL24" s="17"/>
      <c r="FM24" s="17"/>
      <c r="FN24" s="17"/>
      <c r="FO24" s="17"/>
      <c r="FP24" s="17"/>
      <c r="FQ24" s="17"/>
      <c r="FR24" s="17"/>
      <c r="FS24" s="17"/>
      <c r="FT24" s="17"/>
      <c r="FU24" s="17"/>
      <c r="FV24" s="17"/>
      <c r="FW24" s="17"/>
      <c r="FX24" s="17"/>
      <c r="FY24" s="17"/>
      <c r="FZ24" s="17"/>
      <c r="GA24" s="17"/>
      <c r="GB24" s="17"/>
      <c r="GC24" s="17"/>
      <c r="GD24" s="17"/>
      <c r="GE24" s="17"/>
      <c r="GF24" s="17"/>
      <c r="GG24" s="17"/>
      <c r="GH24" s="17"/>
      <c r="GI24" s="17"/>
      <c r="GJ24" s="17"/>
      <c r="GK24" s="17"/>
      <c r="GL24" s="17"/>
      <c r="GM24" s="17"/>
      <c r="GN24" s="17"/>
      <c r="GO24" s="17"/>
      <c r="GP24" s="17"/>
      <c r="GQ24" s="17"/>
      <c r="GR24" s="17"/>
      <c r="GS24" s="17"/>
      <c r="GT24" s="17"/>
      <c r="GU24" s="17"/>
      <c r="GV24" s="17"/>
      <c r="GW24" s="17"/>
      <c r="GX24" s="17"/>
      <c r="GY24" s="17"/>
      <c r="GZ24" s="17"/>
      <c r="HA24" s="17"/>
      <c r="HB24" s="17"/>
      <c r="HC24" s="17"/>
      <c r="HD24" s="17"/>
      <c r="HE24" s="17"/>
      <c r="HF24" s="17"/>
      <c r="HG24" s="17"/>
      <c r="HH24" s="17"/>
      <c r="HI24" s="17"/>
      <c r="HJ24" s="17"/>
      <c r="HK24" s="17"/>
      <c r="HL24" s="17"/>
      <c r="HM24" s="17"/>
      <c r="HN24" s="17"/>
    </row>
    <row r="25" spans="1:222" s="2" customFormat="1" ht="30" customHeight="1" thickBot="1" x14ac:dyDescent="0.4">
      <c r="A25" s="20" t="s">
        <v>11</v>
      </c>
      <c r="B25" s="15" t="s">
        <v>18</v>
      </c>
      <c r="C25" s="57"/>
      <c r="D25" s="57"/>
      <c r="E25" s="57"/>
      <c r="F25" s="40"/>
      <c r="G25" s="40"/>
      <c r="H25" s="41"/>
      <c r="I25" s="11"/>
      <c r="J25" s="11" t="str">
        <f t="shared" si="315"/>
        <v/>
      </c>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c r="CV25" s="17"/>
      <c r="CW25" s="17"/>
      <c r="CX25" s="17"/>
      <c r="CY25" s="17"/>
      <c r="CZ25" s="17"/>
      <c r="DA25" s="17"/>
      <c r="DB25" s="17"/>
      <c r="DC25" s="17"/>
      <c r="DD25" s="17"/>
      <c r="DE25" s="17"/>
      <c r="DF25" s="17"/>
      <c r="DG25" s="17"/>
      <c r="DH25" s="17"/>
      <c r="DI25" s="17"/>
      <c r="DJ25" s="17"/>
      <c r="DK25" s="17"/>
      <c r="DL25" s="17"/>
      <c r="DM25" s="17"/>
      <c r="DN25" s="17"/>
      <c r="DO25" s="17"/>
      <c r="DP25" s="17"/>
      <c r="DQ25" s="17"/>
      <c r="DR25" s="17"/>
      <c r="DS25" s="17"/>
      <c r="DT25" s="17"/>
      <c r="DU25" s="17"/>
      <c r="DV25" s="17"/>
      <c r="DW25" s="17"/>
      <c r="DX25" s="17"/>
      <c r="DY25" s="17"/>
      <c r="DZ25" s="17"/>
      <c r="EA25" s="17"/>
      <c r="EB25" s="17"/>
      <c r="EC25" s="17"/>
      <c r="ED25" s="17"/>
      <c r="EE25" s="17"/>
      <c r="EF25" s="17"/>
      <c r="EG25" s="17"/>
      <c r="EH25" s="17"/>
      <c r="EI25" s="17"/>
      <c r="EJ25" s="17"/>
      <c r="EK25" s="17"/>
      <c r="EL25" s="17"/>
      <c r="EM25" s="17"/>
      <c r="EN25" s="17"/>
      <c r="EO25" s="17"/>
      <c r="EP25" s="17"/>
      <c r="EQ25" s="17"/>
      <c r="ER25" s="17"/>
      <c r="ES25" s="17"/>
      <c r="ET25" s="17"/>
      <c r="EU25" s="17"/>
      <c r="EV25" s="17"/>
      <c r="EW25" s="17"/>
      <c r="EX25" s="17"/>
      <c r="EY25" s="17"/>
      <c r="EZ25" s="17"/>
      <c r="FA25" s="17"/>
      <c r="FB25" s="17"/>
      <c r="FC25" s="17"/>
      <c r="FD25" s="17"/>
      <c r="FE25" s="17"/>
      <c r="FF25" s="17"/>
      <c r="FG25" s="17"/>
      <c r="FH25" s="17"/>
      <c r="FI25" s="17"/>
      <c r="FJ25" s="17"/>
      <c r="FK25" s="17"/>
      <c r="FL25" s="17"/>
      <c r="FM25" s="17"/>
      <c r="FN25" s="17"/>
      <c r="FO25" s="17"/>
      <c r="FP25" s="17"/>
      <c r="FQ25" s="17"/>
      <c r="FR25" s="17"/>
      <c r="FS25" s="17"/>
      <c r="FT25" s="17"/>
      <c r="FU25" s="17"/>
      <c r="FV25" s="17"/>
      <c r="FW25" s="17"/>
      <c r="FX25" s="17"/>
      <c r="FY25" s="17"/>
      <c r="FZ25" s="17"/>
      <c r="GA25" s="17"/>
      <c r="GB25" s="17"/>
      <c r="GC25" s="17"/>
      <c r="GD25" s="17"/>
      <c r="GE25" s="17"/>
      <c r="GF25" s="17"/>
      <c r="GG25" s="17"/>
      <c r="GH25" s="17"/>
      <c r="GI25" s="17"/>
      <c r="GJ25" s="17"/>
      <c r="GK25" s="17"/>
      <c r="GL25" s="17"/>
      <c r="GM25" s="17"/>
      <c r="GN25" s="17"/>
      <c r="GO25" s="17"/>
      <c r="GP25" s="17"/>
      <c r="GQ25" s="17"/>
      <c r="GR25" s="17"/>
      <c r="GS25" s="17"/>
      <c r="GT25" s="17"/>
      <c r="GU25" s="17"/>
      <c r="GV25" s="17"/>
      <c r="GW25" s="17"/>
      <c r="GX25" s="17"/>
      <c r="GY25" s="17"/>
      <c r="GZ25" s="17"/>
      <c r="HA25" s="17"/>
      <c r="HB25" s="17"/>
      <c r="HC25" s="17"/>
      <c r="HD25" s="17"/>
      <c r="HE25" s="17"/>
      <c r="HF25" s="17"/>
      <c r="HG25" s="17"/>
      <c r="HH25" s="17"/>
      <c r="HI25" s="17"/>
      <c r="HJ25" s="17"/>
      <c r="HK25" s="17"/>
      <c r="HL25" s="17"/>
      <c r="HM25" s="17"/>
      <c r="HN25" s="17"/>
    </row>
    <row r="26" spans="1:222" s="2" customFormat="1" ht="30" customHeight="1" thickBot="1" x14ac:dyDescent="0.4">
      <c r="A26" s="20"/>
      <c r="B26" s="28">
        <v>331</v>
      </c>
      <c r="C26" s="58"/>
      <c r="D26" s="58"/>
      <c r="E26" s="58"/>
      <c r="F26" s="42">
        <v>44622</v>
      </c>
      <c r="G26" s="42"/>
      <c r="H26" s="42">
        <v>44706</v>
      </c>
      <c r="I26" s="11"/>
      <c r="J26" s="11">
        <f t="shared" si="315"/>
        <v>85</v>
      </c>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c r="BX26" s="17"/>
      <c r="BY26" s="17"/>
      <c r="BZ26" s="17"/>
      <c r="CA26" s="17"/>
      <c r="CB26" s="17"/>
      <c r="CC26" s="17"/>
      <c r="CD26" s="17"/>
      <c r="CE26" s="17"/>
      <c r="CF26" s="17"/>
      <c r="CG26" s="17"/>
      <c r="CH26" s="17"/>
      <c r="CI26" s="17"/>
      <c r="CJ26" s="17"/>
      <c r="CK26" s="17"/>
      <c r="CL26" s="17"/>
      <c r="CM26" s="17"/>
      <c r="CN26" s="17"/>
      <c r="CO26" s="17"/>
      <c r="CP26" s="17"/>
      <c r="CQ26" s="17"/>
      <c r="CR26" s="17"/>
      <c r="CS26" s="17"/>
      <c r="CT26" s="17"/>
      <c r="CU26" s="17"/>
      <c r="CV26" s="17"/>
      <c r="CW26" s="17"/>
      <c r="CX26" s="17"/>
      <c r="CY26" s="17"/>
      <c r="CZ26" s="17"/>
      <c r="DA26" s="17"/>
      <c r="DB26" s="17"/>
      <c r="DC26" s="17"/>
      <c r="DD26" s="17"/>
      <c r="DE26" s="17"/>
      <c r="DF26" s="17"/>
      <c r="DG26" s="17"/>
      <c r="DH26" s="17"/>
      <c r="DI26" s="17"/>
      <c r="DJ26" s="17"/>
      <c r="DK26" s="17"/>
      <c r="DL26" s="17"/>
      <c r="DM26" s="17"/>
      <c r="DN26" s="17"/>
      <c r="DO26" s="17"/>
      <c r="DP26" s="17"/>
      <c r="DQ26" s="17"/>
      <c r="DR26" s="17"/>
      <c r="DS26" s="17"/>
      <c r="DT26" s="17"/>
      <c r="DU26" s="17"/>
      <c r="DV26" s="17"/>
      <c r="DW26" s="17"/>
      <c r="DX26" s="17"/>
      <c r="DY26" s="17"/>
      <c r="DZ26" s="17"/>
      <c r="EA26" s="17"/>
      <c r="EB26" s="17"/>
      <c r="EC26" s="17"/>
      <c r="ED26" s="17"/>
      <c r="EE26" s="17"/>
      <c r="EF26" s="17"/>
      <c r="EG26" s="17"/>
      <c r="EH26" s="17"/>
      <c r="EI26" s="17"/>
      <c r="EJ26" s="17"/>
      <c r="EK26" s="17"/>
      <c r="EL26" s="17"/>
      <c r="EM26" s="17"/>
      <c r="EN26" s="17"/>
      <c r="EO26" s="17"/>
      <c r="EP26" s="17"/>
      <c r="EQ26" s="17"/>
      <c r="ER26" s="17"/>
      <c r="ES26" s="17"/>
      <c r="ET26" s="17"/>
      <c r="EU26" s="17"/>
      <c r="EV26" s="17"/>
      <c r="EW26" s="17"/>
      <c r="EX26" s="17"/>
      <c r="EY26" s="17"/>
      <c r="EZ26" s="17"/>
      <c r="FA26" s="17"/>
      <c r="FB26" s="17"/>
      <c r="FC26" s="17"/>
      <c r="FD26" s="17"/>
      <c r="FE26" s="17"/>
      <c r="FF26" s="17"/>
      <c r="FG26" s="17"/>
      <c r="FH26" s="17"/>
      <c r="FI26" s="17"/>
      <c r="FJ26" s="17"/>
      <c r="FK26" s="17"/>
      <c r="FL26" s="17"/>
      <c r="FM26" s="17"/>
      <c r="FN26" s="17"/>
      <c r="FO26" s="17"/>
      <c r="FP26" s="17"/>
      <c r="FQ26" s="17"/>
      <c r="FR26" s="17"/>
      <c r="FS26" s="17"/>
      <c r="FT26" s="17"/>
      <c r="FU26" s="17"/>
      <c r="FV26" s="17"/>
      <c r="FW26" s="17"/>
      <c r="FX26" s="17"/>
      <c r="FY26" s="17"/>
      <c r="FZ26" s="17"/>
      <c r="GA26" s="17"/>
      <c r="GB26" s="17"/>
      <c r="GC26" s="17"/>
      <c r="GD26" s="17"/>
      <c r="GE26" s="17"/>
      <c r="GF26" s="17"/>
      <c r="GG26" s="17"/>
      <c r="GH26" s="17"/>
      <c r="GI26" s="17"/>
      <c r="GJ26" s="17"/>
      <c r="GK26" s="17"/>
      <c r="GL26" s="17"/>
      <c r="GM26" s="17"/>
      <c r="GN26" s="17"/>
      <c r="GO26" s="17"/>
      <c r="GP26" s="17"/>
      <c r="GQ26" s="17"/>
      <c r="GR26" s="17"/>
      <c r="GS26" s="17"/>
      <c r="GT26" s="17"/>
      <c r="GU26" s="17"/>
      <c r="GV26" s="17"/>
      <c r="GW26" s="17"/>
      <c r="GX26" s="17"/>
      <c r="GY26" s="17"/>
      <c r="GZ26" s="17"/>
      <c r="HA26" s="17"/>
      <c r="HB26" s="17"/>
      <c r="HC26" s="17"/>
      <c r="HD26" s="17"/>
      <c r="HE26" s="17"/>
      <c r="HF26" s="17"/>
      <c r="HG26" s="17"/>
      <c r="HH26" s="17"/>
      <c r="HI26" s="17"/>
      <c r="HJ26" s="17"/>
      <c r="HK26" s="17"/>
      <c r="HL26" s="17"/>
      <c r="HM26" s="17"/>
      <c r="HN26" s="17"/>
    </row>
    <row r="27" spans="1:222" s="2" customFormat="1" ht="30" customHeight="1" thickBot="1" x14ac:dyDescent="0.4">
      <c r="A27" s="20"/>
      <c r="B27" s="28">
        <v>332</v>
      </c>
      <c r="C27" s="58"/>
      <c r="D27" s="58"/>
      <c r="E27" s="58"/>
      <c r="F27" s="42">
        <v>44628</v>
      </c>
      <c r="G27" s="42"/>
      <c r="H27" s="42">
        <v>44712</v>
      </c>
      <c r="I27" s="11"/>
      <c r="J27" s="11">
        <f t="shared" si="315"/>
        <v>85</v>
      </c>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c r="CY27" s="17"/>
      <c r="CZ27" s="17"/>
      <c r="DA27" s="17"/>
      <c r="DB27" s="17"/>
      <c r="DC27" s="17"/>
      <c r="DD27" s="17"/>
      <c r="DE27" s="17"/>
      <c r="DF27" s="17"/>
      <c r="DG27" s="17"/>
      <c r="DH27" s="17"/>
      <c r="DI27" s="17"/>
      <c r="DJ27" s="17"/>
      <c r="DK27" s="17"/>
      <c r="DL27" s="17"/>
      <c r="DM27" s="17"/>
      <c r="DN27" s="17"/>
      <c r="DO27" s="17"/>
      <c r="DP27" s="17"/>
      <c r="DQ27" s="17"/>
      <c r="DR27" s="17"/>
      <c r="DS27" s="17"/>
      <c r="DT27" s="17"/>
      <c r="DU27" s="17"/>
      <c r="DV27" s="17"/>
      <c r="DW27" s="17"/>
      <c r="DX27" s="17"/>
      <c r="DY27" s="17"/>
      <c r="DZ27" s="17"/>
      <c r="EA27" s="17"/>
      <c r="EB27" s="17"/>
      <c r="EC27" s="17"/>
      <c r="ED27" s="17"/>
      <c r="EE27" s="17"/>
      <c r="EF27" s="17"/>
      <c r="EG27" s="17"/>
      <c r="EH27" s="17"/>
      <c r="EI27" s="17"/>
      <c r="EJ27" s="17"/>
      <c r="EK27" s="17"/>
      <c r="EL27" s="17"/>
      <c r="EM27" s="17"/>
      <c r="EN27" s="17"/>
      <c r="EO27" s="17"/>
      <c r="EP27" s="17"/>
      <c r="EQ27" s="17"/>
      <c r="ER27" s="17"/>
      <c r="ES27" s="17"/>
      <c r="ET27" s="17"/>
      <c r="EU27" s="17"/>
      <c r="EV27" s="17"/>
      <c r="EW27" s="17"/>
      <c r="EX27" s="17"/>
      <c r="EY27" s="17"/>
      <c r="EZ27" s="17"/>
      <c r="FA27" s="17"/>
      <c r="FB27" s="17"/>
      <c r="FC27" s="17"/>
      <c r="FD27" s="17"/>
      <c r="FE27" s="17"/>
      <c r="FF27" s="17"/>
      <c r="FG27" s="17"/>
      <c r="FH27" s="17"/>
      <c r="FI27" s="17"/>
      <c r="FJ27" s="17"/>
      <c r="FK27" s="17"/>
      <c r="FL27" s="17"/>
      <c r="FM27" s="17"/>
      <c r="FN27" s="17"/>
      <c r="FO27" s="17"/>
      <c r="FP27" s="17"/>
      <c r="FQ27" s="17"/>
      <c r="FR27" s="17"/>
      <c r="FS27" s="17"/>
      <c r="FT27" s="17"/>
      <c r="FU27" s="17"/>
      <c r="FV27" s="17"/>
      <c r="FW27" s="17"/>
      <c r="FX27" s="17"/>
      <c r="FY27" s="17"/>
      <c r="FZ27" s="17"/>
      <c r="GA27" s="17"/>
      <c r="GB27" s="17"/>
      <c r="GC27" s="17"/>
      <c r="GD27" s="17"/>
      <c r="GE27" s="17"/>
      <c r="GF27" s="17"/>
      <c r="GG27" s="17"/>
      <c r="GH27" s="17"/>
      <c r="GI27" s="17"/>
      <c r="GJ27" s="17"/>
      <c r="GK27" s="17"/>
      <c r="GL27" s="17"/>
      <c r="GM27" s="17"/>
      <c r="GN27" s="17"/>
      <c r="GO27" s="17"/>
      <c r="GP27" s="17"/>
      <c r="GQ27" s="17"/>
      <c r="GR27" s="17"/>
      <c r="GS27" s="17"/>
      <c r="GT27" s="17"/>
      <c r="GU27" s="17"/>
      <c r="GV27" s="17"/>
      <c r="GW27" s="17"/>
      <c r="GX27" s="17"/>
      <c r="GY27" s="17"/>
      <c r="GZ27" s="17"/>
      <c r="HA27" s="17"/>
      <c r="HB27" s="17"/>
      <c r="HC27" s="17"/>
      <c r="HD27" s="17"/>
      <c r="HE27" s="17"/>
      <c r="HF27" s="17"/>
      <c r="HG27" s="17"/>
      <c r="HH27" s="17"/>
      <c r="HI27" s="17"/>
      <c r="HJ27" s="17"/>
      <c r="HK27" s="17"/>
      <c r="HL27" s="17"/>
      <c r="HM27" s="17"/>
      <c r="HN27" s="17"/>
    </row>
    <row r="28" spans="1:222" s="2" customFormat="1" ht="30" customHeight="1" thickBot="1" x14ac:dyDescent="0.4">
      <c r="A28" s="20"/>
      <c r="B28" s="28">
        <v>333</v>
      </c>
      <c r="C28" s="58"/>
      <c r="D28" s="58"/>
      <c r="E28" s="58"/>
      <c r="F28" s="42">
        <v>44644</v>
      </c>
      <c r="G28" s="42"/>
      <c r="H28" s="42">
        <v>44686</v>
      </c>
      <c r="I28" s="11"/>
      <c r="J28" s="11"/>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17"/>
      <c r="BU28" s="17"/>
      <c r="BV28" s="17"/>
      <c r="BW28" s="17"/>
      <c r="BX28" s="17"/>
      <c r="BY28" s="17"/>
      <c r="BZ28" s="17"/>
      <c r="CA28" s="17"/>
      <c r="CB28" s="17"/>
      <c r="CC28" s="17"/>
      <c r="CD28" s="17"/>
      <c r="CE28" s="17"/>
      <c r="CF28" s="17"/>
      <c r="CG28" s="17"/>
      <c r="CH28" s="17"/>
      <c r="CI28" s="17"/>
      <c r="CJ28" s="17"/>
      <c r="CK28" s="17"/>
      <c r="CL28" s="17"/>
      <c r="CM28" s="17"/>
      <c r="CN28" s="17"/>
      <c r="CO28" s="17"/>
      <c r="CP28" s="17"/>
      <c r="CQ28" s="17"/>
      <c r="CR28" s="17"/>
      <c r="CS28" s="17"/>
      <c r="CT28" s="17"/>
      <c r="CU28" s="17"/>
      <c r="CV28" s="17"/>
      <c r="CW28" s="17"/>
      <c r="CX28" s="17"/>
      <c r="CY28" s="17"/>
      <c r="CZ28" s="17"/>
      <c r="DA28" s="17"/>
      <c r="DB28" s="17"/>
      <c r="DC28" s="17"/>
      <c r="DD28" s="17"/>
      <c r="DE28" s="17"/>
      <c r="DF28" s="17"/>
      <c r="DG28" s="17"/>
      <c r="DH28" s="17"/>
      <c r="DI28" s="17"/>
      <c r="DJ28" s="17"/>
      <c r="DK28" s="17"/>
      <c r="DL28" s="17"/>
      <c r="DM28" s="17"/>
      <c r="DN28" s="17"/>
      <c r="DO28" s="17"/>
      <c r="DP28" s="17"/>
      <c r="DQ28" s="17"/>
      <c r="DR28" s="17"/>
      <c r="DS28" s="17"/>
      <c r="DT28" s="17"/>
      <c r="DU28" s="17"/>
      <c r="DV28" s="17"/>
      <c r="DW28" s="17"/>
      <c r="DX28" s="17"/>
      <c r="DY28" s="17"/>
      <c r="DZ28" s="17"/>
      <c r="EA28" s="17"/>
      <c r="EB28" s="17"/>
      <c r="EC28" s="17"/>
      <c r="ED28" s="17"/>
      <c r="EE28" s="17"/>
      <c r="EF28" s="17"/>
      <c r="EG28" s="17"/>
      <c r="EH28" s="17"/>
      <c r="EI28" s="17"/>
      <c r="EJ28" s="17"/>
      <c r="EK28" s="17"/>
      <c r="EL28" s="17"/>
      <c r="EM28" s="17"/>
      <c r="EN28" s="17"/>
      <c r="EO28" s="17"/>
      <c r="EP28" s="17"/>
      <c r="EQ28" s="17"/>
      <c r="ER28" s="17"/>
      <c r="ES28" s="17"/>
      <c r="ET28" s="17"/>
      <c r="EU28" s="17"/>
      <c r="EV28" s="17"/>
      <c r="EW28" s="17"/>
      <c r="EX28" s="17"/>
      <c r="EY28" s="17"/>
      <c r="EZ28" s="17"/>
      <c r="FA28" s="17"/>
      <c r="FB28" s="17"/>
      <c r="FC28" s="17"/>
      <c r="FD28" s="17"/>
      <c r="FE28" s="17"/>
      <c r="FF28" s="17"/>
      <c r="FG28" s="17"/>
      <c r="FH28" s="17"/>
      <c r="FI28" s="17"/>
      <c r="FJ28" s="17"/>
      <c r="FK28" s="17"/>
      <c r="FL28" s="17"/>
      <c r="FM28" s="17"/>
      <c r="FN28" s="17"/>
      <c r="FO28" s="17"/>
      <c r="FP28" s="17"/>
      <c r="FQ28" s="17"/>
      <c r="FR28" s="17"/>
      <c r="FS28" s="17"/>
      <c r="FT28" s="17"/>
      <c r="FU28" s="17"/>
      <c r="FV28" s="17"/>
      <c r="FW28" s="17"/>
      <c r="FX28" s="17"/>
      <c r="FY28" s="17"/>
      <c r="FZ28" s="17"/>
      <c r="GA28" s="17"/>
      <c r="GB28" s="17"/>
      <c r="GC28" s="17"/>
      <c r="GD28" s="17"/>
      <c r="GE28" s="17"/>
      <c r="GF28" s="17"/>
      <c r="GG28" s="17"/>
      <c r="GH28" s="17"/>
      <c r="GI28" s="17"/>
      <c r="GJ28" s="17"/>
      <c r="GK28" s="17"/>
      <c r="GL28" s="17"/>
      <c r="GM28" s="17"/>
      <c r="GN28" s="17"/>
      <c r="GO28" s="17"/>
      <c r="GP28" s="17"/>
      <c r="GQ28" s="17"/>
      <c r="GR28" s="17"/>
      <c r="GS28" s="17"/>
      <c r="GT28" s="17"/>
      <c r="GU28" s="17"/>
      <c r="GV28" s="17"/>
      <c r="GW28" s="17"/>
      <c r="GX28" s="17"/>
      <c r="GY28" s="17"/>
      <c r="GZ28" s="17"/>
      <c r="HA28" s="17"/>
      <c r="HB28" s="17"/>
      <c r="HC28" s="17"/>
      <c r="HD28" s="17"/>
      <c r="HE28" s="17"/>
      <c r="HF28" s="17"/>
      <c r="HG28" s="17"/>
      <c r="HH28" s="17"/>
      <c r="HI28" s="17"/>
      <c r="HJ28" s="17"/>
      <c r="HK28" s="17"/>
      <c r="HL28" s="17"/>
      <c r="HM28" s="17"/>
      <c r="HN28" s="17"/>
    </row>
    <row r="29" spans="1:222" s="2" customFormat="1" ht="30" customHeight="1" thickBot="1" x14ac:dyDescent="0.4">
      <c r="A29" s="20"/>
      <c r="B29" s="28">
        <v>334</v>
      </c>
      <c r="C29" s="58"/>
      <c r="D29" s="58"/>
      <c r="E29" s="58"/>
      <c r="F29" s="42">
        <v>44649</v>
      </c>
      <c r="G29" s="42"/>
      <c r="H29" s="42">
        <v>44691</v>
      </c>
      <c r="I29" s="11"/>
      <c r="J29" s="11"/>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c r="CN29" s="17"/>
      <c r="CO29" s="17"/>
      <c r="CP29" s="17"/>
      <c r="CQ29" s="17"/>
      <c r="CR29" s="17"/>
      <c r="CS29" s="17"/>
      <c r="CT29" s="17"/>
      <c r="CU29" s="17"/>
      <c r="CV29" s="17"/>
      <c r="CW29" s="17"/>
      <c r="CX29" s="17"/>
      <c r="CY29" s="17"/>
      <c r="CZ29" s="17"/>
      <c r="DA29" s="17"/>
      <c r="DB29" s="17"/>
      <c r="DC29" s="17"/>
      <c r="DD29" s="17"/>
      <c r="DE29" s="17"/>
      <c r="DF29" s="17"/>
      <c r="DG29" s="17"/>
      <c r="DH29" s="17"/>
      <c r="DI29" s="17"/>
      <c r="DJ29" s="17"/>
      <c r="DK29" s="17"/>
      <c r="DL29" s="17"/>
      <c r="DM29" s="17"/>
      <c r="DN29" s="17"/>
      <c r="DO29" s="17"/>
      <c r="DP29" s="17"/>
      <c r="DQ29" s="17"/>
      <c r="DR29" s="17"/>
      <c r="DS29" s="17"/>
      <c r="DT29" s="17"/>
      <c r="DU29" s="17"/>
      <c r="DV29" s="17"/>
      <c r="DW29" s="17"/>
      <c r="DX29" s="17"/>
      <c r="DY29" s="17"/>
      <c r="DZ29" s="17"/>
      <c r="EA29" s="17"/>
      <c r="EB29" s="17"/>
      <c r="EC29" s="17"/>
      <c r="ED29" s="17"/>
      <c r="EE29" s="17"/>
      <c r="EF29" s="17"/>
      <c r="EG29" s="17"/>
      <c r="EH29" s="17"/>
      <c r="EI29" s="17"/>
      <c r="EJ29" s="17"/>
      <c r="EK29" s="17"/>
      <c r="EL29" s="17"/>
      <c r="EM29" s="17"/>
      <c r="EN29" s="17"/>
      <c r="EO29" s="17"/>
      <c r="EP29" s="17"/>
      <c r="EQ29" s="17"/>
      <c r="ER29" s="17"/>
      <c r="ES29" s="17"/>
      <c r="ET29" s="17"/>
      <c r="EU29" s="17"/>
      <c r="EV29" s="17"/>
      <c r="EW29" s="17"/>
      <c r="EX29" s="17"/>
      <c r="EY29" s="17"/>
      <c r="EZ29" s="17"/>
      <c r="FA29" s="17"/>
      <c r="FB29" s="17"/>
      <c r="FC29" s="17"/>
      <c r="FD29" s="17"/>
      <c r="FE29" s="17"/>
      <c r="FF29" s="17"/>
      <c r="FG29" s="17"/>
      <c r="FH29" s="17"/>
      <c r="FI29" s="17"/>
      <c r="FJ29" s="17"/>
      <c r="FK29" s="17"/>
      <c r="FL29" s="17"/>
      <c r="FM29" s="17"/>
      <c r="FN29" s="17"/>
      <c r="FO29" s="17"/>
      <c r="FP29" s="17"/>
      <c r="FQ29" s="17"/>
      <c r="FR29" s="17"/>
      <c r="FS29" s="17"/>
      <c r="FT29" s="17"/>
      <c r="FU29" s="17"/>
      <c r="FV29" s="17"/>
      <c r="FW29" s="17"/>
      <c r="FX29" s="17"/>
      <c r="FY29" s="17"/>
      <c r="FZ29" s="17"/>
      <c r="GA29" s="17"/>
      <c r="GB29" s="17"/>
      <c r="GC29" s="17"/>
      <c r="GD29" s="17"/>
      <c r="GE29" s="17"/>
      <c r="GF29" s="17"/>
      <c r="GG29" s="17"/>
      <c r="GH29" s="17"/>
      <c r="GI29" s="17"/>
      <c r="GJ29" s="17"/>
      <c r="GK29" s="17"/>
      <c r="GL29" s="17"/>
      <c r="GM29" s="17"/>
      <c r="GN29" s="17"/>
      <c r="GO29" s="17"/>
      <c r="GP29" s="17"/>
      <c r="GQ29" s="17"/>
      <c r="GR29" s="17"/>
      <c r="GS29" s="17"/>
      <c r="GT29" s="17"/>
      <c r="GU29" s="17"/>
      <c r="GV29" s="17"/>
      <c r="GW29" s="17"/>
      <c r="GX29" s="17"/>
      <c r="GY29" s="17"/>
      <c r="GZ29" s="17"/>
      <c r="HA29" s="17"/>
      <c r="HB29" s="17"/>
      <c r="HC29" s="17"/>
      <c r="HD29" s="17"/>
      <c r="HE29" s="17"/>
      <c r="HF29" s="17"/>
      <c r="HG29" s="17"/>
      <c r="HH29" s="17"/>
      <c r="HI29" s="17"/>
      <c r="HJ29" s="17"/>
      <c r="HK29" s="17"/>
      <c r="HL29" s="17"/>
      <c r="HM29" s="17"/>
      <c r="HN29" s="17"/>
    </row>
    <row r="30" spans="1:222" s="2" customFormat="1" ht="30" customHeight="1" thickBot="1" x14ac:dyDescent="0.4">
      <c r="A30" s="20"/>
      <c r="B30" s="28">
        <v>335</v>
      </c>
      <c r="C30" s="58"/>
      <c r="D30" s="58"/>
      <c r="E30" s="58"/>
      <c r="F30" s="42">
        <v>44644</v>
      </c>
      <c r="G30" s="42"/>
      <c r="H30" s="42">
        <v>44686</v>
      </c>
      <c r="I30" s="11"/>
      <c r="J30" s="11"/>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c r="DA30" s="17"/>
      <c r="DB30" s="17"/>
      <c r="DC30" s="17"/>
      <c r="DD30" s="17"/>
      <c r="DE30" s="17"/>
      <c r="DF30" s="17"/>
      <c r="DG30" s="17"/>
      <c r="DH30" s="17"/>
      <c r="DI30" s="17"/>
      <c r="DJ30" s="17"/>
      <c r="DK30" s="17"/>
      <c r="DL30" s="17"/>
      <c r="DM30" s="17"/>
      <c r="DN30" s="17"/>
      <c r="DO30" s="17"/>
      <c r="DP30" s="17"/>
      <c r="DQ30" s="17"/>
      <c r="DR30" s="17"/>
      <c r="DS30" s="17"/>
      <c r="DT30" s="17"/>
      <c r="DU30" s="17"/>
      <c r="DV30" s="17"/>
      <c r="DW30" s="17"/>
      <c r="DX30" s="17"/>
      <c r="DY30" s="17"/>
      <c r="DZ30" s="17"/>
      <c r="EA30" s="17"/>
      <c r="EB30" s="17"/>
      <c r="EC30" s="17"/>
      <c r="ED30" s="17"/>
      <c r="EE30" s="17"/>
      <c r="EF30" s="17"/>
      <c r="EG30" s="17"/>
      <c r="EH30" s="17"/>
      <c r="EI30" s="17"/>
      <c r="EJ30" s="17"/>
      <c r="EK30" s="17"/>
      <c r="EL30" s="17"/>
      <c r="EM30" s="17"/>
      <c r="EN30" s="17"/>
      <c r="EO30" s="17"/>
      <c r="EP30" s="17"/>
      <c r="EQ30" s="17"/>
      <c r="ER30" s="17"/>
      <c r="ES30" s="17"/>
      <c r="ET30" s="17"/>
      <c r="EU30" s="17"/>
      <c r="EV30" s="17"/>
      <c r="EW30" s="17"/>
      <c r="EX30" s="17"/>
      <c r="EY30" s="17"/>
      <c r="EZ30" s="17"/>
      <c r="FA30" s="17"/>
      <c r="FB30" s="17"/>
      <c r="FC30" s="17"/>
      <c r="FD30" s="17"/>
      <c r="FE30" s="17"/>
      <c r="FF30" s="17"/>
      <c r="FG30" s="17"/>
      <c r="FH30" s="17"/>
      <c r="FI30" s="17"/>
      <c r="FJ30" s="17"/>
      <c r="FK30" s="17"/>
      <c r="FL30" s="17"/>
      <c r="FM30" s="17"/>
      <c r="FN30" s="17"/>
      <c r="FO30" s="17"/>
      <c r="FP30" s="17"/>
      <c r="FQ30" s="17"/>
      <c r="FR30" s="17"/>
      <c r="FS30" s="17"/>
      <c r="FT30" s="17"/>
      <c r="FU30" s="17"/>
      <c r="FV30" s="17"/>
      <c r="FW30" s="17"/>
      <c r="FX30" s="17"/>
      <c r="FY30" s="17"/>
      <c r="FZ30" s="17"/>
      <c r="GA30" s="17"/>
      <c r="GB30" s="17"/>
      <c r="GC30" s="17"/>
      <c r="GD30" s="17"/>
      <c r="GE30" s="17"/>
      <c r="GF30" s="17"/>
      <c r="GG30" s="17"/>
      <c r="GH30" s="17"/>
      <c r="GI30" s="17"/>
      <c r="GJ30" s="17"/>
      <c r="GK30" s="17"/>
      <c r="GL30" s="17"/>
      <c r="GM30" s="17"/>
      <c r="GN30" s="17"/>
      <c r="GO30" s="17"/>
      <c r="GP30" s="17"/>
      <c r="GQ30" s="17"/>
      <c r="GR30" s="17"/>
      <c r="GS30" s="17"/>
      <c r="GT30" s="17"/>
      <c r="GU30" s="17"/>
      <c r="GV30" s="17"/>
      <c r="GW30" s="17"/>
      <c r="GX30" s="17"/>
      <c r="GY30" s="17"/>
      <c r="GZ30" s="17"/>
      <c r="HA30" s="17"/>
      <c r="HB30" s="17"/>
      <c r="HC30" s="17"/>
      <c r="HD30" s="17"/>
      <c r="HE30" s="17"/>
      <c r="HF30" s="17"/>
      <c r="HG30" s="17"/>
      <c r="HH30" s="17"/>
      <c r="HI30" s="17"/>
      <c r="HJ30" s="17"/>
      <c r="HK30" s="17"/>
      <c r="HL30" s="17"/>
      <c r="HM30" s="17"/>
      <c r="HN30" s="17"/>
    </row>
    <row r="31" spans="1:222" s="2" customFormat="1" ht="30" customHeight="1" thickBot="1" x14ac:dyDescent="0.4">
      <c r="A31" s="20"/>
      <c r="B31" s="28">
        <v>336</v>
      </c>
      <c r="C31" s="58"/>
      <c r="D31" s="58"/>
      <c r="E31" s="58"/>
      <c r="F31" s="42">
        <v>44651</v>
      </c>
      <c r="G31" s="42"/>
      <c r="H31" s="42">
        <v>44693</v>
      </c>
      <c r="I31" s="11"/>
      <c r="J31" s="11">
        <f t="shared" si="315"/>
        <v>43</v>
      </c>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7"/>
      <c r="BK31" s="17"/>
      <c r="BL31" s="17"/>
      <c r="BM31" s="17"/>
      <c r="BN31" s="17"/>
      <c r="BO31" s="17"/>
      <c r="BP31" s="17"/>
      <c r="BQ31" s="17"/>
      <c r="BR31" s="17"/>
      <c r="BS31" s="17"/>
      <c r="BT31" s="17"/>
      <c r="BU31" s="17"/>
      <c r="BV31" s="17"/>
      <c r="BW31" s="17"/>
      <c r="BX31" s="17"/>
      <c r="BY31" s="17"/>
      <c r="BZ31" s="17"/>
      <c r="CA31" s="17"/>
      <c r="CB31" s="17"/>
      <c r="CC31" s="17"/>
      <c r="CD31" s="17"/>
      <c r="CE31" s="17"/>
      <c r="CF31" s="17"/>
      <c r="CG31" s="17"/>
      <c r="CH31" s="17"/>
      <c r="CI31" s="17"/>
      <c r="CJ31" s="17"/>
      <c r="CK31" s="17"/>
      <c r="CL31" s="17"/>
      <c r="CM31" s="17"/>
      <c r="CN31" s="17"/>
      <c r="CO31" s="17"/>
      <c r="CP31" s="17"/>
      <c r="CQ31" s="17"/>
      <c r="CR31" s="17"/>
      <c r="CS31" s="17"/>
      <c r="CT31" s="17"/>
      <c r="CU31" s="17"/>
      <c r="CV31" s="17"/>
      <c r="CW31" s="17"/>
      <c r="CX31" s="17"/>
      <c r="CY31" s="17"/>
      <c r="CZ31" s="17"/>
      <c r="DA31" s="17"/>
      <c r="DB31" s="17"/>
      <c r="DC31" s="17"/>
      <c r="DD31" s="17"/>
      <c r="DE31" s="17"/>
      <c r="DF31" s="17"/>
      <c r="DG31" s="17"/>
      <c r="DH31" s="17"/>
      <c r="DI31" s="17"/>
      <c r="DJ31" s="17"/>
      <c r="DK31" s="17"/>
      <c r="DL31" s="17"/>
      <c r="DM31" s="17"/>
      <c r="DN31" s="17"/>
      <c r="DO31" s="17"/>
      <c r="DP31" s="17"/>
      <c r="DQ31" s="17"/>
      <c r="DR31" s="17"/>
      <c r="DS31" s="17"/>
      <c r="DT31" s="17"/>
      <c r="DU31" s="17"/>
      <c r="DV31" s="17"/>
      <c r="DW31" s="17"/>
      <c r="DX31" s="17"/>
      <c r="DY31" s="17"/>
      <c r="DZ31" s="17"/>
      <c r="EA31" s="17"/>
      <c r="EB31" s="17"/>
      <c r="EC31" s="17"/>
      <c r="ED31" s="17"/>
      <c r="EE31" s="17"/>
      <c r="EF31" s="17"/>
      <c r="EG31" s="17"/>
      <c r="EH31" s="17"/>
      <c r="EI31" s="17"/>
      <c r="EJ31" s="17"/>
      <c r="EK31" s="17"/>
      <c r="EL31" s="17"/>
      <c r="EM31" s="17"/>
      <c r="EN31" s="17"/>
      <c r="EO31" s="17"/>
      <c r="EP31" s="17"/>
      <c r="EQ31" s="17"/>
      <c r="ER31" s="17"/>
      <c r="ES31" s="17"/>
      <c r="ET31" s="17"/>
      <c r="EU31" s="17"/>
      <c r="EV31" s="17"/>
      <c r="EW31" s="17"/>
      <c r="EX31" s="17"/>
      <c r="EY31" s="17"/>
      <c r="EZ31" s="17"/>
      <c r="FA31" s="17"/>
      <c r="FB31" s="17"/>
      <c r="FC31" s="17"/>
      <c r="FD31" s="17"/>
      <c r="FE31" s="17"/>
      <c r="FF31" s="17"/>
      <c r="FG31" s="17"/>
      <c r="FH31" s="17"/>
      <c r="FI31" s="17"/>
      <c r="FJ31" s="17"/>
      <c r="FK31" s="17"/>
      <c r="FL31" s="17"/>
      <c r="FM31" s="17"/>
      <c r="FN31" s="17"/>
      <c r="FO31" s="17"/>
      <c r="FP31" s="17"/>
      <c r="FQ31" s="17"/>
      <c r="FR31" s="17"/>
      <c r="FS31" s="17"/>
      <c r="FT31" s="17"/>
      <c r="FU31" s="17"/>
      <c r="FV31" s="17"/>
      <c r="FW31" s="17"/>
      <c r="FX31" s="17"/>
      <c r="FY31" s="17"/>
      <c r="FZ31" s="17"/>
      <c r="GA31" s="17"/>
      <c r="GB31" s="17"/>
      <c r="GC31" s="17"/>
      <c r="GD31" s="17"/>
      <c r="GE31" s="17"/>
      <c r="GF31" s="17"/>
      <c r="GG31" s="17"/>
      <c r="GH31" s="17"/>
      <c r="GI31" s="17"/>
      <c r="GJ31" s="17"/>
      <c r="GK31" s="17"/>
      <c r="GL31" s="17"/>
      <c r="GM31" s="17"/>
      <c r="GN31" s="17"/>
      <c r="GO31" s="17"/>
      <c r="GP31" s="17"/>
      <c r="GQ31" s="17"/>
      <c r="GR31" s="17"/>
      <c r="GS31" s="17"/>
      <c r="GT31" s="17"/>
      <c r="GU31" s="17"/>
      <c r="GV31" s="17"/>
      <c r="GW31" s="17"/>
      <c r="GX31" s="17"/>
      <c r="GY31" s="17"/>
      <c r="GZ31" s="17"/>
      <c r="HA31" s="17"/>
      <c r="HB31" s="17"/>
      <c r="HC31" s="17"/>
      <c r="HD31" s="17"/>
      <c r="HE31" s="17"/>
      <c r="HF31" s="17"/>
      <c r="HG31" s="17"/>
      <c r="HH31" s="17"/>
      <c r="HI31" s="17"/>
      <c r="HJ31" s="17"/>
      <c r="HK31" s="17"/>
      <c r="HL31" s="17"/>
      <c r="HM31" s="17"/>
      <c r="HN31" s="17"/>
    </row>
    <row r="32" spans="1:222" s="2" customFormat="1" ht="30" customHeight="1" thickBot="1" x14ac:dyDescent="0.4">
      <c r="A32" s="20"/>
      <c r="B32" s="28">
        <v>337</v>
      </c>
      <c r="C32" s="58"/>
      <c r="D32" s="58"/>
      <c r="E32" s="58"/>
      <c r="F32" s="42">
        <v>44628</v>
      </c>
      <c r="G32" s="42"/>
      <c r="H32" s="42">
        <v>44670</v>
      </c>
      <c r="I32" s="11"/>
      <c r="J32" s="11">
        <f t="shared" si="315"/>
        <v>43</v>
      </c>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c r="CV32" s="17"/>
      <c r="CW32" s="17"/>
      <c r="CX32" s="17"/>
      <c r="CY32" s="17"/>
      <c r="CZ32" s="17"/>
      <c r="DA32" s="17"/>
      <c r="DB32" s="17"/>
      <c r="DC32" s="17"/>
      <c r="DD32" s="17"/>
      <c r="DE32" s="17"/>
      <c r="DF32" s="17"/>
      <c r="DG32" s="17"/>
      <c r="DH32" s="17"/>
      <c r="DI32" s="17"/>
      <c r="DJ32" s="17"/>
      <c r="DK32" s="17"/>
      <c r="DL32" s="17"/>
      <c r="DM32" s="17"/>
      <c r="DN32" s="17"/>
      <c r="DO32" s="17"/>
      <c r="DP32" s="17"/>
      <c r="DQ32" s="17"/>
      <c r="DR32" s="17"/>
      <c r="DS32" s="17"/>
      <c r="DT32" s="17"/>
      <c r="DU32" s="17"/>
      <c r="DV32" s="17"/>
      <c r="DW32" s="17"/>
      <c r="DX32" s="17"/>
      <c r="DY32" s="17"/>
      <c r="DZ32" s="17"/>
      <c r="EA32" s="17"/>
      <c r="EB32" s="17"/>
      <c r="EC32" s="17"/>
      <c r="ED32" s="17"/>
      <c r="EE32" s="17"/>
      <c r="EF32" s="17"/>
      <c r="EG32" s="17"/>
      <c r="EH32" s="17"/>
      <c r="EI32" s="17"/>
      <c r="EJ32" s="17"/>
      <c r="EK32" s="17"/>
      <c r="EL32" s="17"/>
      <c r="EM32" s="17"/>
      <c r="EN32" s="17"/>
      <c r="EO32" s="17"/>
      <c r="EP32" s="17"/>
      <c r="EQ32" s="17"/>
      <c r="ER32" s="17"/>
      <c r="ES32" s="17"/>
      <c r="ET32" s="17"/>
      <c r="EU32" s="17"/>
      <c r="EV32" s="17"/>
      <c r="EW32" s="17"/>
      <c r="EX32" s="17"/>
      <c r="EY32" s="17"/>
      <c r="EZ32" s="17"/>
      <c r="FA32" s="17"/>
      <c r="FB32" s="17"/>
      <c r="FC32" s="17"/>
      <c r="FD32" s="17"/>
      <c r="FE32" s="17"/>
      <c r="FF32" s="17"/>
      <c r="FG32" s="17"/>
      <c r="FH32" s="17"/>
      <c r="FI32" s="17"/>
      <c r="FJ32" s="17"/>
      <c r="FK32" s="17"/>
      <c r="FL32" s="17"/>
      <c r="FM32" s="17"/>
      <c r="FN32" s="17"/>
      <c r="FO32" s="17"/>
      <c r="FP32" s="17"/>
      <c r="FQ32" s="17"/>
      <c r="FR32" s="17"/>
      <c r="FS32" s="17"/>
      <c r="FT32" s="17"/>
      <c r="FU32" s="17"/>
      <c r="FV32" s="17"/>
      <c r="FW32" s="17"/>
      <c r="FX32" s="17"/>
      <c r="FY32" s="17"/>
      <c r="FZ32" s="17"/>
      <c r="GA32" s="17"/>
      <c r="GB32" s="17"/>
      <c r="GC32" s="17"/>
      <c r="GD32" s="17"/>
      <c r="GE32" s="17"/>
      <c r="GF32" s="17"/>
      <c r="GG32" s="17"/>
      <c r="GH32" s="17"/>
      <c r="GI32" s="17"/>
      <c r="GJ32" s="17"/>
      <c r="GK32" s="17"/>
      <c r="GL32" s="17"/>
      <c r="GM32" s="17"/>
      <c r="GN32" s="17"/>
      <c r="GO32" s="17"/>
      <c r="GP32" s="17"/>
      <c r="GQ32" s="17"/>
      <c r="GR32" s="17"/>
      <c r="GS32" s="17"/>
      <c r="GT32" s="17"/>
      <c r="GU32" s="17"/>
      <c r="GV32" s="17"/>
      <c r="GW32" s="17"/>
      <c r="GX32" s="17"/>
      <c r="GY32" s="17"/>
      <c r="GZ32" s="17"/>
      <c r="HA32" s="17"/>
      <c r="HB32" s="17"/>
      <c r="HC32" s="17"/>
      <c r="HD32" s="17"/>
      <c r="HE32" s="17"/>
      <c r="HF32" s="17"/>
      <c r="HG32" s="17"/>
      <c r="HH32" s="17"/>
      <c r="HI32" s="17"/>
      <c r="HJ32" s="17"/>
      <c r="HK32" s="17"/>
      <c r="HL32" s="17"/>
      <c r="HM32" s="17"/>
      <c r="HN32" s="17"/>
    </row>
    <row r="33" spans="1:222" s="2" customFormat="1" ht="30" customHeight="1" thickBot="1" x14ac:dyDescent="0.4">
      <c r="A33" s="20"/>
      <c r="B33" s="28">
        <v>338</v>
      </c>
      <c r="C33" s="58"/>
      <c r="D33" s="58"/>
      <c r="E33" s="58"/>
      <c r="F33" s="42">
        <v>44651</v>
      </c>
      <c r="G33" s="42"/>
      <c r="H33" s="42">
        <v>44693</v>
      </c>
      <c r="I33" s="11"/>
      <c r="J33" s="11"/>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c r="CV33" s="17"/>
      <c r="CW33" s="17"/>
      <c r="CX33" s="17"/>
      <c r="CY33" s="17"/>
      <c r="CZ33" s="17"/>
      <c r="DA33" s="17"/>
      <c r="DB33" s="17"/>
      <c r="DC33" s="17"/>
      <c r="DD33" s="17"/>
      <c r="DE33" s="17"/>
      <c r="DF33" s="17"/>
      <c r="DG33" s="17"/>
      <c r="DH33" s="17"/>
      <c r="DI33" s="17"/>
      <c r="DJ33" s="17"/>
      <c r="DK33" s="17"/>
      <c r="DL33" s="17"/>
      <c r="DM33" s="17"/>
      <c r="DN33" s="17"/>
      <c r="DO33" s="17"/>
      <c r="DP33" s="17"/>
      <c r="DQ33" s="17"/>
      <c r="DR33" s="17"/>
      <c r="DS33" s="17"/>
      <c r="DT33" s="17"/>
      <c r="DU33" s="17"/>
      <c r="DV33" s="17"/>
      <c r="DW33" s="17"/>
      <c r="DX33" s="17"/>
      <c r="DY33" s="17"/>
      <c r="DZ33" s="17"/>
      <c r="EA33" s="17"/>
      <c r="EB33" s="17"/>
      <c r="EC33" s="17"/>
      <c r="ED33" s="17"/>
      <c r="EE33" s="17"/>
      <c r="EF33" s="17"/>
      <c r="EG33" s="17"/>
      <c r="EH33" s="17"/>
      <c r="EI33" s="17"/>
      <c r="EJ33" s="17"/>
      <c r="EK33" s="17"/>
      <c r="EL33" s="17"/>
      <c r="EM33" s="17"/>
      <c r="EN33" s="17"/>
      <c r="EO33" s="17"/>
      <c r="EP33" s="17"/>
      <c r="EQ33" s="17"/>
      <c r="ER33" s="17"/>
      <c r="ES33" s="17"/>
      <c r="ET33" s="17"/>
      <c r="EU33" s="17"/>
      <c r="EV33" s="17"/>
      <c r="EW33" s="17"/>
      <c r="EX33" s="17"/>
      <c r="EY33" s="17"/>
      <c r="EZ33" s="17"/>
      <c r="FA33" s="17"/>
      <c r="FB33" s="17"/>
      <c r="FC33" s="17"/>
      <c r="FD33" s="17"/>
      <c r="FE33" s="17"/>
      <c r="FF33" s="17"/>
      <c r="FG33" s="17"/>
      <c r="FH33" s="17"/>
      <c r="FI33" s="17"/>
      <c r="FJ33" s="17"/>
      <c r="FK33" s="17"/>
      <c r="FL33" s="17"/>
      <c r="FM33" s="17"/>
      <c r="FN33" s="17"/>
      <c r="FO33" s="17"/>
      <c r="FP33" s="17"/>
      <c r="FQ33" s="17"/>
      <c r="FR33" s="17"/>
      <c r="FS33" s="17"/>
      <c r="FT33" s="17"/>
      <c r="FU33" s="17"/>
      <c r="FV33" s="17"/>
      <c r="FW33" s="17"/>
      <c r="FX33" s="17"/>
      <c r="FY33" s="17"/>
      <c r="FZ33" s="17"/>
      <c r="GA33" s="17"/>
      <c r="GB33" s="17"/>
      <c r="GC33" s="17"/>
      <c r="GD33" s="17"/>
      <c r="GE33" s="17"/>
      <c r="GF33" s="17"/>
      <c r="GG33" s="17"/>
      <c r="GH33" s="17"/>
      <c r="GI33" s="17"/>
      <c r="GJ33" s="17"/>
      <c r="GK33" s="17"/>
      <c r="GL33" s="17"/>
      <c r="GM33" s="17"/>
      <c r="GN33" s="17"/>
      <c r="GO33" s="17"/>
      <c r="GP33" s="17"/>
      <c r="GQ33" s="17"/>
      <c r="GR33" s="17"/>
      <c r="GS33" s="17"/>
      <c r="GT33" s="17"/>
      <c r="GU33" s="17"/>
      <c r="GV33" s="17"/>
      <c r="GW33" s="17"/>
      <c r="GX33" s="17"/>
      <c r="GY33" s="17"/>
      <c r="GZ33" s="17"/>
      <c r="HA33" s="17"/>
      <c r="HB33" s="17"/>
      <c r="HC33" s="17"/>
      <c r="HD33" s="17"/>
      <c r="HE33" s="17"/>
      <c r="HF33" s="17"/>
      <c r="HG33" s="17"/>
      <c r="HH33" s="17"/>
      <c r="HI33" s="17"/>
      <c r="HJ33" s="17"/>
      <c r="HK33" s="17"/>
      <c r="HL33" s="17"/>
      <c r="HM33" s="17"/>
      <c r="HN33" s="17"/>
    </row>
    <row r="34" spans="1:222" s="2" customFormat="1" ht="30" customHeight="1" thickBot="1" x14ac:dyDescent="0.4">
      <c r="A34" s="20"/>
      <c r="B34" s="28">
        <v>339</v>
      </c>
      <c r="C34" s="58"/>
      <c r="D34" s="58"/>
      <c r="E34" s="58"/>
      <c r="F34" s="42">
        <v>44678</v>
      </c>
      <c r="G34" s="42"/>
      <c r="H34" s="42">
        <v>44720</v>
      </c>
      <c r="I34" s="11"/>
      <c r="J34" s="11">
        <f t="shared" si="315"/>
        <v>43</v>
      </c>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c r="AY34" s="17"/>
      <c r="AZ34" s="17"/>
      <c r="BA34" s="17"/>
      <c r="BB34" s="17"/>
      <c r="BC34" s="17"/>
      <c r="BD34" s="17"/>
      <c r="BE34" s="17"/>
      <c r="BF34" s="17"/>
      <c r="BG34" s="17"/>
      <c r="BH34" s="17"/>
      <c r="BI34" s="17"/>
      <c r="BJ34" s="17"/>
      <c r="BK34" s="17"/>
      <c r="BL34" s="17"/>
      <c r="BM34" s="17"/>
      <c r="BN34" s="17"/>
      <c r="BO34" s="17"/>
      <c r="BP34" s="17"/>
      <c r="BQ34" s="17"/>
      <c r="BR34" s="17"/>
      <c r="BS34" s="17"/>
      <c r="BT34" s="17"/>
      <c r="BU34" s="17"/>
      <c r="BV34" s="17"/>
      <c r="BW34" s="17"/>
      <c r="BX34" s="17"/>
      <c r="BY34" s="17"/>
      <c r="BZ34" s="17"/>
      <c r="CA34" s="17"/>
      <c r="CB34" s="17"/>
      <c r="CC34" s="17"/>
      <c r="CD34" s="17"/>
      <c r="CE34" s="17"/>
      <c r="CF34" s="17"/>
      <c r="CG34" s="17"/>
      <c r="CH34" s="17"/>
      <c r="CI34" s="17"/>
      <c r="CJ34" s="17"/>
      <c r="CK34" s="17"/>
      <c r="CL34" s="17"/>
      <c r="CM34" s="17"/>
      <c r="CN34" s="17"/>
      <c r="CO34" s="17"/>
      <c r="CP34" s="17"/>
      <c r="CQ34" s="17"/>
      <c r="CR34" s="17"/>
      <c r="CS34" s="17"/>
      <c r="CT34" s="17"/>
      <c r="CU34" s="17"/>
      <c r="CV34" s="17"/>
      <c r="CW34" s="17"/>
      <c r="CX34" s="17"/>
      <c r="CY34" s="17"/>
      <c r="CZ34" s="17"/>
      <c r="DA34" s="17"/>
      <c r="DB34" s="17"/>
      <c r="DC34" s="17"/>
      <c r="DD34" s="17"/>
      <c r="DE34" s="17"/>
      <c r="DF34" s="17"/>
      <c r="DG34" s="17"/>
      <c r="DH34" s="17"/>
      <c r="DI34" s="17"/>
      <c r="DJ34" s="17"/>
      <c r="DK34" s="17"/>
      <c r="DL34" s="17"/>
      <c r="DM34" s="17"/>
      <c r="DN34" s="17"/>
      <c r="DO34" s="17"/>
      <c r="DP34" s="17"/>
      <c r="DQ34" s="17"/>
      <c r="DR34" s="17"/>
      <c r="DS34" s="17"/>
      <c r="DT34" s="17"/>
      <c r="DU34" s="17"/>
      <c r="DV34" s="17"/>
      <c r="DW34" s="17"/>
      <c r="DX34" s="17"/>
      <c r="DY34" s="17"/>
      <c r="DZ34" s="17"/>
      <c r="EA34" s="17"/>
      <c r="EB34" s="17"/>
      <c r="EC34" s="17"/>
      <c r="ED34" s="17"/>
      <c r="EE34" s="17"/>
      <c r="EF34" s="17"/>
      <c r="EG34" s="17"/>
      <c r="EH34" s="17"/>
      <c r="EI34" s="17"/>
      <c r="EJ34" s="17"/>
      <c r="EK34" s="17"/>
      <c r="EL34" s="17"/>
      <c r="EM34" s="17"/>
      <c r="EN34" s="17"/>
      <c r="EO34" s="17"/>
      <c r="EP34" s="17"/>
      <c r="EQ34" s="17"/>
      <c r="ER34" s="17"/>
      <c r="ES34" s="17"/>
      <c r="ET34" s="17"/>
      <c r="EU34" s="17"/>
      <c r="EV34" s="17"/>
      <c r="EW34" s="17"/>
      <c r="EX34" s="17"/>
      <c r="EY34" s="17"/>
      <c r="EZ34" s="17"/>
      <c r="FA34" s="17"/>
      <c r="FB34" s="17"/>
      <c r="FC34" s="17"/>
      <c r="FD34" s="17"/>
      <c r="FE34" s="17"/>
      <c r="FF34" s="17"/>
      <c r="FG34" s="17"/>
      <c r="FH34" s="17"/>
      <c r="FI34" s="17"/>
      <c r="FJ34" s="17"/>
      <c r="FK34" s="17"/>
      <c r="FL34" s="17"/>
      <c r="FM34" s="17"/>
      <c r="FN34" s="17"/>
      <c r="FO34" s="17"/>
      <c r="FP34" s="17"/>
      <c r="FQ34" s="17"/>
      <c r="FR34" s="17"/>
      <c r="FS34" s="17"/>
      <c r="FT34" s="17"/>
      <c r="FU34" s="17"/>
      <c r="FV34" s="17"/>
      <c r="FW34" s="17"/>
      <c r="FX34" s="17"/>
      <c r="FY34" s="17"/>
      <c r="FZ34" s="17"/>
      <c r="GA34" s="17"/>
      <c r="GB34" s="17"/>
      <c r="GC34" s="17"/>
      <c r="GD34" s="17"/>
      <c r="GE34" s="17"/>
      <c r="GF34" s="17"/>
      <c r="GG34" s="17"/>
      <c r="GH34" s="17"/>
      <c r="GI34" s="17"/>
      <c r="GJ34" s="17"/>
      <c r="GK34" s="17"/>
      <c r="GL34" s="17"/>
      <c r="GM34" s="17"/>
      <c r="GN34" s="17"/>
      <c r="GO34" s="17"/>
      <c r="GP34" s="17"/>
      <c r="GQ34" s="17"/>
      <c r="GR34" s="17"/>
      <c r="GS34" s="17"/>
      <c r="GT34" s="17"/>
      <c r="GU34" s="17"/>
      <c r="GV34" s="17"/>
      <c r="GW34" s="17"/>
      <c r="GX34" s="17"/>
      <c r="GY34" s="17"/>
      <c r="GZ34" s="17"/>
      <c r="HA34" s="17"/>
      <c r="HB34" s="17"/>
      <c r="HC34" s="17"/>
      <c r="HD34" s="17"/>
      <c r="HE34" s="17"/>
      <c r="HF34" s="17"/>
      <c r="HG34" s="17"/>
      <c r="HH34" s="17"/>
      <c r="HI34" s="17"/>
      <c r="HJ34" s="17"/>
      <c r="HK34" s="17"/>
      <c r="HL34" s="17"/>
      <c r="HM34" s="17"/>
      <c r="HN34" s="17"/>
    </row>
    <row r="35" spans="1:222" s="2" customFormat="1" ht="30" customHeight="1" thickBot="1" x14ac:dyDescent="0.4">
      <c r="A35" s="20" t="s">
        <v>11</v>
      </c>
      <c r="B35" s="16" t="s">
        <v>19</v>
      </c>
      <c r="C35" s="59"/>
      <c r="D35" s="59"/>
      <c r="E35" s="59"/>
      <c r="F35" s="43"/>
      <c r="G35" s="43"/>
      <c r="H35" s="44"/>
      <c r="I35" s="11"/>
      <c r="J35" s="11" t="str">
        <f t="shared" si="315"/>
        <v/>
      </c>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c r="AY35" s="17"/>
      <c r="AZ35" s="17"/>
      <c r="BA35" s="17"/>
      <c r="BB35" s="17"/>
      <c r="BC35" s="17"/>
      <c r="BD35" s="17"/>
      <c r="BE35" s="17"/>
      <c r="BF35" s="17"/>
      <c r="BG35" s="17"/>
      <c r="BH35" s="17"/>
      <c r="BI35" s="17"/>
      <c r="BJ35" s="17"/>
      <c r="BK35" s="17"/>
      <c r="BL35" s="17"/>
      <c r="BM35" s="17"/>
      <c r="BN35" s="17"/>
      <c r="BO35" s="17"/>
      <c r="BP35" s="17"/>
      <c r="BQ35" s="17"/>
      <c r="BR35" s="17"/>
      <c r="BS35" s="17"/>
      <c r="BT35" s="17"/>
      <c r="BU35" s="17"/>
      <c r="BV35" s="17"/>
      <c r="BW35" s="17"/>
      <c r="BX35" s="17"/>
      <c r="BY35" s="17"/>
      <c r="BZ35" s="17"/>
      <c r="CA35" s="17"/>
      <c r="CB35" s="17"/>
      <c r="CC35" s="17"/>
      <c r="CD35" s="17"/>
      <c r="CE35" s="17"/>
      <c r="CF35" s="17"/>
      <c r="CG35" s="17"/>
      <c r="CH35" s="17"/>
      <c r="CI35" s="17"/>
      <c r="CJ35" s="17"/>
      <c r="CK35" s="17"/>
      <c r="CL35" s="17"/>
      <c r="CM35" s="17"/>
      <c r="CN35" s="17"/>
      <c r="CO35" s="17"/>
      <c r="CP35" s="17"/>
      <c r="CQ35" s="17"/>
      <c r="CR35" s="17"/>
      <c r="CS35" s="17"/>
      <c r="CT35" s="17"/>
      <c r="CU35" s="17"/>
      <c r="CV35" s="17"/>
      <c r="CW35" s="17"/>
      <c r="CX35" s="17"/>
      <c r="CY35" s="17"/>
      <c r="CZ35" s="17"/>
      <c r="DA35" s="17"/>
      <c r="DB35" s="17"/>
      <c r="DC35" s="17"/>
      <c r="DD35" s="17"/>
      <c r="DE35" s="17"/>
      <c r="DF35" s="17"/>
      <c r="DG35" s="17"/>
      <c r="DH35" s="17"/>
      <c r="DI35" s="17"/>
      <c r="DJ35" s="17"/>
      <c r="DK35" s="17"/>
      <c r="DL35" s="17"/>
      <c r="DM35" s="17"/>
      <c r="DN35" s="17"/>
      <c r="DO35" s="17"/>
      <c r="DP35" s="17"/>
      <c r="DQ35" s="17"/>
      <c r="DR35" s="17"/>
      <c r="DS35" s="17"/>
      <c r="DT35" s="17"/>
      <c r="DU35" s="17"/>
      <c r="DV35" s="17"/>
      <c r="DW35" s="17"/>
      <c r="DX35" s="17"/>
      <c r="DY35" s="17"/>
      <c r="DZ35" s="17"/>
      <c r="EA35" s="17"/>
      <c r="EB35" s="17"/>
      <c r="EC35" s="17"/>
      <c r="ED35" s="17"/>
      <c r="EE35" s="17"/>
      <c r="EF35" s="17"/>
      <c r="EG35" s="17"/>
      <c r="EH35" s="17"/>
      <c r="EI35" s="17"/>
      <c r="EJ35" s="17"/>
      <c r="EK35" s="17"/>
      <c r="EL35" s="17"/>
      <c r="EM35" s="17"/>
      <c r="EN35" s="17"/>
      <c r="EO35" s="17"/>
      <c r="EP35" s="17"/>
      <c r="EQ35" s="17"/>
      <c r="ER35" s="17"/>
      <c r="ES35" s="17"/>
      <c r="ET35" s="17"/>
      <c r="EU35" s="17"/>
      <c r="EV35" s="17"/>
      <c r="EW35" s="17"/>
      <c r="EX35" s="17"/>
      <c r="EY35" s="17"/>
      <c r="EZ35" s="17"/>
      <c r="FA35" s="17"/>
      <c r="FB35" s="17"/>
      <c r="FC35" s="17"/>
      <c r="FD35" s="17"/>
      <c r="FE35" s="17"/>
      <c r="FF35" s="17"/>
      <c r="FG35" s="17"/>
      <c r="FH35" s="17"/>
      <c r="FI35" s="17"/>
      <c r="FJ35" s="17"/>
      <c r="FK35" s="17"/>
      <c r="FL35" s="17"/>
      <c r="FM35" s="17"/>
      <c r="FN35" s="17"/>
      <c r="FO35" s="17"/>
      <c r="FP35" s="17"/>
      <c r="FQ35" s="17"/>
      <c r="FR35" s="17"/>
      <c r="FS35" s="17"/>
      <c r="FT35" s="17"/>
      <c r="FU35" s="17"/>
      <c r="FV35" s="17"/>
      <c r="FW35" s="17"/>
      <c r="FX35" s="17"/>
      <c r="FY35" s="17"/>
      <c r="FZ35" s="17"/>
      <c r="GA35" s="17"/>
      <c r="GB35" s="17"/>
      <c r="GC35" s="17"/>
      <c r="GD35" s="17"/>
      <c r="GE35" s="17"/>
      <c r="GF35" s="17"/>
      <c r="GG35" s="17"/>
      <c r="GH35" s="17"/>
      <c r="GI35" s="17"/>
      <c r="GJ35" s="17"/>
      <c r="GK35" s="17"/>
      <c r="GL35" s="17"/>
      <c r="GM35" s="17"/>
      <c r="GN35" s="17"/>
      <c r="GO35" s="17"/>
      <c r="GP35" s="17"/>
      <c r="GQ35" s="17"/>
      <c r="GR35" s="17"/>
      <c r="GS35" s="17"/>
      <c r="GT35" s="17"/>
      <c r="GU35" s="17"/>
      <c r="GV35" s="17"/>
      <c r="GW35" s="17"/>
      <c r="GX35" s="17"/>
      <c r="GY35" s="17"/>
      <c r="GZ35" s="17"/>
      <c r="HA35" s="17"/>
      <c r="HB35" s="17"/>
      <c r="HC35" s="17"/>
      <c r="HD35" s="17"/>
      <c r="HE35" s="17"/>
      <c r="HF35" s="17"/>
      <c r="HG35" s="17"/>
      <c r="HH35" s="17"/>
      <c r="HI35" s="17"/>
      <c r="HJ35" s="17"/>
      <c r="HK35" s="17"/>
      <c r="HL35" s="17"/>
      <c r="HM35" s="17"/>
      <c r="HN35" s="17"/>
    </row>
    <row r="36" spans="1:222" s="2" customFormat="1" ht="30" customHeight="1" thickBot="1" x14ac:dyDescent="0.4">
      <c r="A36" s="20"/>
      <c r="B36" s="29">
        <v>341</v>
      </c>
      <c r="C36" s="60"/>
      <c r="D36" s="60"/>
      <c r="E36" s="60"/>
      <c r="F36" s="45"/>
      <c r="G36" s="45"/>
      <c r="H36" s="45"/>
      <c r="I36" s="11"/>
      <c r="J36" s="11" t="str">
        <f t="shared" si="315"/>
        <v/>
      </c>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BU36" s="17"/>
      <c r="BV36" s="17"/>
      <c r="BW36" s="17"/>
      <c r="BX36" s="17"/>
      <c r="BY36" s="17"/>
      <c r="BZ36" s="17"/>
      <c r="CA36" s="17"/>
      <c r="CB36" s="17"/>
      <c r="CC36" s="17"/>
      <c r="CD36" s="17"/>
      <c r="CE36" s="17"/>
      <c r="CF36" s="17"/>
      <c r="CG36" s="17"/>
      <c r="CH36" s="17"/>
      <c r="CI36" s="17"/>
      <c r="CJ36" s="17"/>
      <c r="CK36" s="17"/>
      <c r="CL36" s="17"/>
      <c r="CM36" s="17"/>
      <c r="CN36" s="17"/>
      <c r="CO36" s="17"/>
      <c r="CP36" s="17"/>
      <c r="CQ36" s="17"/>
      <c r="CR36" s="17"/>
      <c r="CS36" s="17"/>
      <c r="CT36" s="17"/>
      <c r="CU36" s="17"/>
      <c r="CV36" s="17"/>
      <c r="CW36" s="17"/>
      <c r="CX36" s="17"/>
      <c r="CY36" s="17"/>
      <c r="CZ36" s="17"/>
      <c r="DA36" s="17"/>
      <c r="DB36" s="17"/>
      <c r="DC36" s="17"/>
      <c r="DD36" s="17"/>
      <c r="DE36" s="17"/>
      <c r="DF36" s="17"/>
      <c r="DG36" s="17"/>
      <c r="DH36" s="17"/>
      <c r="DI36" s="17"/>
      <c r="DJ36" s="17"/>
      <c r="DK36" s="17"/>
      <c r="DL36" s="17"/>
      <c r="DM36" s="17"/>
      <c r="DN36" s="17"/>
      <c r="DO36" s="17"/>
      <c r="DP36" s="17"/>
      <c r="DQ36" s="17"/>
      <c r="DR36" s="17"/>
      <c r="DS36" s="17"/>
      <c r="DT36" s="17"/>
      <c r="DU36" s="17"/>
      <c r="DV36" s="17"/>
      <c r="DW36" s="17"/>
      <c r="DX36" s="17"/>
      <c r="DY36" s="17"/>
      <c r="DZ36" s="17"/>
      <c r="EA36" s="17"/>
      <c r="EB36" s="17"/>
      <c r="EC36" s="17"/>
      <c r="ED36" s="17"/>
      <c r="EE36" s="17"/>
      <c r="EF36" s="17"/>
      <c r="EG36" s="17"/>
      <c r="EH36" s="17"/>
      <c r="EI36" s="17"/>
      <c r="EJ36" s="17"/>
      <c r="EK36" s="17"/>
      <c r="EL36" s="17"/>
      <c r="EM36" s="17"/>
      <c r="EN36" s="17"/>
      <c r="EO36" s="17"/>
      <c r="EP36" s="17"/>
      <c r="EQ36" s="17"/>
      <c r="ER36" s="17"/>
      <c r="ES36" s="17"/>
      <c r="ET36" s="17"/>
      <c r="EU36" s="17"/>
      <c r="EV36" s="17"/>
      <c r="EW36" s="17"/>
      <c r="EX36" s="17"/>
      <c r="EY36" s="17"/>
      <c r="EZ36" s="17"/>
      <c r="FA36" s="17"/>
      <c r="FB36" s="17"/>
      <c r="FC36" s="17"/>
      <c r="FD36" s="17"/>
      <c r="FE36" s="17"/>
      <c r="FF36" s="17"/>
      <c r="FG36" s="17"/>
      <c r="FH36" s="17"/>
      <c r="FI36" s="17"/>
      <c r="FJ36" s="17"/>
      <c r="FK36" s="17"/>
      <c r="FL36" s="17"/>
      <c r="FM36" s="17"/>
      <c r="FN36" s="17"/>
      <c r="FO36" s="17"/>
      <c r="FP36" s="17"/>
      <c r="FQ36" s="17"/>
      <c r="FR36" s="17"/>
      <c r="FS36" s="17"/>
      <c r="FT36" s="17"/>
      <c r="FU36" s="17"/>
      <c r="FV36" s="17"/>
      <c r="FW36" s="17"/>
      <c r="FX36" s="17"/>
      <c r="FY36" s="17"/>
      <c r="FZ36" s="17"/>
      <c r="GA36" s="17"/>
      <c r="GB36" s="17"/>
      <c r="GC36" s="17"/>
      <c r="GD36" s="17"/>
      <c r="GE36" s="17"/>
      <c r="GF36" s="17"/>
      <c r="GG36" s="17"/>
      <c r="GH36" s="17"/>
      <c r="GI36" s="17"/>
      <c r="GJ36" s="17"/>
      <c r="GK36" s="17"/>
      <c r="GL36" s="17"/>
      <c r="GM36" s="17"/>
      <c r="GN36" s="17"/>
      <c r="GO36" s="17"/>
      <c r="GP36" s="17"/>
      <c r="GQ36" s="17"/>
      <c r="GR36" s="17"/>
      <c r="GS36" s="17"/>
      <c r="GT36" s="17"/>
      <c r="GU36" s="17"/>
      <c r="GV36" s="17"/>
      <c r="GW36" s="17"/>
      <c r="GX36" s="17"/>
      <c r="GY36" s="17"/>
      <c r="GZ36" s="17"/>
      <c r="HA36" s="17"/>
      <c r="HB36" s="17"/>
      <c r="HC36" s="17"/>
      <c r="HD36" s="17"/>
      <c r="HE36" s="17"/>
      <c r="HF36" s="17"/>
      <c r="HG36" s="17"/>
      <c r="HH36" s="17"/>
      <c r="HI36" s="17"/>
      <c r="HJ36" s="17"/>
      <c r="HK36" s="17"/>
      <c r="HL36" s="17"/>
      <c r="HM36" s="17"/>
      <c r="HN36" s="17"/>
    </row>
    <row r="37" spans="1:222" s="2" customFormat="1" ht="30" customHeight="1" thickBot="1" x14ac:dyDescent="0.4">
      <c r="A37" s="20"/>
      <c r="B37" s="29">
        <v>342</v>
      </c>
      <c r="C37" s="60"/>
      <c r="D37" s="60"/>
      <c r="E37" s="60"/>
      <c r="F37" s="45"/>
      <c r="G37" s="45"/>
      <c r="H37" s="45"/>
      <c r="I37" s="11"/>
      <c r="J37" s="11"/>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c r="BT37" s="17"/>
      <c r="BU37" s="17"/>
      <c r="BV37" s="17"/>
      <c r="BW37" s="17"/>
      <c r="BX37" s="17"/>
      <c r="BY37" s="17"/>
      <c r="BZ37" s="17"/>
      <c r="CA37" s="17"/>
      <c r="CB37" s="17"/>
      <c r="CC37" s="17"/>
      <c r="CD37" s="17"/>
      <c r="CE37" s="17"/>
      <c r="CF37" s="17"/>
      <c r="CG37" s="17"/>
      <c r="CH37" s="17"/>
      <c r="CI37" s="17"/>
      <c r="CJ37" s="17"/>
      <c r="CK37" s="17"/>
      <c r="CL37" s="17"/>
      <c r="CM37" s="17"/>
      <c r="CN37" s="17"/>
      <c r="CO37" s="17"/>
      <c r="CP37" s="17"/>
      <c r="CQ37" s="17"/>
      <c r="CR37" s="17"/>
      <c r="CS37" s="17"/>
      <c r="CT37" s="17"/>
      <c r="CU37" s="17"/>
      <c r="CV37" s="17"/>
      <c r="CW37" s="17"/>
      <c r="CX37" s="17"/>
      <c r="CY37" s="17"/>
      <c r="CZ37" s="17"/>
      <c r="DA37" s="17"/>
      <c r="DB37" s="17"/>
      <c r="DC37" s="17"/>
      <c r="DD37" s="17"/>
      <c r="DE37" s="17"/>
      <c r="DF37" s="17"/>
      <c r="DG37" s="17"/>
      <c r="DH37" s="17"/>
      <c r="DI37" s="17"/>
      <c r="DJ37" s="17"/>
      <c r="DK37" s="17"/>
      <c r="DL37" s="17"/>
      <c r="DM37" s="17"/>
      <c r="DN37" s="17"/>
      <c r="DO37" s="17"/>
      <c r="DP37" s="17"/>
      <c r="DQ37" s="17"/>
      <c r="DR37" s="17"/>
      <c r="DS37" s="17"/>
      <c r="DT37" s="17"/>
      <c r="DU37" s="17"/>
      <c r="DV37" s="17"/>
      <c r="DW37" s="17"/>
      <c r="DX37" s="17"/>
      <c r="DY37" s="17"/>
      <c r="DZ37" s="17"/>
      <c r="EA37" s="17"/>
      <c r="EB37" s="17"/>
      <c r="EC37" s="17"/>
      <c r="ED37" s="17"/>
      <c r="EE37" s="17"/>
      <c r="EF37" s="17"/>
      <c r="EG37" s="17"/>
      <c r="EH37" s="17"/>
      <c r="EI37" s="17"/>
      <c r="EJ37" s="17"/>
      <c r="EK37" s="17"/>
      <c r="EL37" s="17"/>
      <c r="EM37" s="17"/>
      <c r="EN37" s="17"/>
      <c r="EO37" s="17"/>
      <c r="EP37" s="17"/>
      <c r="EQ37" s="17"/>
      <c r="ER37" s="17"/>
      <c r="ES37" s="17"/>
      <c r="ET37" s="17"/>
      <c r="EU37" s="17"/>
      <c r="EV37" s="17"/>
      <c r="EW37" s="17"/>
      <c r="EX37" s="17"/>
      <c r="EY37" s="17"/>
      <c r="EZ37" s="17"/>
      <c r="FA37" s="17"/>
      <c r="FB37" s="17"/>
      <c r="FC37" s="17"/>
      <c r="FD37" s="17"/>
      <c r="FE37" s="17"/>
      <c r="FF37" s="17"/>
      <c r="FG37" s="17"/>
      <c r="FH37" s="17"/>
      <c r="FI37" s="17"/>
      <c r="FJ37" s="17"/>
      <c r="FK37" s="17"/>
      <c r="FL37" s="17"/>
      <c r="FM37" s="17"/>
      <c r="FN37" s="17"/>
      <c r="FO37" s="17"/>
      <c r="FP37" s="17"/>
      <c r="FQ37" s="17"/>
      <c r="FR37" s="17"/>
      <c r="FS37" s="17"/>
      <c r="FT37" s="17"/>
      <c r="FU37" s="17"/>
      <c r="FV37" s="17"/>
      <c r="FW37" s="17"/>
      <c r="FX37" s="17"/>
      <c r="FY37" s="17"/>
      <c r="FZ37" s="17"/>
      <c r="GA37" s="17"/>
      <c r="GB37" s="17"/>
      <c r="GC37" s="17"/>
      <c r="GD37" s="17"/>
      <c r="GE37" s="17"/>
      <c r="GF37" s="17"/>
      <c r="GG37" s="17"/>
      <c r="GH37" s="17"/>
      <c r="GI37" s="17"/>
      <c r="GJ37" s="17"/>
      <c r="GK37" s="17"/>
      <c r="GL37" s="17"/>
      <c r="GM37" s="17"/>
      <c r="GN37" s="17"/>
      <c r="GO37" s="17"/>
      <c r="GP37" s="17"/>
      <c r="GQ37" s="17"/>
      <c r="GR37" s="17"/>
      <c r="GS37" s="17"/>
      <c r="GT37" s="17"/>
      <c r="GU37" s="17"/>
      <c r="GV37" s="17"/>
      <c r="GW37" s="17"/>
      <c r="GX37" s="17"/>
      <c r="GY37" s="17"/>
      <c r="GZ37" s="17"/>
      <c r="HA37" s="17"/>
      <c r="HB37" s="17"/>
      <c r="HC37" s="17"/>
      <c r="HD37" s="17"/>
      <c r="HE37" s="17"/>
      <c r="HF37" s="17"/>
      <c r="HG37" s="17"/>
      <c r="HH37" s="17"/>
      <c r="HI37" s="17"/>
      <c r="HJ37" s="17"/>
      <c r="HK37" s="17"/>
      <c r="HL37" s="17"/>
      <c r="HM37" s="17"/>
      <c r="HN37" s="17"/>
    </row>
    <row r="38" spans="1:222" s="2" customFormat="1" ht="30" customHeight="1" thickBot="1" x14ac:dyDescent="0.4">
      <c r="A38" s="20"/>
      <c r="B38" s="29">
        <v>343</v>
      </c>
      <c r="C38" s="60"/>
      <c r="D38" s="60"/>
      <c r="E38" s="60"/>
      <c r="F38" s="45"/>
      <c r="G38" s="45"/>
      <c r="H38" s="45"/>
      <c r="I38" s="11"/>
      <c r="J38" s="11"/>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7"/>
      <c r="BK38" s="17"/>
      <c r="BL38" s="17"/>
      <c r="BM38" s="17"/>
      <c r="BN38" s="17"/>
      <c r="BO38" s="17"/>
      <c r="BP38" s="17"/>
      <c r="BQ38" s="17"/>
      <c r="BR38" s="17"/>
      <c r="BS38" s="17"/>
      <c r="BT38" s="17"/>
      <c r="BU38" s="17"/>
      <c r="BV38" s="17"/>
      <c r="BW38" s="17"/>
      <c r="BX38" s="17"/>
      <c r="BY38" s="17"/>
      <c r="BZ38" s="17"/>
      <c r="CA38" s="17"/>
      <c r="CB38" s="17"/>
      <c r="CC38" s="17"/>
      <c r="CD38" s="17"/>
      <c r="CE38" s="17"/>
      <c r="CF38" s="17"/>
      <c r="CG38" s="17"/>
      <c r="CH38" s="17"/>
      <c r="CI38" s="17"/>
      <c r="CJ38" s="17"/>
      <c r="CK38" s="17"/>
      <c r="CL38" s="17"/>
      <c r="CM38" s="17"/>
      <c r="CN38" s="17"/>
      <c r="CO38" s="17"/>
      <c r="CP38" s="17"/>
      <c r="CQ38" s="17"/>
      <c r="CR38" s="17"/>
      <c r="CS38" s="17"/>
      <c r="CT38" s="17"/>
      <c r="CU38" s="17"/>
      <c r="CV38" s="17"/>
      <c r="CW38" s="17"/>
      <c r="CX38" s="17"/>
      <c r="CY38" s="17"/>
      <c r="CZ38" s="17"/>
      <c r="DA38" s="17"/>
      <c r="DB38" s="17"/>
      <c r="DC38" s="17"/>
      <c r="DD38" s="17"/>
      <c r="DE38" s="17"/>
      <c r="DF38" s="17"/>
      <c r="DG38" s="17"/>
      <c r="DH38" s="17"/>
      <c r="DI38" s="17"/>
      <c r="DJ38" s="17"/>
      <c r="DK38" s="17"/>
      <c r="DL38" s="17"/>
      <c r="DM38" s="17"/>
      <c r="DN38" s="17"/>
      <c r="DO38" s="17"/>
      <c r="DP38" s="17"/>
      <c r="DQ38" s="17"/>
      <c r="DR38" s="17"/>
      <c r="DS38" s="17"/>
      <c r="DT38" s="17"/>
      <c r="DU38" s="17"/>
      <c r="DV38" s="17"/>
      <c r="DW38" s="17"/>
      <c r="DX38" s="17"/>
      <c r="DY38" s="17"/>
      <c r="DZ38" s="17"/>
      <c r="EA38" s="17"/>
      <c r="EB38" s="17"/>
      <c r="EC38" s="17"/>
      <c r="ED38" s="17"/>
      <c r="EE38" s="17"/>
      <c r="EF38" s="17"/>
      <c r="EG38" s="17"/>
      <c r="EH38" s="17"/>
      <c r="EI38" s="17"/>
      <c r="EJ38" s="17"/>
      <c r="EK38" s="17"/>
      <c r="EL38" s="17"/>
      <c r="EM38" s="17"/>
      <c r="EN38" s="17"/>
      <c r="EO38" s="17"/>
      <c r="EP38" s="17"/>
      <c r="EQ38" s="17"/>
      <c r="ER38" s="17"/>
      <c r="ES38" s="17"/>
      <c r="ET38" s="17"/>
      <c r="EU38" s="17"/>
      <c r="EV38" s="17"/>
      <c r="EW38" s="17"/>
      <c r="EX38" s="17"/>
      <c r="EY38" s="17"/>
      <c r="EZ38" s="17"/>
      <c r="FA38" s="17"/>
      <c r="FB38" s="17"/>
      <c r="FC38" s="17"/>
      <c r="FD38" s="17"/>
      <c r="FE38" s="17"/>
      <c r="FF38" s="17"/>
      <c r="FG38" s="17"/>
      <c r="FH38" s="17"/>
      <c r="FI38" s="17"/>
      <c r="FJ38" s="17"/>
      <c r="FK38" s="17"/>
      <c r="FL38" s="17"/>
      <c r="FM38" s="17"/>
      <c r="FN38" s="17"/>
      <c r="FO38" s="17"/>
      <c r="FP38" s="17"/>
      <c r="FQ38" s="17"/>
      <c r="FR38" s="17"/>
      <c r="FS38" s="17"/>
      <c r="FT38" s="17"/>
      <c r="FU38" s="17"/>
      <c r="FV38" s="17"/>
      <c r="FW38" s="17"/>
      <c r="FX38" s="17"/>
      <c r="FY38" s="17"/>
      <c r="FZ38" s="17"/>
      <c r="GA38" s="17"/>
      <c r="GB38" s="17"/>
      <c r="GC38" s="17"/>
      <c r="GD38" s="17"/>
      <c r="GE38" s="17"/>
      <c r="GF38" s="17"/>
      <c r="GG38" s="17"/>
      <c r="GH38" s="17"/>
      <c r="GI38" s="17"/>
      <c r="GJ38" s="17"/>
      <c r="GK38" s="17"/>
      <c r="GL38" s="17"/>
      <c r="GM38" s="17"/>
      <c r="GN38" s="17"/>
      <c r="GO38" s="17"/>
      <c r="GP38" s="17"/>
      <c r="GQ38" s="17"/>
      <c r="GR38" s="17"/>
      <c r="GS38" s="17"/>
      <c r="GT38" s="17"/>
      <c r="GU38" s="17"/>
      <c r="GV38" s="17"/>
      <c r="GW38" s="17"/>
      <c r="GX38" s="17"/>
      <c r="GY38" s="17"/>
      <c r="GZ38" s="17"/>
      <c r="HA38" s="17"/>
      <c r="HB38" s="17"/>
      <c r="HC38" s="17"/>
      <c r="HD38" s="17"/>
      <c r="HE38" s="17"/>
      <c r="HF38" s="17"/>
      <c r="HG38" s="17"/>
      <c r="HH38" s="17"/>
      <c r="HI38" s="17"/>
      <c r="HJ38" s="17"/>
      <c r="HK38" s="17"/>
      <c r="HL38" s="17"/>
      <c r="HM38" s="17"/>
      <c r="HN38" s="17"/>
    </row>
    <row r="39" spans="1:222" s="2" customFormat="1" ht="30" customHeight="1" thickBot="1" x14ac:dyDescent="0.4">
      <c r="A39" s="20"/>
      <c r="B39" s="29">
        <v>344</v>
      </c>
      <c r="C39" s="60"/>
      <c r="D39" s="60"/>
      <c r="E39" s="60"/>
      <c r="F39" s="45"/>
      <c r="G39" s="45"/>
      <c r="H39" s="45"/>
      <c r="I39" s="11"/>
      <c r="J39" s="11"/>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c r="CB39" s="17"/>
      <c r="CC39" s="17"/>
      <c r="CD39" s="17"/>
      <c r="CE39" s="17"/>
      <c r="CF39" s="17"/>
      <c r="CG39" s="17"/>
      <c r="CH39" s="17"/>
      <c r="CI39" s="17"/>
      <c r="CJ39" s="17"/>
      <c r="CK39" s="17"/>
      <c r="CL39" s="17"/>
      <c r="CM39" s="17"/>
      <c r="CN39" s="17"/>
      <c r="CO39" s="17"/>
      <c r="CP39" s="17"/>
      <c r="CQ39" s="17"/>
      <c r="CR39" s="17"/>
      <c r="CS39" s="17"/>
      <c r="CT39" s="17"/>
      <c r="CU39" s="17"/>
      <c r="CV39" s="17"/>
      <c r="CW39" s="17"/>
      <c r="CX39" s="17"/>
      <c r="CY39" s="17"/>
      <c r="CZ39" s="17"/>
      <c r="DA39" s="17"/>
      <c r="DB39" s="17"/>
      <c r="DC39" s="17"/>
      <c r="DD39" s="17"/>
      <c r="DE39" s="17"/>
      <c r="DF39" s="17"/>
      <c r="DG39" s="17"/>
      <c r="DH39" s="17"/>
      <c r="DI39" s="17"/>
      <c r="DJ39" s="17"/>
      <c r="DK39" s="17"/>
      <c r="DL39" s="17"/>
      <c r="DM39" s="17"/>
      <c r="DN39" s="17"/>
      <c r="DO39" s="17"/>
      <c r="DP39" s="17"/>
      <c r="DQ39" s="17"/>
      <c r="DR39" s="17"/>
      <c r="DS39" s="17"/>
      <c r="DT39" s="17"/>
      <c r="DU39" s="17"/>
      <c r="DV39" s="17"/>
      <c r="DW39" s="17"/>
      <c r="DX39" s="17"/>
      <c r="DY39" s="17"/>
      <c r="DZ39" s="17"/>
      <c r="EA39" s="17"/>
      <c r="EB39" s="17"/>
      <c r="EC39" s="17"/>
      <c r="ED39" s="17"/>
      <c r="EE39" s="17"/>
      <c r="EF39" s="17"/>
      <c r="EG39" s="17"/>
      <c r="EH39" s="17"/>
      <c r="EI39" s="17"/>
      <c r="EJ39" s="17"/>
      <c r="EK39" s="17"/>
      <c r="EL39" s="17"/>
      <c r="EM39" s="17"/>
      <c r="EN39" s="17"/>
      <c r="EO39" s="17"/>
      <c r="EP39" s="17"/>
      <c r="EQ39" s="17"/>
      <c r="ER39" s="17"/>
      <c r="ES39" s="17"/>
      <c r="ET39" s="17"/>
      <c r="EU39" s="17"/>
      <c r="EV39" s="17"/>
      <c r="EW39" s="17"/>
      <c r="EX39" s="17"/>
      <c r="EY39" s="17"/>
      <c r="EZ39" s="17"/>
      <c r="FA39" s="17"/>
      <c r="FB39" s="17"/>
      <c r="FC39" s="17"/>
      <c r="FD39" s="17"/>
      <c r="FE39" s="17"/>
      <c r="FF39" s="17"/>
      <c r="FG39" s="17"/>
      <c r="FH39" s="17"/>
      <c r="FI39" s="17"/>
      <c r="FJ39" s="17"/>
      <c r="FK39" s="17"/>
      <c r="FL39" s="17"/>
      <c r="FM39" s="17"/>
      <c r="FN39" s="17"/>
      <c r="FO39" s="17"/>
      <c r="FP39" s="17"/>
      <c r="FQ39" s="17"/>
      <c r="FR39" s="17"/>
      <c r="FS39" s="17"/>
      <c r="FT39" s="17"/>
      <c r="FU39" s="17"/>
      <c r="FV39" s="17"/>
      <c r="FW39" s="17"/>
      <c r="FX39" s="17"/>
      <c r="FY39" s="17"/>
      <c r="FZ39" s="17"/>
      <c r="GA39" s="17"/>
      <c r="GB39" s="17"/>
      <c r="GC39" s="17"/>
      <c r="GD39" s="17"/>
      <c r="GE39" s="17"/>
      <c r="GF39" s="17"/>
      <c r="GG39" s="17"/>
      <c r="GH39" s="17"/>
      <c r="GI39" s="17"/>
      <c r="GJ39" s="17"/>
      <c r="GK39" s="17"/>
      <c r="GL39" s="17"/>
      <c r="GM39" s="17"/>
      <c r="GN39" s="17"/>
      <c r="GO39" s="17"/>
      <c r="GP39" s="17"/>
      <c r="GQ39" s="17"/>
      <c r="GR39" s="17"/>
      <c r="GS39" s="17"/>
      <c r="GT39" s="17"/>
      <c r="GU39" s="17"/>
      <c r="GV39" s="17"/>
      <c r="GW39" s="17"/>
      <c r="GX39" s="17"/>
      <c r="GY39" s="17"/>
      <c r="GZ39" s="17"/>
      <c r="HA39" s="17"/>
      <c r="HB39" s="17"/>
      <c r="HC39" s="17"/>
      <c r="HD39" s="17"/>
      <c r="HE39" s="17"/>
      <c r="HF39" s="17"/>
      <c r="HG39" s="17"/>
      <c r="HH39" s="17"/>
      <c r="HI39" s="17"/>
      <c r="HJ39" s="17"/>
      <c r="HK39" s="17"/>
      <c r="HL39" s="17"/>
      <c r="HM39" s="17"/>
      <c r="HN39" s="17"/>
    </row>
    <row r="40" spans="1:222" s="2" customFormat="1" ht="30" customHeight="1" thickBot="1" x14ac:dyDescent="0.4">
      <c r="A40" s="20"/>
      <c r="B40" s="29">
        <v>345</v>
      </c>
      <c r="C40" s="60"/>
      <c r="D40" s="60"/>
      <c r="E40" s="60"/>
      <c r="F40" s="45"/>
      <c r="G40" s="45"/>
      <c r="H40" s="45"/>
      <c r="I40" s="11"/>
      <c r="J40" s="11"/>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7"/>
      <c r="BK40" s="17"/>
      <c r="BL40" s="17"/>
      <c r="BM40" s="17"/>
      <c r="BN40" s="17"/>
      <c r="BO40" s="17"/>
      <c r="BP40" s="17"/>
      <c r="BQ40" s="17"/>
      <c r="BR40" s="17"/>
      <c r="BS40" s="17"/>
      <c r="BT40" s="17"/>
      <c r="BU40" s="17"/>
      <c r="BV40" s="17"/>
      <c r="BW40" s="17"/>
      <c r="BX40" s="17"/>
      <c r="BY40" s="17"/>
      <c r="BZ40" s="17"/>
      <c r="CA40" s="17"/>
      <c r="CB40" s="17"/>
      <c r="CC40" s="17"/>
      <c r="CD40" s="17"/>
      <c r="CE40" s="17"/>
      <c r="CF40" s="17"/>
      <c r="CG40" s="17"/>
      <c r="CH40" s="17"/>
      <c r="CI40" s="17"/>
      <c r="CJ40" s="17"/>
      <c r="CK40" s="17"/>
      <c r="CL40" s="17"/>
      <c r="CM40" s="17"/>
      <c r="CN40" s="17"/>
      <c r="CO40" s="17"/>
      <c r="CP40" s="17"/>
      <c r="CQ40" s="17"/>
      <c r="CR40" s="17"/>
      <c r="CS40" s="17"/>
      <c r="CT40" s="17"/>
      <c r="CU40" s="17"/>
      <c r="CV40" s="17"/>
      <c r="CW40" s="17"/>
      <c r="CX40" s="17"/>
      <c r="CY40" s="17"/>
      <c r="CZ40" s="17"/>
      <c r="DA40" s="17"/>
      <c r="DB40" s="17"/>
      <c r="DC40" s="17"/>
      <c r="DD40" s="17"/>
      <c r="DE40" s="17"/>
      <c r="DF40" s="17"/>
      <c r="DG40" s="17"/>
      <c r="DH40" s="17"/>
      <c r="DI40" s="17"/>
      <c r="DJ40" s="17"/>
      <c r="DK40" s="17"/>
      <c r="DL40" s="17"/>
      <c r="DM40" s="17"/>
      <c r="DN40" s="17"/>
      <c r="DO40" s="17"/>
      <c r="DP40" s="17"/>
      <c r="DQ40" s="17"/>
      <c r="DR40" s="17"/>
      <c r="DS40" s="17"/>
      <c r="DT40" s="17"/>
      <c r="DU40" s="17"/>
      <c r="DV40" s="17"/>
      <c r="DW40" s="17"/>
      <c r="DX40" s="17"/>
      <c r="DY40" s="17"/>
      <c r="DZ40" s="17"/>
      <c r="EA40" s="17"/>
      <c r="EB40" s="17"/>
      <c r="EC40" s="17"/>
      <c r="ED40" s="17"/>
      <c r="EE40" s="17"/>
      <c r="EF40" s="17"/>
      <c r="EG40" s="17"/>
      <c r="EH40" s="17"/>
      <c r="EI40" s="17"/>
      <c r="EJ40" s="17"/>
      <c r="EK40" s="17"/>
      <c r="EL40" s="17"/>
      <c r="EM40" s="17"/>
      <c r="EN40" s="17"/>
      <c r="EO40" s="17"/>
      <c r="EP40" s="17"/>
      <c r="EQ40" s="17"/>
      <c r="ER40" s="17"/>
      <c r="ES40" s="17"/>
      <c r="ET40" s="17"/>
      <c r="EU40" s="17"/>
      <c r="EV40" s="17"/>
      <c r="EW40" s="17"/>
      <c r="EX40" s="17"/>
      <c r="EY40" s="17"/>
      <c r="EZ40" s="17"/>
      <c r="FA40" s="17"/>
      <c r="FB40" s="17"/>
      <c r="FC40" s="17"/>
      <c r="FD40" s="17"/>
      <c r="FE40" s="17"/>
      <c r="FF40" s="17"/>
      <c r="FG40" s="17"/>
      <c r="FH40" s="17"/>
      <c r="FI40" s="17"/>
      <c r="FJ40" s="17"/>
      <c r="FK40" s="17"/>
      <c r="FL40" s="17"/>
      <c r="FM40" s="17"/>
      <c r="FN40" s="17"/>
      <c r="FO40" s="17"/>
      <c r="FP40" s="17"/>
      <c r="FQ40" s="17"/>
      <c r="FR40" s="17"/>
      <c r="FS40" s="17"/>
      <c r="FT40" s="17"/>
      <c r="FU40" s="17"/>
      <c r="FV40" s="17"/>
      <c r="FW40" s="17"/>
      <c r="FX40" s="17"/>
      <c r="FY40" s="17"/>
      <c r="FZ40" s="17"/>
      <c r="GA40" s="17"/>
      <c r="GB40" s="17"/>
      <c r="GC40" s="17"/>
      <c r="GD40" s="17"/>
      <c r="GE40" s="17"/>
      <c r="GF40" s="17"/>
      <c r="GG40" s="17"/>
      <c r="GH40" s="17"/>
      <c r="GI40" s="17"/>
      <c r="GJ40" s="17"/>
      <c r="GK40" s="17"/>
      <c r="GL40" s="17"/>
      <c r="GM40" s="17"/>
      <c r="GN40" s="17"/>
      <c r="GO40" s="17"/>
      <c r="GP40" s="17"/>
      <c r="GQ40" s="17"/>
      <c r="GR40" s="17"/>
      <c r="GS40" s="17"/>
      <c r="GT40" s="17"/>
      <c r="GU40" s="17"/>
      <c r="GV40" s="17"/>
      <c r="GW40" s="17"/>
      <c r="GX40" s="17"/>
      <c r="GY40" s="17"/>
      <c r="GZ40" s="17"/>
      <c r="HA40" s="17"/>
      <c r="HB40" s="17"/>
      <c r="HC40" s="17"/>
      <c r="HD40" s="17"/>
      <c r="HE40" s="17"/>
      <c r="HF40" s="17"/>
      <c r="HG40" s="17"/>
      <c r="HH40" s="17"/>
      <c r="HI40" s="17"/>
      <c r="HJ40" s="17"/>
      <c r="HK40" s="17"/>
      <c r="HL40" s="17"/>
      <c r="HM40" s="17"/>
      <c r="HN40" s="17"/>
    </row>
    <row r="41" spans="1:222" s="2" customFormat="1" ht="30" customHeight="1" thickBot="1" x14ac:dyDescent="0.4">
      <c r="A41" s="20"/>
      <c r="B41" s="29">
        <v>346</v>
      </c>
      <c r="C41" s="60"/>
      <c r="D41" s="60"/>
      <c r="E41" s="60"/>
      <c r="F41" s="45">
        <v>44678</v>
      </c>
      <c r="G41" s="45"/>
      <c r="H41" s="45">
        <v>44720</v>
      </c>
      <c r="I41" s="11"/>
      <c r="J41" s="11">
        <f t="shared" si="315"/>
        <v>43</v>
      </c>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7"/>
      <c r="BK41" s="17"/>
      <c r="BL41" s="17"/>
      <c r="BM41" s="17"/>
      <c r="BN41" s="17"/>
      <c r="BO41" s="17"/>
      <c r="BP41" s="17"/>
      <c r="BQ41" s="17"/>
      <c r="BR41" s="17"/>
      <c r="BS41" s="17"/>
      <c r="BT41" s="17"/>
      <c r="BU41" s="17"/>
      <c r="BV41" s="17"/>
      <c r="BW41" s="17"/>
      <c r="BX41" s="17"/>
      <c r="BY41" s="17"/>
      <c r="BZ41" s="17"/>
      <c r="CA41" s="17"/>
      <c r="CB41" s="17"/>
      <c r="CC41" s="17"/>
      <c r="CD41" s="17"/>
      <c r="CE41" s="17"/>
      <c r="CF41" s="17"/>
      <c r="CG41" s="17"/>
      <c r="CH41" s="17"/>
      <c r="CI41" s="17"/>
      <c r="CJ41" s="17"/>
      <c r="CK41" s="17"/>
      <c r="CL41" s="17"/>
      <c r="CM41" s="17"/>
      <c r="CN41" s="17"/>
      <c r="CO41" s="17"/>
      <c r="CP41" s="17"/>
      <c r="CQ41" s="17"/>
      <c r="CR41" s="17"/>
      <c r="CS41" s="17"/>
      <c r="CT41" s="17"/>
      <c r="CU41" s="17"/>
      <c r="CV41" s="17"/>
      <c r="CW41" s="17"/>
      <c r="CX41" s="17"/>
      <c r="CY41" s="17"/>
      <c r="CZ41" s="17"/>
      <c r="DA41" s="17"/>
      <c r="DB41" s="17"/>
      <c r="DC41" s="17"/>
      <c r="DD41" s="17"/>
      <c r="DE41" s="17"/>
      <c r="DF41" s="17"/>
      <c r="DG41" s="17"/>
      <c r="DH41" s="17"/>
      <c r="DI41" s="17"/>
      <c r="DJ41" s="17"/>
      <c r="DK41" s="17"/>
      <c r="DL41" s="17"/>
      <c r="DM41" s="17"/>
      <c r="DN41" s="17"/>
      <c r="DO41" s="17"/>
      <c r="DP41" s="17"/>
      <c r="DQ41" s="17"/>
      <c r="DR41" s="17"/>
      <c r="DS41" s="17"/>
      <c r="DT41" s="17"/>
      <c r="DU41" s="17"/>
      <c r="DV41" s="17"/>
      <c r="DW41" s="17"/>
      <c r="DX41" s="17"/>
      <c r="DY41" s="17"/>
      <c r="DZ41" s="17"/>
      <c r="EA41" s="17"/>
      <c r="EB41" s="17"/>
      <c r="EC41" s="17"/>
      <c r="ED41" s="17"/>
      <c r="EE41" s="17"/>
      <c r="EF41" s="17"/>
      <c r="EG41" s="17"/>
      <c r="EH41" s="17"/>
      <c r="EI41" s="17"/>
      <c r="EJ41" s="17"/>
      <c r="EK41" s="17"/>
      <c r="EL41" s="17"/>
      <c r="EM41" s="17"/>
      <c r="EN41" s="17"/>
      <c r="EO41" s="17"/>
      <c r="EP41" s="17"/>
      <c r="EQ41" s="17"/>
      <c r="ER41" s="17"/>
      <c r="ES41" s="17"/>
      <c r="ET41" s="17"/>
      <c r="EU41" s="17"/>
      <c r="EV41" s="17"/>
      <c r="EW41" s="17"/>
      <c r="EX41" s="17"/>
      <c r="EY41" s="17"/>
      <c r="EZ41" s="17"/>
      <c r="FA41" s="17"/>
      <c r="FB41" s="17"/>
      <c r="FC41" s="17"/>
      <c r="FD41" s="17"/>
      <c r="FE41" s="17"/>
      <c r="FF41" s="17"/>
      <c r="FG41" s="17"/>
      <c r="FH41" s="17"/>
      <c r="FI41" s="17"/>
      <c r="FJ41" s="17"/>
      <c r="FK41" s="17"/>
      <c r="FL41" s="17"/>
      <c r="FM41" s="17"/>
      <c r="FN41" s="17"/>
      <c r="FO41" s="17"/>
      <c r="FP41" s="17"/>
      <c r="FQ41" s="17"/>
      <c r="FR41" s="17"/>
      <c r="FS41" s="17"/>
      <c r="FT41" s="17"/>
      <c r="FU41" s="17"/>
      <c r="FV41" s="17"/>
      <c r="FW41" s="17"/>
      <c r="FX41" s="17"/>
      <c r="FY41" s="17"/>
      <c r="FZ41" s="17"/>
      <c r="GA41" s="17"/>
      <c r="GB41" s="17"/>
      <c r="GC41" s="17"/>
      <c r="GD41" s="17"/>
      <c r="GE41" s="17"/>
      <c r="GF41" s="17"/>
      <c r="GG41" s="17"/>
      <c r="GH41" s="17"/>
      <c r="GI41" s="17"/>
      <c r="GJ41" s="17"/>
      <c r="GK41" s="17"/>
      <c r="GL41" s="17"/>
      <c r="GM41" s="17"/>
      <c r="GN41" s="17"/>
      <c r="GO41" s="17"/>
      <c r="GP41" s="17"/>
      <c r="GQ41" s="17"/>
      <c r="GR41" s="17"/>
      <c r="GS41" s="17"/>
      <c r="GT41" s="17"/>
      <c r="GU41" s="17"/>
      <c r="GV41" s="17"/>
      <c r="GW41" s="17"/>
      <c r="GX41" s="17"/>
      <c r="GY41" s="17"/>
      <c r="GZ41" s="17"/>
      <c r="HA41" s="17"/>
      <c r="HB41" s="17"/>
      <c r="HC41" s="17"/>
      <c r="HD41" s="17"/>
      <c r="HE41" s="17"/>
      <c r="HF41" s="17"/>
      <c r="HG41" s="17"/>
      <c r="HH41" s="17"/>
      <c r="HI41" s="17"/>
      <c r="HJ41" s="17"/>
      <c r="HK41" s="17"/>
      <c r="HL41" s="17"/>
      <c r="HM41" s="17"/>
      <c r="HN41" s="17"/>
    </row>
    <row r="42" spans="1:222" s="2" customFormat="1" ht="30" customHeight="1" thickBot="1" x14ac:dyDescent="0.4">
      <c r="A42" s="20"/>
      <c r="B42" s="29">
        <v>347</v>
      </c>
      <c r="C42" s="60"/>
      <c r="D42" s="60"/>
      <c r="E42" s="60"/>
      <c r="F42" s="45"/>
      <c r="G42" s="45"/>
      <c r="H42" s="45"/>
      <c r="I42" s="11"/>
      <c r="J42" s="11" t="str">
        <f t="shared" si="315"/>
        <v/>
      </c>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17"/>
      <c r="BL42" s="17"/>
      <c r="BM42" s="17"/>
      <c r="BN42" s="17"/>
      <c r="BO42" s="17"/>
      <c r="BP42" s="17"/>
      <c r="BQ42" s="17"/>
      <c r="BR42" s="17"/>
      <c r="BS42" s="17"/>
      <c r="BT42" s="17"/>
      <c r="BU42" s="17"/>
      <c r="BV42" s="17"/>
      <c r="BW42" s="17"/>
      <c r="BX42" s="17"/>
      <c r="BY42" s="17"/>
      <c r="BZ42" s="17"/>
      <c r="CA42" s="17"/>
      <c r="CB42" s="17"/>
      <c r="CC42" s="17"/>
      <c r="CD42" s="17"/>
      <c r="CE42" s="17"/>
      <c r="CF42" s="17"/>
      <c r="CG42" s="17"/>
      <c r="CH42" s="17"/>
      <c r="CI42" s="17"/>
      <c r="CJ42" s="17"/>
      <c r="CK42" s="17"/>
      <c r="CL42" s="17"/>
      <c r="CM42" s="17"/>
      <c r="CN42" s="17"/>
      <c r="CO42" s="17"/>
      <c r="CP42" s="17"/>
      <c r="CQ42" s="17"/>
      <c r="CR42" s="17"/>
      <c r="CS42" s="17"/>
      <c r="CT42" s="17"/>
      <c r="CU42" s="17"/>
      <c r="CV42" s="17"/>
      <c r="CW42" s="17"/>
      <c r="CX42" s="17"/>
      <c r="CY42" s="17"/>
      <c r="CZ42" s="17"/>
      <c r="DA42" s="17"/>
      <c r="DB42" s="17"/>
      <c r="DC42" s="17"/>
      <c r="DD42" s="17"/>
      <c r="DE42" s="17"/>
      <c r="DF42" s="17"/>
      <c r="DG42" s="17"/>
      <c r="DH42" s="17"/>
      <c r="DI42" s="17"/>
      <c r="DJ42" s="17"/>
      <c r="DK42" s="17"/>
      <c r="DL42" s="17"/>
      <c r="DM42" s="17"/>
      <c r="DN42" s="17"/>
      <c r="DO42" s="17"/>
      <c r="DP42" s="17"/>
      <c r="DQ42" s="17"/>
      <c r="DR42" s="17"/>
      <c r="DS42" s="17"/>
      <c r="DT42" s="17"/>
      <c r="DU42" s="17"/>
      <c r="DV42" s="17"/>
      <c r="DW42" s="17"/>
      <c r="DX42" s="17"/>
      <c r="DY42" s="17"/>
      <c r="DZ42" s="17"/>
      <c r="EA42" s="17"/>
      <c r="EB42" s="17"/>
      <c r="EC42" s="17"/>
      <c r="ED42" s="17"/>
      <c r="EE42" s="17"/>
      <c r="EF42" s="17"/>
      <c r="EG42" s="17"/>
      <c r="EH42" s="17"/>
      <c r="EI42" s="17"/>
      <c r="EJ42" s="17"/>
      <c r="EK42" s="17"/>
      <c r="EL42" s="17"/>
      <c r="EM42" s="17"/>
      <c r="EN42" s="17"/>
      <c r="EO42" s="17"/>
      <c r="EP42" s="17"/>
      <c r="EQ42" s="17"/>
      <c r="ER42" s="17"/>
      <c r="ES42" s="17"/>
      <c r="ET42" s="17"/>
      <c r="EU42" s="17"/>
      <c r="EV42" s="17"/>
      <c r="EW42" s="17"/>
      <c r="EX42" s="17"/>
      <c r="EY42" s="17"/>
      <c r="EZ42" s="17"/>
      <c r="FA42" s="17"/>
      <c r="FB42" s="17"/>
      <c r="FC42" s="17"/>
      <c r="FD42" s="17"/>
      <c r="FE42" s="17"/>
      <c r="FF42" s="17"/>
      <c r="FG42" s="17"/>
      <c r="FH42" s="17"/>
      <c r="FI42" s="17"/>
      <c r="FJ42" s="17"/>
      <c r="FK42" s="17"/>
      <c r="FL42" s="17"/>
      <c r="FM42" s="17"/>
      <c r="FN42" s="17"/>
      <c r="FO42" s="17"/>
      <c r="FP42" s="17"/>
      <c r="FQ42" s="17"/>
      <c r="FR42" s="17"/>
      <c r="FS42" s="17"/>
      <c r="FT42" s="17"/>
      <c r="FU42" s="17"/>
      <c r="FV42" s="17"/>
      <c r="FW42" s="17"/>
      <c r="FX42" s="17"/>
      <c r="FY42" s="17"/>
      <c r="FZ42" s="17"/>
      <c r="GA42" s="17"/>
      <c r="GB42" s="17"/>
      <c r="GC42" s="17"/>
      <c r="GD42" s="17"/>
      <c r="GE42" s="17"/>
      <c r="GF42" s="17"/>
      <c r="GG42" s="17"/>
      <c r="GH42" s="17"/>
      <c r="GI42" s="17"/>
      <c r="GJ42" s="17"/>
      <c r="GK42" s="17"/>
      <c r="GL42" s="17"/>
      <c r="GM42" s="17"/>
      <c r="GN42" s="17"/>
      <c r="GO42" s="17"/>
      <c r="GP42" s="17"/>
      <c r="GQ42" s="17"/>
      <c r="GR42" s="17"/>
      <c r="GS42" s="17"/>
      <c r="GT42" s="17"/>
      <c r="GU42" s="17"/>
      <c r="GV42" s="17"/>
      <c r="GW42" s="17"/>
      <c r="GX42" s="17"/>
      <c r="GY42" s="17"/>
      <c r="GZ42" s="17"/>
      <c r="HA42" s="17"/>
      <c r="HB42" s="17"/>
      <c r="HC42" s="17"/>
      <c r="HD42" s="17"/>
      <c r="HE42" s="17"/>
      <c r="HF42" s="17"/>
      <c r="HG42" s="17"/>
      <c r="HH42" s="17"/>
      <c r="HI42" s="17"/>
      <c r="HJ42" s="17"/>
      <c r="HK42" s="17"/>
      <c r="HL42" s="17"/>
      <c r="HM42" s="17"/>
      <c r="HN42" s="17"/>
    </row>
    <row r="43" spans="1:222" s="2" customFormat="1" ht="30" customHeight="1" thickBot="1" x14ac:dyDescent="0.4">
      <c r="A43" s="20"/>
      <c r="B43" s="29">
        <v>348</v>
      </c>
      <c r="C43" s="60"/>
      <c r="D43" s="60"/>
      <c r="E43" s="60"/>
      <c r="F43" s="45">
        <v>44678</v>
      </c>
      <c r="G43" s="45"/>
      <c r="H43" s="45">
        <v>44720</v>
      </c>
      <c r="I43" s="11"/>
      <c r="J43" s="11">
        <f t="shared" si="315"/>
        <v>43</v>
      </c>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7"/>
      <c r="BK43" s="17"/>
      <c r="BL43" s="17"/>
      <c r="BM43" s="17"/>
      <c r="BN43" s="17"/>
      <c r="BO43" s="17"/>
      <c r="BP43" s="17"/>
      <c r="BQ43" s="17"/>
      <c r="BR43" s="17"/>
      <c r="BS43" s="17"/>
      <c r="BT43" s="17"/>
      <c r="BU43" s="17"/>
      <c r="BV43" s="17"/>
      <c r="BW43" s="17"/>
      <c r="BX43" s="17"/>
      <c r="BY43" s="17"/>
      <c r="BZ43" s="17"/>
      <c r="CA43" s="17"/>
      <c r="CB43" s="17"/>
      <c r="CC43" s="17"/>
      <c r="CD43" s="17"/>
      <c r="CE43" s="17"/>
      <c r="CF43" s="17"/>
      <c r="CG43" s="17"/>
      <c r="CH43" s="17"/>
      <c r="CI43" s="17"/>
      <c r="CJ43" s="17"/>
      <c r="CK43" s="17"/>
      <c r="CL43" s="17"/>
      <c r="CM43" s="17"/>
      <c r="CN43" s="17"/>
      <c r="CO43" s="17"/>
      <c r="CP43" s="17"/>
      <c r="CQ43" s="17"/>
      <c r="CR43" s="17"/>
      <c r="CS43" s="17"/>
      <c r="CT43" s="17"/>
      <c r="CU43" s="17"/>
      <c r="CV43" s="17"/>
      <c r="CW43" s="17"/>
      <c r="CX43" s="17"/>
      <c r="CY43" s="17"/>
      <c r="CZ43" s="17"/>
      <c r="DA43" s="17"/>
      <c r="DB43" s="17"/>
      <c r="DC43" s="17"/>
      <c r="DD43" s="17"/>
      <c r="DE43" s="17"/>
      <c r="DF43" s="17"/>
      <c r="DG43" s="17"/>
      <c r="DH43" s="17"/>
      <c r="DI43" s="17"/>
      <c r="DJ43" s="17"/>
      <c r="DK43" s="17"/>
      <c r="DL43" s="17"/>
      <c r="DM43" s="17"/>
      <c r="DN43" s="17"/>
      <c r="DO43" s="17"/>
      <c r="DP43" s="17"/>
      <c r="DQ43" s="17"/>
      <c r="DR43" s="17"/>
      <c r="DS43" s="17"/>
      <c r="DT43" s="17"/>
      <c r="DU43" s="17"/>
      <c r="DV43" s="17"/>
      <c r="DW43" s="17"/>
      <c r="DX43" s="17"/>
      <c r="DY43" s="17"/>
      <c r="DZ43" s="17"/>
      <c r="EA43" s="17"/>
      <c r="EB43" s="17"/>
      <c r="EC43" s="17"/>
      <c r="ED43" s="17"/>
      <c r="EE43" s="17"/>
      <c r="EF43" s="17"/>
      <c r="EG43" s="17"/>
      <c r="EH43" s="17"/>
      <c r="EI43" s="17"/>
      <c r="EJ43" s="17"/>
      <c r="EK43" s="17"/>
      <c r="EL43" s="17"/>
      <c r="EM43" s="17"/>
      <c r="EN43" s="17"/>
      <c r="EO43" s="17"/>
      <c r="EP43" s="17"/>
      <c r="EQ43" s="17"/>
      <c r="ER43" s="17"/>
      <c r="ES43" s="17"/>
      <c r="ET43" s="17"/>
      <c r="EU43" s="17"/>
      <c r="EV43" s="17"/>
      <c r="EW43" s="17"/>
      <c r="EX43" s="17"/>
      <c r="EY43" s="17"/>
      <c r="EZ43" s="17"/>
      <c r="FA43" s="17"/>
      <c r="FB43" s="17"/>
      <c r="FC43" s="17"/>
      <c r="FD43" s="17"/>
      <c r="FE43" s="17"/>
      <c r="FF43" s="17"/>
      <c r="FG43" s="17"/>
      <c r="FH43" s="17"/>
      <c r="FI43" s="17"/>
      <c r="FJ43" s="17"/>
      <c r="FK43" s="17"/>
      <c r="FL43" s="17"/>
      <c r="FM43" s="17"/>
      <c r="FN43" s="17"/>
      <c r="FO43" s="17"/>
      <c r="FP43" s="17"/>
      <c r="FQ43" s="17"/>
      <c r="FR43" s="17"/>
      <c r="FS43" s="17"/>
      <c r="FT43" s="17"/>
      <c r="FU43" s="17"/>
      <c r="FV43" s="17"/>
      <c r="FW43" s="17"/>
      <c r="FX43" s="17"/>
      <c r="FY43" s="17"/>
      <c r="FZ43" s="17"/>
      <c r="GA43" s="17"/>
      <c r="GB43" s="17"/>
      <c r="GC43" s="17"/>
      <c r="GD43" s="17"/>
      <c r="GE43" s="17"/>
      <c r="GF43" s="17"/>
      <c r="GG43" s="17"/>
      <c r="GH43" s="17"/>
      <c r="GI43" s="17"/>
      <c r="GJ43" s="17"/>
      <c r="GK43" s="17"/>
      <c r="GL43" s="17"/>
      <c r="GM43" s="17"/>
      <c r="GN43" s="17"/>
      <c r="GO43" s="17"/>
      <c r="GP43" s="17"/>
      <c r="GQ43" s="17"/>
      <c r="GR43" s="17"/>
      <c r="GS43" s="17"/>
      <c r="GT43" s="17"/>
      <c r="GU43" s="17"/>
      <c r="GV43" s="17"/>
      <c r="GW43" s="17"/>
      <c r="GX43" s="17"/>
      <c r="GY43" s="17"/>
      <c r="GZ43" s="17"/>
      <c r="HA43" s="17"/>
      <c r="HB43" s="17"/>
      <c r="HC43" s="17"/>
      <c r="HD43" s="17"/>
      <c r="HE43" s="17"/>
      <c r="HF43" s="17"/>
      <c r="HG43" s="17"/>
      <c r="HH43" s="17"/>
      <c r="HI43" s="17"/>
      <c r="HJ43" s="17"/>
      <c r="HK43" s="17"/>
      <c r="HL43" s="17"/>
      <c r="HM43" s="17"/>
      <c r="HN43" s="17"/>
    </row>
    <row r="44" spans="1:222" s="2" customFormat="1" ht="30" customHeight="1" thickBot="1" x14ac:dyDescent="0.4">
      <c r="A44" s="20" t="s">
        <v>12</v>
      </c>
      <c r="B44" s="30"/>
      <c r="C44" s="10"/>
      <c r="D44" s="10"/>
      <c r="E44" s="10"/>
      <c r="F44" s="46"/>
      <c r="G44" s="46"/>
      <c r="H44" s="46"/>
      <c r="I44" s="11"/>
      <c r="J44" s="11" t="str">
        <f t="shared" si="315"/>
        <v/>
      </c>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7"/>
      <c r="BK44" s="17"/>
      <c r="BL44" s="17"/>
      <c r="BM44" s="17"/>
      <c r="BN44" s="17"/>
      <c r="BO44" s="17"/>
      <c r="BP44" s="17"/>
      <c r="BQ44" s="17"/>
      <c r="BR44" s="17"/>
      <c r="BS44" s="17"/>
      <c r="BT44" s="17"/>
      <c r="BU44" s="17"/>
      <c r="BV44" s="17"/>
      <c r="BW44" s="17"/>
      <c r="BX44" s="17"/>
      <c r="BY44" s="17"/>
      <c r="BZ44" s="17"/>
      <c r="CA44" s="17"/>
      <c r="CB44" s="17"/>
      <c r="CC44" s="17"/>
      <c r="CD44" s="17"/>
      <c r="CE44" s="17"/>
      <c r="CF44" s="17"/>
      <c r="CG44" s="17"/>
      <c r="CH44" s="17"/>
      <c r="CI44" s="17"/>
      <c r="CJ44" s="17"/>
      <c r="CK44" s="17"/>
      <c r="CL44" s="17"/>
      <c r="CM44" s="17"/>
      <c r="CN44" s="17"/>
      <c r="CO44" s="17"/>
      <c r="CP44" s="17"/>
      <c r="CQ44" s="17"/>
      <c r="CR44" s="17"/>
      <c r="CS44" s="17"/>
      <c r="CT44" s="17"/>
      <c r="CU44" s="17"/>
      <c r="CV44" s="17"/>
      <c r="CW44" s="17"/>
      <c r="CX44" s="17"/>
      <c r="CY44" s="17"/>
      <c r="CZ44" s="17"/>
      <c r="DA44" s="17"/>
      <c r="DB44" s="17"/>
      <c r="DC44" s="17"/>
      <c r="DD44" s="17"/>
      <c r="DE44" s="17"/>
      <c r="DF44" s="17"/>
      <c r="DG44" s="17"/>
      <c r="DH44" s="17"/>
      <c r="DI44" s="17"/>
      <c r="DJ44" s="17"/>
      <c r="DK44" s="17"/>
      <c r="DL44" s="17"/>
      <c r="DM44" s="17"/>
      <c r="DN44" s="17"/>
      <c r="DO44" s="17"/>
      <c r="DP44" s="17"/>
      <c r="DQ44" s="17"/>
      <c r="DR44" s="17"/>
      <c r="DS44" s="17"/>
      <c r="DT44" s="17"/>
      <c r="DU44" s="17"/>
      <c r="DV44" s="17"/>
      <c r="DW44" s="17"/>
      <c r="DX44" s="17"/>
      <c r="DY44" s="17"/>
      <c r="DZ44" s="17"/>
      <c r="EA44" s="17"/>
      <c r="EB44" s="17"/>
      <c r="EC44" s="17"/>
      <c r="ED44" s="17"/>
      <c r="EE44" s="17"/>
      <c r="EF44" s="17"/>
      <c r="EG44" s="17"/>
      <c r="EH44" s="17"/>
      <c r="EI44" s="17"/>
      <c r="EJ44" s="17"/>
      <c r="EK44" s="17"/>
      <c r="EL44" s="17"/>
      <c r="EM44" s="17"/>
      <c r="EN44" s="17"/>
      <c r="EO44" s="17"/>
      <c r="EP44" s="17"/>
      <c r="EQ44" s="17"/>
      <c r="ER44" s="17"/>
      <c r="ES44" s="17"/>
      <c r="ET44" s="17"/>
      <c r="EU44" s="17"/>
      <c r="EV44" s="17"/>
      <c r="EW44" s="17"/>
      <c r="EX44" s="17"/>
      <c r="EY44" s="17"/>
      <c r="EZ44" s="17"/>
      <c r="FA44" s="17"/>
      <c r="FB44" s="17"/>
      <c r="FC44" s="17"/>
      <c r="FD44" s="17"/>
      <c r="FE44" s="17"/>
      <c r="FF44" s="17"/>
      <c r="FG44" s="17"/>
      <c r="FH44" s="17"/>
      <c r="FI44" s="17"/>
      <c r="FJ44" s="17"/>
      <c r="FK44" s="17"/>
      <c r="FL44" s="17"/>
      <c r="FM44" s="17"/>
      <c r="FN44" s="17"/>
      <c r="FO44" s="17"/>
      <c r="FP44" s="17"/>
      <c r="FQ44" s="17"/>
      <c r="FR44" s="17"/>
      <c r="FS44" s="17"/>
      <c r="FT44" s="17"/>
      <c r="FU44" s="17"/>
      <c r="FV44" s="17"/>
      <c r="FW44" s="17"/>
      <c r="FX44" s="17"/>
      <c r="FY44" s="17"/>
      <c r="FZ44" s="17"/>
      <c r="GA44" s="17"/>
      <c r="GB44" s="17"/>
      <c r="GC44" s="17"/>
      <c r="GD44" s="17"/>
      <c r="GE44" s="17"/>
      <c r="GF44" s="17"/>
      <c r="GG44" s="17"/>
      <c r="GH44" s="17"/>
      <c r="GI44" s="17"/>
      <c r="GJ44" s="17"/>
      <c r="GK44" s="17"/>
      <c r="GL44" s="17"/>
      <c r="GM44" s="17"/>
      <c r="GN44" s="17"/>
      <c r="GO44" s="17"/>
      <c r="GP44" s="17"/>
      <c r="GQ44" s="17"/>
      <c r="GR44" s="17"/>
      <c r="GS44" s="17"/>
      <c r="GT44" s="17"/>
      <c r="GU44" s="17"/>
      <c r="GV44" s="17"/>
      <c r="GW44" s="17"/>
      <c r="GX44" s="17"/>
      <c r="GY44" s="17"/>
      <c r="GZ44" s="17"/>
      <c r="HA44" s="17"/>
      <c r="HB44" s="17"/>
      <c r="HC44" s="17"/>
      <c r="HD44" s="17"/>
      <c r="HE44" s="17"/>
      <c r="HF44" s="17"/>
      <c r="HG44" s="17"/>
      <c r="HH44" s="17"/>
      <c r="HI44" s="17"/>
      <c r="HJ44" s="17"/>
      <c r="HK44" s="17"/>
      <c r="HL44" s="17"/>
      <c r="HM44" s="17"/>
      <c r="HN44" s="17"/>
    </row>
    <row r="45" spans="1:222" ht="30" customHeight="1" x14ac:dyDescent="0.35">
      <c r="I45" s="5"/>
    </row>
    <row r="46" spans="1:222" ht="30" customHeight="1" x14ac:dyDescent="0.35">
      <c r="H46" s="22"/>
    </row>
  </sheetData>
  <mergeCells count="31">
    <mergeCell ref="GY4:HE4"/>
    <mergeCell ref="HF4:HL4"/>
    <mergeCell ref="FP4:FV4"/>
    <mergeCell ref="FW4:GC4"/>
    <mergeCell ref="GD4:GJ4"/>
    <mergeCell ref="GK4:GQ4"/>
    <mergeCell ref="GR4:GX4"/>
    <mergeCell ref="EG4:EM4"/>
    <mergeCell ref="EN4:ET4"/>
    <mergeCell ref="EU4:FA4"/>
    <mergeCell ref="FB4:FH4"/>
    <mergeCell ref="FI4:FO4"/>
    <mergeCell ref="CX4:DD4"/>
    <mergeCell ref="DE4:DK4"/>
    <mergeCell ref="DL4:DR4"/>
    <mergeCell ref="DS4:DY4"/>
    <mergeCell ref="DZ4:EF4"/>
    <mergeCell ref="BO4:BU4"/>
    <mergeCell ref="BV4:CB4"/>
    <mergeCell ref="CC4:CI4"/>
    <mergeCell ref="CJ4:CP4"/>
    <mergeCell ref="CQ4:CW4"/>
    <mergeCell ref="BH4:BN4"/>
    <mergeCell ref="F3:H3"/>
    <mergeCell ref="K4:Q4"/>
    <mergeCell ref="R4:X4"/>
    <mergeCell ref="Y4:AE4"/>
    <mergeCell ref="AF4:AL4"/>
    <mergeCell ref="AM4:AS4"/>
    <mergeCell ref="AT4:AZ4"/>
    <mergeCell ref="BA4:BG4"/>
  </mergeCells>
  <conditionalFormatting sqref="C7:E44">
    <cfRule type="dataBar" priority="27">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K5:BN19 BO5:HL5 K21:BN44 K20:CK20">
    <cfRule type="expression" dxfId="12" priority="46">
      <formula>AND(TODAY()&gt;=K$5,TODAY()&lt;L$5)</formula>
    </cfRule>
  </conditionalFormatting>
  <conditionalFormatting sqref="K7:BN19 K21:BN44 K20:CK20">
    <cfRule type="expression" dxfId="11" priority="40">
      <formula>AND(task_start&lt;=K$5,ROUNDDOWN((task_end-task_start+1)*task_progress,0)+task_start-1&gt;=K$5)</formula>
    </cfRule>
    <cfRule type="expression" dxfId="10" priority="41" stopIfTrue="1">
      <formula>AND(task_end&gt;=K$5,task_start&lt;L$5)</formula>
    </cfRule>
  </conditionalFormatting>
  <conditionalFormatting sqref="BO6:DR19 BO21:DR44 CL20:DR20">
    <cfRule type="expression" dxfId="9" priority="13">
      <formula>AND(TODAY()&gt;=BO$5,TODAY()&lt;BP$5)</formula>
    </cfRule>
  </conditionalFormatting>
  <conditionalFormatting sqref="BO7:DR19 BO21:DR44 CL20:DR20">
    <cfRule type="expression" dxfId="8" priority="11">
      <formula>AND(task_start&lt;=BO$5,ROUNDDOWN((task_end-task_start+1)*task_progress,0)+task_start-1&gt;=BO$5)</formula>
    </cfRule>
    <cfRule type="expression" dxfId="7" priority="12" stopIfTrue="1">
      <formula>AND(task_end&gt;=BO$5,task_start&lt;BP$5)</formula>
    </cfRule>
  </conditionalFormatting>
  <conditionalFormatting sqref="DS6:FR44">
    <cfRule type="expression" dxfId="6" priority="10">
      <formula>AND(TODAY()&gt;=DS$5,TODAY()&lt;DT$5)</formula>
    </cfRule>
  </conditionalFormatting>
  <conditionalFormatting sqref="DS7:FR44">
    <cfRule type="expression" dxfId="5" priority="8">
      <formula>AND(task_start&lt;=DS$5,ROUNDDOWN((task_end-task_start+1)*task_progress,0)+task_start-1&gt;=DS$5)</formula>
    </cfRule>
    <cfRule type="expression" dxfId="4" priority="9" stopIfTrue="1">
      <formula>AND(task_end&gt;=DS$5,task_start&lt;DT$5)</formula>
    </cfRule>
  </conditionalFormatting>
  <conditionalFormatting sqref="FS6:HN44">
    <cfRule type="expression" dxfId="3" priority="7">
      <formula>AND(TODAY()&gt;=FS$5,TODAY()&lt;FT$5)</formula>
    </cfRule>
  </conditionalFormatting>
  <conditionalFormatting sqref="FS7:HN44">
    <cfRule type="expression" dxfId="2" priority="5">
      <formula>AND(task_start&lt;=FS$5,ROUNDDOWN((task_end-task_start+1)*task_progress,0)+task_start-1&gt;=FS$5)</formula>
    </cfRule>
    <cfRule type="expression" dxfId="1" priority="6" stopIfTrue="1">
      <formula>AND(task_end&gt;=FS$5,task_start&lt;FT$5)</formula>
    </cfRule>
  </conditionalFormatting>
  <conditionalFormatting sqref="F7:F13">
    <cfRule type="dataBar" priority="2">
      <dataBar>
        <cfvo type="num" val="0"/>
        <cfvo type="num" val="1"/>
        <color theme="0" tint="-0.249977111117893"/>
      </dataBar>
      <extLst>
        <ext xmlns:x14="http://schemas.microsoft.com/office/spreadsheetml/2009/9/main" uri="{B025F937-C7B1-47D3-B67F-A62EFF666E3E}">
          <x14:id>{D50FE91F-064B-47DB-98EC-E1DF628A2305}</x14:id>
        </ext>
      </extLst>
    </cfRule>
  </conditionalFormatting>
  <conditionalFormatting sqref="G20">
    <cfRule type="timePeriod" dxfId="0" priority="1" timePeriod="today">
      <formula>FLOOR(G20,1)=TODAY()</formula>
    </cfRule>
  </conditionalFormatting>
  <dataValidations disablePrompts="1" count="1">
    <dataValidation type="whole" operator="greaterThanOrEqual" allowBlank="1" showInputMessage="1" promptTitle="Woche anzeigen" prompt="Das Ändern dieser Zahl bewirkt ein Scrollen in der Gantt-Diagrammansicht." sqref="F4:G4">
      <formula1>1</formula1>
    </dataValidation>
  </dataValidations>
  <hyperlinks>
    <hyperlink ref="K1" r:id="rId1" display="EINFACHES GANTT-DIAGRAMM von Vertex42.com"/>
  </hyperlinks>
  <printOptions horizontalCentered="1"/>
  <pageMargins left="0.25" right="0.25" top="0.75" bottom="0.75" header="0.3" footer="0.3"/>
  <pageSetup paperSize="9" scale="37" fitToWidth="0" orientation="landscape" r:id="rId2"/>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C7:E44</xm:sqref>
        </x14:conditionalFormatting>
        <x14:conditionalFormatting xmlns:xm="http://schemas.microsoft.com/office/excel/2006/main">
          <x14:cfRule type="dataBar" id="{D50FE91F-064B-47DB-98EC-E1DF628A2305}">
            <x14:dataBar minLength="0" maxLength="100" gradient="0">
              <x14:cfvo type="num">
                <xm:f>0</xm:f>
              </x14:cfvo>
              <x14:cfvo type="num">
                <xm:f>1</xm:f>
              </x14:cfvo>
              <x14:negativeFillColor rgb="FFFF0000"/>
              <x14:axisColor rgb="FF000000"/>
            </x14:dataBar>
          </x14:cfRule>
          <xm:sqref>F7:F13</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A34E49-7289-4AEA-9593-4F55E04ADB10}">
  <ds:schemaRefs>
    <ds:schemaRef ds:uri="http://schemas.microsoft.com/sharepoint/v3/contenttype/forms"/>
  </ds:schemaRefs>
</ds:datastoreItem>
</file>

<file path=customXml/itemProps2.xml><?xml version="1.0" encoding="utf-8"?>
<ds:datastoreItem xmlns:ds="http://schemas.openxmlformats.org/officeDocument/2006/customXml" ds:itemID="{AC3AD2E1-977A-4D4F-8EE8-D64B5FFADF75}">
  <ds:schemaRefs>
    <ds:schemaRef ds:uri="http://www.w3.org/XML/1998/namespace"/>
    <ds:schemaRef ds:uri="http://purl.org/dc/elements/1.1/"/>
    <ds:schemaRef ds:uri="230e9df3-be65-4c73-a93b-d1236ebd677e"/>
    <ds:schemaRef ds:uri="http://schemas.openxmlformats.org/package/2006/metadata/core-properties"/>
    <ds:schemaRef ds:uri="http://schemas.microsoft.com/office/infopath/2007/PartnerControls"/>
    <ds:schemaRef ds:uri="http://schemas.microsoft.com/office/2006/documentManagement/types"/>
    <ds:schemaRef ds:uri="http://schemas.microsoft.com/sharepoint/v3"/>
    <ds:schemaRef ds:uri="http://purl.org/dc/terms/"/>
    <ds:schemaRef ds:uri="16c05727-aa75-4e4a-9b5f-8a80a1165891"/>
    <ds:schemaRef ds:uri="71af3243-3dd4-4a8d-8c0d-dd76da1f02a5"/>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6</vt:i4>
      </vt:variant>
    </vt:vector>
  </HeadingPairs>
  <TitlesOfParts>
    <vt:vector size="7" baseType="lpstr">
      <vt:lpstr>DIAGRAMME</vt:lpstr>
      <vt:lpstr>Anzeigewoche</vt:lpstr>
      <vt:lpstr>DIAGRAMME!Impression_des_titres</vt:lpstr>
      <vt:lpstr>Projektanfang</vt:lpstr>
      <vt:lpstr>DIAGRAMME!task_end</vt:lpstr>
      <vt:lpstr>DIAGRAMME!task_start</vt:lpstr>
      <vt:lpstr>DIAGRAMME!Zone_d_impression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2022-05-24T12:29:53Z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