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nicolle\Desktop\"/>
    </mc:Choice>
  </mc:AlternateContent>
  <xr:revisionPtr revIDLastSave="0" documentId="8_{57BE6A87-D99E-4CFF-946F-6DD367ECCA4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2" sheetId="2" r:id="rId1"/>
    <sheet name="Feuil1" sheetId="3" r:id="rId2"/>
  </sheets>
  <definedNames>
    <definedName name="Client">Tableau2[Liste des Clients]</definedName>
    <definedName name="OP">Tableau1[Liste des OP]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7" i="2" l="1"/>
  <c r="J8" i="2"/>
  <c r="J3" i="2"/>
  <c r="J4" i="2"/>
  <c r="J5" i="2"/>
  <c r="J6" i="2"/>
  <c r="J2" i="2"/>
  <c r="L2" i="2" s="1"/>
</calcChain>
</file>

<file path=xl/sharedStrings.xml><?xml version="1.0" encoding="utf-8"?>
<sst xmlns="http://schemas.openxmlformats.org/spreadsheetml/2006/main" count="64" uniqueCount="22">
  <si>
    <t>OP</t>
  </si>
  <si>
    <t>Client</t>
  </si>
  <si>
    <t>Privilège</t>
  </si>
  <si>
    <t>Base</t>
  </si>
  <si>
    <t>Groupe</t>
  </si>
  <si>
    <t>Tarif HT</t>
  </si>
  <si>
    <t>Quantité</t>
  </si>
  <si>
    <t>Total</t>
  </si>
  <si>
    <t>Liste des OP</t>
  </si>
  <si>
    <t>Liste des Clients</t>
  </si>
  <si>
    <t>Choix du client</t>
  </si>
  <si>
    <t>Tarif</t>
  </si>
  <si>
    <t>Choix de l'OP</t>
  </si>
  <si>
    <t>OP Purelan</t>
  </si>
  <si>
    <t>Qté</t>
  </si>
  <si>
    <t>Total HT</t>
  </si>
  <si>
    <t>OP Sachet/25</t>
  </si>
  <si>
    <t>OP Sachet/50</t>
  </si>
  <si>
    <t>OP Coussinet Ultra fin/30</t>
  </si>
  <si>
    <t>OP Coussinet Ultra fin/60</t>
  </si>
  <si>
    <t>OP Coussinet Super/60</t>
  </si>
  <si>
    <t>OP Coussinet Super/30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</si>
</sst>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5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4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4">
    <xf numFmtId="0" fontId="0" fillId="0" borderId="0" xfId="0"/>
    <xf numFmtId="0" fontId="1" fillId="0" borderId="0" xfId="0" applyFont="1" applyAlignment="1">
      <alignment horizontal="center" vertical="center"/>
    </xf>
    <xf numFmtId="164" fontId="0" fillId="0" borderId="0" xfId="0" applyNumberFormat="1"/>
    <xf numFmtId="0" fontId="4" fillId="3" borderId="0" xfId="0" applyFont="1" applyFill="1" applyAlignment="1">
      <alignment horizontal="center"/>
    </xf>
    <xf numFmtId="0" fontId="0" fillId="2" borderId="1" xfId="0" applyFill="1" applyBorder="1" applyAlignment="1">
      <alignment horizontal="center"/>
    </xf>
    <xf numFmtId="44" fontId="0" fillId="0" borderId="1" xfId="1" applyFont="1" applyBorder="1" applyAlignment="1">
      <alignment horizontal="center"/>
    </xf>
    <xf numFmtId="0" fontId="0" fillId="2" borderId="1" xfId="0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44" fontId="0" fillId="0" borderId="0" xfId="1" applyFont="1" applyFill="1" applyBorder="1" applyAlignment="1">
      <alignment horizontal="center"/>
    </xf>
    <xf numFmtId="0" fontId="0" fillId="0" borderId="0" xfId="0" applyFill="1" applyBorder="1"/>
    <xf numFmtId="0" fontId="0" fillId="0" borderId="1" xfId="0" applyBorder="1"/>
    <xf numFmtId="44" fontId="0" fillId="0" borderId="1" xfId="0" applyNumberFormat="1" applyBorder="1"/>
    <xf numFmtId="0" fontId="0" fillId="4" borderId="0" xfId="0" applyFill="1"/>
    <xf numFmtId="164" fontId="0" fillId="4" borderId="0" xfId="0" applyNumberFormat="1" applyFill="1"/>
  </cellXfs>
  <cellStyles count="2">
    <cellStyle name="Monétaire" xfId="1" builtinId="4"/>
    <cellStyle name="Normal" xfId="0" builtinId="0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relative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A8" totalsRowShown="0">
  <autoFilter ref="A1:A8" xr:uid="{00000000-0009-0000-0100-000001000000}"/>
  <tableColumns count="1">
    <tableColumn id="1" xr3:uid="{00000000-0010-0000-0000-000001000000}" name="Liste des OP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C1:C4" totalsRowShown="0" headerRowDxfId="0">
  <autoFilter ref="C1:C4" xr:uid="{00000000-0009-0000-0100-000002000000}"/>
  <tableColumns count="1">
    <tableColumn id="1" xr3:uid="{00000000-0010-0000-0100-000001000000}" name="Liste des Client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2"/>
  <sheetViews>
    <sheetView tabSelected="1" workbookViewId="0">
      <selection activeCell="F16" sqref="F16"/>
    </sheetView>
  </sheetViews>
  <sheetFormatPr baseColWidth="10" defaultRowHeight="13.2" x14ac:dyDescent="0.25"/>
  <cols>
    <col min="1" max="1" width="31.5546875" customWidth="1"/>
    <col min="8" max="8" width="25.109375" customWidth="1"/>
    <col min="9" max="9" width="25.88671875" customWidth="1"/>
    <col min="10" max="10" width="16" customWidth="1"/>
  </cols>
  <sheetData>
    <row r="1" spans="1:12" ht="17.399999999999999" x14ac:dyDescent="0.3">
      <c r="A1" s="1" t="s">
        <v>0</v>
      </c>
      <c r="B1" s="1" t="s">
        <v>1</v>
      </c>
      <c r="C1" s="1" t="s">
        <v>5</v>
      </c>
      <c r="D1" s="1" t="s">
        <v>6</v>
      </c>
      <c r="E1" s="1" t="s">
        <v>7</v>
      </c>
      <c r="H1" s="3" t="s">
        <v>12</v>
      </c>
      <c r="I1" s="3" t="s">
        <v>10</v>
      </c>
      <c r="J1" s="3" t="s">
        <v>11</v>
      </c>
      <c r="K1" s="3" t="s">
        <v>14</v>
      </c>
      <c r="L1" s="3" t="s">
        <v>15</v>
      </c>
    </row>
    <row r="2" spans="1:12" x14ac:dyDescent="0.25">
      <c r="A2" t="s">
        <v>13</v>
      </c>
      <c r="B2" t="s">
        <v>2</v>
      </c>
      <c r="C2" s="2">
        <v>6</v>
      </c>
      <c r="H2" s="6" t="s">
        <v>13</v>
      </c>
      <c r="I2" s="4" t="s">
        <v>4</v>
      </c>
      <c r="J2" s="5">
        <f ca="1">IF(I2="Privilège",OFFSET($A$1,MATCH($H2,$A$1:$A$16,0)-1,2),
IF(I2="Base",OFFSET($A$1,MATCH($H2,$A$1:$A$16,0),2),
IF(I2="Groupe",OFFSET($A$1,MATCH($H2,$A$1:$A$16,0)+1,2))))</f>
        <v>8</v>
      </c>
      <c r="K2" s="10">
        <v>5</v>
      </c>
      <c r="L2" s="11">
        <f ca="1">K2*J2</f>
        <v>40</v>
      </c>
    </row>
    <row r="3" spans="1:12" x14ac:dyDescent="0.25">
      <c r="B3" t="s">
        <v>3</v>
      </c>
      <c r="C3" s="2">
        <v>7</v>
      </c>
      <c r="H3" s="6" t="s">
        <v>16</v>
      </c>
      <c r="I3" s="4" t="s">
        <v>2</v>
      </c>
      <c r="J3" s="5">
        <f t="shared" ref="J3:J8" ca="1" si="0">IF(I3="Privilège",OFFSET($A$1,MATCH($H3,$A$1:$A$16,0)-1,2),
IF(I3="Base",OFFSET($A$1,MATCH($H3,$A$1:$A$16,0),2),
IF(I3="Groupe",OFFSET($A$1,MATCH($H3,$A$1:$A$16,0)+1,2))))</f>
        <v>9</v>
      </c>
      <c r="K3" s="10"/>
      <c r="L3" s="10"/>
    </row>
    <row r="4" spans="1:12" x14ac:dyDescent="0.25">
      <c r="B4" t="s">
        <v>4</v>
      </c>
      <c r="C4" s="2">
        <v>8</v>
      </c>
      <c r="H4" s="6" t="s">
        <v>17</v>
      </c>
      <c r="I4" s="4" t="s">
        <v>4</v>
      </c>
      <c r="J4" s="5">
        <f t="shared" ca="1" si="0"/>
        <v>2</v>
      </c>
      <c r="K4" s="10"/>
      <c r="L4" s="10"/>
    </row>
    <row r="5" spans="1:12" x14ac:dyDescent="0.25">
      <c r="A5" t="s">
        <v>16</v>
      </c>
      <c r="B5" t="s">
        <v>2</v>
      </c>
      <c r="C5" s="2">
        <v>9</v>
      </c>
      <c r="H5" s="6" t="s">
        <v>19</v>
      </c>
      <c r="I5" s="4" t="s">
        <v>3</v>
      </c>
      <c r="J5" s="5">
        <f t="shared" ca="1" si="0"/>
        <v>2</v>
      </c>
      <c r="K5" s="10"/>
      <c r="L5" s="10"/>
    </row>
    <row r="6" spans="1:12" x14ac:dyDescent="0.25">
      <c r="B6" t="s">
        <v>3</v>
      </c>
      <c r="C6" s="2">
        <v>10</v>
      </c>
      <c r="H6" s="6" t="s">
        <v>19</v>
      </c>
      <c r="I6" s="4" t="s">
        <v>3</v>
      </c>
      <c r="J6" s="5">
        <f t="shared" ca="1" si="0"/>
        <v>2</v>
      </c>
      <c r="K6" s="10"/>
      <c r="L6" s="10"/>
    </row>
    <row r="7" spans="1:12" x14ac:dyDescent="0.25">
      <c r="B7" t="s">
        <v>4</v>
      </c>
      <c r="C7" s="2">
        <v>11</v>
      </c>
      <c r="H7" s="6" t="s">
        <v>20</v>
      </c>
      <c r="I7" s="4" t="s">
        <v>2</v>
      </c>
      <c r="J7" s="5" t="e">
        <f t="shared" ca="1" si="0"/>
        <v>#N/A</v>
      </c>
      <c r="K7" s="10"/>
      <c r="L7" s="10"/>
    </row>
    <row r="8" spans="1:12" x14ac:dyDescent="0.25">
      <c r="A8" t="s">
        <v>17</v>
      </c>
      <c r="B8" t="s">
        <v>2</v>
      </c>
      <c r="C8" s="2">
        <v>4</v>
      </c>
      <c r="H8" s="6" t="s">
        <v>20</v>
      </c>
      <c r="I8" s="4" t="s">
        <v>3</v>
      </c>
      <c r="J8" s="5" t="e">
        <f t="shared" ca="1" si="0"/>
        <v>#N/A</v>
      </c>
      <c r="K8" s="10"/>
      <c r="L8" s="10"/>
    </row>
    <row r="9" spans="1:12" x14ac:dyDescent="0.25">
      <c r="B9" t="s">
        <v>3</v>
      </c>
      <c r="C9" s="2">
        <v>6</v>
      </c>
      <c r="H9" s="7"/>
      <c r="I9" s="7"/>
      <c r="J9" s="8"/>
      <c r="K9" s="9"/>
    </row>
    <row r="10" spans="1:12" x14ac:dyDescent="0.25">
      <c r="B10" t="s">
        <v>4</v>
      </c>
      <c r="C10" s="2">
        <v>2</v>
      </c>
      <c r="H10" s="7"/>
      <c r="I10" s="7"/>
      <c r="J10" s="8"/>
      <c r="K10" s="9"/>
    </row>
    <row r="11" spans="1:12" x14ac:dyDescent="0.25">
      <c r="A11" t="s">
        <v>18</v>
      </c>
      <c r="B11" t="s">
        <v>2</v>
      </c>
      <c r="C11" s="2">
        <v>9</v>
      </c>
      <c r="H11" s="7"/>
      <c r="I11" s="7"/>
      <c r="J11" s="8"/>
      <c r="K11" s="9"/>
    </row>
    <row r="12" spans="1:12" x14ac:dyDescent="0.25">
      <c r="B12" t="s">
        <v>3</v>
      </c>
      <c r="C12" s="2">
        <v>25</v>
      </c>
      <c r="H12" s="7"/>
      <c r="I12" s="7"/>
      <c r="J12" s="8"/>
      <c r="K12" s="9"/>
    </row>
    <row r="13" spans="1:12" x14ac:dyDescent="0.25">
      <c r="B13" t="s">
        <v>4</v>
      </c>
      <c r="C13" s="2">
        <v>2</v>
      </c>
      <c r="H13" s="7"/>
      <c r="I13" s="7"/>
      <c r="J13" s="8"/>
      <c r="K13" s="9"/>
    </row>
    <row r="14" spans="1:12" x14ac:dyDescent="0.25">
      <c r="A14" t="s">
        <v>19</v>
      </c>
      <c r="B14" t="s">
        <v>2</v>
      </c>
      <c r="C14" s="2">
        <v>5</v>
      </c>
      <c r="H14" s="7"/>
      <c r="I14" s="9"/>
      <c r="J14" s="9"/>
      <c r="K14" s="9"/>
    </row>
    <row r="15" spans="1:12" x14ac:dyDescent="0.25">
      <c r="B15" t="s">
        <v>3</v>
      </c>
      <c r="C15" s="2">
        <v>2</v>
      </c>
    </row>
    <row r="16" spans="1:12" x14ac:dyDescent="0.25">
      <c r="B16" t="s">
        <v>4</v>
      </c>
      <c r="C16" s="2">
        <v>3</v>
      </c>
    </row>
    <row r="17" spans="1:3" x14ac:dyDescent="0.25">
      <c r="A17" s="12" t="s">
        <v>21</v>
      </c>
      <c r="B17" s="12" t="s">
        <v>2</v>
      </c>
      <c r="C17" s="13">
        <v>48</v>
      </c>
    </row>
    <row r="18" spans="1:3" x14ac:dyDescent="0.25">
      <c r="A18" s="12"/>
      <c r="B18" s="12" t="s">
        <v>3</v>
      </c>
      <c r="C18" s="13">
        <v>27</v>
      </c>
    </row>
    <row r="19" spans="1:3" x14ac:dyDescent="0.25">
      <c r="A19" s="12"/>
      <c r="B19" s="12" t="s">
        <v>4</v>
      </c>
      <c r="C19" s="13">
        <v>76</v>
      </c>
    </row>
    <row r="20" spans="1:3" x14ac:dyDescent="0.25">
      <c r="A20" s="12" t="s">
        <v>20</v>
      </c>
      <c r="B20" s="12" t="s">
        <v>2</v>
      </c>
      <c r="C20" s="13">
        <v>45</v>
      </c>
    </row>
    <row r="21" spans="1:3" x14ac:dyDescent="0.25">
      <c r="A21" s="12"/>
      <c r="B21" s="12" t="s">
        <v>3</v>
      </c>
      <c r="C21" s="13">
        <v>23</v>
      </c>
    </row>
    <row r="22" spans="1:3" x14ac:dyDescent="0.25">
      <c r="A22" s="12"/>
      <c r="B22" s="12" t="s">
        <v>4</v>
      </c>
      <c r="C22" s="13">
        <v>98</v>
      </c>
    </row>
  </sheetData>
  <phoneticPr fontId="2" type="noConversion"/>
  <dataValidations count="2">
    <dataValidation type="list" allowBlank="1" showInputMessage="1" showErrorMessage="1" sqref="H2:H14" xr:uid="{00000000-0002-0000-0000-000000000000}">
      <formula1>OP</formula1>
    </dataValidation>
    <dataValidation type="list" allowBlank="1" showInputMessage="1" showErrorMessage="1" sqref="I2:I13" xr:uid="{00000000-0002-0000-0000-000001000000}">
      <formula1>Client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8"/>
  <sheetViews>
    <sheetView workbookViewId="0">
      <selection activeCell="C17" sqref="C17"/>
    </sheetView>
  </sheetViews>
  <sheetFormatPr baseColWidth="10" defaultRowHeight="13.2" x14ac:dyDescent="0.25"/>
  <cols>
    <col min="1" max="1" width="22.109375" customWidth="1"/>
    <col min="3" max="3" width="22.88671875" customWidth="1"/>
  </cols>
  <sheetData>
    <row r="1" spans="1:3" x14ac:dyDescent="0.25">
      <c r="A1" t="s">
        <v>8</v>
      </c>
      <c r="C1" s="1" t="s">
        <v>9</v>
      </c>
    </row>
    <row r="2" spans="1:3" x14ac:dyDescent="0.25">
      <c r="A2" t="s">
        <v>13</v>
      </c>
      <c r="C2" t="s">
        <v>2</v>
      </c>
    </row>
    <row r="3" spans="1:3" x14ac:dyDescent="0.25">
      <c r="A3" t="s">
        <v>16</v>
      </c>
      <c r="C3" t="s">
        <v>3</v>
      </c>
    </row>
    <row r="4" spans="1:3" x14ac:dyDescent="0.25">
      <c r="A4" t="s">
        <v>17</v>
      </c>
      <c r="C4" t="s">
        <v>4</v>
      </c>
    </row>
    <row r="5" spans="1:3" x14ac:dyDescent="0.25">
      <c r="A5" t="s">
        <v>18</v>
      </c>
    </row>
    <row r="6" spans="1:3" x14ac:dyDescent="0.25">
      <c r="A6" t="s">
        <v>19</v>
      </c>
    </row>
    <row r="7" spans="1:3" x14ac:dyDescent="0.25">
      <c r="A7" t="s">
        <v>21</v>
      </c>
    </row>
    <row r="8" spans="1:3" x14ac:dyDescent="0.25">
      <c r="A8" t="s">
        <v>20</v>
      </c>
    </row>
  </sheetData>
  <phoneticPr fontId="2" type="noConversion"/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Feuil2</vt:lpstr>
      <vt:lpstr>Feuil1</vt:lpstr>
      <vt:lpstr>Client</vt:lpstr>
      <vt:lpstr>OP</vt:lpstr>
    </vt:vector>
  </TitlesOfParts>
  <Company>Medela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Nicolleau Julien</dc:creator>
  <cp:lastModifiedBy>Nicolleau Julien</cp:lastModifiedBy>
  <dcterms:created xsi:type="dcterms:W3CDTF">2023-01-18T06:35:30Z</dcterms:created>
  <dcterms:modified xsi:type="dcterms:W3CDTF">2023-01-18T07:46:17Z</dcterms:modified>
</cp:coreProperties>
</file>