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idyafavreau/Documents/"/>
    </mc:Choice>
  </mc:AlternateContent>
  <xr:revisionPtr revIDLastSave="0" documentId="13_ncr:1_{648EB053-D009-7F4D-9E8F-6A7385563136}" xr6:coauthVersionLast="47" xr6:coauthVersionMax="47" xr10:uidLastSave="{00000000-0000-0000-0000-000000000000}"/>
  <bookViews>
    <workbookView xWindow="880" yWindow="1460" windowWidth="24640" windowHeight="13300" xr2:uid="{5CA63EDD-AC3D-1848-8035-4EE6ECD34CD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9" i="1" l="1"/>
  <c r="N16" i="1"/>
  <c r="N18" i="1" s="1"/>
  <c r="B16" i="1"/>
  <c r="B17" i="1" l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l="1"/>
</calcChain>
</file>

<file path=xl/sharedStrings.xml><?xml version="1.0" encoding="utf-8"?>
<sst xmlns="http://schemas.openxmlformats.org/spreadsheetml/2006/main" count="34" uniqueCount="34">
  <si>
    <t>L'effet de report (augmentation de la masse salariale)</t>
  </si>
  <si>
    <r>
      <rPr>
        <u/>
        <sz val="10"/>
        <color theme="1"/>
        <rFont val="ArialMT"/>
      </rPr>
      <t>Exemple</t>
    </r>
    <r>
      <rPr>
        <sz val="10"/>
        <color theme="1"/>
        <rFont val="ArialMT"/>
        <family val="2"/>
      </rPr>
      <t xml:space="preserve"> : </t>
    </r>
  </si>
  <si>
    <t>Rémunération de base</t>
  </si>
  <si>
    <t>d'augmentation individuelle en Mai</t>
  </si>
  <si>
    <t>d'augmentation générale en Juillet</t>
  </si>
  <si>
    <t>d'augmentation individuelle pour promotion en Octobre</t>
  </si>
  <si>
    <t>Durée</t>
  </si>
  <si>
    <t>Année N</t>
  </si>
  <si>
    <t>Salaire de base</t>
  </si>
  <si>
    <t>Augmentation</t>
  </si>
  <si>
    <t>JANVIER</t>
  </si>
  <si>
    <t>Masse plancher</t>
  </si>
  <si>
    <t>(Rémunération de base*12 mois)</t>
  </si>
  <si>
    <t>FEVRIER</t>
  </si>
  <si>
    <t>Effet de niveau</t>
  </si>
  <si>
    <t>(1*1,02*1,005*1,05)</t>
  </si>
  <si>
    <t>MARS</t>
  </si>
  <si>
    <t>Effet de masse</t>
  </si>
  <si>
    <t>18516,55/18000</t>
  </si>
  <si>
    <t>AVRIL</t>
  </si>
  <si>
    <t>Effet de report</t>
  </si>
  <si>
    <t>1614,53*12 mois / 18516,54</t>
  </si>
  <si>
    <t>MAI</t>
  </si>
  <si>
    <t>augmentation individuelle</t>
  </si>
  <si>
    <t>JUIN</t>
  </si>
  <si>
    <t>JUILLET</t>
  </si>
  <si>
    <t>augmentation générale</t>
  </si>
  <si>
    <t>AOÛT</t>
  </si>
  <si>
    <t>SEPTEMBRE</t>
  </si>
  <si>
    <t>OCTOBRE</t>
  </si>
  <si>
    <t>augmentation individuelle promotion</t>
  </si>
  <si>
    <t>NOVEMBRE</t>
  </si>
  <si>
    <t>DÉCEMBRE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</si>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</sst>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General\ &quot;mois&quot;"/>
    <numFmt numFmtId="166" formatCode="General\ &quot;%&quot;"/>
    <numFmt numFmtId="167" formatCode="0.0000"/>
  </numFmts>
  <fonts count="5">
    <font>
      <sz val="10"/>
      <color theme="1"/>
      <name val="ArialMT"/>
      <family val="2"/>
    </font>
    <font>
      <b/>
      <sz val="10"/>
      <color theme="1"/>
      <name val="ArialMT"/>
    </font>
    <font>
      <sz val="10"/>
      <color theme="1"/>
      <name val="ArialMT"/>
    </font>
    <font>
      <u/>
      <sz val="10"/>
      <color theme="1"/>
      <name val="ArialMT"/>
    </font>
    <font>
      <sz val="10"/>
      <name val="ArialMT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0" xfId="0" applyFont="1" applyFill="1"/>
    <xf numFmtId="0" fontId="0" fillId="2" borderId="0" xfId="0" applyFill="1"/>
    <xf numFmtId="0" fontId="0" fillId="0" borderId="0" xfId="0" applyAlignment="1">
      <alignment horizontal="center"/>
    </xf>
    <xf numFmtId="0" fontId="2" fillId="0" borderId="0" xfId="0" applyFont="1"/>
    <xf numFmtId="9" fontId="0" fillId="0" borderId="0" xfId="0" applyNumberFormat="1"/>
    <xf numFmtId="10" fontId="0" fillId="0" borderId="0" xfId="0" applyNumberFormat="1"/>
    <xf numFmtId="164" fontId="0" fillId="0" borderId="0" xfId="0" applyNumberFormat="1"/>
    <xf numFmtId="0" fontId="0" fillId="0" borderId="0" xfId="0" applyAlignment="1">
      <alignment horizontal="right"/>
    </xf>
    <xf numFmtId="165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4" fontId="0" fillId="0" borderId="1" xfId="0" applyNumberFormat="1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164" fontId="0" fillId="3" borderId="0" xfId="0" applyNumberFormat="1" applyFill="1" applyAlignment="1">
      <alignment vertical="center"/>
    </xf>
    <xf numFmtId="164" fontId="0" fillId="2" borderId="0" xfId="0" applyNumberFormat="1" applyFill="1" applyAlignment="1">
      <alignment vertical="center"/>
    </xf>
    <xf numFmtId="0" fontId="4" fillId="3" borderId="0" xfId="0" applyFont="1" applyFill="1" applyAlignment="1">
      <alignment vertical="center"/>
    </xf>
    <xf numFmtId="166" fontId="0" fillId="2" borderId="0" xfId="0" applyNumberFormat="1" applyFill="1" applyAlignment="1">
      <alignment vertical="center"/>
    </xf>
    <xf numFmtId="10" fontId="0" fillId="0" borderId="1" xfId="0" applyNumberFormat="1" applyBorder="1" applyAlignment="1">
      <alignment horizontal="center" vertical="center"/>
    </xf>
    <xf numFmtId="164" fontId="1" fillId="0" borderId="1" xfId="0" applyNumberFormat="1" applyFont="1" applyBorder="1" applyAlignment="1">
      <alignment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7" fontId="4" fillId="3" borderId="0" xfId="0" applyNumberFormat="1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A854FF-71EE-4944-B76E-986489A3BB24}">
  <dimension ref="A1:O29"/>
  <sheetViews>
    <sheetView showGridLines="0" tabSelected="1" workbookViewId="0">
      <selection activeCell="L11" sqref="L11"/>
    </sheetView>
  </sheetViews>
  <sheetFormatPr baseColWidth="10" defaultRowHeight="13"/>
  <sheetData>
    <row r="1" spans="1:15">
      <c r="A1" s="1" t="s">
        <v>0</v>
      </c>
      <c r="B1" s="2"/>
      <c r="C1" s="2"/>
      <c r="D1" s="2"/>
      <c r="E1" s="2"/>
      <c r="G1" s="3"/>
    </row>
    <row r="2" spans="1:15">
      <c r="G2" s="3"/>
    </row>
    <row r="3" spans="1:15">
      <c r="G3" s="3"/>
    </row>
    <row r="4" spans="1:15">
      <c r="A4" s="4" t="s">
        <v>1</v>
      </c>
      <c r="G4" s="3"/>
      <c r="J4" s="5"/>
    </row>
    <row r="5" spans="1:15">
      <c r="G5" s="3"/>
      <c r="J5" s="6"/>
    </row>
    <row r="6" spans="1:15">
      <c r="A6" s="7">
        <v>1500</v>
      </c>
      <c r="B6" s="7" t="s">
        <v>2</v>
      </c>
      <c r="G6" s="3"/>
      <c r="J6" s="5"/>
    </row>
    <row r="7" spans="1:15">
      <c r="A7" s="5">
        <v>0.02</v>
      </c>
      <c r="B7" t="s">
        <v>3</v>
      </c>
      <c r="G7" s="3"/>
    </row>
    <row r="8" spans="1:15">
      <c r="A8" s="6">
        <v>5.0000000000000001E-3</v>
      </c>
      <c r="B8" t="s">
        <v>4</v>
      </c>
      <c r="G8" s="3"/>
    </row>
    <row r="9" spans="1:15">
      <c r="A9" s="5">
        <v>0.05</v>
      </c>
      <c r="B9" t="s">
        <v>5</v>
      </c>
      <c r="G9" s="3"/>
    </row>
    <row r="10" spans="1:15">
      <c r="G10" s="3"/>
    </row>
    <row r="11" spans="1:15">
      <c r="A11" s="8" t="s">
        <v>6</v>
      </c>
      <c r="B11" s="9">
        <v>12</v>
      </c>
      <c r="G11" s="3"/>
    </row>
    <row r="12" spans="1:15">
      <c r="G12" s="3"/>
    </row>
    <row r="13" spans="1:15">
      <c r="G13" s="3"/>
    </row>
    <row r="14" spans="1:15">
      <c r="G14" s="3"/>
    </row>
    <row r="15" spans="1:15" s="13" customFormat="1" ht="17" customHeight="1">
      <c r="A15" s="10" t="s">
        <v>7</v>
      </c>
      <c r="B15" s="11" t="s">
        <v>8</v>
      </c>
      <c r="C15" s="25" t="s">
        <v>9</v>
      </c>
      <c r="D15" s="26"/>
      <c r="E15" s="26"/>
      <c r="F15" s="27"/>
      <c r="G15" s="12"/>
    </row>
    <row r="16" spans="1:15" s="13" customFormat="1" ht="17" customHeight="1">
      <c r="A16" s="10" t="s">
        <v>10</v>
      </c>
      <c r="B16" s="14">
        <f>A6+(A6*C16)</f>
        <v>1500</v>
      </c>
      <c r="C16" s="15">
        <v>0</v>
      </c>
      <c r="D16" s="23"/>
      <c r="E16" s="23"/>
      <c r="F16" s="24"/>
      <c r="G16" s="12"/>
      <c r="I16" s="13" t="s">
        <v>11</v>
      </c>
      <c r="K16" s="13" t="s">
        <v>12</v>
      </c>
      <c r="N16" s="16">
        <f>A6*12</f>
        <v>18000</v>
      </c>
      <c r="O16" s="17">
        <v>18000</v>
      </c>
    </row>
    <row r="17" spans="1:15" s="13" customFormat="1" ht="17" customHeight="1">
      <c r="A17" s="10" t="s">
        <v>13</v>
      </c>
      <c r="B17" s="14">
        <f t="shared" ref="B17:B27" si="0">B16+(B16*C17)</f>
        <v>1500</v>
      </c>
      <c r="C17" s="15">
        <v>0</v>
      </c>
      <c r="D17" s="23"/>
      <c r="E17" s="23"/>
      <c r="F17" s="24"/>
      <c r="G17" s="12"/>
      <c r="I17" s="13" t="s">
        <v>14</v>
      </c>
      <c r="K17" s="13" t="s">
        <v>15</v>
      </c>
      <c r="N17" s="18"/>
      <c r="O17" s="19">
        <v>7.64</v>
      </c>
    </row>
    <row r="18" spans="1:15" s="13" customFormat="1" ht="17" customHeight="1">
      <c r="A18" s="10" t="s">
        <v>16</v>
      </c>
      <c r="B18" s="14">
        <f t="shared" si="0"/>
        <v>1500</v>
      </c>
      <c r="C18" s="15">
        <v>0</v>
      </c>
      <c r="D18" s="23"/>
      <c r="E18" s="23"/>
      <c r="F18" s="24"/>
      <c r="G18" s="12"/>
      <c r="I18" s="13" t="s">
        <v>17</v>
      </c>
      <c r="K18" s="13" t="s">
        <v>18</v>
      </c>
      <c r="N18" s="28">
        <f>B28/N16</f>
        <v>1.0286970833333333</v>
      </c>
      <c r="O18" s="19">
        <v>2.87</v>
      </c>
    </row>
    <row r="19" spans="1:15" s="13" customFormat="1" ht="17" customHeight="1">
      <c r="A19" s="10" t="s">
        <v>19</v>
      </c>
      <c r="B19" s="14">
        <f t="shared" si="0"/>
        <v>1500</v>
      </c>
      <c r="C19" s="15">
        <v>0</v>
      </c>
      <c r="D19" s="22"/>
      <c r="E19" s="23"/>
      <c r="F19" s="24"/>
      <c r="G19" s="12"/>
      <c r="I19" s="13" t="s">
        <v>20</v>
      </c>
      <c r="K19" s="13" t="s">
        <v>21</v>
      </c>
      <c r="N19" s="28">
        <f>(B27*B11)/B28</f>
        <v>1.0463284259660177</v>
      </c>
      <c r="O19" s="19">
        <v>4.63</v>
      </c>
    </row>
    <row r="20" spans="1:15" s="13" customFormat="1" ht="17" customHeight="1">
      <c r="A20" s="10" t="s">
        <v>22</v>
      </c>
      <c r="B20" s="14">
        <f t="shared" si="0"/>
        <v>1530</v>
      </c>
      <c r="C20" s="15">
        <v>0.02</v>
      </c>
      <c r="D20" s="22" t="s">
        <v>23</v>
      </c>
      <c r="E20" s="23"/>
      <c r="F20" s="24"/>
      <c r="G20" s="12"/>
    </row>
    <row r="21" spans="1:15" s="13" customFormat="1" ht="17" customHeight="1">
      <c r="A21" s="10" t="s">
        <v>24</v>
      </c>
      <c r="B21" s="14">
        <f t="shared" si="0"/>
        <v>1530</v>
      </c>
      <c r="C21" s="15">
        <v>0</v>
      </c>
      <c r="D21" s="22"/>
      <c r="E21" s="23"/>
      <c r="F21" s="24"/>
      <c r="G21" s="12"/>
    </row>
    <row r="22" spans="1:15" s="13" customFormat="1" ht="17" customHeight="1">
      <c r="A22" s="10" t="s">
        <v>25</v>
      </c>
      <c r="B22" s="14">
        <f t="shared" si="0"/>
        <v>1537.65</v>
      </c>
      <c r="C22" s="20">
        <v>5.0000000000000001E-3</v>
      </c>
      <c r="D22" s="22" t="s">
        <v>26</v>
      </c>
      <c r="E22" s="23"/>
      <c r="F22" s="24"/>
      <c r="G22" s="12"/>
    </row>
    <row r="23" spans="1:15" s="13" customFormat="1" ht="17" customHeight="1">
      <c r="A23" s="10" t="s">
        <v>27</v>
      </c>
      <c r="B23" s="14">
        <f t="shared" si="0"/>
        <v>1537.65</v>
      </c>
      <c r="C23" s="15">
        <v>0</v>
      </c>
      <c r="D23" s="22"/>
      <c r="E23" s="23"/>
      <c r="F23" s="24"/>
      <c r="G23" s="12"/>
      <c r="I23" s="12"/>
    </row>
    <row r="24" spans="1:15" s="13" customFormat="1" ht="17" customHeight="1">
      <c r="A24" s="10" t="s">
        <v>28</v>
      </c>
      <c r="B24" s="14">
        <f t="shared" si="0"/>
        <v>1537.65</v>
      </c>
      <c r="C24" s="15">
        <v>0</v>
      </c>
      <c r="D24" s="22"/>
      <c r="E24" s="23"/>
      <c r="F24" s="24"/>
      <c r="G24" s="12"/>
      <c r="I24" s="12"/>
    </row>
    <row r="25" spans="1:15" s="13" customFormat="1" ht="17" customHeight="1">
      <c r="A25" s="10" t="s">
        <v>29</v>
      </c>
      <c r="B25" s="14">
        <f t="shared" si="0"/>
        <v>1614.5325</v>
      </c>
      <c r="C25" s="15">
        <v>0.05</v>
      </c>
      <c r="D25" s="22" t="s">
        <v>30</v>
      </c>
      <c r="E25" s="23"/>
      <c r="F25" s="24"/>
      <c r="G25" s="12"/>
      <c r="I25" s="12"/>
    </row>
    <row r="26" spans="1:15" s="13" customFormat="1" ht="17" customHeight="1">
      <c r="A26" s="10" t="s">
        <v>31</v>
      </c>
      <c r="B26" s="14">
        <f t="shared" si="0"/>
        <v>1614.5325</v>
      </c>
      <c r="C26" s="15">
        <v>0</v>
      </c>
      <c r="D26" s="22"/>
      <c r="E26" s="23"/>
      <c r="F26" s="24"/>
      <c r="G26" s="12"/>
      <c r="I26" s="12"/>
    </row>
    <row r="27" spans="1:15" s="13" customFormat="1" ht="17" customHeight="1">
      <c r="A27" s="10" t="s">
        <v>32</v>
      </c>
      <c r="B27" s="14">
        <f t="shared" si="0"/>
        <v>1614.5325</v>
      </c>
      <c r="C27" s="15">
        <v>0</v>
      </c>
      <c r="D27" s="22"/>
      <c r="E27" s="23"/>
      <c r="F27" s="24"/>
      <c r="G27" s="12"/>
      <c r="I27" s="12"/>
    </row>
    <row r="28" spans="1:15" s="13" customFormat="1" ht="17" customHeight="1">
      <c r="A28" s="10" t="s">
        <v>33</v>
      </c>
      <c r="B28" s="21">
        <f>SUM(B16:B27)</f>
        <v>18516.547500000001</v>
      </c>
      <c r="C28" s="20"/>
      <c r="D28" s="22"/>
      <c r="E28" s="23"/>
      <c r="F28" s="24"/>
      <c r="G28" s="12"/>
      <c r="I28" s="12"/>
    </row>
    <row r="29" spans="1:15">
      <c r="G29" s="3"/>
      <c r="I29" s="12"/>
    </row>
  </sheetData>
  <mergeCells count="14">
    <mergeCell ref="D20:F20"/>
    <mergeCell ref="C15:F15"/>
    <mergeCell ref="D16:F16"/>
    <mergeCell ref="D17:F17"/>
    <mergeCell ref="D18:F18"/>
    <mergeCell ref="D19:F19"/>
    <mergeCell ref="D27:F27"/>
    <mergeCell ref="D28:F28"/>
    <mergeCell ref="D21:F21"/>
    <mergeCell ref="D22:F22"/>
    <mergeCell ref="D23:F23"/>
    <mergeCell ref="D24:F24"/>
    <mergeCell ref="D25:F25"/>
    <mergeCell ref="D26:F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2023-05-24T07:40:20Z</dcterms:created>
  <dcterms:modified xsi:type="dcterms:W3CDTF">2023-05-24T08:02:37Z</dcterms:modified>
</cp:coreProperties>
</file>