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o\Documents\WVALRAS\"/>
    </mc:Choice>
  </mc:AlternateContent>
  <bookViews>
    <workbookView xWindow="0" yWindow="0" windowWidth="20490" windowHeight="7650"/>
  </bookViews>
  <sheets>
    <sheet name="BB (2)" sheetId="1" r:id="rId1"/>
  </sheets>
  <externalReferences>
    <externalReference r:id="rId2"/>
  </externalReferences>
  <definedNames>
    <definedName name="_xlnm._FilterDatabase" localSheetId="0" hidden="1">'BB (2)'!$A$2:$G$2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  <c r="C11" i="1"/>
  <c r="C10" i="1"/>
  <c r="C9" i="1"/>
  <c r="C8" i="1"/>
  <c r="C7" i="1"/>
  <c r="C6" i="1"/>
  <c r="C5" i="1"/>
  <c r="C4" i="1"/>
  <c r="H2" i="1"/>
</calcChain>
</file>

<file path=xl/sharedStrings.xml><?xml version="1.0" encoding="utf-8"?>
<sst xmlns="http://schemas.openxmlformats.org/spreadsheetml/2006/main" count="33" uniqueCount="28">
  <si>
    <t xml:space="preserve">  </t>
  </si>
  <si>
    <t>DDN</t>
  </si>
  <si>
    <t>Age en mois</t>
  </si>
  <si>
    <t>Vaccination contre DTP</t>
  </si>
  <si>
    <t>Aujourd'hui</t>
  </si>
  <si>
    <t>Vaccin</t>
  </si>
  <si>
    <t>2 m</t>
  </si>
  <si>
    <t>4 m</t>
  </si>
  <si>
    <t>11 m</t>
  </si>
  <si>
    <t>Colonne1</t>
  </si>
  <si>
    <t>Colonne3</t>
  </si>
  <si>
    <t>Colonne32</t>
  </si>
  <si>
    <t>Colonne4</t>
  </si>
  <si>
    <t>Colonne5</t>
  </si>
  <si>
    <t>Colonne52</t>
  </si>
  <si>
    <t>Colonne6</t>
  </si>
  <si>
    <t>Ektor</t>
  </si>
  <si>
    <t>Hexyon</t>
  </si>
  <si>
    <t>Evan</t>
  </si>
  <si>
    <t>Infanrix</t>
  </si>
  <si>
    <t>Ezio</t>
  </si>
  <si>
    <t>Gina</t>
  </si>
  <si>
    <t>Mya</t>
  </si>
  <si>
    <t>Pablo</t>
  </si>
  <si>
    <t>Sandro</t>
  </si>
  <si>
    <t>Rio</t>
  </si>
  <si>
    <t>Vaxelis</t>
  </si>
  <si>
    <t>Valentin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</si>
</sst>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"/>
    <numFmt numFmtId="165" formatCode="dd/mm/yy;@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0" xfId="0" applyFill="1"/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14" fontId="0" fillId="0" borderId="0" xfId="0" applyNumberFormat="1"/>
    <xf numFmtId="0" fontId="0" fillId="0" borderId="13" xfId="0" applyBorder="1"/>
    <xf numFmtId="14" fontId="0" fillId="0" borderId="14" xfId="0" applyNumberFormat="1" applyBorder="1"/>
    <xf numFmtId="14" fontId="0" fillId="0" borderId="0" xfId="0" applyNumberFormat="1" applyBorder="1"/>
    <xf numFmtId="0" fontId="0" fillId="0" borderId="0" xfId="0" applyBorder="1" applyAlignment="1">
      <alignment horizontal="center"/>
    </xf>
    <xf numFmtId="0" fontId="2" fillId="0" borderId="13" xfId="0" applyFont="1" applyBorder="1"/>
    <xf numFmtId="164" fontId="0" fillId="0" borderId="0" xfId="0" applyNumberFormat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18"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numFmt numFmtId="165" formatCode="dd/mm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65" formatCode="dd/mm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65" formatCode="dd/mm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diagonalUp="0" diagonalDown="0" outline="0">
        <left style="medium">
          <color indexed="64"/>
        </left>
        <right/>
        <top style="thin">
          <color auto="1"/>
        </top>
        <bottom style="thin">
          <color auto="1"/>
        </bottom>
      </border>
    </dxf>
    <dxf>
      <numFmt numFmtId="164" formatCode="yy"/>
    </dxf>
    <dxf>
      <numFmt numFmtId="19" formatCode="dd/mm/yyyy"/>
      <border diagonalUp="0" diagonalDown="0">
        <left style="thin">
          <color auto="1"/>
        </left>
        <right style="medium">
          <color indexed="64"/>
        </right>
        <top/>
        <bottom/>
        <vertical style="thin">
          <color auto="1"/>
        </vertical>
        <horizontal/>
      </border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 outline="0">
        <left style="medium">
          <color indexed="64"/>
        </left>
        <right style="thin">
          <color auto="1"/>
        </right>
        <top/>
        <bottom/>
      </border>
    </dxf>
    <dxf>
      <border outline="0">
        <top style="thin">
          <color rgb="FF000000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o/Downloads/suivi%20vacci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yen"/>
      <sheetName val="GRD"/>
      <sheetName val="liste"/>
      <sheetName val="BB (2)"/>
    </sheetNames>
    <sheetDataSet>
      <sheetData sheetId="0"/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id="1" name="Tableau44" displayName="Tableau44" ref="A3:G13" totalsRowShown="0" tableBorderDxfId="17">
  <autoFilter ref="A3:G13"/>
  <sortState ref="A4:S20">
    <sortCondition ref="A4"/>
  </sortState>
  <tableColumns count="7">
    <tableColumn id="1" name="Colonne1" dataDxfId="16"/>
    <tableColumn id="3" name="Colonne3" dataDxfId="15"/>
    <tableColumn id="19" name="Colonne32" dataDxfId="14">
      <calculatedColumnFormula>DATEDIF([1]Moyen!C19,TODAY(),"y") &amp; "a " &amp; DATEDIF([1]Moyen!C19,TODAY(),"ym") &amp; "m "</calculatedColumnFormula>
    </tableColumn>
    <tableColumn id="4" name="Colonne4" dataDxfId="13"/>
    <tableColumn id="5" name="Colonne5" dataDxfId="12"/>
    <tableColumn id="20" name="Colonne52" dataDxfId="11"/>
    <tableColumn id="6" name="Colonne6" dataDxfId="1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tabSelected="1" zoomScale="120" zoomScaleNormal="120" workbookViewId="0">
      <selection activeCell="D16" sqref="D16"/>
    </sheetView>
  </sheetViews>
  <sheetFormatPr baseColWidth="10" defaultRowHeight="15" x14ac:dyDescent="0.25"/>
  <cols>
    <col min="1" max="2" width="11.7109375" bestFit="1" customWidth="1"/>
    <col min="3" max="3" width="12.7109375" bestFit="1" customWidth="1"/>
    <col min="4" max="4" width="11.7109375" bestFit="1" customWidth="1"/>
    <col min="5" max="5" width="14" bestFit="1" customWidth="1"/>
    <col min="6" max="6" width="15" bestFit="1" customWidth="1"/>
    <col min="7" max="7" width="14" bestFit="1" customWidth="1"/>
  </cols>
  <sheetData>
    <row r="1" spans="1:8" s="7" customFormat="1" ht="22.5" customHeight="1" x14ac:dyDescent="0.25">
      <c r="A1" s="1" t="s">
        <v>0</v>
      </c>
      <c r="B1" s="2" t="s">
        <v>1</v>
      </c>
      <c r="C1" s="3" t="s">
        <v>2</v>
      </c>
      <c r="D1" s="4" t="s">
        <v>3</v>
      </c>
      <c r="E1" s="5"/>
      <c r="F1" s="5"/>
      <c r="G1" s="6"/>
      <c r="H1" s="7" t="s">
        <v>4</v>
      </c>
    </row>
    <row r="2" spans="1:8" s="7" customFormat="1" x14ac:dyDescent="0.25">
      <c r="A2" s="8"/>
      <c r="B2" s="9"/>
      <c r="C2" s="10"/>
      <c r="D2" s="11" t="s">
        <v>5</v>
      </c>
      <c r="E2" s="12" t="s">
        <v>6</v>
      </c>
      <c r="F2" s="12" t="s">
        <v>7</v>
      </c>
      <c r="G2" s="13" t="s">
        <v>8</v>
      </c>
      <c r="H2" s="14">
        <f ca="1">TODAY()</f>
        <v>44824</v>
      </c>
    </row>
    <row r="3" spans="1:8" hidden="1" x14ac:dyDescent="0.25">
      <c r="A3" s="15" t="s">
        <v>9</v>
      </c>
      <c r="B3" s="16" t="s">
        <v>10</v>
      </c>
      <c r="C3" s="17" t="s">
        <v>11</v>
      </c>
      <c r="D3" s="15" t="s">
        <v>12</v>
      </c>
      <c r="E3" s="18" t="s">
        <v>13</v>
      </c>
      <c r="F3" s="18" t="s">
        <v>14</v>
      </c>
      <c r="G3" s="18" t="s">
        <v>15</v>
      </c>
    </row>
    <row r="4" spans="1:8" ht="18.75" x14ac:dyDescent="0.3">
      <c r="A4" s="19" t="s">
        <v>16</v>
      </c>
      <c r="B4" s="16">
        <v>44417</v>
      </c>
      <c r="C4" s="20" t="str">
        <f t="shared" ref="C4:C12" ca="1" si="0">DATEDIF(B4,TODAY(),"y") &amp; "a " &amp; DATEDIF(B4,TODAY(),"ym") &amp; "m "</f>
        <v xml:space="preserve">1a 1m </v>
      </c>
      <c r="D4" s="15" t="s">
        <v>17</v>
      </c>
      <c r="E4" s="21">
        <v>44474</v>
      </c>
      <c r="F4" s="21">
        <v>44540</v>
      </c>
      <c r="G4" s="22"/>
    </row>
    <row r="5" spans="1:8" ht="18.75" x14ac:dyDescent="0.3">
      <c r="A5" s="19" t="s">
        <v>18</v>
      </c>
      <c r="B5" s="16">
        <v>44704</v>
      </c>
      <c r="C5" s="20" t="str">
        <f t="shared" ca="1" si="0"/>
        <v xml:space="preserve">0a 3m </v>
      </c>
      <c r="D5" s="15" t="s">
        <v>19</v>
      </c>
      <c r="E5" s="21">
        <v>44778</v>
      </c>
      <c r="F5" s="21"/>
      <c r="G5" s="21"/>
    </row>
    <row r="6" spans="1:8" ht="18.75" x14ac:dyDescent="0.3">
      <c r="A6" s="19" t="s">
        <v>20</v>
      </c>
      <c r="B6" s="16">
        <v>44408</v>
      </c>
      <c r="C6" s="20" t="str">
        <f t="shared" ca="1" si="0"/>
        <v xml:space="preserve">1a 1m </v>
      </c>
      <c r="D6" s="15" t="s">
        <v>17</v>
      </c>
      <c r="E6" s="21">
        <v>44474</v>
      </c>
      <c r="F6" s="21">
        <v>44543</v>
      </c>
      <c r="G6" s="21"/>
    </row>
    <row r="7" spans="1:8" ht="18.75" x14ac:dyDescent="0.3">
      <c r="A7" s="19" t="s">
        <v>21</v>
      </c>
      <c r="B7" s="16">
        <v>44466</v>
      </c>
      <c r="C7" s="20" t="str">
        <f t="shared" ca="1" si="0"/>
        <v xml:space="preserve">0a 11m </v>
      </c>
      <c r="D7" s="15"/>
      <c r="E7" s="21"/>
      <c r="F7" s="21"/>
      <c r="G7" s="21"/>
    </row>
    <row r="8" spans="1:8" ht="18.75" x14ac:dyDescent="0.3">
      <c r="A8" s="19" t="s">
        <v>22</v>
      </c>
      <c r="B8" s="16">
        <v>44479</v>
      </c>
      <c r="C8" s="20" t="str">
        <f t="shared" ca="1" si="0"/>
        <v xml:space="preserve">0a 11m </v>
      </c>
      <c r="D8" s="15" t="s">
        <v>19</v>
      </c>
      <c r="E8" s="21">
        <v>44540</v>
      </c>
      <c r="F8" s="21">
        <v>44602</v>
      </c>
      <c r="G8" s="21"/>
    </row>
    <row r="9" spans="1:8" ht="18.75" x14ac:dyDescent="0.3">
      <c r="A9" s="19" t="s">
        <v>23</v>
      </c>
      <c r="B9" s="16">
        <v>44550</v>
      </c>
      <c r="C9" s="20" t="str">
        <f t="shared" ca="1" si="0"/>
        <v xml:space="preserve">0a 9m </v>
      </c>
      <c r="D9" s="15" t="s">
        <v>17</v>
      </c>
      <c r="E9" s="21">
        <v>44620</v>
      </c>
      <c r="F9" s="21">
        <v>44676</v>
      </c>
      <c r="G9" s="21"/>
    </row>
    <row r="10" spans="1:8" ht="18.75" x14ac:dyDescent="0.3">
      <c r="A10" s="19" t="s">
        <v>24</v>
      </c>
      <c r="B10" s="16">
        <v>44397</v>
      </c>
      <c r="C10" s="20" t="str">
        <f t="shared" ca="1" si="0"/>
        <v xml:space="preserve">1a 2m </v>
      </c>
      <c r="D10" s="15" t="s">
        <v>17</v>
      </c>
      <c r="E10" s="21">
        <v>44459</v>
      </c>
      <c r="F10" s="21">
        <v>44522</v>
      </c>
      <c r="G10" s="21"/>
    </row>
    <row r="11" spans="1:8" ht="18.75" x14ac:dyDescent="0.3">
      <c r="A11" s="19" t="s">
        <v>25</v>
      </c>
      <c r="B11" s="16">
        <v>44481</v>
      </c>
      <c r="C11" s="20" t="str">
        <f t="shared" ca="1" si="0"/>
        <v xml:space="preserve">0a 11m </v>
      </c>
      <c r="D11" s="15" t="s">
        <v>26</v>
      </c>
      <c r="E11" s="21">
        <v>44544</v>
      </c>
      <c r="F11" s="21">
        <v>44607</v>
      </c>
      <c r="G11" s="21"/>
    </row>
    <row r="12" spans="1:8" ht="18.75" x14ac:dyDescent="0.3">
      <c r="A12" s="19" t="s">
        <v>27</v>
      </c>
      <c r="B12" s="16">
        <v>44509</v>
      </c>
      <c r="C12" s="20" t="str">
        <f t="shared" ca="1" si="0"/>
        <v xml:space="preserve">0a 10m </v>
      </c>
      <c r="D12" s="15" t="s">
        <v>19</v>
      </c>
      <c r="E12" s="21">
        <v>44571</v>
      </c>
      <c r="F12" s="21"/>
      <c r="G12" s="21"/>
    </row>
    <row r="13" spans="1:8" ht="18.75" x14ac:dyDescent="0.3">
      <c r="A13" s="19"/>
      <c r="B13" s="16"/>
      <c r="C13" s="20"/>
      <c r="D13" s="15"/>
      <c r="E13" s="21"/>
      <c r="F13" s="21"/>
      <c r="G13" s="21"/>
    </row>
  </sheetData>
  <autoFilter ref="A2:G2"/>
  <mergeCells count="4">
    <mergeCell ref="A1:A2"/>
    <mergeCell ref="B1:B2"/>
    <mergeCell ref="C1:C2"/>
    <mergeCell ref="D1:G1"/>
  </mergeCells>
  <conditionalFormatting sqref="E4:E12">
    <cfRule type="expression" dxfId="3" priority="5">
      <formula>$F$4&lt;$B$4:$B$13+150</formula>
    </cfRule>
  </conditionalFormatting>
  <conditionalFormatting sqref="F3:F13">
    <cfRule type="expression" dxfId="2" priority="4">
      <formula>$E$4&lt;$B$4:$B$13+90</formula>
    </cfRule>
  </conditionalFormatting>
  <conditionalFormatting sqref="G4:G12">
    <cfRule type="expression" priority="3">
      <formula>$G$4&lt;$B$4:$B$13+360</formula>
    </cfRule>
  </conditionalFormatting>
  <conditionalFormatting sqref="E4:E13">
    <cfRule type="expression" dxfId="1" priority="2">
      <formula>$E$4&gt;=$B$4:$B$13+90</formula>
    </cfRule>
  </conditionalFormatting>
  <conditionalFormatting sqref="F4:F12">
    <cfRule type="expression" dxfId="4" priority="1">
      <formula>$E$4&gt;=$B$4:$B$13+150</formula>
    </cfRule>
  </conditionalFormatting>
  <pageMargins left="0.25" right="0.25" top="0.75" bottom="0.75" header="0.3" footer="0.3"/>
  <pageSetup paperSize="9" scale="64" fitToHeight="0" orientation="landscape" horizontalDpi="300" verticalDpi="3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'[suivi vaccin.xlsx]liste'!#REF!</xm:f>
          </x14:formula1>
          <xm:sqref>D3:D13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BB (2)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 lo</dc:creator>
  <cp:lastModifiedBy>do lo</cp:lastModifiedBy>
  <dcterms:created xsi:type="dcterms:W3CDTF">2022-09-20T12:55:16Z</dcterms:created>
  <dcterms:modified xsi:type="dcterms:W3CDTF">2022-09-20T13:04:50Z</dcterms:modified>
</cp:coreProperties>
</file>