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Licence\"/>
    </mc:Choice>
  </mc:AlternateContent>
  <bookViews>
    <workbookView xWindow="0" yWindow="0" windowWidth="21600" windowHeight="9735" activeTab="4"/>
  </bookViews>
  <sheets>
    <sheet name="Données" sheetId="1" r:id="rId1"/>
    <sheet name="Titulaires" sheetId="2" r:id="rId2"/>
    <sheet name="Intérim" sheetId="3" r:id="rId3"/>
    <sheet name="Polyvalents" sheetId="4" r:id="rId4"/>
    <sheet name="synthèse" sheetId="5" r:id="rId5"/>
  </sheets>
  <calcPr calcId="152511"/>
  <pivotCaches>
    <pivotCache cacheId="12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H3" i="1" s="1"/>
  <c r="F4" i="1"/>
  <c r="H4" i="1" s="1"/>
  <c r="F5" i="1"/>
  <c r="H5" i="1" s="1"/>
  <c r="F6" i="1"/>
  <c r="H6" i="1" s="1"/>
  <c r="F7" i="1"/>
  <c r="H7" i="1" s="1"/>
  <c r="F8" i="1"/>
  <c r="H8" i="1" s="1"/>
  <c r="F9" i="1"/>
  <c r="H9" i="1" s="1"/>
  <c r="F10" i="1"/>
  <c r="H10" i="1" s="1"/>
  <c r="F11" i="1"/>
  <c r="H11" i="1" s="1"/>
  <c r="F12" i="1"/>
  <c r="H12" i="1" s="1"/>
  <c r="F13" i="1"/>
  <c r="H13" i="1" s="1"/>
  <c r="F14" i="1"/>
  <c r="H14" i="1" s="1"/>
  <c r="F15" i="1"/>
  <c r="H15" i="1" s="1"/>
  <c r="F16" i="1"/>
  <c r="H16" i="1" s="1"/>
  <c r="F17" i="1"/>
  <c r="H17" i="1" s="1"/>
  <c r="F18" i="1"/>
  <c r="H18" i="1" s="1"/>
  <c r="F19" i="1"/>
  <c r="H19" i="1" s="1"/>
  <c r="F20" i="1"/>
  <c r="H20" i="1" s="1"/>
  <c r="F21" i="1"/>
  <c r="H21" i="1" s="1"/>
  <c r="F22" i="1"/>
  <c r="H22" i="1" s="1"/>
  <c r="F23" i="1"/>
  <c r="H23" i="1" s="1"/>
  <c r="F24" i="1"/>
  <c r="H24" i="1" s="1"/>
  <c r="F25" i="1"/>
  <c r="H25" i="1" s="1"/>
  <c r="F26" i="1"/>
  <c r="H26" i="1" s="1"/>
  <c r="F27" i="1"/>
  <c r="H27" i="1" s="1"/>
  <c r="F2" i="1"/>
  <c r="H2" i="1" s="1"/>
</calcChain>
</file>

<file path=xl/sharedStrings.xml><?xml version="1.0" encoding="utf-8"?>
<sst xmlns="http://schemas.openxmlformats.org/spreadsheetml/2006/main" count="122" uniqueCount="45">
  <si>
    <t>Nom Agent de quai</t>
  </si>
  <si>
    <t>Date</t>
  </si>
  <si>
    <t>Nb palettes en chargement</t>
  </si>
  <si>
    <t>Nb palettes en déchargement</t>
  </si>
  <si>
    <t>Nb palettes en appro</t>
  </si>
  <si>
    <t>Total palettes flashées</t>
  </si>
  <si>
    <t>Heures effectives</t>
  </si>
  <si>
    <t>Ratio pal/h</t>
  </si>
  <si>
    <t>N° sem</t>
  </si>
  <si>
    <t>Année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</si>
  <si>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</si>
  <si>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</si>
  <si>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</si>
  <si>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</si>
  <si>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</si>
  <si>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</si>
  <si>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</si>
  <si>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</si>
  <si>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</si>
  <si>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</si>
  <si>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</si>
  <si>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</si>
  <si>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</si>
  <si>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</si>
  <si>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</si>
  <si>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</si>
  <si>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</si>
  <si>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</si>
  <si>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</si>
  <si>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</si>
  <si>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</si>
  <si>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</si>
  <si>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</si>
  <si>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</si>
  <si>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</si>
  <si>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</si>
  <si>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Étiquettes de lignes</t>
  </si>
  <si>
    <t>Total général</t>
  </si>
  <si>
    <t>(Tous)</t>
  </si>
  <si>
    <t>Somme de Nb palettes en déchargement</t>
  </si>
  <si>
    <t>Somme de Nb palettes en déchargement2</t>
  </si>
  <si>
    <t>Somme de Nb palettes en chargement</t>
  </si>
  <si>
    <t>Somme de Nb palettes en appro</t>
  </si>
  <si>
    <t>des recherches V qui piochent dans les trois TCD</t>
  </si>
  <si>
    <t>J'aimerai sur cette feuille avoir la possibilité de changer, par exemple, la date sur les trois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</si>
</sst>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0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 applyAlignment="1">
      <alignment horizontal="center" vertical="center" wrapText="1"/>
    </xf>
    <xf numFmtId="14" fontId="0" fillId="2" borderId="0" xfId="0" applyNumberFormat="1" applyFill="1" applyAlignment="1">
      <alignment horizontal="center" vertical="center" wrapText="1"/>
    </xf>
    <xf numFmtId="0" fontId="0" fillId="2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0" borderId="0" xfId="0" applyNumberFormat="1"/>
    <xf numFmtId="17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Fill="1" applyBorder="1"/>
    <xf numFmtId="0" fontId="0" fillId="0" borderId="5" xfId="0" applyFill="1" applyBorder="1"/>
    <xf numFmtId="0" fontId="0" fillId="0" borderId="3" xfId="0" applyBorder="1"/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UIS Anthonin, Laval touches" refreshedDate="44883.660813194445" createdVersion="5" refreshedVersion="5" minRefreshableVersion="3" recordCount="26">
  <cacheSource type="worksheet">
    <worksheetSource ref="A1:J27" sheet="Données"/>
  </cacheSource>
  <cacheFields count="10">
    <cacheField name="Nom Agent de quai" numFmtId="0">
      <sharedItems count="26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</sharedItems>
    </cacheField>
    <cacheField name="Date" numFmtId="14">
      <sharedItems containsSemiMixedTypes="0" containsNonDate="0" containsDate="1" containsString="0" minDate="2022-01-01T00:00:00" maxDate="2022-01-27T00:00:00" count="26"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</sharedItems>
    </cacheField>
    <cacheField name="Nb palettes en chargement" numFmtId="0">
      <sharedItems containsSemiMixedTypes="0" containsString="0" containsNumber="1" containsInteger="1" minValue="11" maxValue="35"/>
    </cacheField>
    <cacheField name="Nb palettes en déchargement" numFmtId="0">
      <sharedItems containsSemiMixedTypes="0" containsString="0" containsNumber="1" containsInteger="1" minValue="4" maxValue="4"/>
    </cacheField>
    <cacheField name="Nb palettes en appro" numFmtId="0">
      <sharedItems containsSemiMixedTypes="0" containsString="0" containsNumber="1" containsInteger="1" minValue="3" maxValue="3"/>
    </cacheField>
    <cacheField name="Total palettes flashées" numFmtId="0">
      <sharedItems containsSemiMixedTypes="0" containsString="0" containsNumber="1" containsInteger="1" minValue="18" maxValue="42"/>
    </cacheField>
    <cacheField name="Heures effectives" numFmtId="0">
      <sharedItems containsSemiMixedTypes="0" containsString="0" containsNumber="1" containsInteger="1" minValue="4" maxValue="9"/>
    </cacheField>
    <cacheField name="Ratio pal/h" numFmtId="170">
      <sharedItems containsSemiMixedTypes="0" containsString="0" containsNumber="1" minValue="2.375" maxValue="8.4"/>
    </cacheField>
    <cacheField name="N° sem" numFmtId="0">
      <sharedItems containsSemiMixedTypes="0" containsString="0" containsNumber="1" containsInteger="1" minValue="46" maxValue="47" count="2">
        <n v="46"/>
        <n v="47"/>
      </sharedItems>
    </cacheField>
    <cacheField name="Année" numFmtId="0">
      <sharedItems containsSemiMixedTypes="0" containsString="0" containsNumber="1" containsInteger="1" minValue="2021" maxValue="2022" count="2">
        <n v="2022"/>
        <n v="202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x v="0"/>
    <n v="11"/>
    <n v="4"/>
    <n v="3"/>
    <n v="18"/>
    <n v="7"/>
    <n v="2.5714285714285716"/>
    <x v="0"/>
    <x v="0"/>
  </r>
  <r>
    <x v="1"/>
    <x v="1"/>
    <n v="11"/>
    <n v="4"/>
    <n v="3"/>
    <n v="18"/>
    <n v="6"/>
    <n v="3"/>
    <x v="0"/>
    <x v="0"/>
  </r>
  <r>
    <x v="2"/>
    <x v="2"/>
    <n v="12"/>
    <n v="4"/>
    <n v="3"/>
    <n v="19"/>
    <n v="8"/>
    <n v="2.375"/>
    <x v="0"/>
    <x v="0"/>
  </r>
  <r>
    <x v="3"/>
    <x v="3"/>
    <n v="13"/>
    <n v="4"/>
    <n v="3"/>
    <n v="20"/>
    <n v="7"/>
    <n v="2.8571428571428572"/>
    <x v="0"/>
    <x v="0"/>
  </r>
  <r>
    <x v="4"/>
    <x v="4"/>
    <n v="14"/>
    <n v="4"/>
    <n v="3"/>
    <n v="21"/>
    <n v="5"/>
    <n v="4.2"/>
    <x v="0"/>
    <x v="0"/>
  </r>
  <r>
    <x v="5"/>
    <x v="5"/>
    <n v="15"/>
    <n v="4"/>
    <n v="3"/>
    <n v="22"/>
    <n v="9"/>
    <n v="2.4444444444444446"/>
    <x v="0"/>
    <x v="0"/>
  </r>
  <r>
    <x v="6"/>
    <x v="6"/>
    <n v="16"/>
    <n v="4"/>
    <n v="3"/>
    <n v="23"/>
    <n v="7"/>
    <n v="3.2857142857142856"/>
    <x v="0"/>
    <x v="0"/>
  </r>
  <r>
    <x v="7"/>
    <x v="7"/>
    <n v="17"/>
    <n v="4"/>
    <n v="3"/>
    <n v="24"/>
    <n v="6"/>
    <n v="4"/>
    <x v="0"/>
    <x v="0"/>
  </r>
  <r>
    <x v="8"/>
    <x v="8"/>
    <n v="18"/>
    <n v="4"/>
    <n v="3"/>
    <n v="25"/>
    <n v="8"/>
    <n v="3.125"/>
    <x v="0"/>
    <x v="0"/>
  </r>
  <r>
    <x v="9"/>
    <x v="9"/>
    <n v="19"/>
    <n v="4"/>
    <n v="3"/>
    <n v="26"/>
    <n v="9"/>
    <n v="2.8888888888888888"/>
    <x v="0"/>
    <x v="0"/>
  </r>
  <r>
    <x v="10"/>
    <x v="10"/>
    <n v="20"/>
    <n v="4"/>
    <n v="3"/>
    <n v="27"/>
    <n v="4"/>
    <n v="6.75"/>
    <x v="0"/>
    <x v="0"/>
  </r>
  <r>
    <x v="11"/>
    <x v="11"/>
    <n v="21"/>
    <n v="4"/>
    <n v="3"/>
    <n v="28"/>
    <n v="7"/>
    <n v="4"/>
    <x v="0"/>
    <x v="0"/>
  </r>
  <r>
    <x v="12"/>
    <x v="12"/>
    <n v="22"/>
    <n v="4"/>
    <n v="3"/>
    <n v="29"/>
    <n v="5"/>
    <n v="5.8"/>
    <x v="0"/>
    <x v="0"/>
  </r>
  <r>
    <x v="13"/>
    <x v="13"/>
    <n v="23"/>
    <n v="4"/>
    <n v="3"/>
    <n v="30"/>
    <n v="9"/>
    <n v="3.3333333333333335"/>
    <x v="0"/>
    <x v="0"/>
  </r>
  <r>
    <x v="14"/>
    <x v="14"/>
    <n v="24"/>
    <n v="4"/>
    <n v="3"/>
    <n v="31"/>
    <n v="8"/>
    <n v="3.875"/>
    <x v="0"/>
    <x v="0"/>
  </r>
  <r>
    <x v="15"/>
    <x v="15"/>
    <n v="25"/>
    <n v="4"/>
    <n v="3"/>
    <n v="32"/>
    <n v="5"/>
    <n v="6.4"/>
    <x v="0"/>
    <x v="0"/>
  </r>
  <r>
    <x v="16"/>
    <x v="16"/>
    <n v="26"/>
    <n v="4"/>
    <n v="3"/>
    <n v="33"/>
    <n v="7"/>
    <n v="4.7142857142857144"/>
    <x v="0"/>
    <x v="0"/>
  </r>
  <r>
    <x v="17"/>
    <x v="17"/>
    <n v="27"/>
    <n v="4"/>
    <n v="3"/>
    <n v="34"/>
    <n v="5"/>
    <n v="6.8"/>
    <x v="1"/>
    <x v="1"/>
  </r>
  <r>
    <x v="18"/>
    <x v="18"/>
    <n v="28"/>
    <n v="4"/>
    <n v="3"/>
    <n v="35"/>
    <n v="9"/>
    <n v="3.8888888888888888"/>
    <x v="1"/>
    <x v="1"/>
  </r>
  <r>
    <x v="19"/>
    <x v="19"/>
    <n v="29"/>
    <n v="4"/>
    <n v="3"/>
    <n v="36"/>
    <n v="8"/>
    <n v="4.5"/>
    <x v="1"/>
    <x v="1"/>
  </r>
  <r>
    <x v="20"/>
    <x v="20"/>
    <n v="30"/>
    <n v="4"/>
    <n v="3"/>
    <n v="37"/>
    <n v="7"/>
    <n v="5.2857142857142856"/>
    <x v="1"/>
    <x v="1"/>
  </r>
  <r>
    <x v="21"/>
    <x v="21"/>
    <n v="31"/>
    <n v="4"/>
    <n v="3"/>
    <n v="38"/>
    <n v="7"/>
    <n v="5.4285714285714288"/>
    <x v="1"/>
    <x v="1"/>
  </r>
  <r>
    <x v="22"/>
    <x v="22"/>
    <n v="32"/>
    <n v="4"/>
    <n v="3"/>
    <n v="39"/>
    <n v="5"/>
    <n v="7.8"/>
    <x v="1"/>
    <x v="1"/>
  </r>
  <r>
    <x v="23"/>
    <x v="23"/>
    <n v="33"/>
    <n v="4"/>
    <n v="3"/>
    <n v="40"/>
    <n v="6"/>
    <n v="6.666666666666667"/>
    <x v="1"/>
    <x v="1"/>
  </r>
  <r>
    <x v="24"/>
    <x v="24"/>
    <n v="34"/>
    <n v="4"/>
    <n v="3"/>
    <n v="41"/>
    <n v="7"/>
    <n v="5.8571428571428568"/>
    <x v="1"/>
    <x v="1"/>
  </r>
  <r>
    <x v="25"/>
    <x v="25"/>
    <n v="35"/>
    <n v="4"/>
    <n v="3"/>
    <n v="42"/>
    <n v="5"/>
    <n v="8.4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D21" firstHeaderRow="0" firstDataRow="1" firstDataCol="1" rowPageCount="3" colPageCount="1"/>
  <pivotFields count="10">
    <pivotField axis="axisRow" showAll="0">
      <items count="27">
        <item h="1" x="0"/>
        <item h="1" x="1"/>
        <item h="1" x="2"/>
        <item h="1" x="3"/>
        <item h="1" x="4"/>
        <item h="1"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h="1" x="21"/>
        <item h="1" x="22"/>
        <item h="1" x="23"/>
        <item h="1" x="24"/>
        <item h="1" x="25"/>
        <item t="default"/>
      </items>
    </pivotField>
    <pivotField axis="axisPage" numFmtId="14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showAll="0"/>
    <pivotField dataField="1" showAll="0"/>
    <pivotField showAll="0"/>
    <pivotField showAll="0"/>
    <pivotField showAll="0"/>
    <pivotField numFmtId="170" showAll="0"/>
    <pivotField axis="axisPage" showAll="0">
      <items count="3">
        <item x="0"/>
        <item x="1"/>
        <item t="default"/>
      </items>
    </pivotField>
    <pivotField axis="axisPage" showAll="0">
      <items count="3">
        <item x="1"/>
        <item x="0"/>
        <item t="default"/>
      </items>
    </pivotField>
  </pivotFields>
  <rowFields count="1">
    <field x="0"/>
  </rowFields>
  <rowItems count="16"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1" hier="-1"/>
    <pageField fld="9" hier="-1"/>
    <pageField fld="8" hier="-1"/>
  </pageFields>
  <dataFields count="3">
    <dataField name="Somme de Nb palettes en déchargement" fld="3" baseField="0" baseItem="0"/>
    <dataField name="Somme de Nb palettes en déchargement2" fld="3" baseField="0" baseItem="0"/>
    <dataField name="Somme de Nb palettes en chargeme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D12" firstHeaderRow="0" firstDataRow="1" firstDataCol="1" rowPageCount="3" colPageCount="1"/>
  <pivotFields count="10">
    <pivotField axis="axisRow" showAll="0">
      <items count="27">
        <item x="0"/>
        <item x="1"/>
        <item x="2"/>
        <item x="3"/>
        <item x="4"/>
        <item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t="default"/>
      </items>
    </pivotField>
    <pivotField axis="axisPage" numFmtId="14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showAll="0"/>
    <pivotField dataField="1" showAll="0"/>
    <pivotField dataField="1" showAll="0"/>
    <pivotField showAll="0"/>
    <pivotField showAll="0"/>
    <pivotField numFmtId="170" showAll="0"/>
    <pivotField axis="axisPage" showAll="0">
      <items count="3">
        <item x="0"/>
        <item x="1"/>
        <item t="default"/>
      </items>
    </pivotField>
    <pivotField axis="axisPage" showAll="0">
      <items count="3">
        <item x="1"/>
        <item x="0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1" hier="-1"/>
    <pageField fld="8" hier="-1"/>
    <pageField fld="9" hier="-1"/>
  </pageFields>
  <dataFields count="3">
    <dataField name="Somme de Nb palettes en chargement" fld="2" baseField="0" baseItem="0"/>
    <dataField name="Somme de Nb palettes en déchargement" fld="3" baseField="0" baseItem="0"/>
    <dataField name="Somme de Nb palettes en appro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D11" firstHeaderRow="0" firstDataRow="1" firstDataCol="1" rowPageCount="3" colPageCount="1"/>
  <pivotFields count="10">
    <pivotField axis="axisRow" showAll="0">
      <items count="27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x="21"/>
        <item x="22"/>
        <item x="23"/>
        <item x="24"/>
        <item x="25"/>
        <item t="default"/>
      </items>
    </pivotField>
    <pivotField axis="axisPage" numFmtId="14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showAll="0"/>
    <pivotField dataField="1" showAll="0"/>
    <pivotField dataField="1" showAll="0"/>
    <pivotField showAll="0"/>
    <pivotField showAll="0"/>
    <pivotField numFmtId="170" showAll="0"/>
    <pivotField axis="axisPage" showAll="0">
      <items count="3">
        <item x="0"/>
        <item x="1"/>
        <item t="default"/>
      </items>
    </pivotField>
    <pivotField axis="axisPage" showAll="0">
      <items count="3">
        <item x="1"/>
        <item x="0"/>
        <item t="default"/>
      </items>
    </pivotField>
  </pivotFields>
  <rowFields count="1">
    <field x="0"/>
  </rowFields>
  <rowItems count="6">
    <i>
      <x v="21"/>
    </i>
    <i>
      <x v="22"/>
    </i>
    <i>
      <x v="23"/>
    </i>
    <i>
      <x v="24"/>
    </i>
    <i>
      <x v="25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1" hier="-1"/>
    <pageField fld="8" hier="-1"/>
    <pageField fld="9" hier="-1"/>
  </pageFields>
  <dataFields count="3">
    <dataField name="Somme de Nb palettes en chargement" fld="2" baseField="0" baseItem="0"/>
    <dataField name="Somme de Nb palettes en déchargement" fld="3" baseField="0" baseItem="0"/>
    <dataField name="Somme de Nb palettes en appro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workbookViewId="0">
      <selection activeCell="E1" activeCellId="2" sqref="H1 F1 E1"/>
    </sheetView>
  </sheetViews>
  <sheetFormatPr baseColWidth="10" defaultRowHeight="15" x14ac:dyDescent="0.25"/>
  <sheetData>
    <row r="1" spans="1:10" ht="60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3" t="s">
        <v>5</v>
      </c>
      <c r="G1" s="4" t="s">
        <v>6</v>
      </c>
      <c r="H1" s="1" t="s">
        <v>7</v>
      </c>
      <c r="I1" s="1" t="s">
        <v>8</v>
      </c>
      <c r="J1" s="1" t="s">
        <v>9</v>
      </c>
    </row>
    <row r="2" spans="1:10" x14ac:dyDescent="0.25">
      <c r="A2" t="s">
        <v>10</v>
      </c>
      <c r="B2" s="5">
        <v>44562</v>
      </c>
      <c r="C2">
        <v>11</v>
      </c>
      <c r="D2">
        <v>4</v>
      </c>
      <c r="E2">
        <v>3</v>
      </c>
      <c r="F2">
        <f>SUM(C2:E2)</f>
        <v>18</v>
      </c>
      <c r="G2">
        <v>7</v>
      </c>
      <c r="H2" s="6">
        <f>F2/G2</f>
        <v>2.5714285714285716</v>
      </c>
      <c r="I2">
        <v>46</v>
      </c>
      <c r="J2">
        <v>2022</v>
      </c>
    </row>
    <row r="3" spans="1:10" x14ac:dyDescent="0.25">
      <c r="A3" t="s">
        <v>11</v>
      </c>
      <c r="B3" s="5">
        <v>44563</v>
      </c>
      <c r="C3">
        <v>11</v>
      </c>
      <c r="D3">
        <v>4</v>
      </c>
      <c r="E3">
        <v>3</v>
      </c>
      <c r="F3">
        <f t="shared" ref="F3:F27" si="0">SUM(C3:E3)</f>
        <v>18</v>
      </c>
      <c r="G3">
        <v>6</v>
      </c>
      <c r="H3" s="6">
        <f t="shared" ref="H3:H27" si="1">F3/G3</f>
        <v>3</v>
      </c>
      <c r="I3">
        <v>46</v>
      </c>
      <c r="J3">
        <v>2022</v>
      </c>
    </row>
    <row r="4" spans="1:10" x14ac:dyDescent="0.25">
      <c r="A4" t="s">
        <v>12</v>
      </c>
      <c r="B4" s="5">
        <v>44564</v>
      </c>
      <c r="C4">
        <v>12</v>
      </c>
      <c r="D4">
        <v>4</v>
      </c>
      <c r="E4">
        <v>3</v>
      </c>
      <c r="F4">
        <f t="shared" si="0"/>
        <v>19</v>
      </c>
      <c r="G4">
        <v>8</v>
      </c>
      <c r="H4" s="6">
        <f t="shared" si="1"/>
        <v>2.375</v>
      </c>
      <c r="I4">
        <v>46</v>
      </c>
      <c r="J4">
        <v>2022</v>
      </c>
    </row>
    <row r="5" spans="1:10" x14ac:dyDescent="0.25">
      <c r="A5" t="s">
        <v>13</v>
      </c>
      <c r="B5" s="5">
        <v>44565</v>
      </c>
      <c r="C5">
        <v>13</v>
      </c>
      <c r="D5">
        <v>4</v>
      </c>
      <c r="E5">
        <v>3</v>
      </c>
      <c r="F5">
        <f t="shared" si="0"/>
        <v>20</v>
      </c>
      <c r="G5">
        <v>7</v>
      </c>
      <c r="H5" s="6">
        <f t="shared" si="1"/>
        <v>2.8571428571428572</v>
      </c>
      <c r="I5">
        <v>46</v>
      </c>
      <c r="J5">
        <v>2022</v>
      </c>
    </row>
    <row r="6" spans="1:10" x14ac:dyDescent="0.25">
      <c r="A6" t="s">
        <v>14</v>
      </c>
      <c r="B6" s="5">
        <v>44566</v>
      </c>
      <c r="C6">
        <v>14</v>
      </c>
      <c r="D6">
        <v>4</v>
      </c>
      <c r="E6">
        <v>3</v>
      </c>
      <c r="F6">
        <f t="shared" si="0"/>
        <v>21</v>
      </c>
      <c r="G6">
        <v>5</v>
      </c>
      <c r="H6" s="6">
        <f t="shared" si="1"/>
        <v>4.2</v>
      </c>
      <c r="I6">
        <v>46</v>
      </c>
      <c r="J6">
        <v>2022</v>
      </c>
    </row>
    <row r="7" spans="1:10" x14ac:dyDescent="0.25">
      <c r="A7" t="s">
        <v>15</v>
      </c>
      <c r="B7" s="5">
        <v>44567</v>
      </c>
      <c r="C7">
        <v>15</v>
      </c>
      <c r="D7">
        <v>4</v>
      </c>
      <c r="E7">
        <v>3</v>
      </c>
      <c r="F7">
        <f t="shared" si="0"/>
        <v>22</v>
      </c>
      <c r="G7">
        <v>9</v>
      </c>
      <c r="H7" s="6">
        <f t="shared" si="1"/>
        <v>2.4444444444444446</v>
      </c>
      <c r="I7">
        <v>46</v>
      </c>
      <c r="J7">
        <v>2022</v>
      </c>
    </row>
    <row r="8" spans="1:10" x14ac:dyDescent="0.25">
      <c r="A8" t="s">
        <v>16</v>
      </c>
      <c r="B8" s="5">
        <v>44568</v>
      </c>
      <c r="C8">
        <v>16</v>
      </c>
      <c r="D8">
        <v>4</v>
      </c>
      <c r="E8">
        <v>3</v>
      </c>
      <c r="F8">
        <f t="shared" si="0"/>
        <v>23</v>
      </c>
      <c r="G8">
        <v>7</v>
      </c>
      <c r="H8" s="6">
        <f t="shared" si="1"/>
        <v>3.2857142857142856</v>
      </c>
      <c r="I8">
        <v>46</v>
      </c>
      <c r="J8">
        <v>2022</v>
      </c>
    </row>
    <row r="9" spans="1:10" x14ac:dyDescent="0.25">
      <c r="A9" t="s">
        <v>17</v>
      </c>
      <c r="B9" s="5">
        <v>44569</v>
      </c>
      <c r="C9">
        <v>17</v>
      </c>
      <c r="D9">
        <v>4</v>
      </c>
      <c r="E9">
        <v>3</v>
      </c>
      <c r="F9">
        <f t="shared" si="0"/>
        <v>24</v>
      </c>
      <c r="G9">
        <v>6</v>
      </c>
      <c r="H9" s="6">
        <f t="shared" si="1"/>
        <v>4</v>
      </c>
      <c r="I9">
        <v>46</v>
      </c>
      <c r="J9">
        <v>2022</v>
      </c>
    </row>
    <row r="10" spans="1:10" x14ac:dyDescent="0.25">
      <c r="A10" t="s">
        <v>18</v>
      </c>
      <c r="B10" s="5">
        <v>44570</v>
      </c>
      <c r="C10">
        <v>18</v>
      </c>
      <c r="D10">
        <v>4</v>
      </c>
      <c r="E10">
        <v>3</v>
      </c>
      <c r="F10">
        <f t="shared" si="0"/>
        <v>25</v>
      </c>
      <c r="G10">
        <v>8</v>
      </c>
      <c r="H10" s="6">
        <f t="shared" si="1"/>
        <v>3.125</v>
      </c>
      <c r="I10">
        <v>46</v>
      </c>
      <c r="J10">
        <v>2022</v>
      </c>
    </row>
    <row r="11" spans="1:10" x14ac:dyDescent="0.25">
      <c r="A11" t="s">
        <v>19</v>
      </c>
      <c r="B11" s="5">
        <v>44571</v>
      </c>
      <c r="C11">
        <v>19</v>
      </c>
      <c r="D11">
        <v>4</v>
      </c>
      <c r="E11">
        <v>3</v>
      </c>
      <c r="F11">
        <f t="shared" si="0"/>
        <v>26</v>
      </c>
      <c r="G11">
        <v>9</v>
      </c>
      <c r="H11" s="6">
        <f t="shared" si="1"/>
        <v>2.8888888888888888</v>
      </c>
      <c r="I11">
        <v>46</v>
      </c>
      <c r="J11">
        <v>2022</v>
      </c>
    </row>
    <row r="12" spans="1:10" x14ac:dyDescent="0.25">
      <c r="A12" t="s">
        <v>20</v>
      </c>
      <c r="B12" s="5">
        <v>44572</v>
      </c>
      <c r="C12">
        <v>20</v>
      </c>
      <c r="D12">
        <v>4</v>
      </c>
      <c r="E12">
        <v>3</v>
      </c>
      <c r="F12">
        <f t="shared" si="0"/>
        <v>27</v>
      </c>
      <c r="G12">
        <v>4</v>
      </c>
      <c r="H12" s="6">
        <f t="shared" si="1"/>
        <v>6.75</v>
      </c>
      <c r="I12">
        <v>46</v>
      </c>
      <c r="J12">
        <v>2022</v>
      </c>
    </row>
    <row r="13" spans="1:10" x14ac:dyDescent="0.25">
      <c r="A13" t="s">
        <v>21</v>
      </c>
      <c r="B13" s="5">
        <v>44573</v>
      </c>
      <c r="C13">
        <v>21</v>
      </c>
      <c r="D13">
        <v>4</v>
      </c>
      <c r="E13">
        <v>3</v>
      </c>
      <c r="F13">
        <f t="shared" si="0"/>
        <v>28</v>
      </c>
      <c r="G13">
        <v>7</v>
      </c>
      <c r="H13" s="6">
        <f t="shared" si="1"/>
        <v>4</v>
      </c>
      <c r="I13">
        <v>46</v>
      </c>
      <c r="J13">
        <v>2022</v>
      </c>
    </row>
    <row r="14" spans="1:10" x14ac:dyDescent="0.25">
      <c r="A14" t="s">
        <v>22</v>
      </c>
      <c r="B14" s="5">
        <v>44574</v>
      </c>
      <c r="C14">
        <v>22</v>
      </c>
      <c r="D14">
        <v>4</v>
      </c>
      <c r="E14">
        <v>3</v>
      </c>
      <c r="F14">
        <f t="shared" si="0"/>
        <v>29</v>
      </c>
      <c r="G14">
        <v>5</v>
      </c>
      <c r="H14" s="6">
        <f t="shared" si="1"/>
        <v>5.8</v>
      </c>
      <c r="I14">
        <v>46</v>
      </c>
      <c r="J14">
        <v>2022</v>
      </c>
    </row>
    <row r="15" spans="1:10" x14ac:dyDescent="0.25">
      <c r="A15" t="s">
        <v>23</v>
      </c>
      <c r="B15" s="5">
        <v>44575</v>
      </c>
      <c r="C15">
        <v>23</v>
      </c>
      <c r="D15">
        <v>4</v>
      </c>
      <c r="E15">
        <v>3</v>
      </c>
      <c r="F15">
        <f t="shared" si="0"/>
        <v>30</v>
      </c>
      <c r="G15">
        <v>9</v>
      </c>
      <c r="H15" s="6">
        <f t="shared" si="1"/>
        <v>3.3333333333333335</v>
      </c>
      <c r="I15">
        <v>46</v>
      </c>
      <c r="J15">
        <v>2022</v>
      </c>
    </row>
    <row r="16" spans="1:10" x14ac:dyDescent="0.25">
      <c r="A16" t="s">
        <v>24</v>
      </c>
      <c r="B16" s="5">
        <v>44576</v>
      </c>
      <c r="C16">
        <v>24</v>
      </c>
      <c r="D16">
        <v>4</v>
      </c>
      <c r="E16">
        <v>3</v>
      </c>
      <c r="F16">
        <f t="shared" si="0"/>
        <v>31</v>
      </c>
      <c r="G16">
        <v>8</v>
      </c>
      <c r="H16" s="6">
        <f t="shared" si="1"/>
        <v>3.875</v>
      </c>
      <c r="I16">
        <v>46</v>
      </c>
      <c r="J16">
        <v>2022</v>
      </c>
    </row>
    <row r="17" spans="1:10" x14ac:dyDescent="0.25">
      <c r="A17" t="s">
        <v>25</v>
      </c>
      <c r="B17" s="5">
        <v>44577</v>
      </c>
      <c r="C17">
        <v>25</v>
      </c>
      <c r="D17">
        <v>4</v>
      </c>
      <c r="E17">
        <v>3</v>
      </c>
      <c r="F17">
        <f t="shared" si="0"/>
        <v>32</v>
      </c>
      <c r="G17">
        <v>5</v>
      </c>
      <c r="H17" s="6">
        <f t="shared" si="1"/>
        <v>6.4</v>
      </c>
      <c r="I17">
        <v>46</v>
      </c>
      <c r="J17">
        <v>2022</v>
      </c>
    </row>
    <row r="18" spans="1:10" x14ac:dyDescent="0.25">
      <c r="A18" t="s">
        <v>26</v>
      </c>
      <c r="B18" s="5">
        <v>44578</v>
      </c>
      <c r="C18">
        <v>26</v>
      </c>
      <c r="D18">
        <v>4</v>
      </c>
      <c r="E18">
        <v>3</v>
      </c>
      <c r="F18">
        <f t="shared" si="0"/>
        <v>33</v>
      </c>
      <c r="G18">
        <v>7</v>
      </c>
      <c r="H18" s="6">
        <f t="shared" si="1"/>
        <v>4.7142857142857144</v>
      </c>
      <c r="I18">
        <v>46</v>
      </c>
      <c r="J18">
        <v>2022</v>
      </c>
    </row>
    <row r="19" spans="1:10" x14ac:dyDescent="0.25">
      <c r="A19" t="s">
        <v>27</v>
      </c>
      <c r="B19" s="5">
        <v>44579</v>
      </c>
      <c r="C19">
        <v>27</v>
      </c>
      <c r="D19">
        <v>4</v>
      </c>
      <c r="E19">
        <v>3</v>
      </c>
      <c r="F19">
        <f t="shared" si="0"/>
        <v>34</v>
      </c>
      <c r="G19">
        <v>5</v>
      </c>
      <c r="H19" s="6">
        <f t="shared" si="1"/>
        <v>6.8</v>
      </c>
      <c r="I19">
        <v>47</v>
      </c>
      <c r="J19">
        <v>2021</v>
      </c>
    </row>
    <row r="20" spans="1:10" x14ac:dyDescent="0.25">
      <c r="A20" t="s">
        <v>28</v>
      </c>
      <c r="B20" s="5">
        <v>44580</v>
      </c>
      <c r="C20">
        <v>28</v>
      </c>
      <c r="D20">
        <v>4</v>
      </c>
      <c r="E20">
        <v>3</v>
      </c>
      <c r="F20">
        <f t="shared" si="0"/>
        <v>35</v>
      </c>
      <c r="G20">
        <v>9</v>
      </c>
      <c r="H20" s="6">
        <f t="shared" si="1"/>
        <v>3.8888888888888888</v>
      </c>
      <c r="I20">
        <v>47</v>
      </c>
      <c r="J20">
        <v>2021</v>
      </c>
    </row>
    <row r="21" spans="1:10" x14ac:dyDescent="0.25">
      <c r="A21" t="s">
        <v>29</v>
      </c>
      <c r="B21" s="5">
        <v>44581</v>
      </c>
      <c r="C21">
        <v>29</v>
      </c>
      <c r="D21">
        <v>4</v>
      </c>
      <c r="E21">
        <v>3</v>
      </c>
      <c r="F21">
        <f t="shared" si="0"/>
        <v>36</v>
      </c>
      <c r="G21">
        <v>8</v>
      </c>
      <c r="H21" s="6">
        <f t="shared" si="1"/>
        <v>4.5</v>
      </c>
      <c r="I21">
        <v>47</v>
      </c>
      <c r="J21">
        <v>2021</v>
      </c>
    </row>
    <row r="22" spans="1:10" x14ac:dyDescent="0.25">
      <c r="A22" t="s">
        <v>30</v>
      </c>
      <c r="B22" s="5">
        <v>44582</v>
      </c>
      <c r="C22">
        <v>30</v>
      </c>
      <c r="D22">
        <v>4</v>
      </c>
      <c r="E22">
        <v>3</v>
      </c>
      <c r="F22">
        <f t="shared" si="0"/>
        <v>37</v>
      </c>
      <c r="G22">
        <v>7</v>
      </c>
      <c r="H22" s="6">
        <f t="shared" si="1"/>
        <v>5.2857142857142856</v>
      </c>
      <c r="I22">
        <v>47</v>
      </c>
      <c r="J22">
        <v>2021</v>
      </c>
    </row>
    <row r="23" spans="1:10" x14ac:dyDescent="0.25">
      <c r="A23" t="s">
        <v>31</v>
      </c>
      <c r="B23" s="5">
        <v>44583</v>
      </c>
      <c r="C23">
        <v>31</v>
      </c>
      <c r="D23">
        <v>4</v>
      </c>
      <c r="E23">
        <v>3</v>
      </c>
      <c r="F23">
        <f t="shared" si="0"/>
        <v>38</v>
      </c>
      <c r="G23">
        <v>7</v>
      </c>
      <c r="H23" s="6">
        <f t="shared" si="1"/>
        <v>5.4285714285714288</v>
      </c>
      <c r="I23">
        <v>47</v>
      </c>
      <c r="J23">
        <v>2021</v>
      </c>
    </row>
    <row r="24" spans="1:10" x14ac:dyDescent="0.25">
      <c r="A24" t="s">
        <v>32</v>
      </c>
      <c r="B24" s="5">
        <v>44584</v>
      </c>
      <c r="C24">
        <v>32</v>
      </c>
      <c r="D24">
        <v>4</v>
      </c>
      <c r="E24">
        <v>3</v>
      </c>
      <c r="F24">
        <f t="shared" si="0"/>
        <v>39</v>
      </c>
      <c r="G24">
        <v>5</v>
      </c>
      <c r="H24" s="6">
        <f t="shared" si="1"/>
        <v>7.8</v>
      </c>
      <c r="I24">
        <v>47</v>
      </c>
      <c r="J24">
        <v>2021</v>
      </c>
    </row>
    <row r="25" spans="1:10" x14ac:dyDescent="0.25">
      <c r="A25" t="s">
        <v>33</v>
      </c>
      <c r="B25" s="5">
        <v>44585</v>
      </c>
      <c r="C25">
        <v>33</v>
      </c>
      <c r="D25">
        <v>4</v>
      </c>
      <c r="E25">
        <v>3</v>
      </c>
      <c r="F25">
        <f t="shared" si="0"/>
        <v>40</v>
      </c>
      <c r="G25">
        <v>6</v>
      </c>
      <c r="H25" s="6">
        <f t="shared" si="1"/>
        <v>6.666666666666667</v>
      </c>
      <c r="I25">
        <v>47</v>
      </c>
      <c r="J25">
        <v>2021</v>
      </c>
    </row>
    <row r="26" spans="1:10" x14ac:dyDescent="0.25">
      <c r="A26" t="s">
        <v>34</v>
      </c>
      <c r="B26" s="5">
        <v>44586</v>
      </c>
      <c r="C26">
        <v>34</v>
      </c>
      <c r="D26">
        <v>4</v>
      </c>
      <c r="E26">
        <v>3</v>
      </c>
      <c r="F26">
        <f t="shared" si="0"/>
        <v>41</v>
      </c>
      <c r="G26">
        <v>7</v>
      </c>
      <c r="H26" s="6">
        <f t="shared" si="1"/>
        <v>5.8571428571428568</v>
      </c>
      <c r="I26">
        <v>47</v>
      </c>
      <c r="J26">
        <v>2021</v>
      </c>
    </row>
    <row r="27" spans="1:10" x14ac:dyDescent="0.25">
      <c r="A27" t="s">
        <v>35</v>
      </c>
      <c r="B27" s="5">
        <v>44587</v>
      </c>
      <c r="C27">
        <v>35</v>
      </c>
      <c r="D27">
        <v>4</v>
      </c>
      <c r="E27">
        <v>3</v>
      </c>
      <c r="F27">
        <f t="shared" si="0"/>
        <v>42</v>
      </c>
      <c r="G27">
        <v>5</v>
      </c>
      <c r="H27" s="6">
        <f t="shared" si="1"/>
        <v>8.4</v>
      </c>
      <c r="I27">
        <v>47</v>
      </c>
      <c r="J27">
        <v>2021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C3" sqref="C3"/>
    </sheetView>
  </sheetViews>
  <sheetFormatPr baseColWidth="10" defaultRowHeight="15" x14ac:dyDescent="0.25"/>
  <cols>
    <col min="1" max="1" width="21" bestFit="1" customWidth="1"/>
    <col min="2" max="2" width="37.85546875" bestFit="1" customWidth="1"/>
    <col min="3" max="3" width="38.85546875" bestFit="1" customWidth="1"/>
    <col min="4" max="4" width="35.42578125" bestFit="1" customWidth="1"/>
  </cols>
  <sheetData>
    <row r="1" spans="1:4" x14ac:dyDescent="0.25">
      <c r="A1" s="7" t="s">
        <v>1</v>
      </c>
      <c r="B1" t="s">
        <v>38</v>
      </c>
    </row>
    <row r="2" spans="1:4" x14ac:dyDescent="0.25">
      <c r="A2" s="7" t="s">
        <v>9</v>
      </c>
      <c r="B2" t="s">
        <v>38</v>
      </c>
    </row>
    <row r="3" spans="1:4" x14ac:dyDescent="0.25">
      <c r="A3" s="7" t="s">
        <v>8</v>
      </c>
      <c r="B3" t="s">
        <v>38</v>
      </c>
    </row>
    <row r="5" spans="1:4" x14ac:dyDescent="0.25">
      <c r="A5" s="7" t="s">
        <v>36</v>
      </c>
      <c r="B5" t="s">
        <v>39</v>
      </c>
      <c r="C5" t="s">
        <v>40</v>
      </c>
      <c r="D5" t="s">
        <v>41</v>
      </c>
    </row>
    <row r="6" spans="1:4" x14ac:dyDescent="0.25">
      <c r="A6" s="8" t="s">
        <v>16</v>
      </c>
      <c r="B6" s="9">
        <v>4</v>
      </c>
      <c r="C6" s="9">
        <v>4</v>
      </c>
      <c r="D6" s="9">
        <v>16</v>
      </c>
    </row>
    <row r="7" spans="1:4" x14ac:dyDescent="0.25">
      <c r="A7" s="8" t="s">
        <v>17</v>
      </c>
      <c r="B7" s="9">
        <v>4</v>
      </c>
      <c r="C7" s="9">
        <v>4</v>
      </c>
      <c r="D7" s="9">
        <v>17</v>
      </c>
    </row>
    <row r="8" spans="1:4" x14ac:dyDescent="0.25">
      <c r="A8" s="8" t="s">
        <v>18</v>
      </c>
      <c r="B8" s="9">
        <v>4</v>
      </c>
      <c r="C8" s="9">
        <v>4</v>
      </c>
      <c r="D8" s="9">
        <v>18</v>
      </c>
    </row>
    <row r="9" spans="1:4" x14ac:dyDescent="0.25">
      <c r="A9" s="8" t="s">
        <v>19</v>
      </c>
      <c r="B9" s="9">
        <v>4</v>
      </c>
      <c r="C9" s="9">
        <v>4</v>
      </c>
      <c r="D9" s="9">
        <v>19</v>
      </c>
    </row>
    <row r="10" spans="1:4" x14ac:dyDescent="0.25">
      <c r="A10" s="8" t="s">
        <v>20</v>
      </c>
      <c r="B10" s="9">
        <v>4</v>
      </c>
      <c r="C10" s="9">
        <v>4</v>
      </c>
      <c r="D10" s="9">
        <v>20</v>
      </c>
    </row>
    <row r="11" spans="1:4" x14ac:dyDescent="0.25">
      <c r="A11" s="8" t="s">
        <v>21</v>
      </c>
      <c r="B11" s="9">
        <v>4</v>
      </c>
      <c r="C11" s="9">
        <v>4</v>
      </c>
      <c r="D11" s="9">
        <v>21</v>
      </c>
    </row>
    <row r="12" spans="1:4" x14ac:dyDescent="0.25">
      <c r="A12" s="8" t="s">
        <v>22</v>
      </c>
      <c r="B12" s="9">
        <v>4</v>
      </c>
      <c r="C12" s="9">
        <v>4</v>
      </c>
      <c r="D12" s="9">
        <v>22</v>
      </c>
    </row>
    <row r="13" spans="1:4" x14ac:dyDescent="0.25">
      <c r="A13" s="8" t="s">
        <v>23</v>
      </c>
      <c r="B13" s="9">
        <v>4</v>
      </c>
      <c r="C13" s="9">
        <v>4</v>
      </c>
      <c r="D13" s="9">
        <v>23</v>
      </c>
    </row>
    <row r="14" spans="1:4" x14ac:dyDescent="0.25">
      <c r="A14" s="8" t="s">
        <v>24</v>
      </c>
      <c r="B14" s="9">
        <v>4</v>
      </c>
      <c r="C14" s="9">
        <v>4</v>
      </c>
      <c r="D14" s="9">
        <v>24</v>
      </c>
    </row>
    <row r="15" spans="1:4" x14ac:dyDescent="0.25">
      <c r="A15" s="8" t="s">
        <v>25</v>
      </c>
      <c r="B15" s="9">
        <v>4</v>
      </c>
      <c r="C15" s="9">
        <v>4</v>
      </c>
      <c r="D15" s="9">
        <v>25</v>
      </c>
    </row>
    <row r="16" spans="1:4" x14ac:dyDescent="0.25">
      <c r="A16" s="8" t="s">
        <v>26</v>
      </c>
      <c r="B16" s="9">
        <v>4</v>
      </c>
      <c r="C16" s="9">
        <v>4</v>
      </c>
      <c r="D16" s="9">
        <v>26</v>
      </c>
    </row>
    <row r="17" spans="1:4" x14ac:dyDescent="0.25">
      <c r="A17" s="8" t="s">
        <v>27</v>
      </c>
      <c r="B17" s="9">
        <v>4</v>
      </c>
      <c r="C17" s="9">
        <v>4</v>
      </c>
      <c r="D17" s="9">
        <v>27</v>
      </c>
    </row>
    <row r="18" spans="1:4" x14ac:dyDescent="0.25">
      <c r="A18" s="8" t="s">
        <v>28</v>
      </c>
      <c r="B18" s="9">
        <v>4</v>
      </c>
      <c r="C18" s="9">
        <v>4</v>
      </c>
      <c r="D18" s="9">
        <v>28</v>
      </c>
    </row>
    <row r="19" spans="1:4" x14ac:dyDescent="0.25">
      <c r="A19" s="8" t="s">
        <v>29</v>
      </c>
      <c r="B19" s="9">
        <v>4</v>
      </c>
      <c r="C19" s="9">
        <v>4</v>
      </c>
      <c r="D19" s="9">
        <v>29</v>
      </c>
    </row>
    <row r="20" spans="1:4" x14ac:dyDescent="0.25">
      <c r="A20" s="8" t="s">
        <v>30</v>
      </c>
      <c r="B20" s="9">
        <v>4</v>
      </c>
      <c r="C20" s="9">
        <v>4</v>
      </c>
      <c r="D20" s="9">
        <v>30</v>
      </c>
    </row>
    <row r="21" spans="1:4" x14ac:dyDescent="0.25">
      <c r="A21" s="8" t="s">
        <v>37</v>
      </c>
      <c r="B21" s="9">
        <v>60</v>
      </c>
      <c r="C21" s="9">
        <v>60</v>
      </c>
      <c r="D21" s="9">
        <v>345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workbookViewId="0">
      <selection activeCell="B28" sqref="B28"/>
    </sheetView>
  </sheetViews>
  <sheetFormatPr baseColWidth="10" defaultRowHeight="15" x14ac:dyDescent="0.25"/>
  <cols>
    <col min="1" max="1" width="21" bestFit="1" customWidth="1"/>
    <col min="2" max="2" width="35.42578125" bestFit="1" customWidth="1"/>
    <col min="3" max="3" width="37.85546875" bestFit="1" customWidth="1"/>
    <col min="4" max="4" width="29.85546875" bestFit="1" customWidth="1"/>
  </cols>
  <sheetData>
    <row r="1" spans="1:4" x14ac:dyDescent="0.25">
      <c r="A1" s="7" t="s">
        <v>1</v>
      </c>
      <c r="B1" t="s">
        <v>38</v>
      </c>
    </row>
    <row r="2" spans="1:4" x14ac:dyDescent="0.25">
      <c r="A2" s="7" t="s">
        <v>8</v>
      </c>
      <c r="B2" t="s">
        <v>38</v>
      </c>
    </row>
    <row r="3" spans="1:4" x14ac:dyDescent="0.25">
      <c r="A3" s="7" t="s">
        <v>9</v>
      </c>
      <c r="B3" t="s">
        <v>38</v>
      </c>
    </row>
    <row r="5" spans="1:4" x14ac:dyDescent="0.25">
      <c r="A5" s="7" t="s">
        <v>36</v>
      </c>
      <c r="B5" t="s">
        <v>41</v>
      </c>
      <c r="C5" t="s">
        <v>39</v>
      </c>
      <c r="D5" t="s">
        <v>42</v>
      </c>
    </row>
    <row r="6" spans="1:4" x14ac:dyDescent="0.25">
      <c r="A6" s="8" t="s">
        <v>10</v>
      </c>
      <c r="B6" s="9">
        <v>11</v>
      </c>
      <c r="C6" s="9">
        <v>4</v>
      </c>
      <c r="D6" s="9">
        <v>3</v>
      </c>
    </row>
    <row r="7" spans="1:4" x14ac:dyDescent="0.25">
      <c r="A7" s="8" t="s">
        <v>11</v>
      </c>
      <c r="B7" s="9">
        <v>11</v>
      </c>
      <c r="C7" s="9">
        <v>4</v>
      </c>
      <c r="D7" s="9">
        <v>3</v>
      </c>
    </row>
    <row r="8" spans="1:4" x14ac:dyDescent="0.25">
      <c r="A8" s="8" t="s">
        <v>12</v>
      </c>
      <c r="B8" s="9">
        <v>12</v>
      </c>
      <c r="C8" s="9">
        <v>4</v>
      </c>
      <c r="D8" s="9">
        <v>3</v>
      </c>
    </row>
    <row r="9" spans="1:4" x14ac:dyDescent="0.25">
      <c r="A9" s="8" t="s">
        <v>13</v>
      </c>
      <c r="B9" s="9">
        <v>13</v>
      </c>
      <c r="C9" s="9">
        <v>4</v>
      </c>
      <c r="D9" s="9">
        <v>3</v>
      </c>
    </row>
    <row r="10" spans="1:4" x14ac:dyDescent="0.25">
      <c r="A10" s="8" t="s">
        <v>14</v>
      </c>
      <c r="B10" s="9">
        <v>14</v>
      </c>
      <c r="C10" s="9">
        <v>4</v>
      </c>
      <c r="D10" s="9">
        <v>3</v>
      </c>
    </row>
    <row r="11" spans="1:4" x14ac:dyDescent="0.25">
      <c r="A11" s="8" t="s">
        <v>15</v>
      </c>
      <c r="B11" s="9">
        <v>15</v>
      </c>
      <c r="C11" s="9">
        <v>4</v>
      </c>
      <c r="D11" s="9">
        <v>3</v>
      </c>
    </row>
    <row r="12" spans="1:4" x14ac:dyDescent="0.25">
      <c r="A12" s="8" t="s">
        <v>37</v>
      </c>
      <c r="B12" s="9">
        <v>76</v>
      </c>
      <c r="C12" s="9">
        <v>24</v>
      </c>
      <c r="D12" s="9">
        <v>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B17" sqref="B17"/>
    </sheetView>
  </sheetViews>
  <sheetFormatPr baseColWidth="10" defaultRowHeight="15" x14ac:dyDescent="0.25"/>
  <cols>
    <col min="1" max="1" width="21" bestFit="1" customWidth="1"/>
    <col min="2" max="2" width="35.42578125" bestFit="1" customWidth="1"/>
    <col min="3" max="3" width="37.85546875" bestFit="1" customWidth="1"/>
    <col min="4" max="4" width="29.85546875" bestFit="1" customWidth="1"/>
  </cols>
  <sheetData>
    <row r="1" spans="1:4" x14ac:dyDescent="0.25">
      <c r="A1" s="7" t="s">
        <v>1</v>
      </c>
      <c r="B1" t="s">
        <v>38</v>
      </c>
    </row>
    <row r="2" spans="1:4" x14ac:dyDescent="0.25">
      <c r="A2" s="7" t="s">
        <v>8</v>
      </c>
      <c r="B2" t="s">
        <v>38</v>
      </c>
    </row>
    <row r="3" spans="1:4" x14ac:dyDescent="0.25">
      <c r="A3" s="7" t="s">
        <v>9</v>
      </c>
      <c r="B3" t="s">
        <v>38</v>
      </c>
    </row>
    <row r="5" spans="1:4" x14ac:dyDescent="0.25">
      <c r="A5" s="7" t="s">
        <v>36</v>
      </c>
      <c r="B5" t="s">
        <v>41</v>
      </c>
      <c r="C5" t="s">
        <v>39</v>
      </c>
      <c r="D5" t="s">
        <v>42</v>
      </c>
    </row>
    <row r="6" spans="1:4" x14ac:dyDescent="0.25">
      <c r="A6" s="8" t="s">
        <v>31</v>
      </c>
      <c r="B6" s="9">
        <v>31</v>
      </c>
      <c r="C6" s="9">
        <v>4</v>
      </c>
      <c r="D6" s="9">
        <v>3</v>
      </c>
    </row>
    <row r="7" spans="1:4" x14ac:dyDescent="0.25">
      <c r="A7" s="8" t="s">
        <v>32</v>
      </c>
      <c r="B7" s="9">
        <v>32</v>
      </c>
      <c r="C7" s="9">
        <v>4</v>
      </c>
      <c r="D7" s="9">
        <v>3</v>
      </c>
    </row>
    <row r="8" spans="1:4" x14ac:dyDescent="0.25">
      <c r="A8" s="8" t="s">
        <v>33</v>
      </c>
      <c r="B8" s="9">
        <v>33</v>
      </c>
      <c r="C8" s="9">
        <v>4</v>
      </c>
      <c r="D8" s="9">
        <v>3</v>
      </c>
    </row>
    <row r="9" spans="1:4" x14ac:dyDescent="0.25">
      <c r="A9" s="8" t="s">
        <v>34</v>
      </c>
      <c r="B9" s="9">
        <v>34</v>
      </c>
      <c r="C9" s="9">
        <v>4</v>
      </c>
      <c r="D9" s="9">
        <v>3</v>
      </c>
    </row>
    <row r="10" spans="1:4" x14ac:dyDescent="0.25">
      <c r="A10" s="8" t="s">
        <v>35</v>
      </c>
      <c r="B10" s="9">
        <v>35</v>
      </c>
      <c r="C10" s="9">
        <v>4</v>
      </c>
      <c r="D10" s="9">
        <v>3</v>
      </c>
    </row>
    <row r="11" spans="1:4" x14ac:dyDescent="0.25">
      <c r="A11" s="8" t="s">
        <v>37</v>
      </c>
      <c r="B11" s="9">
        <v>165</v>
      </c>
      <c r="C11" s="9">
        <v>20</v>
      </c>
      <c r="D11" s="9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N33"/>
  <sheetViews>
    <sheetView tabSelected="1" workbookViewId="0">
      <selection activeCell="I17" sqref="I17"/>
    </sheetView>
  </sheetViews>
  <sheetFormatPr baseColWidth="10" defaultRowHeight="15" x14ac:dyDescent="0.25"/>
  <sheetData>
    <row r="6" spans="1:14" ht="45" x14ac:dyDescent="0.25">
      <c r="B6" s="1" t="s">
        <v>4</v>
      </c>
      <c r="C6" s="3" t="s">
        <v>5</v>
      </c>
      <c r="D6" s="1" t="s">
        <v>7</v>
      </c>
      <c r="G6" s="19"/>
    </row>
    <row r="7" spans="1:14" x14ac:dyDescent="0.25">
      <c r="A7" s="10" t="s">
        <v>10</v>
      </c>
      <c r="B7" s="10"/>
      <c r="C7" s="10"/>
      <c r="D7" s="10"/>
      <c r="E7" s="19"/>
      <c r="F7" s="19"/>
      <c r="G7" s="19"/>
      <c r="H7" s="19"/>
      <c r="I7" s="19"/>
      <c r="J7" s="19"/>
      <c r="L7" s="11" t="s">
        <v>44</v>
      </c>
      <c r="M7" s="11"/>
      <c r="N7" s="11"/>
    </row>
    <row r="8" spans="1:14" x14ac:dyDescent="0.25">
      <c r="A8" s="10" t="s">
        <v>11</v>
      </c>
      <c r="B8" s="10"/>
      <c r="C8" s="10"/>
      <c r="D8" s="10"/>
      <c r="E8" s="19"/>
      <c r="F8" s="19"/>
      <c r="G8" s="19"/>
      <c r="H8" s="19"/>
      <c r="I8" s="19"/>
      <c r="J8" s="19"/>
      <c r="L8" s="11"/>
      <c r="M8" s="11"/>
      <c r="N8" s="11"/>
    </row>
    <row r="9" spans="1:14" x14ac:dyDescent="0.25">
      <c r="A9" s="10" t="s">
        <v>12</v>
      </c>
      <c r="B9" s="10"/>
      <c r="C9" s="10"/>
      <c r="D9" s="10"/>
      <c r="E9" s="19"/>
      <c r="F9" s="19"/>
      <c r="G9" s="19"/>
      <c r="H9" s="19"/>
      <c r="I9" s="19"/>
      <c r="J9" s="19"/>
      <c r="L9" s="11"/>
      <c r="M9" s="11"/>
      <c r="N9" s="11"/>
    </row>
    <row r="10" spans="1:14" x14ac:dyDescent="0.25">
      <c r="A10" s="10" t="s">
        <v>13</v>
      </c>
      <c r="B10" s="10"/>
      <c r="C10" s="10"/>
      <c r="D10" s="10"/>
      <c r="E10" s="19"/>
      <c r="F10" s="19"/>
      <c r="G10" s="19"/>
      <c r="H10" s="19"/>
      <c r="I10" s="19"/>
      <c r="J10" s="19"/>
      <c r="L10" s="11"/>
      <c r="M10" s="11"/>
      <c r="N10" s="11"/>
    </row>
    <row r="11" spans="1:14" x14ac:dyDescent="0.25">
      <c r="A11" s="10" t="s">
        <v>14</v>
      </c>
      <c r="B11" s="10"/>
      <c r="C11" s="10"/>
      <c r="D11" s="10"/>
      <c r="E11" s="19"/>
      <c r="F11" s="19"/>
      <c r="G11" s="19"/>
      <c r="H11" s="19"/>
      <c r="I11" s="19"/>
      <c r="J11" s="19"/>
      <c r="L11" s="11"/>
      <c r="M11" s="11"/>
      <c r="N11" s="11"/>
    </row>
    <row r="12" spans="1:14" x14ac:dyDescent="0.25">
      <c r="A12" s="10" t="s">
        <v>15</v>
      </c>
      <c r="B12" s="10"/>
      <c r="C12" s="10"/>
      <c r="D12" s="10"/>
      <c r="E12" s="19"/>
      <c r="F12" s="19"/>
      <c r="G12" s="19"/>
      <c r="H12" s="19"/>
      <c r="I12" s="19"/>
      <c r="J12" s="19"/>
    </row>
    <row r="13" spans="1:14" x14ac:dyDescent="0.25">
      <c r="A13" s="10" t="s">
        <v>16</v>
      </c>
      <c r="B13" s="13" t="s">
        <v>43</v>
      </c>
      <c r="C13" s="14"/>
      <c r="D13" s="23"/>
      <c r="E13" s="19"/>
      <c r="F13" s="12"/>
      <c r="G13" s="12"/>
      <c r="H13" s="12"/>
      <c r="I13" s="12"/>
      <c r="J13" s="19"/>
    </row>
    <row r="14" spans="1:14" x14ac:dyDescent="0.25">
      <c r="A14" s="10" t="s">
        <v>17</v>
      </c>
      <c r="B14" s="15"/>
      <c r="C14" s="16"/>
      <c r="D14" s="24"/>
      <c r="E14" s="19"/>
      <c r="F14" s="12"/>
      <c r="G14" s="12"/>
      <c r="H14" s="12"/>
      <c r="I14" s="12"/>
      <c r="J14" s="19"/>
    </row>
    <row r="15" spans="1:14" x14ac:dyDescent="0.25">
      <c r="A15" s="10" t="s">
        <v>18</v>
      </c>
      <c r="B15" s="15"/>
      <c r="C15" s="16"/>
      <c r="D15" s="24"/>
      <c r="E15" s="19"/>
      <c r="F15" s="12"/>
      <c r="G15" s="12"/>
      <c r="H15" s="12"/>
      <c r="I15" s="12"/>
      <c r="J15" s="19"/>
    </row>
    <row r="16" spans="1:14" x14ac:dyDescent="0.25">
      <c r="A16" s="10" t="s">
        <v>19</v>
      </c>
      <c r="B16" s="15"/>
      <c r="C16" s="16"/>
      <c r="D16" s="24"/>
      <c r="E16" s="19"/>
      <c r="F16" s="12"/>
      <c r="G16" s="12"/>
      <c r="H16" s="12"/>
      <c r="I16" s="12"/>
      <c r="J16" s="19"/>
    </row>
    <row r="17" spans="1:10" x14ac:dyDescent="0.25">
      <c r="A17" s="10" t="s">
        <v>20</v>
      </c>
      <c r="B17" s="15"/>
      <c r="C17" s="16"/>
      <c r="D17" s="24"/>
      <c r="E17" s="19"/>
      <c r="F17" s="12"/>
      <c r="G17" s="12"/>
      <c r="H17" s="12"/>
      <c r="I17" s="12"/>
      <c r="J17" s="19"/>
    </row>
    <row r="18" spans="1:10" x14ac:dyDescent="0.25">
      <c r="A18" s="10" t="s">
        <v>21</v>
      </c>
      <c r="B18" s="15"/>
      <c r="C18" s="16"/>
      <c r="D18" s="24"/>
      <c r="E18" s="19"/>
      <c r="F18" s="12"/>
      <c r="G18" s="12"/>
      <c r="H18" s="12"/>
      <c r="I18" s="12"/>
      <c r="J18" s="19"/>
    </row>
    <row r="19" spans="1:10" x14ac:dyDescent="0.25">
      <c r="A19" s="10" t="s">
        <v>22</v>
      </c>
      <c r="B19" s="15"/>
      <c r="C19" s="16"/>
      <c r="D19" s="24"/>
      <c r="E19" s="19"/>
      <c r="F19" s="12"/>
      <c r="G19" s="12"/>
      <c r="H19" s="12"/>
      <c r="I19" s="12"/>
      <c r="J19" s="19"/>
    </row>
    <row r="20" spans="1:10" x14ac:dyDescent="0.25">
      <c r="A20" s="10" t="s">
        <v>23</v>
      </c>
      <c r="B20" s="15"/>
      <c r="C20" s="16"/>
      <c r="D20" s="24"/>
      <c r="E20" s="19"/>
      <c r="F20" s="12"/>
      <c r="G20" s="12"/>
      <c r="H20" s="12"/>
      <c r="I20" s="12"/>
      <c r="J20" s="19"/>
    </row>
    <row r="21" spans="1:10" x14ac:dyDescent="0.25">
      <c r="A21" s="10" t="s">
        <v>24</v>
      </c>
      <c r="B21" s="15"/>
      <c r="C21" s="16"/>
      <c r="D21" s="24"/>
      <c r="E21" s="19"/>
      <c r="F21" s="12"/>
      <c r="G21" s="12"/>
      <c r="H21" s="12"/>
      <c r="I21" s="12"/>
      <c r="J21" s="19"/>
    </row>
    <row r="22" spans="1:10" x14ac:dyDescent="0.25">
      <c r="A22" s="10" t="s">
        <v>25</v>
      </c>
      <c r="B22" s="17"/>
      <c r="C22" s="18"/>
      <c r="D22" s="25"/>
      <c r="E22" s="19"/>
      <c r="F22" s="12"/>
      <c r="G22" s="12"/>
      <c r="H22" s="12"/>
      <c r="I22" s="12"/>
      <c r="J22" s="19"/>
    </row>
    <row r="23" spans="1:10" x14ac:dyDescent="0.25">
      <c r="A23" s="10" t="s">
        <v>26</v>
      </c>
      <c r="B23" s="10"/>
      <c r="C23" s="10"/>
      <c r="D23" s="10"/>
      <c r="E23" s="19"/>
      <c r="F23" s="19"/>
      <c r="G23" s="19"/>
      <c r="H23" s="19"/>
      <c r="I23" s="19"/>
      <c r="J23" s="19"/>
    </row>
    <row r="24" spans="1:10" x14ac:dyDescent="0.25">
      <c r="A24" s="10" t="s">
        <v>27</v>
      </c>
      <c r="B24" s="10"/>
      <c r="C24" s="10"/>
      <c r="D24" s="10"/>
      <c r="E24" s="19"/>
      <c r="F24" s="19"/>
      <c r="G24" s="19"/>
      <c r="H24" s="19"/>
      <c r="I24" s="19"/>
      <c r="J24" s="19"/>
    </row>
    <row r="25" spans="1:10" x14ac:dyDescent="0.25">
      <c r="A25" s="10" t="s">
        <v>28</v>
      </c>
      <c r="B25" s="10"/>
      <c r="C25" s="10"/>
      <c r="D25" s="10"/>
      <c r="E25" s="19"/>
      <c r="F25" s="19"/>
      <c r="G25" s="19"/>
      <c r="H25" s="19"/>
      <c r="I25" s="19"/>
      <c r="J25" s="19"/>
    </row>
    <row r="26" spans="1:10" x14ac:dyDescent="0.25">
      <c r="A26" s="10" t="s">
        <v>29</v>
      </c>
      <c r="B26" s="10"/>
      <c r="C26" s="10"/>
      <c r="D26" s="10"/>
      <c r="E26" s="19"/>
      <c r="F26" s="19"/>
      <c r="G26" s="19"/>
      <c r="H26" s="19"/>
      <c r="I26" s="19"/>
      <c r="J26" s="19"/>
    </row>
    <row r="27" spans="1:10" x14ac:dyDescent="0.25">
      <c r="A27" s="10" t="s">
        <v>30</v>
      </c>
      <c r="B27" s="10"/>
      <c r="C27" s="10"/>
      <c r="D27" s="10"/>
      <c r="E27" s="19"/>
      <c r="F27" s="19"/>
      <c r="G27" s="19"/>
      <c r="H27" s="19"/>
      <c r="I27" s="19"/>
      <c r="J27" s="19"/>
    </row>
    <row r="28" spans="1:10" x14ac:dyDescent="0.25">
      <c r="A28" s="10" t="s">
        <v>31</v>
      </c>
      <c r="B28" s="10"/>
      <c r="C28" s="10"/>
      <c r="D28" s="10"/>
      <c r="E28" s="19"/>
      <c r="F28" s="19"/>
      <c r="G28" s="19"/>
      <c r="H28" s="19"/>
      <c r="I28" s="19"/>
      <c r="J28" s="19"/>
    </row>
    <row r="29" spans="1:10" x14ac:dyDescent="0.25">
      <c r="A29" s="21"/>
      <c r="B29" s="22"/>
      <c r="D29" s="19"/>
      <c r="E29" s="19"/>
      <c r="F29" s="19"/>
      <c r="G29" s="19"/>
      <c r="H29" s="19"/>
      <c r="I29" s="19"/>
      <c r="J29" s="19"/>
    </row>
    <row r="30" spans="1:10" x14ac:dyDescent="0.25">
      <c r="A30" s="20"/>
      <c r="B30" s="19"/>
    </row>
    <row r="31" spans="1:10" x14ac:dyDescent="0.25">
      <c r="A31" s="20"/>
      <c r="B31" s="19"/>
    </row>
    <row r="32" spans="1:10" x14ac:dyDescent="0.25">
      <c r="A32" s="20"/>
      <c r="B32" s="19"/>
    </row>
    <row r="33" spans="1:2" x14ac:dyDescent="0.25">
      <c r="A33" s="19"/>
      <c r="B33" s="19"/>
    </row>
  </sheetData>
  <mergeCells count="2">
    <mergeCell ref="L7:N11"/>
    <mergeCell ref="B13:D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Titulaires</vt:lpstr>
      <vt:lpstr>Intérim</vt:lpstr>
      <vt:lpstr>Polyvalents</vt:lpstr>
      <vt:lpstr>synthèse</vt:lpstr>
    </vt:vector>
  </TitlesOfParts>
  <Company>LACTALIS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Anthonin, Laval touches</dc:creator>
  <cp:lastModifiedBy>LOUIS Anthonin, Laval touches</cp:lastModifiedBy>
  <dcterms:created xsi:type="dcterms:W3CDTF">2022-11-18T14:41:39Z</dcterms:created>
  <dcterms:modified xsi:type="dcterms:W3CDTF">2022-11-18T15:19:26Z</dcterms:modified>
</cp:coreProperties>
</file>