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hartsheets/sheet6.xml" ContentType="application/vnd.openxmlformats-officedocument.spreadsheetml.chartsheet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hartsheets/sheet4.xml" ContentType="application/vnd.openxmlformats-officedocument.spreadsheetml.chartsheet+xml"/>
  <Override PartName="/xl/chartsheets/sheet5.xml" ContentType="application/vnd.openxmlformats-officedocument.spreadsheetml.chart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sharedStrings.xml" ContentType="application/vnd.openxmlformats-officedocument.spreadsheetml.sharedStrings+xml"/>
  <Override PartName="/xl/chartsheets/sheet1.xml" ContentType="application/vnd.openxmlformats-officedocument.spreadsheetml.chart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8515" windowHeight="12600" activeTab="1"/>
  </bookViews>
  <sheets>
    <sheet name="LE MANS" sheetId="10" r:id="rId1"/>
    <sheet name="ROUEN" sheetId="9" r:id="rId2"/>
    <sheet name="LIMOGES" sheetId="8" r:id="rId3"/>
    <sheet name="PARIS" sheetId="7" r:id="rId4"/>
    <sheet name="ST RAMBERT" sheetId="6" r:id="rId5"/>
    <sheet name="METZ" sheetId="1" r:id="rId6"/>
    <sheet name="Graph LE MANS" sheetId="11" r:id="rId7"/>
    <sheet name="Graph ROUEN" sheetId="12" r:id="rId8"/>
    <sheet name="Graph LIMOGES" sheetId="13" r:id="rId9"/>
    <sheet name="Graph PARIS" sheetId="14" r:id="rId10"/>
    <sheet name="Graph ST RAMBERT" sheetId="15" r:id="rId11"/>
    <sheet name="Graph METZ" sheetId="16" r:id="rId12"/>
  </sheets>
  <calcPr calcId="152511"/>
</workbook>
</file>

<file path=xl/calcChain.xml><?xml version="1.0" encoding="utf-8"?>
<calcChain xmlns="http://schemas.openxmlformats.org/spreadsheetml/2006/main">
  <c r="F11" i="8"/>
  <c r="E11"/>
  <c r="A3" i="1" l="1"/>
  <c r="A3" i="6"/>
  <c r="A3" i="7"/>
  <c r="A3" i="8"/>
  <c r="A3" i="9"/>
  <c r="A3" i="10"/>
  <c r="D14"/>
  <c r="G14"/>
  <c r="H14"/>
  <c r="K14"/>
  <c r="L14" s="1"/>
  <c r="N14"/>
  <c r="O14" s="1"/>
  <c r="Q14"/>
  <c r="R14" s="1"/>
  <c r="T14"/>
  <c r="U14" s="1"/>
  <c r="W14"/>
  <c r="X14" s="1"/>
  <c r="D15"/>
  <c r="G15"/>
  <c r="H15" s="1"/>
  <c r="K15"/>
  <c r="L15"/>
  <c r="N15"/>
  <c r="O15" s="1"/>
  <c r="Q15"/>
  <c r="R15" s="1"/>
  <c r="T15"/>
  <c r="U15" s="1"/>
  <c r="W15"/>
  <c r="X15"/>
  <c r="D16"/>
  <c r="G16"/>
  <c r="H16" s="1"/>
  <c r="K16"/>
  <c r="L16"/>
  <c r="N16"/>
  <c r="O16" s="1"/>
  <c r="Q16"/>
  <c r="R16" s="1"/>
  <c r="T16"/>
  <c r="U16" s="1"/>
  <c r="W16"/>
  <c r="X16"/>
  <c r="D17"/>
  <c r="G17"/>
  <c r="H17" s="1"/>
  <c r="K17"/>
  <c r="L17" s="1"/>
  <c r="N17"/>
  <c r="O17"/>
  <c r="Q17"/>
  <c r="R17" s="1"/>
  <c r="T17"/>
  <c r="U17" s="1"/>
  <c r="W17"/>
  <c r="X17" s="1"/>
  <c r="D18"/>
  <c r="G18"/>
  <c r="H18" s="1"/>
  <c r="K18"/>
  <c r="L18" s="1"/>
  <c r="N18"/>
  <c r="O18"/>
  <c r="Q18"/>
  <c r="R18" s="1"/>
  <c r="T18"/>
  <c r="U18" s="1"/>
  <c r="W18"/>
  <c r="X18" s="1"/>
  <c r="D19"/>
  <c r="G19"/>
  <c r="H19" s="1"/>
  <c r="K19"/>
  <c r="L19"/>
  <c r="N19"/>
  <c r="O19" s="1"/>
  <c r="Q19"/>
  <c r="R19" s="1"/>
  <c r="T19"/>
  <c r="U19" s="1"/>
  <c r="W19"/>
  <c r="X19"/>
  <c r="D20"/>
  <c r="G20"/>
  <c r="H20" s="1"/>
  <c r="K20"/>
  <c r="L20"/>
  <c r="N20"/>
  <c r="O20" s="1"/>
  <c r="Q20"/>
  <c r="R20" s="1"/>
  <c r="T20"/>
  <c r="U20" s="1"/>
  <c r="W20"/>
  <c r="X20"/>
  <c r="D21"/>
  <c r="G21"/>
  <c r="H21" s="1"/>
  <c r="K21"/>
  <c r="L21" s="1"/>
  <c r="N21"/>
  <c r="O21"/>
  <c r="Q21"/>
  <c r="R21" s="1"/>
  <c r="T21"/>
  <c r="U21" s="1"/>
  <c r="W21"/>
  <c r="X21" s="1"/>
  <c r="D22"/>
  <c r="G22"/>
  <c r="H22" s="1"/>
  <c r="K22"/>
  <c r="L22" s="1"/>
  <c r="N22"/>
  <c r="O22"/>
  <c r="Q22"/>
  <c r="R22" s="1"/>
  <c r="T22"/>
  <c r="U22" s="1"/>
  <c r="W22"/>
  <c r="X22" s="1"/>
  <c r="D23"/>
  <c r="G23"/>
  <c r="H23" s="1"/>
  <c r="K23"/>
  <c r="L23"/>
  <c r="N23"/>
  <c r="O23" s="1"/>
  <c r="Q23"/>
  <c r="R23" s="1"/>
  <c r="T23"/>
  <c r="U23" s="1"/>
  <c r="W23"/>
  <c r="X23"/>
  <c r="D24"/>
  <c r="G24"/>
  <c r="H24" s="1"/>
  <c r="K24"/>
  <c r="L24"/>
  <c r="N24"/>
  <c r="O24" s="1"/>
  <c r="Q24"/>
  <c r="R24" s="1"/>
  <c r="T24"/>
  <c r="U24" s="1"/>
  <c r="W24"/>
  <c r="X24"/>
  <c r="W8" i="1"/>
  <c r="X8" s="1"/>
  <c r="U8"/>
  <c r="T8"/>
  <c r="Q8"/>
  <c r="R8" s="1"/>
  <c r="N8"/>
  <c r="O8" s="1"/>
  <c r="K8"/>
  <c r="L8" s="1"/>
  <c r="H8"/>
  <c r="G8"/>
  <c r="D8"/>
  <c r="W51" i="10"/>
  <c r="X51" s="1"/>
  <c r="U51"/>
  <c r="T51"/>
  <c r="Q51"/>
  <c r="R51" s="1"/>
  <c r="N51"/>
  <c r="O51" s="1"/>
  <c r="K51"/>
  <c r="L51" s="1"/>
  <c r="H51"/>
  <c r="G51"/>
  <c r="D51"/>
  <c r="W50"/>
  <c r="X50" s="1"/>
  <c r="U50"/>
  <c r="T50"/>
  <c r="Q50"/>
  <c r="R50" s="1"/>
  <c r="N50"/>
  <c r="O50" s="1"/>
  <c r="K50"/>
  <c r="L50" s="1"/>
  <c r="H50"/>
  <c r="G50"/>
  <c r="D50"/>
  <c r="W49"/>
  <c r="X49" s="1"/>
  <c r="T49"/>
  <c r="U49" s="1"/>
  <c r="R49"/>
  <c r="Q49"/>
  <c r="N49"/>
  <c r="O49" s="1"/>
  <c r="K49"/>
  <c r="L49" s="1"/>
  <c r="G49"/>
  <c r="H49" s="1"/>
  <c r="D49"/>
  <c r="W48"/>
  <c r="X48" s="1"/>
  <c r="T48"/>
  <c r="U48" s="1"/>
  <c r="R48"/>
  <c r="Q48"/>
  <c r="N48"/>
  <c r="O48" s="1"/>
  <c r="K48"/>
  <c r="L48" s="1"/>
  <c r="G48"/>
  <c r="H48" s="1"/>
  <c r="D48"/>
  <c r="W47"/>
  <c r="X47" s="1"/>
  <c r="U47"/>
  <c r="T47"/>
  <c r="Q47"/>
  <c r="R47" s="1"/>
  <c r="N47"/>
  <c r="O47" s="1"/>
  <c r="K47"/>
  <c r="L47" s="1"/>
  <c r="H47"/>
  <c r="G47"/>
  <c r="D47"/>
  <c r="W46"/>
  <c r="X46" s="1"/>
  <c r="U46"/>
  <c r="T46"/>
  <c r="Q46"/>
  <c r="R46" s="1"/>
  <c r="N46"/>
  <c r="O46" s="1"/>
  <c r="K46"/>
  <c r="L46" s="1"/>
  <c r="H46"/>
  <c r="G46"/>
  <c r="D46"/>
  <c r="W45"/>
  <c r="X45" s="1"/>
  <c r="T45"/>
  <c r="U45" s="1"/>
  <c r="R45"/>
  <c r="Q45"/>
  <c r="N45"/>
  <c r="O45" s="1"/>
  <c r="K45"/>
  <c r="L45" s="1"/>
  <c r="G45"/>
  <c r="H45" s="1"/>
  <c r="D45"/>
  <c r="W44"/>
  <c r="X44" s="1"/>
  <c r="T44"/>
  <c r="U44" s="1"/>
  <c r="R44"/>
  <c r="Q44"/>
  <c r="N44"/>
  <c r="O44" s="1"/>
  <c r="K44"/>
  <c r="L44" s="1"/>
  <c r="G44"/>
  <c r="H44" s="1"/>
  <c r="D44"/>
  <c r="W43"/>
  <c r="X43" s="1"/>
  <c r="U43"/>
  <c r="T43"/>
  <c r="Q43"/>
  <c r="R43" s="1"/>
  <c r="N43"/>
  <c r="O43" s="1"/>
  <c r="K43"/>
  <c r="L43" s="1"/>
  <c r="H43"/>
  <c r="G43"/>
  <c r="D43"/>
  <c r="W42"/>
  <c r="X42" s="1"/>
  <c r="U42"/>
  <c r="T42"/>
  <c r="Q42"/>
  <c r="R42" s="1"/>
  <c r="N42"/>
  <c r="O42" s="1"/>
  <c r="K42"/>
  <c r="L42" s="1"/>
  <c r="H42"/>
  <c r="G42"/>
  <c r="D42"/>
  <c r="W41"/>
  <c r="X41" s="1"/>
  <c r="T41"/>
  <c r="U41" s="1"/>
  <c r="R41"/>
  <c r="Q41"/>
  <c r="N41"/>
  <c r="O41" s="1"/>
  <c r="K41"/>
  <c r="L41" s="1"/>
  <c r="G41"/>
  <c r="H41" s="1"/>
  <c r="D41"/>
  <c r="W40"/>
  <c r="X40" s="1"/>
  <c r="T40"/>
  <c r="U40" s="1"/>
  <c r="R40"/>
  <c r="Q40"/>
  <c r="N40"/>
  <c r="O40" s="1"/>
  <c r="K40"/>
  <c r="L40" s="1"/>
  <c r="G40"/>
  <c r="H40" s="1"/>
  <c r="D40"/>
  <c r="W39"/>
  <c r="X39" s="1"/>
  <c r="U39"/>
  <c r="T39"/>
  <c r="Q39"/>
  <c r="R39" s="1"/>
  <c r="N39"/>
  <c r="O39" s="1"/>
  <c r="K39"/>
  <c r="L39" s="1"/>
  <c r="H39"/>
  <c r="G39"/>
  <c r="D39"/>
  <c r="W38"/>
  <c r="X38" s="1"/>
  <c r="U38"/>
  <c r="T38"/>
  <c r="Q38"/>
  <c r="R38" s="1"/>
  <c r="N38"/>
  <c r="O38" s="1"/>
  <c r="K38"/>
  <c r="L38" s="1"/>
  <c r="H38"/>
  <c r="G38"/>
  <c r="D38"/>
  <c r="W37"/>
  <c r="X37" s="1"/>
  <c r="T37"/>
  <c r="U37" s="1"/>
  <c r="R37"/>
  <c r="Q37"/>
  <c r="N37"/>
  <c r="O37" s="1"/>
  <c r="K37"/>
  <c r="L37" s="1"/>
  <c r="G37"/>
  <c r="H37" s="1"/>
  <c r="D37"/>
  <c r="W36"/>
  <c r="X36" s="1"/>
  <c r="T36"/>
  <c r="U36" s="1"/>
  <c r="R36"/>
  <c r="Q36"/>
  <c r="N36"/>
  <c r="O36" s="1"/>
  <c r="K36"/>
  <c r="L36" s="1"/>
  <c r="G36"/>
  <c r="H36" s="1"/>
  <c r="D36"/>
  <c r="W35"/>
  <c r="X35" s="1"/>
  <c r="U35"/>
  <c r="T35"/>
  <c r="Q35"/>
  <c r="R35" s="1"/>
  <c r="N35"/>
  <c r="O35" s="1"/>
  <c r="K35"/>
  <c r="L35" s="1"/>
  <c r="H35"/>
  <c r="G35"/>
  <c r="D35"/>
  <c r="W34"/>
  <c r="X34" s="1"/>
  <c r="U34"/>
  <c r="T34"/>
  <c r="Q34"/>
  <c r="R34" s="1"/>
  <c r="N34"/>
  <c r="O34" s="1"/>
  <c r="K34"/>
  <c r="L34" s="1"/>
  <c r="H34"/>
  <c r="G34"/>
  <c r="D34"/>
  <c r="W33"/>
  <c r="X33" s="1"/>
  <c r="T33"/>
  <c r="U33" s="1"/>
  <c r="R33"/>
  <c r="Q33"/>
  <c r="N33"/>
  <c r="O33" s="1"/>
  <c r="K33"/>
  <c r="L33" s="1"/>
  <c r="G33"/>
  <c r="H33" s="1"/>
  <c r="D33"/>
  <c r="W32"/>
  <c r="X32" s="1"/>
  <c r="T32"/>
  <c r="U32" s="1"/>
  <c r="R32"/>
  <c r="Q32"/>
  <c r="N32"/>
  <c r="O32" s="1"/>
  <c r="K32"/>
  <c r="L32" s="1"/>
  <c r="G32"/>
  <c r="H32" s="1"/>
  <c r="D32"/>
  <c r="W31"/>
  <c r="X31" s="1"/>
  <c r="U31"/>
  <c r="T31"/>
  <c r="Q31"/>
  <c r="R31" s="1"/>
  <c r="N31"/>
  <c r="O31" s="1"/>
  <c r="K31"/>
  <c r="L31" s="1"/>
  <c r="H31"/>
  <c r="G31"/>
  <c r="D31"/>
  <c r="W30"/>
  <c r="X30" s="1"/>
  <c r="U30"/>
  <c r="T30"/>
  <c r="Q30"/>
  <c r="R30" s="1"/>
  <c r="N30"/>
  <c r="O30" s="1"/>
  <c r="K30"/>
  <c r="L30" s="1"/>
  <c r="H30"/>
  <c r="G30"/>
  <c r="D30"/>
  <c r="W29"/>
  <c r="X29" s="1"/>
  <c r="T29"/>
  <c r="U29" s="1"/>
  <c r="R29"/>
  <c r="Q29"/>
  <c r="N29"/>
  <c r="O29" s="1"/>
  <c r="K29"/>
  <c r="L29" s="1"/>
  <c r="G29"/>
  <c r="H29" s="1"/>
  <c r="D29"/>
  <c r="W28"/>
  <c r="X28" s="1"/>
  <c r="T28"/>
  <c r="U28" s="1"/>
  <c r="R28"/>
  <c r="Q28"/>
  <c r="N28"/>
  <c r="O28" s="1"/>
  <c r="K28"/>
  <c r="L28" s="1"/>
  <c r="G28"/>
  <c r="H28" s="1"/>
  <c r="D28"/>
  <c r="W27"/>
  <c r="X27" s="1"/>
  <c r="U27"/>
  <c r="T27"/>
  <c r="Q27"/>
  <c r="R27" s="1"/>
  <c r="N27"/>
  <c r="O27" s="1"/>
  <c r="K27"/>
  <c r="L27" s="1"/>
  <c r="H27"/>
  <c r="G27"/>
  <c r="D27"/>
  <c r="W26"/>
  <c r="X26" s="1"/>
  <c r="U26"/>
  <c r="T26"/>
  <c r="Q26"/>
  <c r="R26" s="1"/>
  <c r="N26"/>
  <c r="O26" s="1"/>
  <c r="K26"/>
  <c r="L26" s="1"/>
  <c r="H26"/>
  <c r="G26"/>
  <c r="D26"/>
  <c r="W25"/>
  <c r="X25" s="1"/>
  <c r="T25"/>
  <c r="U25" s="1"/>
  <c r="R25"/>
  <c r="Q25"/>
  <c r="N25"/>
  <c r="O25" s="1"/>
  <c r="K25"/>
  <c r="L25" s="1"/>
  <c r="G25"/>
  <c r="H25" s="1"/>
  <c r="D25"/>
  <c r="W13"/>
  <c r="X13" s="1"/>
  <c r="T13"/>
  <c r="U13" s="1"/>
  <c r="R13"/>
  <c r="Q13"/>
  <c r="N13"/>
  <c r="O13" s="1"/>
  <c r="K13"/>
  <c r="L13" s="1"/>
  <c r="G13"/>
  <c r="H13" s="1"/>
  <c r="D13"/>
  <c r="W12"/>
  <c r="X12" s="1"/>
  <c r="T12"/>
  <c r="U12" s="1"/>
  <c r="Q12"/>
  <c r="R12" s="1"/>
  <c r="N12"/>
  <c r="O12" s="1"/>
  <c r="K12"/>
  <c r="L12" s="1"/>
  <c r="G12"/>
  <c r="H12" s="1"/>
  <c r="D12"/>
  <c r="W11"/>
  <c r="X11" s="1"/>
  <c r="T11"/>
  <c r="U11" s="1"/>
  <c r="Q11"/>
  <c r="R11" s="1"/>
  <c r="N11"/>
  <c r="O11" s="1"/>
  <c r="K11"/>
  <c r="L11" s="1"/>
  <c r="G11"/>
  <c r="H11" s="1"/>
  <c r="D11"/>
  <c r="X10"/>
  <c r="W10"/>
  <c r="T10"/>
  <c r="U10" s="1"/>
  <c r="Q10"/>
  <c r="R10" s="1"/>
  <c r="N10"/>
  <c r="O10" s="1"/>
  <c r="K10"/>
  <c r="L10" s="1"/>
  <c r="G10"/>
  <c r="H10" s="1"/>
  <c r="D10"/>
  <c r="W9"/>
  <c r="X9" s="1"/>
  <c r="T9"/>
  <c r="U9" s="1"/>
  <c r="R9"/>
  <c r="Q9"/>
  <c r="N9"/>
  <c r="K9"/>
  <c r="L9" s="1"/>
  <c r="G9"/>
  <c r="H9" s="1"/>
  <c r="D9"/>
  <c r="W8"/>
  <c r="X8" s="1"/>
  <c r="T8"/>
  <c r="U8" s="1"/>
  <c r="Q8"/>
  <c r="R8" s="1"/>
  <c r="N8"/>
  <c r="O8" s="1"/>
  <c r="K8"/>
  <c r="L8" s="1"/>
  <c r="G8"/>
  <c r="D8"/>
  <c r="V4"/>
  <c r="S4"/>
  <c r="P4"/>
  <c r="M4"/>
  <c r="J4"/>
  <c r="I4"/>
  <c r="F4"/>
  <c r="E4"/>
  <c r="C4"/>
  <c r="B4"/>
  <c r="W40" i="9"/>
  <c r="X40" s="1"/>
  <c r="U40"/>
  <c r="T40"/>
  <c r="Q40"/>
  <c r="R40" s="1"/>
  <c r="N40"/>
  <c r="O40" s="1"/>
  <c r="K40"/>
  <c r="L40" s="1"/>
  <c r="H40"/>
  <c r="G40"/>
  <c r="D40"/>
  <c r="W39"/>
  <c r="X39" s="1"/>
  <c r="U39"/>
  <c r="T39"/>
  <c r="Q39"/>
  <c r="R39" s="1"/>
  <c r="N39"/>
  <c r="O39" s="1"/>
  <c r="K39"/>
  <c r="L39" s="1"/>
  <c r="H39"/>
  <c r="G39"/>
  <c r="D39"/>
  <c r="W38"/>
  <c r="X38" s="1"/>
  <c r="T38"/>
  <c r="U38" s="1"/>
  <c r="R38"/>
  <c r="Q38"/>
  <c r="N38"/>
  <c r="O38" s="1"/>
  <c r="K38"/>
  <c r="L38" s="1"/>
  <c r="G38"/>
  <c r="H38" s="1"/>
  <c r="D38"/>
  <c r="W37"/>
  <c r="X37" s="1"/>
  <c r="T37"/>
  <c r="U37" s="1"/>
  <c r="R37"/>
  <c r="Q37"/>
  <c r="N37"/>
  <c r="O37" s="1"/>
  <c r="K37"/>
  <c r="L37" s="1"/>
  <c r="G37"/>
  <c r="H37" s="1"/>
  <c r="D37"/>
  <c r="W36"/>
  <c r="X36" s="1"/>
  <c r="U36"/>
  <c r="T36"/>
  <c r="Q36"/>
  <c r="R36" s="1"/>
  <c r="N36"/>
  <c r="O36" s="1"/>
  <c r="K36"/>
  <c r="L36" s="1"/>
  <c r="H36"/>
  <c r="G36"/>
  <c r="D36"/>
  <c r="W35"/>
  <c r="X35" s="1"/>
  <c r="U35"/>
  <c r="T35"/>
  <c r="Q35"/>
  <c r="R35" s="1"/>
  <c r="N35"/>
  <c r="O35" s="1"/>
  <c r="K35"/>
  <c r="L35" s="1"/>
  <c r="H35"/>
  <c r="G35"/>
  <c r="D35"/>
  <c r="W34"/>
  <c r="X34" s="1"/>
  <c r="T34"/>
  <c r="U34" s="1"/>
  <c r="R34"/>
  <c r="Q34"/>
  <c r="N34"/>
  <c r="O34" s="1"/>
  <c r="K34"/>
  <c r="L34" s="1"/>
  <c r="G34"/>
  <c r="H34" s="1"/>
  <c r="D34"/>
  <c r="W33"/>
  <c r="X33" s="1"/>
  <c r="T33"/>
  <c r="U33" s="1"/>
  <c r="R33"/>
  <c r="Q33"/>
  <c r="N33"/>
  <c r="O33" s="1"/>
  <c r="K33"/>
  <c r="L33" s="1"/>
  <c r="G33"/>
  <c r="H33" s="1"/>
  <c r="D33"/>
  <c r="W32"/>
  <c r="X32" s="1"/>
  <c r="U32"/>
  <c r="T32"/>
  <c r="Q32"/>
  <c r="R32" s="1"/>
  <c r="N32"/>
  <c r="O32" s="1"/>
  <c r="K32"/>
  <c r="L32" s="1"/>
  <c r="H32"/>
  <c r="G32"/>
  <c r="D32"/>
  <c r="W31"/>
  <c r="X31" s="1"/>
  <c r="U31"/>
  <c r="T31"/>
  <c r="Q31"/>
  <c r="R31" s="1"/>
  <c r="N31"/>
  <c r="O31" s="1"/>
  <c r="K31"/>
  <c r="L31" s="1"/>
  <c r="H31"/>
  <c r="G31"/>
  <c r="D31"/>
  <c r="W30"/>
  <c r="X30" s="1"/>
  <c r="T30"/>
  <c r="U30" s="1"/>
  <c r="R30"/>
  <c r="Q30"/>
  <c r="N30"/>
  <c r="O30" s="1"/>
  <c r="K30"/>
  <c r="L30" s="1"/>
  <c r="G30"/>
  <c r="H30" s="1"/>
  <c r="D30"/>
  <c r="W29"/>
  <c r="X29" s="1"/>
  <c r="T29"/>
  <c r="U29" s="1"/>
  <c r="R29"/>
  <c r="Q29"/>
  <c r="N29"/>
  <c r="O29" s="1"/>
  <c r="K29"/>
  <c r="L29" s="1"/>
  <c r="G29"/>
  <c r="H29" s="1"/>
  <c r="D29"/>
  <c r="W28"/>
  <c r="X28" s="1"/>
  <c r="U28"/>
  <c r="T28"/>
  <c r="Q28"/>
  <c r="R28" s="1"/>
  <c r="N28"/>
  <c r="O28" s="1"/>
  <c r="K28"/>
  <c r="L28" s="1"/>
  <c r="H28"/>
  <c r="G28"/>
  <c r="D28"/>
  <c r="W27"/>
  <c r="X27" s="1"/>
  <c r="U27"/>
  <c r="T27"/>
  <c r="Q27"/>
  <c r="R27" s="1"/>
  <c r="N27"/>
  <c r="O27" s="1"/>
  <c r="K27"/>
  <c r="L27" s="1"/>
  <c r="H27"/>
  <c r="G27"/>
  <c r="D27"/>
  <c r="W26"/>
  <c r="X26" s="1"/>
  <c r="T26"/>
  <c r="U26" s="1"/>
  <c r="R26"/>
  <c r="Q26"/>
  <c r="N26"/>
  <c r="O26" s="1"/>
  <c r="K26"/>
  <c r="L26" s="1"/>
  <c r="G26"/>
  <c r="H26" s="1"/>
  <c r="D26"/>
  <c r="W25"/>
  <c r="X25" s="1"/>
  <c r="T25"/>
  <c r="U25" s="1"/>
  <c r="R25"/>
  <c r="Q25"/>
  <c r="N25"/>
  <c r="O25" s="1"/>
  <c r="K25"/>
  <c r="L25" s="1"/>
  <c r="G25"/>
  <c r="H25" s="1"/>
  <c r="D25"/>
  <c r="W24"/>
  <c r="X24" s="1"/>
  <c r="U24"/>
  <c r="T24"/>
  <c r="Q24"/>
  <c r="R24" s="1"/>
  <c r="N24"/>
  <c r="O24" s="1"/>
  <c r="K24"/>
  <c r="L24" s="1"/>
  <c r="H24"/>
  <c r="G24"/>
  <c r="D24"/>
  <c r="W23"/>
  <c r="X23" s="1"/>
  <c r="U23"/>
  <c r="T23"/>
  <c r="Q23"/>
  <c r="R23" s="1"/>
  <c r="N23"/>
  <c r="O23" s="1"/>
  <c r="K23"/>
  <c r="L23" s="1"/>
  <c r="H23"/>
  <c r="G23"/>
  <c r="D23"/>
  <c r="W22"/>
  <c r="X22" s="1"/>
  <c r="T22"/>
  <c r="U22" s="1"/>
  <c r="R22"/>
  <c r="Q22"/>
  <c r="N22"/>
  <c r="O22" s="1"/>
  <c r="K22"/>
  <c r="L22" s="1"/>
  <c r="G22"/>
  <c r="H22" s="1"/>
  <c r="D22"/>
  <c r="W21"/>
  <c r="X21" s="1"/>
  <c r="T21"/>
  <c r="U21" s="1"/>
  <c r="R21"/>
  <c r="Q21"/>
  <c r="N21"/>
  <c r="O21" s="1"/>
  <c r="K21"/>
  <c r="L21" s="1"/>
  <c r="G21"/>
  <c r="H21" s="1"/>
  <c r="D21"/>
  <c r="W20"/>
  <c r="X20" s="1"/>
  <c r="U20"/>
  <c r="T20"/>
  <c r="Q20"/>
  <c r="R20" s="1"/>
  <c r="N20"/>
  <c r="O20" s="1"/>
  <c r="K20"/>
  <c r="L20" s="1"/>
  <c r="H20"/>
  <c r="G20"/>
  <c r="D20"/>
  <c r="W19"/>
  <c r="X19" s="1"/>
  <c r="U19"/>
  <c r="T19"/>
  <c r="Q19"/>
  <c r="R19" s="1"/>
  <c r="N19"/>
  <c r="O19" s="1"/>
  <c r="K19"/>
  <c r="L19" s="1"/>
  <c r="H19"/>
  <c r="G19"/>
  <c r="D19"/>
  <c r="W18"/>
  <c r="X18" s="1"/>
  <c r="T18"/>
  <c r="U18" s="1"/>
  <c r="R18"/>
  <c r="Q18"/>
  <c r="N18"/>
  <c r="O18" s="1"/>
  <c r="K18"/>
  <c r="L18" s="1"/>
  <c r="G18"/>
  <c r="H18" s="1"/>
  <c r="D18"/>
  <c r="W17"/>
  <c r="X17" s="1"/>
  <c r="T17"/>
  <c r="U17" s="1"/>
  <c r="R17"/>
  <c r="Q17"/>
  <c r="N17"/>
  <c r="O17" s="1"/>
  <c r="K17"/>
  <c r="L17" s="1"/>
  <c r="G17"/>
  <c r="H17" s="1"/>
  <c r="D17"/>
  <c r="W16"/>
  <c r="X16" s="1"/>
  <c r="U16"/>
  <c r="T16"/>
  <c r="Q16"/>
  <c r="R16" s="1"/>
  <c r="N16"/>
  <c r="O16" s="1"/>
  <c r="K16"/>
  <c r="L16" s="1"/>
  <c r="H16"/>
  <c r="G16"/>
  <c r="D16"/>
  <c r="W15"/>
  <c r="X15" s="1"/>
  <c r="U15"/>
  <c r="T15"/>
  <c r="Q15"/>
  <c r="R15" s="1"/>
  <c r="N15"/>
  <c r="O15" s="1"/>
  <c r="K15"/>
  <c r="L15" s="1"/>
  <c r="H15"/>
  <c r="G15"/>
  <c r="D15"/>
  <c r="W14"/>
  <c r="X14" s="1"/>
  <c r="T14"/>
  <c r="U14" s="1"/>
  <c r="R14"/>
  <c r="Q14"/>
  <c r="N14"/>
  <c r="O14" s="1"/>
  <c r="K14"/>
  <c r="L14" s="1"/>
  <c r="G14"/>
  <c r="H14" s="1"/>
  <c r="D14"/>
  <c r="W13"/>
  <c r="X13" s="1"/>
  <c r="T13"/>
  <c r="U13" s="1"/>
  <c r="R13"/>
  <c r="Q13"/>
  <c r="N13"/>
  <c r="O13" s="1"/>
  <c r="K13"/>
  <c r="L13" s="1"/>
  <c r="G13"/>
  <c r="H13" s="1"/>
  <c r="D13"/>
  <c r="W12"/>
  <c r="X12" s="1"/>
  <c r="T12"/>
  <c r="U12" s="1"/>
  <c r="Q12"/>
  <c r="R12" s="1"/>
  <c r="N12"/>
  <c r="O12" s="1"/>
  <c r="K12"/>
  <c r="L12" s="1"/>
  <c r="H12"/>
  <c r="G12"/>
  <c r="D12"/>
  <c r="W11"/>
  <c r="X11" s="1"/>
  <c r="T11"/>
  <c r="U11" s="1"/>
  <c r="Q11"/>
  <c r="R11" s="1"/>
  <c r="N11"/>
  <c r="O11" s="1"/>
  <c r="K11"/>
  <c r="L11" s="1"/>
  <c r="H11"/>
  <c r="G11"/>
  <c r="D11"/>
  <c r="W10"/>
  <c r="T10"/>
  <c r="U10" s="1"/>
  <c r="R10"/>
  <c r="Q10"/>
  <c r="N10"/>
  <c r="O10" s="1"/>
  <c r="K10"/>
  <c r="L10" s="1"/>
  <c r="G10"/>
  <c r="H10" s="1"/>
  <c r="D10"/>
  <c r="W9"/>
  <c r="X9" s="1"/>
  <c r="T9"/>
  <c r="U9" s="1"/>
  <c r="R9"/>
  <c r="Q9"/>
  <c r="N9"/>
  <c r="K9"/>
  <c r="G9"/>
  <c r="H9" s="1"/>
  <c r="D9"/>
  <c r="W8"/>
  <c r="X8" s="1"/>
  <c r="T8"/>
  <c r="Q8"/>
  <c r="R8" s="1"/>
  <c r="N8"/>
  <c r="O8" s="1"/>
  <c r="K8"/>
  <c r="L8" s="1"/>
  <c r="G8"/>
  <c r="H8" s="1"/>
  <c r="D8"/>
  <c r="V4"/>
  <c r="S4"/>
  <c r="P4"/>
  <c r="M4"/>
  <c r="J4"/>
  <c r="I4"/>
  <c r="F4"/>
  <c r="E4"/>
  <c r="C4"/>
  <c r="B4"/>
  <c r="W40" i="8"/>
  <c r="X40" s="1"/>
  <c r="U40"/>
  <c r="T40"/>
  <c r="Q40"/>
  <c r="R40" s="1"/>
  <c r="N40"/>
  <c r="O40" s="1"/>
  <c r="K40"/>
  <c r="L40" s="1"/>
  <c r="H40"/>
  <c r="G40"/>
  <c r="D40"/>
  <c r="W39"/>
  <c r="X39" s="1"/>
  <c r="U39"/>
  <c r="T39"/>
  <c r="Q39"/>
  <c r="R39" s="1"/>
  <c r="N39"/>
  <c r="O39" s="1"/>
  <c r="K39"/>
  <c r="L39" s="1"/>
  <c r="H39"/>
  <c r="G39"/>
  <c r="D39"/>
  <c r="W38"/>
  <c r="X38" s="1"/>
  <c r="T38"/>
  <c r="U38" s="1"/>
  <c r="R38"/>
  <c r="Q38"/>
  <c r="N38"/>
  <c r="O38" s="1"/>
  <c r="K38"/>
  <c r="L38" s="1"/>
  <c r="G38"/>
  <c r="H38" s="1"/>
  <c r="D38"/>
  <c r="W37"/>
  <c r="X37" s="1"/>
  <c r="T37"/>
  <c r="U37" s="1"/>
  <c r="R37"/>
  <c r="Q37"/>
  <c r="N37"/>
  <c r="O37" s="1"/>
  <c r="K37"/>
  <c r="L37" s="1"/>
  <c r="G37"/>
  <c r="H37" s="1"/>
  <c r="D37"/>
  <c r="W36"/>
  <c r="X36" s="1"/>
  <c r="U36"/>
  <c r="T36"/>
  <c r="Q36"/>
  <c r="R36" s="1"/>
  <c r="N36"/>
  <c r="O36" s="1"/>
  <c r="K36"/>
  <c r="L36" s="1"/>
  <c r="H36"/>
  <c r="G36"/>
  <c r="D36"/>
  <c r="W35"/>
  <c r="X35" s="1"/>
  <c r="U35"/>
  <c r="T35"/>
  <c r="Q35"/>
  <c r="R35" s="1"/>
  <c r="N35"/>
  <c r="O35" s="1"/>
  <c r="K35"/>
  <c r="L35" s="1"/>
  <c r="H35"/>
  <c r="G35"/>
  <c r="D35"/>
  <c r="W34"/>
  <c r="X34" s="1"/>
  <c r="T34"/>
  <c r="U34" s="1"/>
  <c r="R34"/>
  <c r="Q34"/>
  <c r="N34"/>
  <c r="O34" s="1"/>
  <c r="K34"/>
  <c r="L34" s="1"/>
  <c r="G34"/>
  <c r="H34" s="1"/>
  <c r="D34"/>
  <c r="W33"/>
  <c r="X33" s="1"/>
  <c r="T33"/>
  <c r="U33" s="1"/>
  <c r="R33"/>
  <c r="Q33"/>
  <c r="N33"/>
  <c r="O33" s="1"/>
  <c r="K33"/>
  <c r="L33" s="1"/>
  <c r="G33"/>
  <c r="H33" s="1"/>
  <c r="D33"/>
  <c r="W32"/>
  <c r="X32" s="1"/>
  <c r="U32"/>
  <c r="T32"/>
  <c r="Q32"/>
  <c r="R32" s="1"/>
  <c r="N32"/>
  <c r="O32" s="1"/>
  <c r="K32"/>
  <c r="L32" s="1"/>
  <c r="H32"/>
  <c r="G32"/>
  <c r="D32"/>
  <c r="W31"/>
  <c r="X31" s="1"/>
  <c r="U31"/>
  <c r="T31"/>
  <c r="Q31"/>
  <c r="R31" s="1"/>
  <c r="N31"/>
  <c r="O31" s="1"/>
  <c r="K31"/>
  <c r="L31" s="1"/>
  <c r="H31"/>
  <c r="G31"/>
  <c r="D31"/>
  <c r="W30"/>
  <c r="X30" s="1"/>
  <c r="T30"/>
  <c r="U30" s="1"/>
  <c r="R30"/>
  <c r="Q30"/>
  <c r="N30"/>
  <c r="O30" s="1"/>
  <c r="K30"/>
  <c r="L30" s="1"/>
  <c r="G30"/>
  <c r="H30" s="1"/>
  <c r="D30"/>
  <c r="W29"/>
  <c r="X29" s="1"/>
  <c r="T29"/>
  <c r="U29" s="1"/>
  <c r="R29"/>
  <c r="Q29"/>
  <c r="N29"/>
  <c r="O29" s="1"/>
  <c r="K29"/>
  <c r="L29" s="1"/>
  <c r="G29"/>
  <c r="H29" s="1"/>
  <c r="D29"/>
  <c r="W28"/>
  <c r="X28" s="1"/>
  <c r="U28"/>
  <c r="T28"/>
  <c r="Q28"/>
  <c r="R28" s="1"/>
  <c r="N28"/>
  <c r="O28" s="1"/>
  <c r="K28"/>
  <c r="L28" s="1"/>
  <c r="H28"/>
  <c r="G28"/>
  <c r="D28"/>
  <c r="W27"/>
  <c r="X27" s="1"/>
  <c r="U27"/>
  <c r="T27"/>
  <c r="Q27"/>
  <c r="R27" s="1"/>
  <c r="N27"/>
  <c r="O27" s="1"/>
  <c r="K27"/>
  <c r="L27" s="1"/>
  <c r="H27"/>
  <c r="G27"/>
  <c r="D27"/>
  <c r="W26"/>
  <c r="X26" s="1"/>
  <c r="T26"/>
  <c r="U26" s="1"/>
  <c r="R26"/>
  <c r="Q26"/>
  <c r="N26"/>
  <c r="O26" s="1"/>
  <c r="K26"/>
  <c r="L26" s="1"/>
  <c r="G26"/>
  <c r="H26" s="1"/>
  <c r="D26"/>
  <c r="W25"/>
  <c r="X25" s="1"/>
  <c r="T25"/>
  <c r="U25" s="1"/>
  <c r="R25"/>
  <c r="Q25"/>
  <c r="N25"/>
  <c r="O25" s="1"/>
  <c r="K25"/>
  <c r="L25" s="1"/>
  <c r="G25"/>
  <c r="H25" s="1"/>
  <c r="D25"/>
  <c r="W24"/>
  <c r="X24" s="1"/>
  <c r="U24"/>
  <c r="T24"/>
  <c r="Q24"/>
  <c r="R24" s="1"/>
  <c r="N24"/>
  <c r="O24" s="1"/>
  <c r="K24"/>
  <c r="L24" s="1"/>
  <c r="H24"/>
  <c r="G24"/>
  <c r="D24"/>
  <c r="W23"/>
  <c r="X23" s="1"/>
  <c r="U23"/>
  <c r="T23"/>
  <c r="Q23"/>
  <c r="R23" s="1"/>
  <c r="N23"/>
  <c r="O23" s="1"/>
  <c r="K23"/>
  <c r="L23" s="1"/>
  <c r="H23"/>
  <c r="G23"/>
  <c r="D23"/>
  <c r="W22"/>
  <c r="X22" s="1"/>
  <c r="T22"/>
  <c r="U22" s="1"/>
  <c r="R22"/>
  <c r="Q22"/>
  <c r="N22"/>
  <c r="O22" s="1"/>
  <c r="K22"/>
  <c r="L22" s="1"/>
  <c r="G22"/>
  <c r="H22" s="1"/>
  <c r="D22"/>
  <c r="W21"/>
  <c r="X21" s="1"/>
  <c r="T21"/>
  <c r="U21" s="1"/>
  <c r="R21"/>
  <c r="Q21"/>
  <c r="N21"/>
  <c r="O21" s="1"/>
  <c r="K21"/>
  <c r="L21" s="1"/>
  <c r="G21"/>
  <c r="H21" s="1"/>
  <c r="D21"/>
  <c r="W20"/>
  <c r="X20" s="1"/>
  <c r="U20"/>
  <c r="T20"/>
  <c r="Q20"/>
  <c r="R20" s="1"/>
  <c r="N20"/>
  <c r="O20" s="1"/>
  <c r="K20"/>
  <c r="L20" s="1"/>
  <c r="H20"/>
  <c r="G20"/>
  <c r="D20"/>
  <c r="W19"/>
  <c r="X19" s="1"/>
  <c r="U19"/>
  <c r="T19"/>
  <c r="Q19"/>
  <c r="R19" s="1"/>
  <c r="N19"/>
  <c r="O19" s="1"/>
  <c r="K19"/>
  <c r="L19" s="1"/>
  <c r="H19"/>
  <c r="G19"/>
  <c r="D19"/>
  <c r="W18"/>
  <c r="X18" s="1"/>
  <c r="T18"/>
  <c r="U18" s="1"/>
  <c r="R18"/>
  <c r="Q18"/>
  <c r="N18"/>
  <c r="O18" s="1"/>
  <c r="K18"/>
  <c r="L18" s="1"/>
  <c r="G18"/>
  <c r="H18" s="1"/>
  <c r="D18"/>
  <c r="W17"/>
  <c r="X17" s="1"/>
  <c r="T17"/>
  <c r="U17" s="1"/>
  <c r="R17"/>
  <c r="Q17"/>
  <c r="N17"/>
  <c r="O17" s="1"/>
  <c r="K17"/>
  <c r="L17" s="1"/>
  <c r="G17"/>
  <c r="H17" s="1"/>
  <c r="D17"/>
  <c r="W16"/>
  <c r="X16" s="1"/>
  <c r="U16"/>
  <c r="T16"/>
  <c r="Q16"/>
  <c r="R16" s="1"/>
  <c r="N16"/>
  <c r="O16" s="1"/>
  <c r="K16"/>
  <c r="L16" s="1"/>
  <c r="H16"/>
  <c r="G16"/>
  <c r="D16"/>
  <c r="W15"/>
  <c r="X15" s="1"/>
  <c r="U15"/>
  <c r="T15"/>
  <c r="Q15"/>
  <c r="R15" s="1"/>
  <c r="N15"/>
  <c r="O15" s="1"/>
  <c r="K15"/>
  <c r="L15" s="1"/>
  <c r="H15"/>
  <c r="G15"/>
  <c r="D15"/>
  <c r="W14"/>
  <c r="X14" s="1"/>
  <c r="T14"/>
  <c r="U14" s="1"/>
  <c r="R14"/>
  <c r="Q14"/>
  <c r="N14"/>
  <c r="O14" s="1"/>
  <c r="K14"/>
  <c r="L14" s="1"/>
  <c r="G14"/>
  <c r="H14" s="1"/>
  <c r="D14"/>
  <c r="W13"/>
  <c r="X13" s="1"/>
  <c r="T13"/>
  <c r="U13" s="1"/>
  <c r="R13"/>
  <c r="Q13"/>
  <c r="N13"/>
  <c r="O13" s="1"/>
  <c r="K13"/>
  <c r="L13" s="1"/>
  <c r="G13"/>
  <c r="H13" s="1"/>
  <c r="D13"/>
  <c r="W12"/>
  <c r="X12" s="1"/>
  <c r="U12"/>
  <c r="T12"/>
  <c r="Q12"/>
  <c r="R12" s="1"/>
  <c r="O12"/>
  <c r="N12"/>
  <c r="K12"/>
  <c r="L12" s="1"/>
  <c r="G12"/>
  <c r="H12" s="1"/>
  <c r="D12"/>
  <c r="W11"/>
  <c r="X11" s="1"/>
  <c r="T11"/>
  <c r="U11" s="1"/>
  <c r="Q11"/>
  <c r="R11" s="1"/>
  <c r="N11"/>
  <c r="O11" s="1"/>
  <c r="K11"/>
  <c r="L11" s="1"/>
  <c r="G11"/>
  <c r="H11" s="1"/>
  <c r="D11"/>
  <c r="W10"/>
  <c r="X10" s="1"/>
  <c r="T10"/>
  <c r="U10" s="1"/>
  <c r="Q10"/>
  <c r="R10" s="1"/>
  <c r="N10"/>
  <c r="O10" s="1"/>
  <c r="K10"/>
  <c r="L10" s="1"/>
  <c r="G10"/>
  <c r="H10" s="1"/>
  <c r="D10"/>
  <c r="W9"/>
  <c r="X9" s="1"/>
  <c r="T9"/>
  <c r="U9" s="1"/>
  <c r="Q9"/>
  <c r="R9" s="1"/>
  <c r="N9"/>
  <c r="K9"/>
  <c r="L9" s="1"/>
  <c r="G9"/>
  <c r="H9" s="1"/>
  <c r="D9"/>
  <c r="W8"/>
  <c r="T8"/>
  <c r="U8" s="1"/>
  <c r="Q8"/>
  <c r="R8" s="1"/>
  <c r="N8"/>
  <c r="O8" s="1"/>
  <c r="K8"/>
  <c r="L8" s="1"/>
  <c r="G8"/>
  <c r="H8" s="1"/>
  <c r="D8"/>
  <c r="V4"/>
  <c r="S4"/>
  <c r="P4"/>
  <c r="M4"/>
  <c r="J4"/>
  <c r="I4"/>
  <c r="F4"/>
  <c r="E4"/>
  <c r="C4"/>
  <c r="B4"/>
  <c r="W40" i="7"/>
  <c r="X40" s="1"/>
  <c r="U40"/>
  <c r="T40"/>
  <c r="Q40"/>
  <c r="R40" s="1"/>
  <c r="N40"/>
  <c r="O40" s="1"/>
  <c r="K40"/>
  <c r="L40" s="1"/>
  <c r="H40"/>
  <c r="G40"/>
  <c r="D40"/>
  <c r="W39"/>
  <c r="X39" s="1"/>
  <c r="U39"/>
  <c r="T39"/>
  <c r="R39"/>
  <c r="Q39"/>
  <c r="O39"/>
  <c r="N39"/>
  <c r="L39"/>
  <c r="K39"/>
  <c r="H39"/>
  <c r="G39"/>
  <c r="D39"/>
  <c r="W38"/>
  <c r="X38" s="1"/>
  <c r="T38"/>
  <c r="U38" s="1"/>
  <c r="R38"/>
  <c r="Q38"/>
  <c r="N38"/>
  <c r="O38" s="1"/>
  <c r="L38"/>
  <c r="K38"/>
  <c r="G38"/>
  <c r="H38" s="1"/>
  <c r="D38"/>
  <c r="X37"/>
  <c r="W37"/>
  <c r="T37"/>
  <c r="U37" s="1"/>
  <c r="Q37"/>
  <c r="R37" s="1"/>
  <c r="N37"/>
  <c r="O37" s="1"/>
  <c r="K37"/>
  <c r="L37" s="1"/>
  <c r="G37"/>
  <c r="H37" s="1"/>
  <c r="D37"/>
  <c r="W36"/>
  <c r="X36" s="1"/>
  <c r="T36"/>
  <c r="U36" s="1"/>
  <c r="Q36"/>
  <c r="R36" s="1"/>
  <c r="O36"/>
  <c r="N36"/>
  <c r="K36"/>
  <c r="L36" s="1"/>
  <c r="H36"/>
  <c r="G36"/>
  <c r="D36"/>
  <c r="W35"/>
  <c r="X35" s="1"/>
  <c r="U35"/>
  <c r="T35"/>
  <c r="Q35"/>
  <c r="R35" s="1"/>
  <c r="O35"/>
  <c r="N35"/>
  <c r="K35"/>
  <c r="L35" s="1"/>
  <c r="H35"/>
  <c r="G35"/>
  <c r="D35"/>
  <c r="X34"/>
  <c r="W34"/>
  <c r="T34"/>
  <c r="U34" s="1"/>
  <c r="Q34"/>
  <c r="R34" s="1"/>
  <c r="N34"/>
  <c r="O34" s="1"/>
  <c r="K34"/>
  <c r="L34" s="1"/>
  <c r="G34"/>
  <c r="H34" s="1"/>
  <c r="D34"/>
  <c r="X33"/>
  <c r="W33"/>
  <c r="T33"/>
  <c r="U33" s="1"/>
  <c r="R33"/>
  <c r="Q33"/>
  <c r="N33"/>
  <c r="O33" s="1"/>
  <c r="L33"/>
  <c r="K33"/>
  <c r="G33"/>
  <c r="H33" s="1"/>
  <c r="D33"/>
  <c r="W32"/>
  <c r="X32" s="1"/>
  <c r="T32"/>
  <c r="U32" s="1"/>
  <c r="Q32"/>
  <c r="R32" s="1"/>
  <c r="N32"/>
  <c r="O32" s="1"/>
  <c r="K32"/>
  <c r="L32" s="1"/>
  <c r="H32"/>
  <c r="G32"/>
  <c r="D32"/>
  <c r="X31"/>
  <c r="W31"/>
  <c r="T31"/>
  <c r="U31" s="1"/>
  <c r="R31"/>
  <c r="Q31"/>
  <c r="N31"/>
  <c r="O31" s="1"/>
  <c r="L31"/>
  <c r="K31"/>
  <c r="G31"/>
  <c r="H31" s="1"/>
  <c r="D31"/>
  <c r="X30"/>
  <c r="W30"/>
  <c r="T30"/>
  <c r="U30" s="1"/>
  <c r="R30"/>
  <c r="Q30"/>
  <c r="N30"/>
  <c r="O30" s="1"/>
  <c r="K30"/>
  <c r="L30" s="1"/>
  <c r="G30"/>
  <c r="H30" s="1"/>
  <c r="D30"/>
  <c r="W29"/>
  <c r="X29" s="1"/>
  <c r="U29"/>
  <c r="T29"/>
  <c r="Q29"/>
  <c r="R29" s="1"/>
  <c r="O29"/>
  <c r="N29"/>
  <c r="K29"/>
  <c r="L29" s="1"/>
  <c r="H29"/>
  <c r="G29"/>
  <c r="D29"/>
  <c r="W28"/>
  <c r="X28" s="1"/>
  <c r="U28"/>
  <c r="T28"/>
  <c r="Q28"/>
  <c r="R28" s="1"/>
  <c r="O28"/>
  <c r="N28"/>
  <c r="K28"/>
  <c r="L28" s="1"/>
  <c r="G28"/>
  <c r="H28" s="1"/>
  <c r="D28"/>
  <c r="W27"/>
  <c r="X27" s="1"/>
  <c r="U27"/>
  <c r="T27"/>
  <c r="Q27"/>
  <c r="R27" s="1"/>
  <c r="O27"/>
  <c r="N27"/>
  <c r="K27"/>
  <c r="L27" s="1"/>
  <c r="H27"/>
  <c r="G27"/>
  <c r="D27"/>
  <c r="W26"/>
  <c r="X26" s="1"/>
  <c r="T26"/>
  <c r="U26" s="1"/>
  <c r="Q26"/>
  <c r="R26" s="1"/>
  <c r="N26"/>
  <c r="O26" s="1"/>
  <c r="L26"/>
  <c r="K26"/>
  <c r="G26"/>
  <c r="H26" s="1"/>
  <c r="D26"/>
  <c r="X25"/>
  <c r="W25"/>
  <c r="T25"/>
  <c r="U25" s="1"/>
  <c r="R25"/>
  <c r="Q25"/>
  <c r="N25"/>
  <c r="O25" s="1"/>
  <c r="L25"/>
  <c r="K25"/>
  <c r="G25"/>
  <c r="H25" s="1"/>
  <c r="D25"/>
  <c r="W24"/>
  <c r="X24" s="1"/>
  <c r="T24"/>
  <c r="U24" s="1"/>
  <c r="Q24"/>
  <c r="R24" s="1"/>
  <c r="N24"/>
  <c r="O24" s="1"/>
  <c r="K24"/>
  <c r="L24" s="1"/>
  <c r="H24"/>
  <c r="G24"/>
  <c r="D24"/>
  <c r="X23"/>
  <c r="W23"/>
  <c r="T23"/>
  <c r="U23" s="1"/>
  <c r="R23"/>
  <c r="Q23"/>
  <c r="N23"/>
  <c r="O23" s="1"/>
  <c r="L23"/>
  <c r="K23"/>
  <c r="G23"/>
  <c r="H23" s="1"/>
  <c r="D23"/>
  <c r="X22"/>
  <c r="W22"/>
  <c r="T22"/>
  <c r="U22" s="1"/>
  <c r="R22"/>
  <c r="Q22"/>
  <c r="N22"/>
  <c r="O22" s="1"/>
  <c r="K22"/>
  <c r="L22" s="1"/>
  <c r="G22"/>
  <c r="H22" s="1"/>
  <c r="D22"/>
  <c r="W21"/>
  <c r="X21" s="1"/>
  <c r="U21"/>
  <c r="T21"/>
  <c r="Q21"/>
  <c r="R21" s="1"/>
  <c r="O21"/>
  <c r="N21"/>
  <c r="K21"/>
  <c r="L21" s="1"/>
  <c r="H21"/>
  <c r="G21"/>
  <c r="D21"/>
  <c r="W20"/>
  <c r="X20" s="1"/>
  <c r="U20"/>
  <c r="T20"/>
  <c r="Q20"/>
  <c r="R20" s="1"/>
  <c r="O20"/>
  <c r="N20"/>
  <c r="K20"/>
  <c r="L20" s="1"/>
  <c r="G20"/>
  <c r="H20" s="1"/>
  <c r="D20"/>
  <c r="W19"/>
  <c r="X19" s="1"/>
  <c r="U19"/>
  <c r="T19"/>
  <c r="Q19"/>
  <c r="R19" s="1"/>
  <c r="O19"/>
  <c r="N19"/>
  <c r="K19"/>
  <c r="L19" s="1"/>
  <c r="H19"/>
  <c r="G19"/>
  <c r="D19"/>
  <c r="W18"/>
  <c r="X18" s="1"/>
  <c r="T18"/>
  <c r="U18" s="1"/>
  <c r="Q18"/>
  <c r="R18" s="1"/>
  <c r="N18"/>
  <c r="O18" s="1"/>
  <c r="L18"/>
  <c r="K18"/>
  <c r="G18"/>
  <c r="H18" s="1"/>
  <c r="D18"/>
  <c r="X17"/>
  <c r="W17"/>
  <c r="T17"/>
  <c r="U17" s="1"/>
  <c r="R17"/>
  <c r="Q17"/>
  <c r="N17"/>
  <c r="O17" s="1"/>
  <c r="L17"/>
  <c r="K17"/>
  <c r="G17"/>
  <c r="H17" s="1"/>
  <c r="D17"/>
  <c r="W16"/>
  <c r="X16" s="1"/>
  <c r="T16"/>
  <c r="U16" s="1"/>
  <c r="Q16"/>
  <c r="R16" s="1"/>
  <c r="N16"/>
  <c r="O16" s="1"/>
  <c r="K16"/>
  <c r="L16" s="1"/>
  <c r="H16"/>
  <c r="G16"/>
  <c r="D16"/>
  <c r="X15"/>
  <c r="W15"/>
  <c r="T15"/>
  <c r="U15" s="1"/>
  <c r="R15"/>
  <c r="Q15"/>
  <c r="N15"/>
  <c r="O15" s="1"/>
  <c r="L15"/>
  <c r="K15"/>
  <c r="G15"/>
  <c r="H15" s="1"/>
  <c r="D15"/>
  <c r="X14"/>
  <c r="W14"/>
  <c r="T14"/>
  <c r="U14" s="1"/>
  <c r="R14"/>
  <c r="Q14"/>
  <c r="N14"/>
  <c r="O14" s="1"/>
  <c r="K14"/>
  <c r="L14" s="1"/>
  <c r="G14"/>
  <c r="H14" s="1"/>
  <c r="D14"/>
  <c r="W13"/>
  <c r="X13" s="1"/>
  <c r="U13"/>
  <c r="T13"/>
  <c r="Q13"/>
  <c r="R13" s="1"/>
  <c r="O13"/>
  <c r="N13"/>
  <c r="K13"/>
  <c r="L13" s="1"/>
  <c r="H13"/>
  <c r="G13"/>
  <c r="D13"/>
  <c r="W12"/>
  <c r="X12" s="1"/>
  <c r="U12"/>
  <c r="T12"/>
  <c r="Q12"/>
  <c r="R12" s="1"/>
  <c r="O12"/>
  <c r="N12"/>
  <c r="K12"/>
  <c r="L12" s="1"/>
  <c r="G12"/>
  <c r="H12" s="1"/>
  <c r="D12"/>
  <c r="W11"/>
  <c r="X11" s="1"/>
  <c r="U11"/>
  <c r="T11"/>
  <c r="Q11"/>
  <c r="R11" s="1"/>
  <c r="O11"/>
  <c r="N11"/>
  <c r="K11"/>
  <c r="L11" s="1"/>
  <c r="H11"/>
  <c r="G11"/>
  <c r="D11"/>
  <c r="W10"/>
  <c r="T10"/>
  <c r="U10" s="1"/>
  <c r="Q10"/>
  <c r="R10" s="1"/>
  <c r="N10"/>
  <c r="O10" s="1"/>
  <c r="L10"/>
  <c r="K10"/>
  <c r="G10"/>
  <c r="H10" s="1"/>
  <c r="D10"/>
  <c r="X9"/>
  <c r="W9"/>
  <c r="T9"/>
  <c r="U9" s="1"/>
  <c r="R9"/>
  <c r="Q9"/>
  <c r="N9"/>
  <c r="O9" s="1"/>
  <c r="L9"/>
  <c r="K9"/>
  <c r="G9"/>
  <c r="H9" s="1"/>
  <c r="D9"/>
  <c r="W8"/>
  <c r="X8" s="1"/>
  <c r="T8"/>
  <c r="U8" s="1"/>
  <c r="Q8"/>
  <c r="R8" s="1"/>
  <c r="O8"/>
  <c r="N8"/>
  <c r="K8"/>
  <c r="L8" s="1"/>
  <c r="G8"/>
  <c r="D8"/>
  <c r="V4"/>
  <c r="T4"/>
  <c r="S4"/>
  <c r="P4"/>
  <c r="M4"/>
  <c r="J4"/>
  <c r="I4"/>
  <c r="F4"/>
  <c r="E4"/>
  <c r="C4"/>
  <c r="B4"/>
  <c r="W40" i="6"/>
  <c r="X40" s="1"/>
  <c r="U40"/>
  <c r="T40"/>
  <c r="Q40"/>
  <c r="R40" s="1"/>
  <c r="N40"/>
  <c r="O40" s="1"/>
  <c r="K40"/>
  <c r="L40" s="1"/>
  <c r="G40"/>
  <c r="H40" s="1"/>
  <c r="D40"/>
  <c r="W39"/>
  <c r="X39" s="1"/>
  <c r="T39"/>
  <c r="U39" s="1"/>
  <c r="Q39"/>
  <c r="R39" s="1"/>
  <c r="N39"/>
  <c r="O39" s="1"/>
  <c r="K39"/>
  <c r="L39" s="1"/>
  <c r="G39"/>
  <c r="H39" s="1"/>
  <c r="D39"/>
  <c r="W38"/>
  <c r="X38" s="1"/>
  <c r="T38"/>
  <c r="U38" s="1"/>
  <c r="R38"/>
  <c r="Q38"/>
  <c r="N38"/>
  <c r="O38" s="1"/>
  <c r="L38"/>
  <c r="K38"/>
  <c r="G38"/>
  <c r="H38" s="1"/>
  <c r="D38"/>
  <c r="X37"/>
  <c r="W37"/>
  <c r="T37"/>
  <c r="U37" s="1"/>
  <c r="R37"/>
  <c r="Q37"/>
  <c r="N37"/>
  <c r="O37" s="1"/>
  <c r="L37"/>
  <c r="K37"/>
  <c r="G37"/>
  <c r="H37" s="1"/>
  <c r="D37"/>
  <c r="W36"/>
  <c r="X36" s="1"/>
  <c r="T36"/>
  <c r="U36" s="1"/>
  <c r="Q36"/>
  <c r="R36" s="1"/>
  <c r="O36"/>
  <c r="N36"/>
  <c r="K36"/>
  <c r="L36" s="1"/>
  <c r="H36"/>
  <c r="G36"/>
  <c r="D36"/>
  <c r="W35"/>
  <c r="X35" s="1"/>
  <c r="U35"/>
  <c r="T35"/>
  <c r="Q35"/>
  <c r="R35" s="1"/>
  <c r="O35"/>
  <c r="N35"/>
  <c r="K35"/>
  <c r="L35" s="1"/>
  <c r="H35"/>
  <c r="G35"/>
  <c r="D35"/>
  <c r="X34"/>
  <c r="W34"/>
  <c r="T34"/>
  <c r="U34" s="1"/>
  <c r="Q34"/>
  <c r="R34" s="1"/>
  <c r="N34"/>
  <c r="O34" s="1"/>
  <c r="K34"/>
  <c r="L34" s="1"/>
  <c r="G34"/>
  <c r="H34" s="1"/>
  <c r="D34"/>
  <c r="W33"/>
  <c r="X33" s="1"/>
  <c r="U33"/>
  <c r="T33"/>
  <c r="Q33"/>
  <c r="R33" s="1"/>
  <c r="O33"/>
  <c r="N33"/>
  <c r="K33"/>
  <c r="L33" s="1"/>
  <c r="H33"/>
  <c r="G33"/>
  <c r="D33"/>
  <c r="W32"/>
  <c r="X32" s="1"/>
  <c r="U32"/>
  <c r="T32"/>
  <c r="Q32"/>
  <c r="R32" s="1"/>
  <c r="N32"/>
  <c r="O32" s="1"/>
  <c r="K32"/>
  <c r="L32" s="1"/>
  <c r="G32"/>
  <c r="H32" s="1"/>
  <c r="D32"/>
  <c r="X31"/>
  <c r="W31"/>
  <c r="T31"/>
  <c r="U31" s="1"/>
  <c r="R31"/>
  <c r="Q31"/>
  <c r="N31"/>
  <c r="O31" s="1"/>
  <c r="L31"/>
  <c r="K31"/>
  <c r="G31"/>
  <c r="H31" s="1"/>
  <c r="D31"/>
  <c r="W30"/>
  <c r="X30" s="1"/>
  <c r="T30"/>
  <c r="U30" s="1"/>
  <c r="R30"/>
  <c r="Q30"/>
  <c r="N30"/>
  <c r="O30" s="1"/>
  <c r="L30"/>
  <c r="K30"/>
  <c r="G30"/>
  <c r="H30" s="1"/>
  <c r="D30"/>
  <c r="X29"/>
  <c r="W29"/>
  <c r="T29"/>
  <c r="U29" s="1"/>
  <c r="R29"/>
  <c r="Q29"/>
  <c r="N29"/>
  <c r="O29" s="1"/>
  <c r="L29"/>
  <c r="K29"/>
  <c r="G29"/>
  <c r="H29" s="1"/>
  <c r="D29"/>
  <c r="W28"/>
  <c r="X28" s="1"/>
  <c r="T28"/>
  <c r="U28" s="1"/>
  <c r="Q28"/>
  <c r="R28" s="1"/>
  <c r="O28"/>
  <c r="N28"/>
  <c r="K28"/>
  <c r="L28" s="1"/>
  <c r="H28"/>
  <c r="G28"/>
  <c r="D28"/>
  <c r="W27"/>
  <c r="X27" s="1"/>
  <c r="U27"/>
  <c r="T27"/>
  <c r="Q27"/>
  <c r="R27" s="1"/>
  <c r="O27"/>
  <c r="N27"/>
  <c r="K27"/>
  <c r="L27" s="1"/>
  <c r="H27"/>
  <c r="G27"/>
  <c r="D27"/>
  <c r="W26"/>
  <c r="X26" s="1"/>
  <c r="T26"/>
  <c r="U26" s="1"/>
  <c r="Q26"/>
  <c r="R26" s="1"/>
  <c r="N26"/>
  <c r="O26" s="1"/>
  <c r="L26"/>
  <c r="K26"/>
  <c r="G26"/>
  <c r="H26" s="1"/>
  <c r="D26"/>
  <c r="X25"/>
  <c r="W25"/>
  <c r="T25"/>
  <c r="U25" s="1"/>
  <c r="R25"/>
  <c r="Q25"/>
  <c r="N25"/>
  <c r="O25" s="1"/>
  <c r="L25"/>
  <c r="K25"/>
  <c r="G25"/>
  <c r="H25" s="1"/>
  <c r="D25"/>
  <c r="W24"/>
  <c r="X24" s="1"/>
  <c r="T24"/>
  <c r="U24" s="1"/>
  <c r="Q24"/>
  <c r="R24" s="1"/>
  <c r="N24"/>
  <c r="O24" s="1"/>
  <c r="K24"/>
  <c r="L24" s="1"/>
  <c r="H24"/>
  <c r="G24"/>
  <c r="D24"/>
  <c r="X23"/>
  <c r="W23"/>
  <c r="T23"/>
  <c r="U23" s="1"/>
  <c r="R23"/>
  <c r="Q23"/>
  <c r="N23"/>
  <c r="O23" s="1"/>
  <c r="L23"/>
  <c r="K23"/>
  <c r="G23"/>
  <c r="H23" s="1"/>
  <c r="D23"/>
  <c r="X22"/>
  <c r="W22"/>
  <c r="T22"/>
  <c r="U22" s="1"/>
  <c r="R22"/>
  <c r="Q22"/>
  <c r="N22"/>
  <c r="O22" s="1"/>
  <c r="K22"/>
  <c r="L22" s="1"/>
  <c r="G22"/>
  <c r="H22" s="1"/>
  <c r="D22"/>
  <c r="W21"/>
  <c r="X21" s="1"/>
  <c r="U21"/>
  <c r="T21"/>
  <c r="Q21"/>
  <c r="R21" s="1"/>
  <c r="O21"/>
  <c r="N21"/>
  <c r="K21"/>
  <c r="L21" s="1"/>
  <c r="H21"/>
  <c r="G21"/>
  <c r="D21"/>
  <c r="W20"/>
  <c r="X20" s="1"/>
  <c r="U20"/>
  <c r="T20"/>
  <c r="Q20"/>
  <c r="R20" s="1"/>
  <c r="O20"/>
  <c r="N20"/>
  <c r="K20"/>
  <c r="L20" s="1"/>
  <c r="G20"/>
  <c r="H20" s="1"/>
  <c r="D20"/>
  <c r="W19"/>
  <c r="X19" s="1"/>
  <c r="T19"/>
  <c r="U19" s="1"/>
  <c r="Q19"/>
  <c r="R19" s="1"/>
  <c r="N19"/>
  <c r="O19" s="1"/>
  <c r="K19"/>
  <c r="L19" s="1"/>
  <c r="H19"/>
  <c r="G19"/>
  <c r="D19"/>
  <c r="X18"/>
  <c r="W18"/>
  <c r="T18"/>
  <c r="U18" s="1"/>
  <c r="Q18"/>
  <c r="R18" s="1"/>
  <c r="N18"/>
  <c r="O18" s="1"/>
  <c r="K18"/>
  <c r="L18" s="1"/>
  <c r="G18"/>
  <c r="H18" s="1"/>
  <c r="D18"/>
  <c r="W17"/>
  <c r="X17" s="1"/>
  <c r="T17"/>
  <c r="U17" s="1"/>
  <c r="R17"/>
  <c r="Q17"/>
  <c r="N17"/>
  <c r="O17" s="1"/>
  <c r="L17"/>
  <c r="K17"/>
  <c r="G17"/>
  <c r="H17" s="1"/>
  <c r="D17"/>
  <c r="W16"/>
  <c r="X16" s="1"/>
  <c r="U16"/>
  <c r="T16"/>
  <c r="Q16"/>
  <c r="R16" s="1"/>
  <c r="O16"/>
  <c r="N16"/>
  <c r="K16"/>
  <c r="L16" s="1"/>
  <c r="G16"/>
  <c r="H16" s="1"/>
  <c r="D16"/>
  <c r="W15"/>
  <c r="X15" s="1"/>
  <c r="T15"/>
  <c r="U15" s="1"/>
  <c r="Q15"/>
  <c r="R15" s="1"/>
  <c r="N15"/>
  <c r="O15" s="1"/>
  <c r="K15"/>
  <c r="L15" s="1"/>
  <c r="H15"/>
  <c r="G15"/>
  <c r="D15"/>
  <c r="X14"/>
  <c r="W14"/>
  <c r="T14"/>
  <c r="U14" s="1"/>
  <c r="Q14"/>
  <c r="R14" s="1"/>
  <c r="N14"/>
  <c r="O14" s="1"/>
  <c r="K14"/>
  <c r="L14" s="1"/>
  <c r="G14"/>
  <c r="H14" s="1"/>
  <c r="D14"/>
  <c r="W13"/>
  <c r="X13" s="1"/>
  <c r="T13"/>
  <c r="U13" s="1"/>
  <c r="R13"/>
  <c r="Q13"/>
  <c r="N13"/>
  <c r="O13" s="1"/>
  <c r="L13"/>
  <c r="K13"/>
  <c r="G13"/>
  <c r="H13" s="1"/>
  <c r="D13"/>
  <c r="W12"/>
  <c r="X12" s="1"/>
  <c r="T12"/>
  <c r="U12" s="1"/>
  <c r="Q12"/>
  <c r="R12" s="1"/>
  <c r="O12"/>
  <c r="N12"/>
  <c r="K12"/>
  <c r="L12" s="1"/>
  <c r="G12"/>
  <c r="H12" s="1"/>
  <c r="D12"/>
  <c r="W11"/>
  <c r="X11" s="1"/>
  <c r="T11"/>
  <c r="U11" s="1"/>
  <c r="Q11"/>
  <c r="R11" s="1"/>
  <c r="N11"/>
  <c r="O11" s="1"/>
  <c r="K11"/>
  <c r="L11" s="1"/>
  <c r="G11"/>
  <c r="H11" s="1"/>
  <c r="D11"/>
  <c r="X10"/>
  <c r="W10"/>
  <c r="T10"/>
  <c r="U10" s="1"/>
  <c r="Q10"/>
  <c r="R10" s="1"/>
  <c r="N10"/>
  <c r="O10" s="1"/>
  <c r="K10"/>
  <c r="L10" s="1"/>
  <c r="G10"/>
  <c r="H10" s="1"/>
  <c r="D10"/>
  <c r="W9"/>
  <c r="X9" s="1"/>
  <c r="T9"/>
  <c r="U9" s="1"/>
  <c r="Q9"/>
  <c r="R9" s="1"/>
  <c r="N9"/>
  <c r="K9"/>
  <c r="L9" s="1"/>
  <c r="G9"/>
  <c r="H9" s="1"/>
  <c r="D9"/>
  <c r="W8"/>
  <c r="X8" s="1"/>
  <c r="T8"/>
  <c r="U8" s="1"/>
  <c r="Q8"/>
  <c r="R8" s="1"/>
  <c r="O8"/>
  <c r="K8"/>
  <c r="L8" s="1"/>
  <c r="G8"/>
  <c r="D8"/>
  <c r="V4"/>
  <c r="S4"/>
  <c r="P4"/>
  <c r="M4"/>
  <c r="J4"/>
  <c r="I4"/>
  <c r="F4"/>
  <c r="E4"/>
  <c r="C4"/>
  <c r="B4"/>
  <c r="G9" i="1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K9"/>
  <c r="K10"/>
  <c r="K11"/>
  <c r="K12"/>
  <c r="K13"/>
  <c r="K14"/>
  <c r="K15"/>
  <c r="K16"/>
  <c r="U13"/>
  <c r="U20"/>
  <c r="U21"/>
  <c r="U28"/>
  <c r="U29"/>
  <c r="U36"/>
  <c r="U37"/>
  <c r="R12"/>
  <c r="R13"/>
  <c r="R20"/>
  <c r="R21"/>
  <c r="R28"/>
  <c r="R29"/>
  <c r="R35"/>
  <c r="R36"/>
  <c r="R39"/>
  <c r="R40"/>
  <c r="O16"/>
  <c r="O20"/>
  <c r="O24"/>
  <c r="O28"/>
  <c r="O32"/>
  <c r="O36"/>
  <c r="O40"/>
  <c r="W9"/>
  <c r="X9" s="1"/>
  <c r="W10"/>
  <c r="X10" s="1"/>
  <c r="W11"/>
  <c r="X11" s="1"/>
  <c r="W12"/>
  <c r="X12" s="1"/>
  <c r="W13"/>
  <c r="X13" s="1"/>
  <c r="W14"/>
  <c r="X14" s="1"/>
  <c r="W15"/>
  <c r="X15" s="1"/>
  <c r="W16"/>
  <c r="X16" s="1"/>
  <c r="W17"/>
  <c r="X17" s="1"/>
  <c r="W18"/>
  <c r="X18" s="1"/>
  <c r="W19"/>
  <c r="X19" s="1"/>
  <c r="W20"/>
  <c r="X20" s="1"/>
  <c r="W21"/>
  <c r="X21" s="1"/>
  <c r="W22"/>
  <c r="X22" s="1"/>
  <c r="W23"/>
  <c r="X23" s="1"/>
  <c r="W24"/>
  <c r="X24" s="1"/>
  <c r="W25"/>
  <c r="X25" s="1"/>
  <c r="W26"/>
  <c r="X26" s="1"/>
  <c r="W27"/>
  <c r="X27" s="1"/>
  <c r="W28"/>
  <c r="X28" s="1"/>
  <c r="W29"/>
  <c r="X29" s="1"/>
  <c r="W30"/>
  <c r="X30" s="1"/>
  <c r="W31"/>
  <c r="X31" s="1"/>
  <c r="W32"/>
  <c r="X32" s="1"/>
  <c r="W33"/>
  <c r="X33" s="1"/>
  <c r="W34"/>
  <c r="X34" s="1"/>
  <c r="W35"/>
  <c r="X35" s="1"/>
  <c r="W36"/>
  <c r="X36" s="1"/>
  <c r="W37"/>
  <c r="X37" s="1"/>
  <c r="W38"/>
  <c r="X38" s="1"/>
  <c r="W39"/>
  <c r="X39" s="1"/>
  <c r="W40"/>
  <c r="X40" s="1"/>
  <c r="T40"/>
  <c r="U40" s="1"/>
  <c r="T9"/>
  <c r="U9" s="1"/>
  <c r="T10"/>
  <c r="U10" s="1"/>
  <c r="T11"/>
  <c r="U11" s="1"/>
  <c r="T12"/>
  <c r="U12" s="1"/>
  <c r="T13"/>
  <c r="T14"/>
  <c r="U14" s="1"/>
  <c r="T15"/>
  <c r="U15" s="1"/>
  <c r="T16"/>
  <c r="U16" s="1"/>
  <c r="T17"/>
  <c r="U17" s="1"/>
  <c r="T18"/>
  <c r="U18" s="1"/>
  <c r="T19"/>
  <c r="U19" s="1"/>
  <c r="T20"/>
  <c r="T21"/>
  <c r="T22"/>
  <c r="U22" s="1"/>
  <c r="T23"/>
  <c r="U23" s="1"/>
  <c r="T24"/>
  <c r="U24" s="1"/>
  <c r="T25"/>
  <c r="U25" s="1"/>
  <c r="T26"/>
  <c r="U26" s="1"/>
  <c r="T27"/>
  <c r="U27" s="1"/>
  <c r="T28"/>
  <c r="T29"/>
  <c r="T30"/>
  <c r="U30" s="1"/>
  <c r="T31"/>
  <c r="U31" s="1"/>
  <c r="T32"/>
  <c r="U32" s="1"/>
  <c r="T33"/>
  <c r="U33" s="1"/>
  <c r="T34"/>
  <c r="U34" s="1"/>
  <c r="T35"/>
  <c r="U35" s="1"/>
  <c r="T36"/>
  <c r="T37"/>
  <c r="T38"/>
  <c r="U38" s="1"/>
  <c r="T39"/>
  <c r="U39" s="1"/>
  <c r="V4"/>
  <c r="S4"/>
  <c r="Q9"/>
  <c r="R9" s="1"/>
  <c r="Q10"/>
  <c r="R10" s="1"/>
  <c r="Q11"/>
  <c r="R11" s="1"/>
  <c r="Q12"/>
  <c r="Q13"/>
  <c r="Q14"/>
  <c r="R14" s="1"/>
  <c r="Q15"/>
  <c r="R15" s="1"/>
  <c r="Q16"/>
  <c r="R16" s="1"/>
  <c r="Q17"/>
  <c r="R17" s="1"/>
  <c r="Q18"/>
  <c r="R18" s="1"/>
  <c r="Q19"/>
  <c r="R19" s="1"/>
  <c r="Q20"/>
  <c r="Q21"/>
  <c r="Q22"/>
  <c r="R22" s="1"/>
  <c r="Q23"/>
  <c r="R23" s="1"/>
  <c r="Q24"/>
  <c r="R24" s="1"/>
  <c r="Q25"/>
  <c r="R25" s="1"/>
  <c r="Q26"/>
  <c r="R26" s="1"/>
  <c r="Q27"/>
  <c r="R27" s="1"/>
  <c r="Q28"/>
  <c r="Q29"/>
  <c r="Q30"/>
  <c r="R30" s="1"/>
  <c r="Q31"/>
  <c r="R31" s="1"/>
  <c r="Q32"/>
  <c r="R32" s="1"/>
  <c r="Q33"/>
  <c r="R33" s="1"/>
  <c r="Q34"/>
  <c r="R34" s="1"/>
  <c r="Q35"/>
  <c r="Q36"/>
  <c r="Q37"/>
  <c r="R37" s="1"/>
  <c r="Q38"/>
  <c r="R38" s="1"/>
  <c r="Q39"/>
  <c r="Q40"/>
  <c r="P4"/>
  <c r="M4"/>
  <c r="N16"/>
  <c r="N17"/>
  <c r="O17" s="1"/>
  <c r="N18"/>
  <c r="O18" s="1"/>
  <c r="N19"/>
  <c r="O19" s="1"/>
  <c r="N20"/>
  <c r="N21"/>
  <c r="O21" s="1"/>
  <c r="N22"/>
  <c r="O22" s="1"/>
  <c r="N23"/>
  <c r="O23" s="1"/>
  <c r="N24"/>
  <c r="N25"/>
  <c r="O25" s="1"/>
  <c r="N26"/>
  <c r="O26" s="1"/>
  <c r="N27"/>
  <c r="O27" s="1"/>
  <c r="N28"/>
  <c r="N29"/>
  <c r="O29" s="1"/>
  <c r="N30"/>
  <c r="O30" s="1"/>
  <c r="N31"/>
  <c r="O31" s="1"/>
  <c r="N32"/>
  <c r="N33"/>
  <c r="O33" s="1"/>
  <c r="N34"/>
  <c r="O34" s="1"/>
  <c r="N35"/>
  <c r="O35" s="1"/>
  <c r="N36"/>
  <c r="N37"/>
  <c r="O37" s="1"/>
  <c r="N38"/>
  <c r="O38" s="1"/>
  <c r="N39"/>
  <c r="O39" s="1"/>
  <c r="N40"/>
  <c r="N9"/>
  <c r="O9" s="1"/>
  <c r="N10"/>
  <c r="O10" s="1"/>
  <c r="N11"/>
  <c r="O11" s="1"/>
  <c r="N12"/>
  <c r="O12" s="1"/>
  <c r="N13"/>
  <c r="O13" s="1"/>
  <c r="N14"/>
  <c r="O14" s="1"/>
  <c r="N15"/>
  <c r="O15" s="1"/>
  <c r="U8" i="9" l="1"/>
  <c r="T4"/>
  <c r="U4" s="1"/>
  <c r="L9"/>
  <c r="K4"/>
  <c r="L4" s="1"/>
  <c r="G4" i="7"/>
  <c r="H4" s="1"/>
  <c r="H8"/>
  <c r="W4"/>
  <c r="X4" s="1"/>
  <c r="X10"/>
  <c r="G4" i="6"/>
  <c r="X10" i="9"/>
  <c r="W4"/>
  <c r="X4" s="1"/>
  <c r="T4" i="6"/>
  <c r="U4" s="1"/>
  <c r="K4" i="8"/>
  <c r="L4" s="1"/>
  <c r="T4"/>
  <c r="U4" s="1"/>
  <c r="X8"/>
  <c r="W4"/>
  <c r="X4" s="1"/>
  <c r="H8" i="6"/>
  <c r="H4"/>
  <c r="K4" i="10"/>
  <c r="L4" s="1"/>
  <c r="T4"/>
  <c r="U4" s="1"/>
  <c r="G4"/>
  <c r="H4" s="1"/>
  <c r="N4"/>
  <c r="O4" s="1"/>
  <c r="H8"/>
  <c r="D4"/>
  <c r="W4"/>
  <c r="X4" s="1"/>
  <c r="W4" i="1"/>
  <c r="X4" s="1"/>
  <c r="Q4"/>
  <c r="R4" s="1"/>
  <c r="N4"/>
  <c r="O4" s="1"/>
  <c r="K4" i="6"/>
  <c r="L4" s="1"/>
  <c r="N4"/>
  <c r="O4" s="1"/>
  <c r="D4"/>
  <c r="W4"/>
  <c r="X4" s="1"/>
  <c r="K4" i="7"/>
  <c r="L4" s="1"/>
  <c r="U4"/>
  <c r="D4"/>
  <c r="N4"/>
  <c r="O4" s="1"/>
  <c r="G4" i="8"/>
  <c r="H4" s="1"/>
  <c r="D4"/>
  <c r="N4"/>
  <c r="O4" s="1"/>
  <c r="G4" i="9"/>
  <c r="H4" s="1"/>
  <c r="D4"/>
  <c r="N4"/>
  <c r="O4" s="1"/>
  <c r="Q4" i="10"/>
  <c r="R4" s="1"/>
  <c r="O9"/>
  <c r="Q4" i="9"/>
  <c r="R4" s="1"/>
  <c r="O9"/>
  <c r="Q4" i="8"/>
  <c r="R4" s="1"/>
  <c r="O9"/>
  <c r="Q4" i="7"/>
  <c r="R4" s="1"/>
  <c r="Q4" i="6"/>
  <c r="R4" s="1"/>
  <c r="O9"/>
  <c r="T4" i="1"/>
  <c r="U4" s="1"/>
  <c r="K17"/>
  <c r="L17" s="1"/>
  <c r="H10"/>
  <c r="H11"/>
  <c r="H12"/>
  <c r="H14"/>
  <c r="H15"/>
  <c r="H16"/>
  <c r="D9"/>
  <c r="D10"/>
  <c r="D11"/>
  <c r="D12"/>
  <c r="D13"/>
  <c r="D14"/>
  <c r="D15"/>
  <c r="D16"/>
  <c r="H9"/>
  <c r="H13"/>
  <c r="L9"/>
  <c r="L10"/>
  <c r="L11"/>
  <c r="L12"/>
  <c r="L13"/>
  <c r="L14"/>
  <c r="L15"/>
  <c r="L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K18"/>
  <c r="L18" s="1"/>
  <c r="K19"/>
  <c r="K20"/>
  <c r="L20" s="1"/>
  <c r="K21"/>
  <c r="L21" s="1"/>
  <c r="K22"/>
  <c r="L22" s="1"/>
  <c r="K23"/>
  <c r="L23" s="1"/>
  <c r="K24"/>
  <c r="L24" s="1"/>
  <c r="K25"/>
  <c r="K26"/>
  <c r="L26" s="1"/>
  <c r="K27"/>
  <c r="L27" s="1"/>
  <c r="K28"/>
  <c r="L28" s="1"/>
  <c r="K29"/>
  <c r="K30"/>
  <c r="L30" s="1"/>
  <c r="K31"/>
  <c r="L31" s="1"/>
  <c r="K32"/>
  <c r="L32" s="1"/>
  <c r="K33"/>
  <c r="L33" s="1"/>
  <c r="K34"/>
  <c r="L34" s="1"/>
  <c r="K35"/>
  <c r="L35" s="1"/>
  <c r="K36"/>
  <c r="L36" s="1"/>
  <c r="K37"/>
  <c r="L37" s="1"/>
  <c r="K38"/>
  <c r="L38" s="1"/>
  <c r="K39"/>
  <c r="L39" s="1"/>
  <c r="K40"/>
  <c r="L40" s="1"/>
  <c r="L25"/>
  <c r="L29"/>
  <c r="H17"/>
  <c r="H18"/>
  <c r="H19"/>
  <c r="H20"/>
  <c r="H21"/>
  <c r="H22"/>
  <c r="H23"/>
  <c r="H24"/>
  <c r="H25"/>
  <c r="H26"/>
  <c r="H28"/>
  <c r="H29"/>
  <c r="H31"/>
  <c r="H32"/>
  <c r="H33"/>
  <c r="H35"/>
  <c r="H36"/>
  <c r="H37"/>
  <c r="H38"/>
  <c r="H39"/>
  <c r="H40"/>
  <c r="E4"/>
  <c r="F4"/>
  <c r="I4"/>
  <c r="J4"/>
  <c r="C4"/>
  <c r="B4"/>
  <c r="H27"/>
  <c r="H30"/>
  <c r="H34"/>
  <c r="K4" l="1"/>
  <c r="L4" s="1"/>
  <c r="D4"/>
  <c r="L19"/>
  <c r="G4"/>
  <c r="H4" s="1"/>
</calcChain>
</file>

<file path=xl/comments1.xml><?xml version="1.0" encoding="utf-8"?>
<comments xmlns="http://schemas.openxmlformats.org/spreadsheetml/2006/main">
  <authors>
    <author>Patrice Veret</author>
  </authors>
  <commentList>
    <comment ref="P12" authorId="0">
      <text>
        <r>
          <rPr>
            <b/>
            <sz val="9"/>
            <color indexed="81"/>
            <rFont val="Tahoma"/>
            <charset val="1"/>
          </rPr>
          <t>Patrice Veret:</t>
        </r>
        <r>
          <rPr>
            <sz val="9"/>
            <color indexed="81"/>
            <rFont val="Tahoma"/>
            <charset val="1"/>
          </rPr>
          <t xml:space="preserve">
absence du poids sur les pal n°33 / 26</t>
        </r>
      </text>
    </comment>
  </commentList>
</comments>
</file>

<file path=xl/comments2.xml><?xml version="1.0" encoding="utf-8"?>
<comments xmlns="http://schemas.openxmlformats.org/spreadsheetml/2006/main">
  <authors>
    <author>Patrice Veret</author>
  </authors>
  <commentList>
    <comment ref="P10" authorId="0">
      <text>
        <r>
          <rPr>
            <b/>
            <sz val="9"/>
            <color indexed="81"/>
            <rFont val="Tahoma"/>
            <charset val="1"/>
          </rPr>
          <t>Patrice Veret:</t>
        </r>
        <r>
          <rPr>
            <sz val="9"/>
            <color indexed="81"/>
            <rFont val="Tahoma"/>
            <charset val="1"/>
          </rPr>
          <t xml:space="preserve">
paquets retournés en cnt multi titres au lieu d'etre sur palettes homogenes</t>
        </r>
      </text>
    </comment>
  </commentList>
</comments>
</file>

<file path=xl/sharedStrings.xml><?xml version="1.0" encoding="utf-8"?>
<sst xmlns="http://schemas.openxmlformats.org/spreadsheetml/2006/main" count="222" uniqueCount="26">
  <si>
    <t>Déclaré</t>
  </si>
  <si>
    <t>Reconnu</t>
  </si>
  <si>
    <t>Ecart</t>
  </si>
  <si>
    <t>Nombre de palettes en anomalies</t>
  </si>
  <si>
    <t xml:space="preserve">Nombre total de palettes </t>
  </si>
  <si>
    <t>% Palette en  anomalie</t>
  </si>
  <si>
    <t>%</t>
  </si>
  <si>
    <t>TOTAL</t>
  </si>
  <si>
    <t>Ecart positif</t>
  </si>
  <si>
    <t>Ecart négatif</t>
  </si>
  <si>
    <t>PFI ROUEN</t>
  </si>
  <si>
    <t>PFI METZ</t>
  </si>
  <si>
    <t>Date de réception</t>
  </si>
  <si>
    <t>CONDITIONNEMENT</t>
  </si>
  <si>
    <t>Chargement</t>
  </si>
  <si>
    <t>Conditionnement</t>
  </si>
  <si>
    <t>Traitement Erreur de codif</t>
  </si>
  <si>
    <t>Traitement Erreur de parution</t>
  </si>
  <si>
    <t xml:space="preserve">ECART </t>
  </si>
  <si>
    <t>ERREUR CODIF / PARUTION</t>
  </si>
  <si>
    <t>TRANSPORTS</t>
  </si>
  <si>
    <t>PFI LE MANS</t>
  </si>
  <si>
    <t>PFI LIMOGES</t>
  </si>
  <si>
    <t>PFI PARIS</t>
  </si>
  <si>
    <t>PFI ST RAMBERT</t>
  </si>
  <si>
    <t>Palette en écart</t>
  </si>
</sst>
</file>

<file path=xl/styles.xml><?xml version="1.0" encoding="utf-8"?>
<styleSheet xmlns="http://schemas.openxmlformats.org/spreadsheetml/2006/main">
  <numFmts count="1">
    <numFmt numFmtId="164" formatCode="dd/mm/yy;@"/>
  </numFmts>
  <fonts count="8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/>
    </xf>
    <xf numFmtId="0" fontId="1" fillId="0" borderId="4" xfId="0" applyFont="1" applyBorder="1" applyAlignment="1">
      <alignment horizont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10" fontId="1" fillId="2" borderId="8" xfId="0" applyNumberFormat="1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10" fontId="1" fillId="2" borderId="8" xfId="0" applyNumberFormat="1" applyFont="1" applyFill="1" applyBorder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0" fontId="1" fillId="0" borderId="8" xfId="0" applyNumberFormat="1" applyFont="1" applyBorder="1" applyAlignment="1">
      <alignment horizontal="center" vertical="center" wrapText="1"/>
    </xf>
    <xf numFmtId="164" fontId="1" fillId="0" borderId="4" xfId="0" applyNumberFormat="1" applyFont="1" applyBorder="1" applyAlignment="1">
      <alignment horizontal="center"/>
    </xf>
    <xf numFmtId="0" fontId="1" fillId="2" borderId="19" xfId="0" applyFont="1" applyFill="1" applyBorder="1" applyAlignment="1">
      <alignment horizontal="center" vertical="center"/>
    </xf>
    <xf numFmtId="10" fontId="1" fillId="2" borderId="5" xfId="0" applyNumberFormat="1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/>
    </xf>
    <xf numFmtId="10" fontId="1" fillId="2" borderId="5" xfId="0" applyNumberFormat="1" applyFont="1" applyFill="1" applyBorder="1" applyAlignment="1">
      <alignment horizontal="center"/>
    </xf>
    <xf numFmtId="10" fontId="1" fillId="0" borderId="5" xfId="0" applyNumberFormat="1" applyFont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/>
    </xf>
    <xf numFmtId="0" fontId="1" fillId="2" borderId="23" xfId="0" applyFont="1" applyFill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164" fontId="1" fillId="0" borderId="6" xfId="0" applyNumberFormat="1" applyFont="1" applyBorder="1" applyAlignment="1">
      <alignment horizontal="center"/>
    </xf>
    <xf numFmtId="0" fontId="1" fillId="2" borderId="21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/>
    </xf>
    <xf numFmtId="0" fontId="1" fillId="2" borderId="22" xfId="0" applyFont="1" applyFill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2" borderId="24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/>
    </xf>
    <xf numFmtId="0" fontId="1" fillId="2" borderId="24" xfId="0" applyFont="1" applyFill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10" fontId="1" fillId="0" borderId="8" xfId="0" applyNumberFormat="1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/>
    </xf>
    <xf numFmtId="0" fontId="1" fillId="0" borderId="24" xfId="0" applyFont="1" applyFill="1" applyBorder="1" applyAlignment="1">
      <alignment horizontal="center"/>
    </xf>
    <xf numFmtId="10" fontId="1" fillId="0" borderId="5" xfId="0" applyNumberFormat="1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/>
    </xf>
    <xf numFmtId="0" fontId="1" fillId="0" borderId="23" xfId="0" applyFont="1" applyFill="1" applyBorder="1" applyAlignment="1">
      <alignment horizontal="center"/>
    </xf>
    <xf numFmtId="0" fontId="1" fillId="0" borderId="21" xfId="0" applyFont="1" applyFill="1" applyBorder="1" applyAlignment="1">
      <alignment horizontal="center"/>
    </xf>
    <xf numFmtId="0" fontId="1" fillId="0" borderId="22" xfId="0" applyFont="1" applyFill="1" applyBorder="1" applyAlignment="1">
      <alignment horizontal="center"/>
    </xf>
    <xf numFmtId="10" fontId="1" fillId="2" borderId="0" xfId="0" applyNumberFormat="1" applyFont="1" applyFill="1" applyBorder="1" applyAlignment="1">
      <alignment horizontal="center" vertical="center" wrapText="1"/>
    </xf>
    <xf numFmtId="10" fontId="1" fillId="2" borderId="7" xfId="0" applyNumberFormat="1" applyFont="1" applyFill="1" applyBorder="1" applyAlignment="1">
      <alignment horizontal="center" vertical="center" wrapText="1"/>
    </xf>
    <xf numFmtId="0" fontId="1" fillId="2" borderId="29" xfId="0" applyFont="1" applyFill="1" applyBorder="1" applyAlignment="1">
      <alignment horizontal="center" vertical="center"/>
    </xf>
    <xf numFmtId="0" fontId="1" fillId="2" borderId="25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/>
    </xf>
    <xf numFmtId="10" fontId="4" fillId="2" borderId="8" xfId="0" applyNumberFormat="1" applyFont="1" applyFill="1" applyBorder="1" applyAlignment="1">
      <alignment horizontal="center"/>
    </xf>
    <xf numFmtId="10" fontId="4" fillId="2" borderId="8" xfId="0" applyNumberFormat="1" applyFont="1" applyFill="1" applyBorder="1" applyAlignment="1">
      <alignment horizontal="center" vertical="center" wrapText="1"/>
    </xf>
    <xf numFmtId="10" fontId="4" fillId="0" borderId="8" xfId="0" applyNumberFormat="1" applyFont="1" applyBorder="1" applyAlignment="1">
      <alignment horizontal="center" vertical="center" wrapText="1"/>
    </xf>
    <xf numFmtId="10" fontId="4" fillId="0" borderId="8" xfId="0" applyNumberFormat="1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/>
    </xf>
    <xf numFmtId="1" fontId="5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14" xfId="0" applyFont="1" applyFill="1" applyBorder="1" applyAlignment="1">
      <alignment horizontal="center"/>
    </xf>
    <xf numFmtId="0" fontId="1" fillId="0" borderId="15" xfId="0" applyFont="1" applyFill="1" applyBorder="1" applyAlignment="1">
      <alignment horizontal="center"/>
    </xf>
    <xf numFmtId="0" fontId="3" fillId="0" borderId="1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164" fontId="1" fillId="0" borderId="4" xfId="0" applyNumberFormat="1" applyFont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 wrapText="1"/>
    </xf>
    <xf numFmtId="0" fontId="3" fillId="2" borderId="31" xfId="0" applyFont="1" applyFill="1" applyBorder="1" applyAlignment="1">
      <alignment horizontal="center" vertical="center" wrapText="1"/>
    </xf>
    <xf numFmtId="0" fontId="3" fillId="2" borderId="32" xfId="0" applyFont="1" applyFill="1" applyBorder="1" applyAlignment="1">
      <alignment horizontal="center" vertical="center" wrapText="1"/>
    </xf>
    <xf numFmtId="0" fontId="3" fillId="2" borderId="33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3" fillId="2" borderId="28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hartsheet" Target="chartsheets/sheet2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chartsheet" Target="chartsheets/sheet1.xml"/><Relationship Id="rId12" Type="http://schemas.openxmlformats.org/officeDocument/2006/relationships/chartsheet" Target="chartsheets/sheet6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hartsheet" Target="chartsheets/sheet5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chartsheet" Target="chartsheets/sheet4.xml"/><Relationship Id="rId4" Type="http://schemas.openxmlformats.org/officeDocument/2006/relationships/worksheet" Target="worksheets/sheet4.xml"/><Relationship Id="rId9" Type="http://schemas.openxmlformats.org/officeDocument/2006/relationships/chartsheet" Target="chartsheets/sheet3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10"/>
  <c:chart>
    <c:title>
      <c:tx>
        <c:rich>
          <a:bodyPr/>
          <a:lstStyle/>
          <a:p>
            <a:pPr>
              <a:defRPr/>
            </a:pPr>
            <a:r>
              <a:rPr lang="fr-FR"/>
              <a:t>PFI LE MANS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'LE MANS'!$B$3</c:f>
              <c:strCache>
                <c:ptCount val="1"/>
                <c:pt idx="0">
                  <c:v>Palette en écart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showVal val="1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'LE MANS'!$B$1</c:f>
              <c:strCache>
                <c:ptCount val="1"/>
                <c:pt idx="0">
                  <c:v>PFI LE MANS</c:v>
                </c:pt>
              </c:strCache>
            </c:strRef>
          </c:cat>
          <c:val>
            <c:numRef>
              <c:f>'LE MANS'!$D$4</c:f>
              <c:numCache>
                <c:formatCode>0.00%</c:formatCode>
                <c:ptCount val="1"/>
                <c:pt idx="0">
                  <c:v>1.8433179723502304E-2</c:v>
                </c:pt>
              </c:numCache>
            </c:numRef>
          </c:val>
        </c:ser>
        <c:ser>
          <c:idx val="1"/>
          <c:order val="1"/>
          <c:tx>
            <c:strRef>
              <c:f>'LE MANS'!$E$3</c:f>
              <c:strCache>
                <c:ptCount val="1"/>
                <c:pt idx="0">
                  <c:v>Ecart négatif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showVal val="1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'LE MANS'!$B$1</c:f>
              <c:strCache>
                <c:ptCount val="1"/>
                <c:pt idx="0">
                  <c:v>PFI LE MANS</c:v>
                </c:pt>
              </c:strCache>
            </c:strRef>
          </c:cat>
          <c:val>
            <c:numRef>
              <c:f>'LE MANS'!$H$4</c:f>
              <c:numCache>
                <c:formatCode>0.00%</c:formatCode>
                <c:ptCount val="1"/>
                <c:pt idx="0">
                  <c:v>7.1428571428571425E-2</c:v>
                </c:pt>
              </c:numCache>
            </c:numRef>
          </c:val>
        </c:ser>
        <c:ser>
          <c:idx val="2"/>
          <c:order val="2"/>
          <c:tx>
            <c:strRef>
              <c:f>'LE MANS'!$I$3</c:f>
              <c:strCache>
                <c:ptCount val="1"/>
                <c:pt idx="0">
                  <c:v>Ecart positif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showVal val="1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'LE MANS'!$B$1</c:f>
              <c:strCache>
                <c:ptCount val="1"/>
                <c:pt idx="0">
                  <c:v>PFI LE MANS</c:v>
                </c:pt>
              </c:strCache>
            </c:strRef>
          </c:cat>
          <c:val>
            <c:numRef>
              <c:f>'LE MANS'!$L$4</c:f>
              <c:numCache>
                <c:formatCode>0.00%</c:formatCode>
                <c:ptCount val="1"/>
                <c:pt idx="0">
                  <c:v>9.947643979057591E-2</c:v>
                </c:pt>
              </c:numCache>
            </c:numRef>
          </c:val>
        </c:ser>
        <c:ser>
          <c:idx val="3"/>
          <c:order val="3"/>
          <c:tx>
            <c:strRef>
              <c:f>'LE MANS'!$M$3</c:f>
              <c:strCache>
                <c:ptCount val="1"/>
                <c:pt idx="0">
                  <c:v>Chargement</c:v>
                </c:pt>
              </c:strCache>
            </c:strRef>
          </c:tx>
          <c:cat>
            <c:strRef>
              <c:f>'LE MANS'!$B$1</c:f>
              <c:strCache>
                <c:ptCount val="1"/>
                <c:pt idx="0">
                  <c:v>PFI LE MANS</c:v>
                </c:pt>
              </c:strCache>
            </c:strRef>
          </c:cat>
          <c:val>
            <c:numRef>
              <c:f>'LE MANS'!$O$4</c:f>
              <c:numCache>
                <c:formatCode>0.00%</c:formatCode>
                <c:ptCount val="1"/>
                <c:pt idx="0">
                  <c:v>1.3824884792626729E-2</c:v>
                </c:pt>
              </c:numCache>
            </c:numRef>
          </c:val>
        </c:ser>
        <c:ser>
          <c:idx val="4"/>
          <c:order val="4"/>
          <c:tx>
            <c:strRef>
              <c:f>'LE MANS'!$P$3</c:f>
              <c:strCache>
                <c:ptCount val="1"/>
                <c:pt idx="0">
                  <c:v>Conditionnement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showVal val="1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'LE MANS'!$B$1</c:f>
              <c:strCache>
                <c:ptCount val="1"/>
                <c:pt idx="0">
                  <c:v>PFI LE MANS</c:v>
                </c:pt>
              </c:strCache>
            </c:strRef>
          </c:cat>
          <c:val>
            <c:numRef>
              <c:f>'LE MANS'!$R$4</c:f>
              <c:numCache>
                <c:formatCode>0.00%</c:formatCode>
                <c:ptCount val="1"/>
                <c:pt idx="0">
                  <c:v>2.3041474654377881E-2</c:v>
                </c:pt>
              </c:numCache>
            </c:numRef>
          </c:val>
        </c:ser>
        <c:ser>
          <c:idx val="5"/>
          <c:order val="5"/>
          <c:tx>
            <c:strRef>
              <c:f>'LE MANS'!$S$3</c:f>
              <c:strCache>
                <c:ptCount val="1"/>
                <c:pt idx="0">
                  <c:v>Traitement Erreur de codif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showVal val="1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'LE MANS'!$B$1</c:f>
              <c:strCache>
                <c:ptCount val="1"/>
                <c:pt idx="0">
                  <c:v>PFI LE MANS</c:v>
                </c:pt>
              </c:strCache>
            </c:strRef>
          </c:cat>
          <c:val>
            <c:numRef>
              <c:f>'LE MANS'!$U$4</c:f>
              <c:numCache>
                <c:formatCode>0.00%</c:formatCode>
                <c:ptCount val="1"/>
                <c:pt idx="0">
                  <c:v>3.6866359447004608E-2</c:v>
                </c:pt>
              </c:numCache>
            </c:numRef>
          </c:val>
        </c:ser>
        <c:ser>
          <c:idx val="6"/>
          <c:order val="6"/>
          <c:tx>
            <c:strRef>
              <c:f>'LE MANS'!$V$3</c:f>
              <c:strCache>
                <c:ptCount val="1"/>
                <c:pt idx="0">
                  <c:v>Traitement Erreur de parution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showVal val="1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'LE MANS'!$B$1</c:f>
              <c:strCache>
                <c:ptCount val="1"/>
                <c:pt idx="0">
                  <c:v>PFI LE MANS</c:v>
                </c:pt>
              </c:strCache>
            </c:strRef>
          </c:cat>
          <c:val>
            <c:numRef>
              <c:f>'LE MANS'!$X$4</c:f>
              <c:numCache>
                <c:formatCode>0.00%</c:formatCode>
                <c:ptCount val="1"/>
                <c:pt idx="0">
                  <c:v>9.2165898617511521E-3</c:v>
                </c:pt>
              </c:numCache>
            </c:numRef>
          </c:val>
        </c:ser>
        <c:dLbls/>
        <c:axId val="182291072"/>
        <c:axId val="182301056"/>
      </c:barChart>
      <c:catAx>
        <c:axId val="182291072"/>
        <c:scaling>
          <c:orientation val="minMax"/>
        </c:scaling>
        <c:axPos val="b"/>
        <c:numFmt formatCode="General" sourceLinked="0"/>
        <c:majorTickMark val="none"/>
        <c:tickLblPos val="nextTo"/>
        <c:crossAx val="182301056"/>
        <c:crosses val="autoZero"/>
        <c:auto val="1"/>
        <c:lblAlgn val="ctr"/>
        <c:lblOffset val="100"/>
      </c:catAx>
      <c:valAx>
        <c:axId val="182301056"/>
        <c:scaling>
          <c:orientation val="minMax"/>
        </c:scaling>
        <c:axPos val="l"/>
        <c:majorGridlines/>
        <c:numFmt formatCode="0.00%" sourceLinked="1"/>
        <c:majorTickMark val="none"/>
        <c:tickLblPos val="nextTo"/>
        <c:crossAx val="182291072"/>
        <c:crosses val="autoZero"/>
        <c:crossBetween val="between"/>
      </c:valAx>
      <c:dTable>
        <c:showHorzBorder val="1"/>
        <c:showVertBorder val="1"/>
        <c:showOutline val="1"/>
        <c:showKeys val="1"/>
      </c:dTable>
    </c:plotArea>
    <c:plotVisOnly val="1"/>
    <c:dispBlanksAs val="gap"/>
  </c:chart>
  <c:spPr>
    <a:solidFill>
      <a:schemeClr val="accent3">
        <a:lumMod val="60000"/>
        <a:lumOff val="40000"/>
        <a:alpha val="40000"/>
      </a:schemeClr>
    </a:solidFill>
  </c:sp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10"/>
  <c:chart>
    <c:title>
      <c:tx>
        <c:rich>
          <a:bodyPr/>
          <a:lstStyle/>
          <a:p>
            <a:pPr>
              <a:defRPr/>
            </a:pPr>
            <a:r>
              <a:rPr lang="fr-FR"/>
              <a:t>PFI ROUEN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ROUEN!$B$3</c:f>
              <c:strCache>
                <c:ptCount val="1"/>
                <c:pt idx="0">
                  <c:v>Palette en écart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showVal val="1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ROUEN!$B$1</c:f>
              <c:strCache>
                <c:ptCount val="1"/>
                <c:pt idx="0">
                  <c:v>PFI ROUEN</c:v>
                </c:pt>
              </c:strCache>
            </c:strRef>
          </c:cat>
          <c:val>
            <c:numRef>
              <c:f>ROUEN!$D$4</c:f>
              <c:numCache>
                <c:formatCode>0.00%</c:formatCode>
                <c:ptCount val="1"/>
                <c:pt idx="0">
                  <c:v>7.246376811594203E-3</c:v>
                </c:pt>
              </c:numCache>
            </c:numRef>
          </c:val>
        </c:ser>
        <c:ser>
          <c:idx val="1"/>
          <c:order val="1"/>
          <c:tx>
            <c:strRef>
              <c:f>ROUEN!$E$3</c:f>
              <c:strCache>
                <c:ptCount val="1"/>
                <c:pt idx="0">
                  <c:v>Ecart négatif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showVal val="1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ROUEN!$B$1</c:f>
              <c:strCache>
                <c:ptCount val="1"/>
                <c:pt idx="0">
                  <c:v>PFI ROUEN</c:v>
                </c:pt>
              </c:strCache>
            </c:strRef>
          </c:cat>
          <c:val>
            <c:numRef>
              <c:f>ROUEN!$H$4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tx>
            <c:strRef>
              <c:f>ROUEN!$I$3</c:f>
              <c:strCache>
                <c:ptCount val="1"/>
                <c:pt idx="0">
                  <c:v>Ecart positif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showVal val="1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ROUEN!$B$1</c:f>
              <c:strCache>
                <c:ptCount val="1"/>
                <c:pt idx="0">
                  <c:v>PFI ROUEN</c:v>
                </c:pt>
              </c:strCache>
            </c:strRef>
          </c:cat>
          <c:val>
            <c:numRef>
              <c:f>ROUEN!$L$4</c:f>
              <c:numCache>
                <c:formatCode>0.00%</c:formatCode>
                <c:ptCount val="1"/>
                <c:pt idx="0">
                  <c:v>1.5151515151515152E-2</c:v>
                </c:pt>
              </c:numCache>
            </c:numRef>
          </c:val>
        </c:ser>
        <c:ser>
          <c:idx val="3"/>
          <c:order val="3"/>
          <c:tx>
            <c:strRef>
              <c:f>ROUEN!$M$3</c:f>
              <c:strCache>
                <c:ptCount val="1"/>
                <c:pt idx="0">
                  <c:v>Chargement</c:v>
                </c:pt>
              </c:strCache>
            </c:strRef>
          </c:tx>
          <c:cat>
            <c:strRef>
              <c:f>ROUEN!$B$1</c:f>
              <c:strCache>
                <c:ptCount val="1"/>
                <c:pt idx="0">
                  <c:v>PFI ROUEN</c:v>
                </c:pt>
              </c:strCache>
            </c:strRef>
          </c:cat>
          <c:val>
            <c:numRef>
              <c:f>ROUEN!$O$4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</c:ser>
        <c:ser>
          <c:idx val="4"/>
          <c:order val="4"/>
          <c:tx>
            <c:strRef>
              <c:f>ROUEN!$P$3</c:f>
              <c:strCache>
                <c:ptCount val="1"/>
                <c:pt idx="0">
                  <c:v>Conditionnement</c:v>
                </c:pt>
              </c:strCache>
            </c:strRef>
          </c:tx>
          <c:cat>
            <c:strRef>
              <c:f>ROUEN!$B$1</c:f>
              <c:strCache>
                <c:ptCount val="1"/>
                <c:pt idx="0">
                  <c:v>PFI ROUEN</c:v>
                </c:pt>
              </c:strCache>
            </c:strRef>
          </c:cat>
          <c:val>
            <c:numRef>
              <c:f>ROUEN!$R$4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</c:ser>
        <c:ser>
          <c:idx val="5"/>
          <c:order val="5"/>
          <c:tx>
            <c:strRef>
              <c:f>ROUEN!$S$3</c:f>
              <c:strCache>
                <c:ptCount val="1"/>
                <c:pt idx="0">
                  <c:v>Traitement Erreur de codif</c:v>
                </c:pt>
              </c:strCache>
            </c:strRef>
          </c:tx>
          <c:cat>
            <c:strRef>
              <c:f>ROUEN!$B$1</c:f>
              <c:strCache>
                <c:ptCount val="1"/>
                <c:pt idx="0">
                  <c:v>PFI ROUEN</c:v>
                </c:pt>
              </c:strCache>
            </c:strRef>
          </c:cat>
          <c:val>
            <c:numRef>
              <c:f>ROUEN!$U$4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</c:ser>
        <c:ser>
          <c:idx val="6"/>
          <c:order val="6"/>
          <c:tx>
            <c:strRef>
              <c:f>ROUEN!$V$3</c:f>
              <c:strCache>
                <c:ptCount val="1"/>
                <c:pt idx="0">
                  <c:v>Traitement Erreur de parution</c:v>
                </c:pt>
              </c:strCache>
            </c:strRef>
          </c:tx>
          <c:cat>
            <c:strRef>
              <c:f>ROUEN!$B$1</c:f>
              <c:strCache>
                <c:ptCount val="1"/>
                <c:pt idx="0">
                  <c:v>PFI ROUEN</c:v>
                </c:pt>
              </c:strCache>
            </c:strRef>
          </c:cat>
          <c:val>
            <c:numRef>
              <c:f>ROUEN!$X$4</c:f>
              <c:numCache>
                <c:formatCode>0.00%</c:formatCode>
                <c:ptCount val="1"/>
                <c:pt idx="0">
                  <c:v>7.246376811594203E-3</c:v>
                </c:pt>
              </c:numCache>
            </c:numRef>
          </c:val>
        </c:ser>
        <c:dLbls/>
        <c:axId val="182969472"/>
        <c:axId val="182971008"/>
      </c:barChart>
      <c:catAx>
        <c:axId val="182969472"/>
        <c:scaling>
          <c:orientation val="minMax"/>
        </c:scaling>
        <c:axPos val="b"/>
        <c:numFmt formatCode="General" sourceLinked="0"/>
        <c:majorTickMark val="none"/>
        <c:tickLblPos val="nextTo"/>
        <c:crossAx val="182971008"/>
        <c:crosses val="autoZero"/>
        <c:auto val="1"/>
        <c:lblAlgn val="ctr"/>
        <c:lblOffset val="100"/>
      </c:catAx>
      <c:valAx>
        <c:axId val="182971008"/>
        <c:scaling>
          <c:orientation val="minMax"/>
        </c:scaling>
        <c:axPos val="l"/>
        <c:majorGridlines/>
        <c:numFmt formatCode="0.00%" sourceLinked="1"/>
        <c:majorTickMark val="none"/>
        <c:tickLblPos val="nextTo"/>
        <c:crossAx val="182969472"/>
        <c:crosses val="autoZero"/>
        <c:crossBetween val="between"/>
      </c:valAx>
      <c:dTable>
        <c:showHorzBorder val="1"/>
        <c:showVertBorder val="1"/>
        <c:showOutline val="1"/>
        <c:showKeys val="1"/>
      </c:dTable>
    </c:plotArea>
    <c:plotVisOnly val="1"/>
    <c:dispBlanksAs val="gap"/>
  </c:chart>
  <c:spPr>
    <a:solidFill>
      <a:srgbClr val="4F81BD">
        <a:alpha val="40000"/>
      </a:srgbClr>
    </a:solidFill>
  </c:spPr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10"/>
  <c:chart>
    <c:title>
      <c:tx>
        <c:rich>
          <a:bodyPr/>
          <a:lstStyle/>
          <a:p>
            <a:pPr>
              <a:defRPr/>
            </a:pPr>
            <a:r>
              <a:rPr lang="fr-FR"/>
              <a:t>PFI LIMOGES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LIMOGES!$B$3</c:f>
              <c:strCache>
                <c:ptCount val="1"/>
                <c:pt idx="0">
                  <c:v>Palette en écart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showVal val="1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LIMOGES!$B$1</c:f>
              <c:strCache>
                <c:ptCount val="1"/>
                <c:pt idx="0">
                  <c:v>PFI LIMOGES</c:v>
                </c:pt>
              </c:strCache>
            </c:strRef>
          </c:cat>
          <c:val>
            <c:numRef>
              <c:f>LIMOGES!$D$4</c:f>
              <c:numCache>
                <c:formatCode>0.00%</c:formatCode>
                <c:ptCount val="1"/>
                <c:pt idx="0">
                  <c:v>8.9743589743589744E-2</c:v>
                </c:pt>
              </c:numCache>
            </c:numRef>
          </c:val>
        </c:ser>
        <c:ser>
          <c:idx val="1"/>
          <c:order val="1"/>
          <c:tx>
            <c:strRef>
              <c:f>LIMOGES!$E$3</c:f>
              <c:strCache>
                <c:ptCount val="1"/>
                <c:pt idx="0">
                  <c:v>Ecart négatif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showVal val="1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LIMOGES!$B$1</c:f>
              <c:strCache>
                <c:ptCount val="1"/>
                <c:pt idx="0">
                  <c:v>PFI LIMOGES</c:v>
                </c:pt>
              </c:strCache>
            </c:strRef>
          </c:cat>
          <c:val>
            <c:numRef>
              <c:f>LIMOGES!$H$4</c:f>
              <c:numCache>
                <c:formatCode>0.00%</c:formatCode>
                <c:ptCount val="1"/>
                <c:pt idx="0">
                  <c:v>7.1123755334281655E-2</c:v>
                </c:pt>
              </c:numCache>
            </c:numRef>
          </c:val>
        </c:ser>
        <c:ser>
          <c:idx val="2"/>
          <c:order val="2"/>
          <c:tx>
            <c:strRef>
              <c:f>LIMOGES!$I$3</c:f>
              <c:strCache>
                <c:ptCount val="1"/>
                <c:pt idx="0">
                  <c:v>Ecart positif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showVal val="1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LIMOGES!$B$1</c:f>
              <c:strCache>
                <c:ptCount val="1"/>
                <c:pt idx="0">
                  <c:v>PFI LIMOGES</c:v>
                </c:pt>
              </c:strCache>
            </c:strRef>
          </c:cat>
          <c:val>
            <c:numRef>
              <c:f>LIMOGES!$L$4</c:f>
              <c:numCache>
                <c:formatCode>0.00%</c:formatCode>
                <c:ptCount val="1"/>
                <c:pt idx="0">
                  <c:v>0.109375</c:v>
                </c:pt>
              </c:numCache>
            </c:numRef>
          </c:val>
        </c:ser>
        <c:ser>
          <c:idx val="3"/>
          <c:order val="3"/>
          <c:tx>
            <c:strRef>
              <c:f>LIMOGES!$M$3</c:f>
              <c:strCache>
                <c:ptCount val="1"/>
                <c:pt idx="0">
                  <c:v>Chargement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showVal val="1"/>
            <c:extLst>
              <c:ext xmlns:c15="http://schemas.microsoft.com/office/drawing/2012/chart" uri="{CE6537A1-D6FC-4f65-9D91-7224C49458BB}">
                <c15:layout/>
                <c15:showLeaderLines val="1"/>
              </c:ext>
            </c:extLst>
          </c:dLbls>
          <c:cat>
            <c:strRef>
              <c:f>LIMOGES!$B$1</c:f>
              <c:strCache>
                <c:ptCount val="1"/>
                <c:pt idx="0">
                  <c:v>PFI LIMOGES</c:v>
                </c:pt>
              </c:strCache>
            </c:strRef>
          </c:cat>
          <c:val>
            <c:numRef>
              <c:f>LIMOGES!$O$4</c:f>
              <c:numCache>
                <c:formatCode>0.00%</c:formatCode>
                <c:ptCount val="1"/>
                <c:pt idx="0">
                  <c:v>6.4102564102564097E-2</c:v>
                </c:pt>
              </c:numCache>
            </c:numRef>
          </c:val>
        </c:ser>
        <c:ser>
          <c:idx val="4"/>
          <c:order val="4"/>
          <c:tx>
            <c:strRef>
              <c:f>LIMOGES!$P$3</c:f>
              <c:strCache>
                <c:ptCount val="1"/>
                <c:pt idx="0">
                  <c:v>Conditionnement</c:v>
                </c:pt>
              </c:strCache>
            </c:strRef>
          </c:tx>
          <c:cat>
            <c:strRef>
              <c:f>LIMOGES!$B$1</c:f>
              <c:strCache>
                <c:ptCount val="1"/>
                <c:pt idx="0">
                  <c:v>PFI LIMOGES</c:v>
                </c:pt>
              </c:strCache>
            </c:strRef>
          </c:cat>
          <c:val>
            <c:numRef>
              <c:f>LIMOGES!$R$4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</c:ser>
        <c:ser>
          <c:idx val="5"/>
          <c:order val="5"/>
          <c:tx>
            <c:strRef>
              <c:f>LIMOGES!$S$3</c:f>
              <c:strCache>
                <c:ptCount val="1"/>
                <c:pt idx="0">
                  <c:v>Traitement Erreur de codif</c:v>
                </c:pt>
              </c:strCache>
            </c:strRef>
          </c:tx>
          <c:cat>
            <c:strRef>
              <c:f>LIMOGES!$B$1</c:f>
              <c:strCache>
                <c:ptCount val="1"/>
                <c:pt idx="0">
                  <c:v>PFI LIMOGES</c:v>
                </c:pt>
              </c:strCache>
            </c:strRef>
          </c:cat>
          <c:val>
            <c:numRef>
              <c:f>LIMOGES!$U$4</c:f>
              <c:numCache>
                <c:formatCode>0.00%</c:formatCode>
                <c:ptCount val="1"/>
                <c:pt idx="0">
                  <c:v>1.282051282051282E-2</c:v>
                </c:pt>
              </c:numCache>
            </c:numRef>
          </c:val>
        </c:ser>
        <c:ser>
          <c:idx val="6"/>
          <c:order val="6"/>
          <c:tx>
            <c:strRef>
              <c:f>LIMOGES!$V$3</c:f>
              <c:strCache>
                <c:ptCount val="1"/>
                <c:pt idx="0">
                  <c:v>Traitement Erreur de parution</c:v>
                </c:pt>
              </c:strCache>
            </c:strRef>
          </c:tx>
          <c:cat>
            <c:strRef>
              <c:f>LIMOGES!$B$1</c:f>
              <c:strCache>
                <c:ptCount val="1"/>
                <c:pt idx="0">
                  <c:v>PFI LIMOGES</c:v>
                </c:pt>
              </c:strCache>
            </c:strRef>
          </c:cat>
          <c:val>
            <c:numRef>
              <c:f>LIMOGES!$X$4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</c:ser>
        <c:dLbls/>
        <c:axId val="183047296"/>
        <c:axId val="183048832"/>
      </c:barChart>
      <c:catAx>
        <c:axId val="183047296"/>
        <c:scaling>
          <c:orientation val="minMax"/>
        </c:scaling>
        <c:axPos val="b"/>
        <c:numFmt formatCode="General" sourceLinked="0"/>
        <c:majorTickMark val="none"/>
        <c:tickLblPos val="nextTo"/>
        <c:crossAx val="183048832"/>
        <c:crosses val="autoZero"/>
        <c:auto val="1"/>
        <c:lblAlgn val="ctr"/>
        <c:lblOffset val="100"/>
      </c:catAx>
      <c:valAx>
        <c:axId val="183048832"/>
        <c:scaling>
          <c:orientation val="minMax"/>
        </c:scaling>
        <c:axPos val="l"/>
        <c:majorGridlines/>
        <c:numFmt formatCode="0.00%" sourceLinked="1"/>
        <c:majorTickMark val="none"/>
        <c:tickLblPos val="nextTo"/>
        <c:crossAx val="183047296"/>
        <c:crosses val="autoZero"/>
        <c:crossBetween val="between"/>
      </c:valAx>
      <c:dTable>
        <c:showHorzBorder val="1"/>
        <c:showVertBorder val="1"/>
        <c:showOutline val="1"/>
        <c:showKeys val="1"/>
      </c:dTable>
    </c:plotArea>
    <c:plotVisOnly val="1"/>
    <c:dispBlanksAs val="gap"/>
  </c:chart>
  <c:spPr>
    <a:solidFill>
      <a:srgbClr val="C0504D">
        <a:lumMod val="60000"/>
        <a:lumOff val="40000"/>
        <a:alpha val="40000"/>
      </a:srgbClr>
    </a:solidFill>
  </c:spPr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10"/>
  <c:chart>
    <c:title>
      <c:tx>
        <c:rich>
          <a:bodyPr/>
          <a:lstStyle/>
          <a:p>
            <a:pPr>
              <a:defRPr/>
            </a:pPr>
            <a:r>
              <a:rPr lang="fr-FR"/>
              <a:t>PFI PARIS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PARIS!$B$3</c:f>
              <c:strCache>
                <c:ptCount val="1"/>
                <c:pt idx="0">
                  <c:v>Palette en écart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showVal val="1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PARIS!$B$1</c:f>
              <c:strCache>
                <c:ptCount val="1"/>
                <c:pt idx="0">
                  <c:v>PFI PARIS</c:v>
                </c:pt>
              </c:strCache>
            </c:strRef>
          </c:cat>
          <c:val>
            <c:numRef>
              <c:f>PARIS!$D$4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tx>
            <c:strRef>
              <c:f>PARIS!$E$3</c:f>
              <c:strCache>
                <c:ptCount val="1"/>
                <c:pt idx="0">
                  <c:v>Ecart négatif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showVal val="1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PARIS!$B$1</c:f>
              <c:strCache>
                <c:ptCount val="1"/>
                <c:pt idx="0">
                  <c:v>PFI PARIS</c:v>
                </c:pt>
              </c:strCache>
            </c:strRef>
          </c:cat>
          <c:val>
            <c:numRef>
              <c:f>PARIS!$H$4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tx>
            <c:strRef>
              <c:f>PARIS!$I$3</c:f>
              <c:strCache>
                <c:ptCount val="1"/>
                <c:pt idx="0">
                  <c:v>Ecart positif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showVal val="1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PARIS!$B$1</c:f>
              <c:strCache>
                <c:ptCount val="1"/>
                <c:pt idx="0">
                  <c:v>PFI PARIS</c:v>
                </c:pt>
              </c:strCache>
            </c:strRef>
          </c:cat>
          <c:val>
            <c:numRef>
              <c:f>PARIS!$L$4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3"/>
          <c:tx>
            <c:strRef>
              <c:f>PARIS!$M$3</c:f>
              <c:strCache>
                <c:ptCount val="1"/>
                <c:pt idx="0">
                  <c:v>Chargement</c:v>
                </c:pt>
              </c:strCache>
            </c:strRef>
          </c:tx>
          <c:cat>
            <c:strRef>
              <c:f>PARIS!$B$1</c:f>
              <c:strCache>
                <c:ptCount val="1"/>
                <c:pt idx="0">
                  <c:v>PFI PARIS</c:v>
                </c:pt>
              </c:strCache>
            </c:strRef>
          </c:cat>
          <c:val>
            <c:numRef>
              <c:f>PARIS!$O$4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</c:ser>
        <c:ser>
          <c:idx val="4"/>
          <c:order val="4"/>
          <c:tx>
            <c:strRef>
              <c:f>PARIS!$P$3</c:f>
              <c:strCache>
                <c:ptCount val="1"/>
                <c:pt idx="0">
                  <c:v>Conditionnement</c:v>
                </c:pt>
              </c:strCache>
            </c:strRef>
          </c:tx>
          <c:cat>
            <c:strRef>
              <c:f>PARIS!$B$1</c:f>
              <c:strCache>
                <c:ptCount val="1"/>
                <c:pt idx="0">
                  <c:v>PFI PARIS</c:v>
                </c:pt>
              </c:strCache>
            </c:strRef>
          </c:cat>
          <c:val>
            <c:numRef>
              <c:f>PARIS!$R$4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</c:ser>
        <c:ser>
          <c:idx val="5"/>
          <c:order val="5"/>
          <c:tx>
            <c:strRef>
              <c:f>PARIS!$S$3</c:f>
              <c:strCache>
                <c:ptCount val="1"/>
                <c:pt idx="0">
                  <c:v>Traitement Erreur de codif</c:v>
                </c:pt>
              </c:strCache>
            </c:strRef>
          </c:tx>
          <c:cat>
            <c:strRef>
              <c:f>PARIS!$B$1</c:f>
              <c:strCache>
                <c:ptCount val="1"/>
                <c:pt idx="0">
                  <c:v>PFI PARIS</c:v>
                </c:pt>
              </c:strCache>
            </c:strRef>
          </c:cat>
          <c:val>
            <c:numRef>
              <c:f>PARIS!$U$4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</c:ser>
        <c:ser>
          <c:idx val="6"/>
          <c:order val="6"/>
          <c:tx>
            <c:strRef>
              <c:f>PARIS!$V$3</c:f>
              <c:strCache>
                <c:ptCount val="1"/>
                <c:pt idx="0">
                  <c:v>Traitement Erreur de parution</c:v>
                </c:pt>
              </c:strCache>
            </c:strRef>
          </c:tx>
          <c:cat>
            <c:strRef>
              <c:f>PARIS!$B$1</c:f>
              <c:strCache>
                <c:ptCount val="1"/>
                <c:pt idx="0">
                  <c:v>PFI PARIS</c:v>
                </c:pt>
              </c:strCache>
            </c:strRef>
          </c:cat>
          <c:val>
            <c:numRef>
              <c:f>PARIS!$X$4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</c:ser>
        <c:dLbls/>
        <c:axId val="183188864"/>
        <c:axId val="183202944"/>
      </c:barChart>
      <c:catAx>
        <c:axId val="183188864"/>
        <c:scaling>
          <c:orientation val="minMax"/>
        </c:scaling>
        <c:axPos val="b"/>
        <c:numFmt formatCode="General" sourceLinked="0"/>
        <c:majorTickMark val="none"/>
        <c:tickLblPos val="nextTo"/>
        <c:crossAx val="183202944"/>
        <c:crosses val="autoZero"/>
        <c:auto val="1"/>
        <c:lblAlgn val="ctr"/>
        <c:lblOffset val="100"/>
      </c:catAx>
      <c:valAx>
        <c:axId val="183202944"/>
        <c:scaling>
          <c:orientation val="minMax"/>
        </c:scaling>
        <c:axPos val="l"/>
        <c:majorGridlines/>
        <c:numFmt formatCode="0.00%" sourceLinked="1"/>
        <c:majorTickMark val="none"/>
        <c:tickLblPos val="nextTo"/>
        <c:crossAx val="183188864"/>
        <c:crosses val="autoZero"/>
        <c:crossBetween val="between"/>
      </c:valAx>
      <c:dTable>
        <c:showHorzBorder val="1"/>
        <c:showVertBorder val="1"/>
        <c:showOutline val="1"/>
        <c:showKeys val="1"/>
      </c:dTable>
    </c:plotArea>
    <c:plotVisOnly val="1"/>
    <c:dispBlanksAs val="gap"/>
  </c:chart>
  <c:spPr>
    <a:solidFill>
      <a:srgbClr val="8064A2">
        <a:lumMod val="60000"/>
        <a:lumOff val="40000"/>
        <a:alpha val="40000"/>
      </a:srgbClr>
    </a:solidFill>
  </c:spPr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10"/>
  <c:chart>
    <c:title>
      <c:tx>
        <c:rich>
          <a:bodyPr/>
          <a:lstStyle/>
          <a:p>
            <a:pPr>
              <a:defRPr/>
            </a:pPr>
            <a:r>
              <a:rPr lang="fr-FR"/>
              <a:t>PFI ST RAMBERT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'ST RAMBERT'!$B$3</c:f>
              <c:strCache>
                <c:ptCount val="1"/>
                <c:pt idx="0">
                  <c:v>Palette en écart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showVal val="1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'ST RAMBERT'!$B$1</c:f>
              <c:strCache>
                <c:ptCount val="1"/>
                <c:pt idx="0">
                  <c:v>PFI ST RAMBERT</c:v>
                </c:pt>
              </c:strCache>
            </c:strRef>
          </c:cat>
          <c:val>
            <c:numRef>
              <c:f>'ST RAMBERT'!$D$4</c:f>
              <c:numCache>
                <c:formatCode>0.00%</c:formatCode>
                <c:ptCount val="1"/>
                <c:pt idx="0">
                  <c:v>7.9365079365079361E-3</c:v>
                </c:pt>
              </c:numCache>
            </c:numRef>
          </c:val>
        </c:ser>
        <c:ser>
          <c:idx val="1"/>
          <c:order val="1"/>
          <c:tx>
            <c:strRef>
              <c:f>'ST RAMBERT'!$E$3</c:f>
              <c:strCache>
                <c:ptCount val="1"/>
                <c:pt idx="0">
                  <c:v>Ecart négatif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showVal val="1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'ST RAMBERT'!$B$1</c:f>
              <c:strCache>
                <c:ptCount val="1"/>
                <c:pt idx="0">
                  <c:v>PFI ST RAMBERT</c:v>
                </c:pt>
              </c:strCache>
            </c:strRef>
          </c:cat>
          <c:val>
            <c:numRef>
              <c:f>'ST RAMBERT'!$H$4</c:f>
              <c:numCache>
                <c:formatCode>0.00%</c:formatCode>
                <c:ptCount val="1"/>
                <c:pt idx="0">
                  <c:v>1.3157894736842105E-2</c:v>
                </c:pt>
              </c:numCache>
            </c:numRef>
          </c:val>
        </c:ser>
        <c:ser>
          <c:idx val="2"/>
          <c:order val="2"/>
          <c:tx>
            <c:strRef>
              <c:f>'ST RAMBERT'!$I$3</c:f>
              <c:strCache>
                <c:ptCount val="1"/>
                <c:pt idx="0">
                  <c:v>Ecart positif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showVal val="1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'ST RAMBERT'!$B$1</c:f>
              <c:strCache>
                <c:ptCount val="1"/>
                <c:pt idx="0">
                  <c:v>PFI ST RAMBERT</c:v>
                </c:pt>
              </c:strCache>
            </c:strRef>
          </c:cat>
          <c:val>
            <c:numRef>
              <c:f>'ST RAMBERT'!$L$4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3"/>
          <c:tx>
            <c:strRef>
              <c:f>'ST RAMBERT'!$M$3</c:f>
              <c:strCache>
                <c:ptCount val="1"/>
                <c:pt idx="0">
                  <c:v>Chargement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showVal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'ST RAMBERT'!$B$1</c:f>
              <c:strCache>
                <c:ptCount val="1"/>
                <c:pt idx="0">
                  <c:v>PFI ST RAMBERT</c:v>
                </c:pt>
              </c:strCache>
            </c:strRef>
          </c:cat>
          <c:val>
            <c:numRef>
              <c:f>'ST RAMBERT'!$O$4</c:f>
              <c:numCache>
                <c:formatCode>0.00%</c:formatCode>
                <c:ptCount val="1"/>
                <c:pt idx="0">
                  <c:v>0.17525773195876287</c:v>
                </c:pt>
              </c:numCache>
            </c:numRef>
          </c:val>
        </c:ser>
        <c:ser>
          <c:idx val="4"/>
          <c:order val="4"/>
          <c:tx>
            <c:strRef>
              <c:f>'ST RAMBERT'!$P$3</c:f>
              <c:strCache>
                <c:ptCount val="1"/>
                <c:pt idx="0">
                  <c:v>Conditionnement</c:v>
                </c:pt>
              </c:strCache>
            </c:strRef>
          </c:tx>
          <c:cat>
            <c:strRef>
              <c:f>'ST RAMBERT'!$B$1</c:f>
              <c:strCache>
                <c:ptCount val="1"/>
                <c:pt idx="0">
                  <c:v>PFI ST RAMBERT</c:v>
                </c:pt>
              </c:strCache>
            </c:strRef>
          </c:cat>
          <c:val>
            <c:numRef>
              <c:f>'ST RAMBERT'!$R$4</c:f>
              <c:numCache>
                <c:formatCode>0.00%</c:formatCode>
                <c:ptCount val="1"/>
                <c:pt idx="0">
                  <c:v>2.3809523809523808E-2</c:v>
                </c:pt>
              </c:numCache>
            </c:numRef>
          </c:val>
        </c:ser>
        <c:ser>
          <c:idx val="5"/>
          <c:order val="5"/>
          <c:tx>
            <c:strRef>
              <c:f>'ST RAMBERT'!$S$3</c:f>
              <c:strCache>
                <c:ptCount val="1"/>
                <c:pt idx="0">
                  <c:v>Traitement Erreur de codif</c:v>
                </c:pt>
              </c:strCache>
            </c:strRef>
          </c:tx>
          <c:cat>
            <c:strRef>
              <c:f>'ST RAMBERT'!$B$1</c:f>
              <c:strCache>
                <c:ptCount val="1"/>
                <c:pt idx="0">
                  <c:v>PFI ST RAMBERT</c:v>
                </c:pt>
              </c:strCache>
            </c:strRef>
          </c:cat>
          <c:val>
            <c:numRef>
              <c:f>'ST RAMBERT'!$U$4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</c:ser>
        <c:ser>
          <c:idx val="6"/>
          <c:order val="6"/>
          <c:tx>
            <c:strRef>
              <c:f>'ST RAMBERT'!$V$3</c:f>
              <c:strCache>
                <c:ptCount val="1"/>
                <c:pt idx="0">
                  <c:v>Traitement Erreur de parution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showVal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'ST RAMBERT'!$B$1</c:f>
              <c:strCache>
                <c:ptCount val="1"/>
                <c:pt idx="0">
                  <c:v>PFI ST RAMBERT</c:v>
                </c:pt>
              </c:strCache>
            </c:strRef>
          </c:cat>
          <c:val>
            <c:numRef>
              <c:f>'ST RAMBERT'!$X$4</c:f>
              <c:numCache>
                <c:formatCode>0.00%</c:formatCode>
                <c:ptCount val="1"/>
                <c:pt idx="0">
                  <c:v>7.9365079365079361E-3</c:v>
                </c:pt>
              </c:numCache>
            </c:numRef>
          </c:val>
        </c:ser>
        <c:dLbls/>
        <c:axId val="183383552"/>
        <c:axId val="183385088"/>
      </c:barChart>
      <c:catAx>
        <c:axId val="183383552"/>
        <c:scaling>
          <c:orientation val="minMax"/>
        </c:scaling>
        <c:axPos val="b"/>
        <c:numFmt formatCode="General" sourceLinked="0"/>
        <c:majorTickMark val="none"/>
        <c:tickLblPos val="nextTo"/>
        <c:crossAx val="183385088"/>
        <c:crosses val="autoZero"/>
        <c:auto val="1"/>
        <c:lblAlgn val="ctr"/>
        <c:lblOffset val="100"/>
      </c:catAx>
      <c:valAx>
        <c:axId val="183385088"/>
        <c:scaling>
          <c:orientation val="minMax"/>
        </c:scaling>
        <c:axPos val="l"/>
        <c:majorGridlines/>
        <c:numFmt formatCode="0.00%" sourceLinked="1"/>
        <c:majorTickMark val="none"/>
        <c:tickLblPos val="nextTo"/>
        <c:crossAx val="183383552"/>
        <c:crosses val="autoZero"/>
        <c:crossBetween val="between"/>
      </c:valAx>
      <c:dTable>
        <c:showHorzBorder val="1"/>
        <c:showVertBorder val="1"/>
        <c:showOutline val="1"/>
        <c:showKeys val="1"/>
      </c:dTable>
    </c:plotArea>
    <c:plotVisOnly val="1"/>
    <c:dispBlanksAs val="gap"/>
  </c:chart>
  <c:spPr>
    <a:solidFill>
      <a:srgbClr val="F79646">
        <a:lumMod val="75000"/>
        <a:alpha val="40000"/>
      </a:srgbClr>
    </a:solidFill>
  </c:spPr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10"/>
  <c:chart>
    <c:title>
      <c:tx>
        <c:rich>
          <a:bodyPr/>
          <a:lstStyle/>
          <a:p>
            <a:pPr>
              <a:defRPr/>
            </a:pPr>
            <a:r>
              <a:rPr lang="fr-FR"/>
              <a:t>PFI METZ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METZ!$B$3</c:f>
              <c:strCache>
                <c:ptCount val="1"/>
                <c:pt idx="0">
                  <c:v>Palette en écart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showVal val="1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METZ!$B$1</c:f>
              <c:strCache>
                <c:ptCount val="1"/>
                <c:pt idx="0">
                  <c:v>PFI METZ</c:v>
                </c:pt>
              </c:strCache>
            </c:strRef>
          </c:cat>
          <c:val>
            <c:numRef>
              <c:f>METZ!$D$4</c:f>
              <c:numCache>
                <c:formatCode>0.00%</c:formatCode>
                <c:ptCount val="1"/>
                <c:pt idx="0">
                  <c:v>6.1111111111111109E-2</c:v>
                </c:pt>
              </c:numCache>
            </c:numRef>
          </c:val>
        </c:ser>
        <c:ser>
          <c:idx val="1"/>
          <c:order val="1"/>
          <c:tx>
            <c:strRef>
              <c:f>METZ!$E$3</c:f>
              <c:strCache>
                <c:ptCount val="1"/>
                <c:pt idx="0">
                  <c:v>Ecart négatif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showVal val="1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METZ!$B$1</c:f>
              <c:strCache>
                <c:ptCount val="1"/>
                <c:pt idx="0">
                  <c:v>PFI METZ</c:v>
                </c:pt>
              </c:strCache>
            </c:strRef>
          </c:cat>
          <c:val>
            <c:numRef>
              <c:f>METZ!$H$4</c:f>
              <c:numCache>
                <c:formatCode>0.00%</c:formatCode>
                <c:ptCount val="1"/>
                <c:pt idx="0">
                  <c:v>9.3258426966292135E-2</c:v>
                </c:pt>
              </c:numCache>
            </c:numRef>
          </c:val>
        </c:ser>
        <c:ser>
          <c:idx val="2"/>
          <c:order val="2"/>
          <c:tx>
            <c:strRef>
              <c:f>METZ!$I$3</c:f>
              <c:strCache>
                <c:ptCount val="1"/>
                <c:pt idx="0">
                  <c:v>Ecart positif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showVal val="1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METZ!$B$1</c:f>
              <c:strCache>
                <c:ptCount val="1"/>
                <c:pt idx="0">
                  <c:v>PFI METZ</c:v>
                </c:pt>
              </c:strCache>
            </c:strRef>
          </c:cat>
          <c:val>
            <c:numRef>
              <c:f>METZ!$L$4</c:f>
              <c:numCache>
                <c:formatCode>0.00%</c:formatCode>
                <c:ptCount val="1"/>
                <c:pt idx="0">
                  <c:v>0.24170040485829961</c:v>
                </c:pt>
              </c:numCache>
            </c:numRef>
          </c:val>
        </c:ser>
        <c:ser>
          <c:idx val="3"/>
          <c:order val="3"/>
          <c:tx>
            <c:strRef>
              <c:f>METZ!$M$3</c:f>
              <c:strCache>
                <c:ptCount val="1"/>
                <c:pt idx="0">
                  <c:v>Chargement</c:v>
                </c:pt>
              </c:strCache>
            </c:strRef>
          </c:tx>
          <c:cat>
            <c:strRef>
              <c:f>METZ!$B$1</c:f>
              <c:strCache>
                <c:ptCount val="1"/>
                <c:pt idx="0">
                  <c:v>PFI METZ</c:v>
                </c:pt>
              </c:strCache>
            </c:strRef>
          </c:cat>
          <c:val>
            <c:numRef>
              <c:f>METZ!$O$4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</c:ser>
        <c:ser>
          <c:idx val="4"/>
          <c:order val="4"/>
          <c:tx>
            <c:strRef>
              <c:f>METZ!$P$3</c:f>
              <c:strCache>
                <c:ptCount val="1"/>
                <c:pt idx="0">
                  <c:v>Conditionnement</c:v>
                </c:pt>
              </c:strCache>
            </c:strRef>
          </c:tx>
          <c:cat>
            <c:strRef>
              <c:f>METZ!$B$1</c:f>
              <c:strCache>
                <c:ptCount val="1"/>
                <c:pt idx="0">
                  <c:v>PFI METZ</c:v>
                </c:pt>
              </c:strCache>
            </c:strRef>
          </c:cat>
          <c:val>
            <c:numRef>
              <c:f>METZ!$R$4</c:f>
              <c:numCache>
                <c:formatCode>0.00%</c:formatCode>
                <c:ptCount val="1"/>
                <c:pt idx="0">
                  <c:v>5.5555555555555558E-3</c:v>
                </c:pt>
              </c:numCache>
            </c:numRef>
          </c:val>
        </c:ser>
        <c:ser>
          <c:idx val="5"/>
          <c:order val="5"/>
          <c:tx>
            <c:strRef>
              <c:f>METZ!$S$3</c:f>
              <c:strCache>
                <c:ptCount val="1"/>
                <c:pt idx="0">
                  <c:v>Traitement Erreur de codif</c:v>
                </c:pt>
              </c:strCache>
            </c:strRef>
          </c:tx>
          <c:cat>
            <c:strRef>
              <c:f>METZ!$B$1</c:f>
              <c:strCache>
                <c:ptCount val="1"/>
                <c:pt idx="0">
                  <c:v>PFI METZ</c:v>
                </c:pt>
              </c:strCache>
            </c:strRef>
          </c:cat>
          <c:val>
            <c:numRef>
              <c:f>METZ!$U$4</c:f>
              <c:numCache>
                <c:formatCode>0.00%</c:formatCode>
                <c:ptCount val="1"/>
                <c:pt idx="0">
                  <c:v>1.6666666666666666E-2</c:v>
                </c:pt>
              </c:numCache>
            </c:numRef>
          </c:val>
        </c:ser>
        <c:ser>
          <c:idx val="6"/>
          <c:order val="6"/>
          <c:tx>
            <c:strRef>
              <c:f>METZ!$V$3</c:f>
              <c:strCache>
                <c:ptCount val="1"/>
                <c:pt idx="0">
                  <c:v>Traitement Erreur de parution</c:v>
                </c:pt>
              </c:strCache>
            </c:strRef>
          </c:tx>
          <c:cat>
            <c:strRef>
              <c:f>METZ!$B$1</c:f>
              <c:strCache>
                <c:ptCount val="1"/>
                <c:pt idx="0">
                  <c:v>PFI METZ</c:v>
                </c:pt>
              </c:strCache>
            </c:strRef>
          </c:cat>
          <c:val>
            <c:numRef>
              <c:f>METZ!$X$4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</c:ser>
        <c:dLbls/>
        <c:axId val="183517184"/>
        <c:axId val="183518720"/>
      </c:barChart>
      <c:catAx>
        <c:axId val="183517184"/>
        <c:scaling>
          <c:orientation val="minMax"/>
        </c:scaling>
        <c:axPos val="b"/>
        <c:numFmt formatCode="General" sourceLinked="0"/>
        <c:majorTickMark val="none"/>
        <c:tickLblPos val="nextTo"/>
        <c:crossAx val="183518720"/>
        <c:crosses val="autoZero"/>
        <c:auto val="1"/>
        <c:lblAlgn val="ctr"/>
        <c:lblOffset val="100"/>
      </c:catAx>
      <c:valAx>
        <c:axId val="183518720"/>
        <c:scaling>
          <c:orientation val="minMax"/>
        </c:scaling>
        <c:axPos val="l"/>
        <c:majorGridlines/>
        <c:numFmt formatCode="0.00%" sourceLinked="1"/>
        <c:majorTickMark val="none"/>
        <c:tickLblPos val="nextTo"/>
        <c:crossAx val="183517184"/>
        <c:crosses val="autoZero"/>
        <c:crossBetween val="between"/>
      </c:valAx>
      <c:dTable>
        <c:showHorzBorder val="1"/>
        <c:showVertBorder val="1"/>
        <c:showOutline val="1"/>
        <c:showKeys val="1"/>
      </c:dTable>
    </c:plotArea>
    <c:plotVisOnly val="1"/>
    <c:dispBlanksAs val="gap"/>
  </c:chart>
  <c:spPr>
    <a:solidFill>
      <a:schemeClr val="tx1">
        <a:lumMod val="65000"/>
        <a:lumOff val="35000"/>
        <a:alpha val="40000"/>
      </a:schemeClr>
    </a:solidFill>
  </c:spPr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chart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93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zoomScale="93" workbookViewId="0" zoomToFit="1"/>
  </sheetViews>
  <pageMargins left="0.7" right="0.7" top="0.75" bottom="0.75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>
  <sheetPr/>
  <sheetViews>
    <sheetView zoomScale="93" workbookViewId="0" zoomToFit="1"/>
  </sheetViews>
  <pageMargins left="0.7" right="0.7" top="0.75" bottom="0.75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>
  <sheetPr/>
  <sheetViews>
    <sheetView zoomScale="93" workbookViewId="0" zoomToFit="1"/>
  </sheetViews>
  <pageMargins left="0.7" right="0.7" top="0.75" bottom="0.75" header="0.3" footer="0.3"/>
  <drawing r:id="rId1"/>
</chartsheet>
</file>

<file path=xl/chartsheets/sheet5.xml><?xml version="1.0" encoding="utf-8"?>
<chartsheet xmlns="http://schemas.openxmlformats.org/spreadsheetml/2006/main" xmlns:r="http://schemas.openxmlformats.org/officeDocument/2006/relationships">
  <sheetPr/>
  <sheetViews>
    <sheetView zoomScale="93" workbookViewId="0" zoomToFit="1"/>
  </sheetViews>
  <pageMargins left="0.7" right="0.7" top="0.75" bottom="0.75" header="0.3" footer="0.3"/>
  <drawing r:id="rId1"/>
</chartsheet>
</file>

<file path=xl/chartsheets/sheet6.xml><?xml version="1.0" encoding="utf-8"?>
<chartsheet xmlns="http://schemas.openxmlformats.org/spreadsheetml/2006/main" xmlns:r="http://schemas.openxmlformats.org/officeDocument/2006/relationships">
  <sheetPr/>
  <sheetViews>
    <sheetView zoomScale="129" workbookViewId="0" zoomToFit="1"/>
  </sheetViews>
  <pageMargins left="0.7" right="0.7" top="0.75" bottom="0.75" header="0.3" footer="0.3"/>
  <pageSetup paperSize="9" orientation="landscape" horizontalDpi="4294967294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3290" cy="6055032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83290" cy="6055032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301655" cy="6069724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283290" cy="6055032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9283290" cy="6055032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51"/>
  <sheetViews>
    <sheetView workbookViewId="0">
      <pane xSplit="7" ySplit="7" topLeftCell="H8" activePane="bottomRight" state="frozen"/>
      <selection pane="topRight" activeCell="H1" sqref="H1"/>
      <selection pane="bottomLeft" activeCell="A7" sqref="A7"/>
      <selection pane="bottomRight" activeCell="A12" sqref="A12:XFD12"/>
    </sheetView>
  </sheetViews>
  <sheetFormatPr baseColWidth="10" defaultRowHeight="15"/>
  <cols>
    <col min="1" max="1" width="8.28515625" style="3" customWidth="1"/>
    <col min="2" max="4" width="9.28515625" style="2" customWidth="1"/>
    <col min="5" max="8" width="9.28515625" style="1" customWidth="1"/>
    <col min="9" max="11" width="9.28515625" style="2" customWidth="1"/>
    <col min="12" max="12" width="9.28515625" customWidth="1"/>
    <col min="13" max="23" width="9.28515625" style="1" customWidth="1"/>
    <col min="24" max="24" width="10.28515625" style="1" customWidth="1"/>
  </cols>
  <sheetData>
    <row r="1" spans="1:31" ht="28.5" customHeight="1" thickBot="1">
      <c r="B1" s="60" t="s">
        <v>21</v>
      </c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</row>
    <row r="2" spans="1:31" ht="15.75" thickBot="1">
      <c r="A2" s="14">
        <v>43070</v>
      </c>
      <c r="B2" s="61" t="s">
        <v>18</v>
      </c>
      <c r="C2" s="62"/>
      <c r="D2" s="62"/>
      <c r="E2" s="62"/>
      <c r="F2" s="62"/>
      <c r="G2" s="62"/>
      <c r="H2" s="62"/>
      <c r="I2" s="62"/>
      <c r="J2" s="62"/>
      <c r="K2" s="62"/>
      <c r="L2" s="63"/>
      <c r="M2" s="64" t="s">
        <v>20</v>
      </c>
      <c r="N2" s="65"/>
      <c r="O2" s="65"/>
      <c r="P2" s="66" t="s">
        <v>13</v>
      </c>
      <c r="Q2" s="67"/>
      <c r="R2" s="68"/>
      <c r="S2" s="69" t="s">
        <v>19</v>
      </c>
      <c r="T2" s="70"/>
      <c r="U2" s="70"/>
      <c r="V2" s="70"/>
      <c r="W2" s="70"/>
      <c r="X2" s="71"/>
    </row>
    <row r="3" spans="1:31">
      <c r="A3" s="53">
        <f>COUNTA(A8:A51)</f>
        <v>5</v>
      </c>
      <c r="B3" s="88" t="s">
        <v>25</v>
      </c>
      <c r="C3" s="89"/>
      <c r="D3" s="90"/>
      <c r="E3" s="61" t="s">
        <v>9</v>
      </c>
      <c r="F3" s="62"/>
      <c r="G3" s="62"/>
      <c r="H3" s="63"/>
      <c r="I3" s="61" t="s">
        <v>8</v>
      </c>
      <c r="J3" s="62"/>
      <c r="K3" s="62"/>
      <c r="L3" s="63"/>
      <c r="M3" s="91" t="s">
        <v>14</v>
      </c>
      <c r="N3" s="92"/>
      <c r="O3" s="93"/>
      <c r="P3" s="61" t="s">
        <v>15</v>
      </c>
      <c r="Q3" s="62"/>
      <c r="R3" s="63"/>
      <c r="S3" s="74" t="s">
        <v>16</v>
      </c>
      <c r="T3" s="75"/>
      <c r="U3" s="76"/>
      <c r="V3" s="74" t="s">
        <v>17</v>
      </c>
      <c r="W3" s="75"/>
      <c r="X3" s="76"/>
      <c r="Y3" s="1"/>
    </row>
    <row r="4" spans="1:31" ht="15.75" thickBot="1">
      <c r="A4" s="4" t="s">
        <v>7</v>
      </c>
      <c r="B4" s="5">
        <f>SUM(B8:B151)</f>
        <v>4</v>
      </c>
      <c r="C4" s="6">
        <f>SUM(C8:C151)</f>
        <v>217</v>
      </c>
      <c r="D4" s="55">
        <f>SUM(B4)/C4</f>
        <v>1.8433179723502304E-2</v>
      </c>
      <c r="E4" s="8">
        <f>SUM(E8:E151)</f>
        <v>1540</v>
      </c>
      <c r="F4" s="9">
        <f>SUM(F8:F151)</f>
        <v>1430</v>
      </c>
      <c r="G4" s="9">
        <f>SUM(G8:G151)</f>
        <v>110</v>
      </c>
      <c r="H4" s="54">
        <f>SUM(G4)/E4</f>
        <v>7.1428571428571425E-2</v>
      </c>
      <c r="I4" s="5">
        <f>SUM(I8:I151)</f>
        <v>1910</v>
      </c>
      <c r="J4" s="6">
        <f>SUM(J8:J151)</f>
        <v>2100</v>
      </c>
      <c r="K4" s="6">
        <f>SUM(K8:K151)</f>
        <v>190</v>
      </c>
      <c r="L4" s="54">
        <f>SUM(K4)/I4</f>
        <v>9.947643979057591E-2</v>
      </c>
      <c r="M4" s="11">
        <f>SUM(M8:M151)</f>
        <v>3</v>
      </c>
      <c r="N4" s="12">
        <f>SUM(N8:N151)</f>
        <v>217</v>
      </c>
      <c r="O4" s="56">
        <f>SUM(M4)/N4</f>
        <v>1.3824884792626729E-2</v>
      </c>
      <c r="P4" s="5">
        <f>SUM(P8:P151)</f>
        <v>5</v>
      </c>
      <c r="Q4" s="6">
        <f>SUM(Q8:Q151)</f>
        <v>217</v>
      </c>
      <c r="R4" s="55">
        <f>SUM(P4)/Q4</f>
        <v>2.3041474654377881E-2</v>
      </c>
      <c r="S4" s="38">
        <f>SUM(S8:S151)</f>
        <v>8</v>
      </c>
      <c r="T4" s="39">
        <f>SUM(T8:T151)</f>
        <v>217</v>
      </c>
      <c r="U4" s="57">
        <f>SUM(S4)/T4</f>
        <v>3.6866359447004608E-2</v>
      </c>
      <c r="V4" s="38">
        <f>SUM(V8:V151)</f>
        <v>2</v>
      </c>
      <c r="W4" s="39">
        <f>SUM(W8:W151)</f>
        <v>217</v>
      </c>
      <c r="X4" s="57">
        <f>SUM(V4)/W4</f>
        <v>9.2165898617511521E-3</v>
      </c>
      <c r="Z4" s="1"/>
      <c r="AA4" s="1"/>
      <c r="AB4" s="1"/>
      <c r="AC4" s="1"/>
      <c r="AD4" s="1"/>
      <c r="AE4" s="1"/>
    </row>
    <row r="5" spans="1:31" ht="15" customHeight="1">
      <c r="A5" s="77" t="s">
        <v>12</v>
      </c>
      <c r="B5" s="78" t="s">
        <v>3</v>
      </c>
      <c r="C5" s="80" t="s">
        <v>4</v>
      </c>
      <c r="D5" s="82" t="s">
        <v>5</v>
      </c>
      <c r="E5" s="84" t="s">
        <v>0</v>
      </c>
      <c r="F5" s="85" t="s">
        <v>1</v>
      </c>
      <c r="G5" s="85" t="s">
        <v>2</v>
      </c>
      <c r="H5" s="86" t="s">
        <v>6</v>
      </c>
      <c r="I5" s="94" t="s">
        <v>0</v>
      </c>
      <c r="J5" s="80" t="s">
        <v>1</v>
      </c>
      <c r="K5" s="80" t="s">
        <v>2</v>
      </c>
      <c r="L5" s="96" t="s">
        <v>6</v>
      </c>
      <c r="M5" s="97" t="s">
        <v>3</v>
      </c>
      <c r="N5" s="72" t="s">
        <v>4</v>
      </c>
      <c r="O5" s="72" t="s">
        <v>5</v>
      </c>
      <c r="P5" s="80" t="s">
        <v>3</v>
      </c>
      <c r="Q5" s="80" t="s">
        <v>4</v>
      </c>
      <c r="R5" s="96" t="s">
        <v>5</v>
      </c>
      <c r="S5" s="103" t="s">
        <v>3</v>
      </c>
      <c r="T5" s="99" t="s">
        <v>4</v>
      </c>
      <c r="U5" s="99" t="s">
        <v>5</v>
      </c>
      <c r="V5" s="99" t="s">
        <v>3</v>
      </c>
      <c r="W5" s="99" t="s">
        <v>4</v>
      </c>
      <c r="X5" s="101" t="s">
        <v>5</v>
      </c>
    </row>
    <row r="6" spans="1:31">
      <c r="A6" s="77"/>
      <c r="B6" s="79"/>
      <c r="C6" s="81"/>
      <c r="D6" s="83"/>
      <c r="E6" s="79"/>
      <c r="F6" s="81"/>
      <c r="G6" s="81"/>
      <c r="H6" s="87"/>
      <c r="I6" s="95"/>
      <c r="J6" s="81"/>
      <c r="K6" s="81"/>
      <c r="L6" s="87"/>
      <c r="M6" s="98"/>
      <c r="N6" s="73"/>
      <c r="O6" s="73"/>
      <c r="P6" s="81"/>
      <c r="Q6" s="81"/>
      <c r="R6" s="87"/>
      <c r="S6" s="104"/>
      <c r="T6" s="100"/>
      <c r="U6" s="100"/>
      <c r="V6" s="100"/>
      <c r="W6" s="100"/>
      <c r="X6" s="102"/>
    </row>
    <row r="7" spans="1:31" ht="36" customHeight="1">
      <c r="A7" s="77"/>
      <c r="B7" s="79"/>
      <c r="C7" s="81"/>
      <c r="D7" s="83"/>
      <c r="E7" s="79"/>
      <c r="F7" s="81"/>
      <c r="G7" s="81"/>
      <c r="H7" s="87"/>
      <c r="I7" s="95"/>
      <c r="J7" s="81"/>
      <c r="K7" s="81"/>
      <c r="L7" s="87"/>
      <c r="M7" s="98"/>
      <c r="N7" s="73"/>
      <c r="O7" s="73"/>
      <c r="P7" s="81"/>
      <c r="Q7" s="81"/>
      <c r="R7" s="87"/>
      <c r="S7" s="104"/>
      <c r="T7" s="100"/>
      <c r="U7" s="100"/>
      <c r="V7" s="100"/>
      <c r="W7" s="100"/>
      <c r="X7" s="102"/>
    </row>
    <row r="8" spans="1:31">
      <c r="A8" s="14">
        <v>43070</v>
      </c>
      <c r="B8" s="15">
        <v>1</v>
      </c>
      <c r="C8" s="33">
        <v>16</v>
      </c>
      <c r="D8" s="48">
        <f>SUM(B8)/C8</f>
        <v>6.25E-2</v>
      </c>
      <c r="E8" s="34"/>
      <c r="F8" s="35"/>
      <c r="G8" s="17">
        <f>(SUM(F8)-E8)*-1</f>
        <v>0</v>
      </c>
      <c r="H8" s="18" t="e">
        <f>SUM(G8)/E8</f>
        <v>#DIV/0!</v>
      </c>
      <c r="I8" s="50"/>
      <c r="J8" s="33"/>
      <c r="K8" s="35">
        <f>SUM(J8)-I8</f>
        <v>0</v>
      </c>
      <c r="L8" s="18" t="e">
        <f>SUM(K8)/I8</f>
        <v>#DIV/0!</v>
      </c>
      <c r="M8" s="36"/>
      <c r="N8" s="37">
        <f>C8</f>
        <v>16</v>
      </c>
      <c r="O8" s="19">
        <f>SUM(M8)/N8</f>
        <v>0</v>
      </c>
      <c r="P8" s="34">
        <v>2</v>
      </c>
      <c r="Q8" s="35">
        <f>C8</f>
        <v>16</v>
      </c>
      <c r="R8" s="16">
        <f>SUM(P8)/Q8</f>
        <v>0.125</v>
      </c>
      <c r="S8" s="41">
        <v>1</v>
      </c>
      <c r="T8" s="42">
        <f>C8</f>
        <v>16</v>
      </c>
      <c r="U8" s="43">
        <f>SUM(S8)/T8</f>
        <v>6.25E-2</v>
      </c>
      <c r="V8" s="41"/>
      <c r="W8" s="42">
        <f>C8</f>
        <v>16</v>
      </c>
      <c r="X8" s="43">
        <f>SUM(V8)/W8</f>
        <v>0</v>
      </c>
    </row>
    <row r="9" spans="1:31">
      <c r="A9" s="14">
        <v>43077</v>
      </c>
      <c r="B9" s="20">
        <v>1</v>
      </c>
      <c r="C9" s="21">
        <v>40</v>
      </c>
      <c r="D9" s="48">
        <f t="shared" ref="D9:D27" si="0">SUM(B9)/C9</f>
        <v>2.5000000000000001E-2</v>
      </c>
      <c r="E9" s="22">
        <v>1540</v>
      </c>
      <c r="F9" s="23">
        <v>1430</v>
      </c>
      <c r="G9" s="17">
        <f t="shared" ref="G9:G51" si="1">(SUM(F9)-E9)*-1</f>
        <v>110</v>
      </c>
      <c r="H9" s="18">
        <f t="shared" ref="H9:H27" si="2">SUM(G9)/E9</f>
        <v>7.1428571428571425E-2</v>
      </c>
      <c r="I9" s="51"/>
      <c r="J9" s="21"/>
      <c r="K9" s="23">
        <f t="shared" ref="K9:K27" si="3">SUM(J9)-I9</f>
        <v>0</v>
      </c>
      <c r="L9" s="18" t="e">
        <f t="shared" ref="L9:L27" si="4">SUM(K9)/I9</f>
        <v>#DIV/0!</v>
      </c>
      <c r="M9" s="24"/>
      <c r="N9" s="25">
        <f t="shared" ref="N9:N51" si="5">C9</f>
        <v>40</v>
      </c>
      <c r="O9" s="19">
        <f t="shared" ref="O9:O51" si="6">SUM(M9)/N9</f>
        <v>0</v>
      </c>
      <c r="P9" s="22">
        <v>1</v>
      </c>
      <c r="Q9" s="23">
        <f t="shared" ref="Q9:Q51" si="7">C9</f>
        <v>40</v>
      </c>
      <c r="R9" s="16">
        <f t="shared" ref="R9:R51" si="8">SUM(P9)/Q9</f>
        <v>2.5000000000000001E-2</v>
      </c>
      <c r="S9" s="44">
        <v>1</v>
      </c>
      <c r="T9" s="45">
        <f t="shared" ref="T9:T50" si="9">C9</f>
        <v>40</v>
      </c>
      <c r="U9" s="43">
        <f t="shared" ref="U9:U51" si="10">SUM(S9)/T9</f>
        <v>2.5000000000000001E-2</v>
      </c>
      <c r="V9" s="44">
        <v>2</v>
      </c>
      <c r="W9" s="45">
        <f t="shared" ref="W9:W51" si="11">C9</f>
        <v>40</v>
      </c>
      <c r="X9" s="43">
        <f t="shared" ref="X9:X50" si="12">SUM(V9)/W9</f>
        <v>0.05</v>
      </c>
    </row>
    <row r="10" spans="1:31">
      <c r="A10" s="14">
        <v>43084</v>
      </c>
      <c r="B10" s="20">
        <v>1</v>
      </c>
      <c r="C10" s="21">
        <v>46</v>
      </c>
      <c r="D10" s="48">
        <f t="shared" si="0"/>
        <v>2.1739130434782608E-2</v>
      </c>
      <c r="E10" s="22"/>
      <c r="F10" s="23"/>
      <c r="G10" s="17">
        <f t="shared" si="1"/>
        <v>0</v>
      </c>
      <c r="H10" s="18" t="e">
        <f t="shared" si="2"/>
        <v>#DIV/0!</v>
      </c>
      <c r="I10" s="51">
        <v>650</v>
      </c>
      <c r="J10" s="21">
        <v>700</v>
      </c>
      <c r="K10" s="23">
        <f t="shared" si="3"/>
        <v>50</v>
      </c>
      <c r="L10" s="18">
        <f t="shared" si="4"/>
        <v>7.6923076923076927E-2</v>
      </c>
      <c r="M10" s="24"/>
      <c r="N10" s="25">
        <f t="shared" si="5"/>
        <v>46</v>
      </c>
      <c r="O10" s="19">
        <f t="shared" si="6"/>
        <v>0</v>
      </c>
      <c r="P10" s="22"/>
      <c r="Q10" s="23">
        <f t="shared" si="7"/>
        <v>46</v>
      </c>
      <c r="R10" s="16">
        <f t="shared" si="8"/>
        <v>0</v>
      </c>
      <c r="S10" s="44">
        <v>1</v>
      </c>
      <c r="T10" s="45">
        <f t="shared" si="9"/>
        <v>46</v>
      </c>
      <c r="U10" s="43">
        <f t="shared" si="10"/>
        <v>2.1739130434782608E-2</v>
      </c>
      <c r="V10" s="44"/>
      <c r="W10" s="45">
        <f t="shared" si="11"/>
        <v>46</v>
      </c>
      <c r="X10" s="43">
        <f t="shared" si="12"/>
        <v>0</v>
      </c>
    </row>
    <row r="11" spans="1:31">
      <c r="A11" s="14">
        <v>43091</v>
      </c>
      <c r="B11" s="20"/>
      <c r="C11" s="21">
        <v>49</v>
      </c>
      <c r="D11" s="48">
        <f t="shared" si="0"/>
        <v>0</v>
      </c>
      <c r="E11" s="22"/>
      <c r="F11" s="23"/>
      <c r="G11" s="17">
        <f t="shared" si="1"/>
        <v>0</v>
      </c>
      <c r="H11" s="18" t="e">
        <f t="shared" si="2"/>
        <v>#DIV/0!</v>
      </c>
      <c r="I11" s="51"/>
      <c r="J11" s="21"/>
      <c r="K11" s="23">
        <f t="shared" si="3"/>
        <v>0</v>
      </c>
      <c r="L11" s="18" t="e">
        <f t="shared" si="4"/>
        <v>#DIV/0!</v>
      </c>
      <c r="M11" s="24">
        <v>3</v>
      </c>
      <c r="N11" s="25">
        <f t="shared" si="5"/>
        <v>49</v>
      </c>
      <c r="O11" s="19">
        <f t="shared" si="6"/>
        <v>6.1224489795918366E-2</v>
      </c>
      <c r="P11" s="22"/>
      <c r="Q11" s="23">
        <f t="shared" si="7"/>
        <v>49</v>
      </c>
      <c r="R11" s="16">
        <f t="shared" si="8"/>
        <v>0</v>
      </c>
      <c r="S11" s="44"/>
      <c r="T11" s="45">
        <f t="shared" si="9"/>
        <v>49</v>
      </c>
      <c r="U11" s="43">
        <f t="shared" si="10"/>
        <v>0</v>
      </c>
      <c r="V11" s="44"/>
      <c r="W11" s="45">
        <f t="shared" si="11"/>
        <v>49</v>
      </c>
      <c r="X11" s="43">
        <f t="shared" si="12"/>
        <v>0</v>
      </c>
    </row>
    <row r="12" spans="1:31">
      <c r="A12" s="14">
        <v>43102</v>
      </c>
      <c r="B12" s="20">
        <v>1</v>
      </c>
      <c r="C12" s="21">
        <v>66</v>
      </c>
      <c r="D12" s="48">
        <f t="shared" si="0"/>
        <v>1.5151515151515152E-2</v>
      </c>
      <c r="E12" s="22"/>
      <c r="F12" s="23"/>
      <c r="G12" s="17">
        <f t="shared" si="1"/>
        <v>0</v>
      </c>
      <c r="H12" s="18" t="e">
        <f t="shared" si="2"/>
        <v>#DIV/0!</v>
      </c>
      <c r="I12" s="51">
        <v>1260</v>
      </c>
      <c r="J12" s="21">
        <v>1400</v>
      </c>
      <c r="K12" s="23">
        <f t="shared" si="3"/>
        <v>140</v>
      </c>
      <c r="L12" s="18">
        <f t="shared" si="4"/>
        <v>0.1111111111111111</v>
      </c>
      <c r="M12" s="24"/>
      <c r="N12" s="25">
        <f t="shared" si="5"/>
        <v>66</v>
      </c>
      <c r="O12" s="19">
        <f t="shared" si="6"/>
        <v>0</v>
      </c>
      <c r="P12" s="22">
        <v>2</v>
      </c>
      <c r="Q12" s="23">
        <f t="shared" si="7"/>
        <v>66</v>
      </c>
      <c r="R12" s="16">
        <f t="shared" si="8"/>
        <v>3.0303030303030304E-2</v>
      </c>
      <c r="S12" s="44">
        <v>5</v>
      </c>
      <c r="T12" s="45">
        <f t="shared" si="9"/>
        <v>66</v>
      </c>
      <c r="U12" s="43">
        <f t="shared" si="10"/>
        <v>7.575757575757576E-2</v>
      </c>
      <c r="V12" s="44"/>
      <c r="W12" s="45">
        <f t="shared" si="11"/>
        <v>66</v>
      </c>
      <c r="X12" s="43">
        <f t="shared" si="12"/>
        <v>0</v>
      </c>
    </row>
    <row r="13" spans="1:31">
      <c r="A13" s="14"/>
      <c r="B13" s="20"/>
      <c r="C13" s="21"/>
      <c r="D13" s="48" t="e">
        <f t="shared" si="0"/>
        <v>#DIV/0!</v>
      </c>
      <c r="E13" s="22"/>
      <c r="F13" s="23"/>
      <c r="G13" s="17">
        <f t="shared" si="1"/>
        <v>0</v>
      </c>
      <c r="H13" s="18" t="e">
        <f t="shared" si="2"/>
        <v>#DIV/0!</v>
      </c>
      <c r="I13" s="51"/>
      <c r="J13" s="21"/>
      <c r="K13" s="23">
        <f t="shared" si="3"/>
        <v>0</v>
      </c>
      <c r="L13" s="18" t="e">
        <f t="shared" si="4"/>
        <v>#DIV/0!</v>
      </c>
      <c r="M13" s="24"/>
      <c r="N13" s="25">
        <f t="shared" si="5"/>
        <v>0</v>
      </c>
      <c r="O13" s="19" t="e">
        <f t="shared" si="6"/>
        <v>#DIV/0!</v>
      </c>
      <c r="P13" s="22"/>
      <c r="Q13" s="23">
        <f t="shared" si="7"/>
        <v>0</v>
      </c>
      <c r="R13" s="16" t="e">
        <f t="shared" si="8"/>
        <v>#DIV/0!</v>
      </c>
      <c r="S13" s="44"/>
      <c r="T13" s="45">
        <f t="shared" si="9"/>
        <v>0</v>
      </c>
      <c r="U13" s="43" t="e">
        <f t="shared" si="10"/>
        <v>#DIV/0!</v>
      </c>
      <c r="V13" s="44"/>
      <c r="W13" s="45">
        <f t="shared" si="11"/>
        <v>0</v>
      </c>
      <c r="X13" s="43" t="e">
        <f t="shared" si="12"/>
        <v>#DIV/0!</v>
      </c>
    </row>
    <row r="14" spans="1:31">
      <c r="A14" s="14"/>
      <c r="B14" s="20"/>
      <c r="C14" s="21"/>
      <c r="D14" s="48" t="e">
        <f t="shared" ref="D14:D24" si="13">SUM(B14)/C14</f>
        <v>#DIV/0!</v>
      </c>
      <c r="E14" s="22"/>
      <c r="F14" s="23"/>
      <c r="G14" s="17">
        <f t="shared" ref="G14:G24" si="14">(SUM(F14)-E14)*-1</f>
        <v>0</v>
      </c>
      <c r="H14" s="18" t="e">
        <f t="shared" ref="H14:H24" si="15">SUM(G14)/E14</f>
        <v>#DIV/0!</v>
      </c>
      <c r="I14" s="51"/>
      <c r="J14" s="21"/>
      <c r="K14" s="23">
        <f t="shared" ref="K14:K24" si="16">SUM(J14)-I14</f>
        <v>0</v>
      </c>
      <c r="L14" s="18" t="e">
        <f t="shared" ref="L14:L24" si="17">SUM(K14)/I14</f>
        <v>#DIV/0!</v>
      </c>
      <c r="M14" s="24"/>
      <c r="N14" s="25">
        <f t="shared" ref="N14:N24" si="18">C14</f>
        <v>0</v>
      </c>
      <c r="O14" s="19" t="e">
        <f t="shared" ref="O14:O24" si="19">SUM(M14)/N14</f>
        <v>#DIV/0!</v>
      </c>
      <c r="P14" s="22"/>
      <c r="Q14" s="23">
        <f t="shared" ref="Q14:Q24" si="20">C14</f>
        <v>0</v>
      </c>
      <c r="R14" s="16" t="e">
        <f t="shared" ref="R14:R24" si="21">SUM(P14)/Q14</f>
        <v>#DIV/0!</v>
      </c>
      <c r="S14" s="44"/>
      <c r="T14" s="45">
        <f t="shared" ref="T14:T24" si="22">C14</f>
        <v>0</v>
      </c>
      <c r="U14" s="43" t="e">
        <f t="shared" ref="U14:U24" si="23">SUM(S14)/T14</f>
        <v>#DIV/0!</v>
      </c>
      <c r="V14" s="44"/>
      <c r="W14" s="45">
        <f t="shared" ref="W14:W24" si="24">C14</f>
        <v>0</v>
      </c>
      <c r="X14" s="43" t="e">
        <f t="shared" ref="X14:X24" si="25">SUM(V14)/W14</f>
        <v>#DIV/0!</v>
      </c>
    </row>
    <row r="15" spans="1:31">
      <c r="A15" s="14"/>
      <c r="B15" s="20"/>
      <c r="C15" s="21"/>
      <c r="D15" s="48" t="e">
        <f t="shared" si="13"/>
        <v>#DIV/0!</v>
      </c>
      <c r="E15" s="22"/>
      <c r="F15" s="23"/>
      <c r="G15" s="17">
        <f t="shared" si="14"/>
        <v>0</v>
      </c>
      <c r="H15" s="18" t="e">
        <f t="shared" si="15"/>
        <v>#DIV/0!</v>
      </c>
      <c r="I15" s="51"/>
      <c r="J15" s="21"/>
      <c r="K15" s="23">
        <f t="shared" si="16"/>
        <v>0</v>
      </c>
      <c r="L15" s="18" t="e">
        <f t="shared" si="17"/>
        <v>#DIV/0!</v>
      </c>
      <c r="M15" s="24"/>
      <c r="N15" s="25">
        <f t="shared" si="18"/>
        <v>0</v>
      </c>
      <c r="O15" s="19" t="e">
        <f t="shared" si="19"/>
        <v>#DIV/0!</v>
      </c>
      <c r="P15" s="22"/>
      <c r="Q15" s="23">
        <f t="shared" si="20"/>
        <v>0</v>
      </c>
      <c r="R15" s="16" t="e">
        <f t="shared" si="21"/>
        <v>#DIV/0!</v>
      </c>
      <c r="S15" s="44"/>
      <c r="T15" s="45">
        <f t="shared" si="22"/>
        <v>0</v>
      </c>
      <c r="U15" s="43" t="e">
        <f t="shared" si="23"/>
        <v>#DIV/0!</v>
      </c>
      <c r="V15" s="44"/>
      <c r="W15" s="45">
        <f t="shared" si="24"/>
        <v>0</v>
      </c>
      <c r="X15" s="43" t="e">
        <f t="shared" si="25"/>
        <v>#DIV/0!</v>
      </c>
    </row>
    <row r="16" spans="1:31">
      <c r="A16" s="14"/>
      <c r="B16" s="20"/>
      <c r="C16" s="21"/>
      <c r="D16" s="48" t="e">
        <f t="shared" si="13"/>
        <v>#DIV/0!</v>
      </c>
      <c r="E16" s="22"/>
      <c r="F16" s="23"/>
      <c r="G16" s="17">
        <f t="shared" si="14"/>
        <v>0</v>
      </c>
      <c r="H16" s="18" t="e">
        <f t="shared" si="15"/>
        <v>#DIV/0!</v>
      </c>
      <c r="I16" s="51"/>
      <c r="J16" s="21"/>
      <c r="K16" s="23">
        <f t="shared" si="16"/>
        <v>0</v>
      </c>
      <c r="L16" s="18" t="e">
        <f t="shared" si="17"/>
        <v>#DIV/0!</v>
      </c>
      <c r="M16" s="24"/>
      <c r="N16" s="25">
        <f t="shared" si="18"/>
        <v>0</v>
      </c>
      <c r="O16" s="19" t="e">
        <f t="shared" si="19"/>
        <v>#DIV/0!</v>
      </c>
      <c r="P16" s="22"/>
      <c r="Q16" s="23">
        <f t="shared" si="20"/>
        <v>0</v>
      </c>
      <c r="R16" s="16" t="e">
        <f t="shared" si="21"/>
        <v>#DIV/0!</v>
      </c>
      <c r="S16" s="44"/>
      <c r="T16" s="45">
        <f t="shared" si="22"/>
        <v>0</v>
      </c>
      <c r="U16" s="43" t="e">
        <f t="shared" si="23"/>
        <v>#DIV/0!</v>
      </c>
      <c r="V16" s="44"/>
      <c r="W16" s="45">
        <f t="shared" si="24"/>
        <v>0</v>
      </c>
      <c r="X16" s="43" t="e">
        <f t="shared" si="25"/>
        <v>#DIV/0!</v>
      </c>
    </row>
    <row r="17" spans="1:24">
      <c r="A17" s="14"/>
      <c r="B17" s="20"/>
      <c r="C17" s="21"/>
      <c r="D17" s="48" t="e">
        <f t="shared" si="13"/>
        <v>#DIV/0!</v>
      </c>
      <c r="E17" s="22"/>
      <c r="F17" s="23"/>
      <c r="G17" s="17">
        <f t="shared" si="14"/>
        <v>0</v>
      </c>
      <c r="H17" s="18" t="e">
        <f t="shared" si="15"/>
        <v>#DIV/0!</v>
      </c>
      <c r="I17" s="51"/>
      <c r="J17" s="21"/>
      <c r="K17" s="23">
        <f t="shared" si="16"/>
        <v>0</v>
      </c>
      <c r="L17" s="18" t="e">
        <f t="shared" si="17"/>
        <v>#DIV/0!</v>
      </c>
      <c r="M17" s="24"/>
      <c r="N17" s="25">
        <f t="shared" si="18"/>
        <v>0</v>
      </c>
      <c r="O17" s="19" t="e">
        <f t="shared" si="19"/>
        <v>#DIV/0!</v>
      </c>
      <c r="P17" s="22"/>
      <c r="Q17" s="23">
        <f t="shared" si="20"/>
        <v>0</v>
      </c>
      <c r="R17" s="16" t="e">
        <f t="shared" si="21"/>
        <v>#DIV/0!</v>
      </c>
      <c r="S17" s="44"/>
      <c r="T17" s="45">
        <f t="shared" si="22"/>
        <v>0</v>
      </c>
      <c r="U17" s="43" t="e">
        <f t="shared" si="23"/>
        <v>#DIV/0!</v>
      </c>
      <c r="V17" s="44"/>
      <c r="W17" s="45">
        <f t="shared" si="24"/>
        <v>0</v>
      </c>
      <c r="X17" s="43" t="e">
        <f t="shared" si="25"/>
        <v>#DIV/0!</v>
      </c>
    </row>
    <row r="18" spans="1:24">
      <c r="A18" s="14"/>
      <c r="B18" s="20"/>
      <c r="C18" s="21"/>
      <c r="D18" s="48" t="e">
        <f t="shared" si="13"/>
        <v>#DIV/0!</v>
      </c>
      <c r="E18" s="22"/>
      <c r="F18" s="23"/>
      <c r="G18" s="17">
        <f t="shared" si="14"/>
        <v>0</v>
      </c>
      <c r="H18" s="18" t="e">
        <f t="shared" si="15"/>
        <v>#DIV/0!</v>
      </c>
      <c r="I18" s="51"/>
      <c r="J18" s="21"/>
      <c r="K18" s="23">
        <f t="shared" si="16"/>
        <v>0</v>
      </c>
      <c r="L18" s="18" t="e">
        <f t="shared" si="17"/>
        <v>#DIV/0!</v>
      </c>
      <c r="M18" s="24"/>
      <c r="N18" s="25">
        <f t="shared" si="18"/>
        <v>0</v>
      </c>
      <c r="O18" s="19" t="e">
        <f t="shared" si="19"/>
        <v>#DIV/0!</v>
      </c>
      <c r="P18" s="22"/>
      <c r="Q18" s="23">
        <f t="shared" si="20"/>
        <v>0</v>
      </c>
      <c r="R18" s="16" t="e">
        <f t="shared" si="21"/>
        <v>#DIV/0!</v>
      </c>
      <c r="S18" s="44"/>
      <c r="T18" s="45">
        <f t="shared" si="22"/>
        <v>0</v>
      </c>
      <c r="U18" s="43" t="e">
        <f t="shared" si="23"/>
        <v>#DIV/0!</v>
      </c>
      <c r="V18" s="44"/>
      <c r="W18" s="45">
        <f t="shared" si="24"/>
        <v>0</v>
      </c>
      <c r="X18" s="43" t="e">
        <f t="shared" si="25"/>
        <v>#DIV/0!</v>
      </c>
    </row>
    <row r="19" spans="1:24">
      <c r="A19" s="14"/>
      <c r="B19" s="20"/>
      <c r="C19" s="21"/>
      <c r="D19" s="48" t="e">
        <f t="shared" si="13"/>
        <v>#DIV/0!</v>
      </c>
      <c r="E19" s="22"/>
      <c r="F19" s="23"/>
      <c r="G19" s="17">
        <f t="shared" si="14"/>
        <v>0</v>
      </c>
      <c r="H19" s="18" t="e">
        <f t="shared" si="15"/>
        <v>#DIV/0!</v>
      </c>
      <c r="I19" s="51"/>
      <c r="J19" s="21"/>
      <c r="K19" s="23">
        <f t="shared" si="16"/>
        <v>0</v>
      </c>
      <c r="L19" s="18" t="e">
        <f t="shared" si="17"/>
        <v>#DIV/0!</v>
      </c>
      <c r="M19" s="24"/>
      <c r="N19" s="25">
        <f t="shared" si="18"/>
        <v>0</v>
      </c>
      <c r="O19" s="19" t="e">
        <f t="shared" si="19"/>
        <v>#DIV/0!</v>
      </c>
      <c r="P19" s="22"/>
      <c r="Q19" s="23">
        <f t="shared" si="20"/>
        <v>0</v>
      </c>
      <c r="R19" s="16" t="e">
        <f t="shared" si="21"/>
        <v>#DIV/0!</v>
      </c>
      <c r="S19" s="44"/>
      <c r="T19" s="45">
        <f t="shared" si="22"/>
        <v>0</v>
      </c>
      <c r="U19" s="43" t="e">
        <f t="shared" si="23"/>
        <v>#DIV/0!</v>
      </c>
      <c r="V19" s="44"/>
      <c r="W19" s="45">
        <f t="shared" si="24"/>
        <v>0</v>
      </c>
      <c r="X19" s="43" t="e">
        <f t="shared" si="25"/>
        <v>#DIV/0!</v>
      </c>
    </row>
    <row r="20" spans="1:24">
      <c r="A20" s="14"/>
      <c r="B20" s="20"/>
      <c r="C20" s="21"/>
      <c r="D20" s="48" t="e">
        <f t="shared" si="13"/>
        <v>#DIV/0!</v>
      </c>
      <c r="E20" s="22"/>
      <c r="F20" s="23"/>
      <c r="G20" s="17">
        <f t="shared" si="14"/>
        <v>0</v>
      </c>
      <c r="H20" s="18" t="e">
        <f t="shared" si="15"/>
        <v>#DIV/0!</v>
      </c>
      <c r="I20" s="51"/>
      <c r="J20" s="21"/>
      <c r="K20" s="23">
        <f t="shared" si="16"/>
        <v>0</v>
      </c>
      <c r="L20" s="18" t="e">
        <f t="shared" si="17"/>
        <v>#DIV/0!</v>
      </c>
      <c r="M20" s="24"/>
      <c r="N20" s="25">
        <f t="shared" si="18"/>
        <v>0</v>
      </c>
      <c r="O20" s="19" t="e">
        <f t="shared" si="19"/>
        <v>#DIV/0!</v>
      </c>
      <c r="P20" s="22"/>
      <c r="Q20" s="23">
        <f t="shared" si="20"/>
        <v>0</v>
      </c>
      <c r="R20" s="16" t="e">
        <f t="shared" si="21"/>
        <v>#DIV/0!</v>
      </c>
      <c r="S20" s="44"/>
      <c r="T20" s="45">
        <f t="shared" si="22"/>
        <v>0</v>
      </c>
      <c r="U20" s="43" t="e">
        <f t="shared" si="23"/>
        <v>#DIV/0!</v>
      </c>
      <c r="V20" s="44"/>
      <c r="W20" s="45">
        <f t="shared" si="24"/>
        <v>0</v>
      </c>
      <c r="X20" s="43" t="e">
        <f t="shared" si="25"/>
        <v>#DIV/0!</v>
      </c>
    </row>
    <row r="21" spans="1:24">
      <c r="A21" s="14"/>
      <c r="B21" s="20"/>
      <c r="C21" s="21"/>
      <c r="D21" s="48" t="e">
        <f t="shared" si="13"/>
        <v>#DIV/0!</v>
      </c>
      <c r="E21" s="22"/>
      <c r="F21" s="23"/>
      <c r="G21" s="17">
        <f t="shared" si="14"/>
        <v>0</v>
      </c>
      <c r="H21" s="18" t="e">
        <f t="shared" si="15"/>
        <v>#DIV/0!</v>
      </c>
      <c r="I21" s="51"/>
      <c r="J21" s="21"/>
      <c r="K21" s="23">
        <f t="shared" si="16"/>
        <v>0</v>
      </c>
      <c r="L21" s="18" t="e">
        <f t="shared" si="17"/>
        <v>#DIV/0!</v>
      </c>
      <c r="M21" s="24"/>
      <c r="N21" s="25">
        <f t="shared" si="18"/>
        <v>0</v>
      </c>
      <c r="O21" s="19" t="e">
        <f t="shared" si="19"/>
        <v>#DIV/0!</v>
      </c>
      <c r="P21" s="22"/>
      <c r="Q21" s="23">
        <f t="shared" si="20"/>
        <v>0</v>
      </c>
      <c r="R21" s="16" t="e">
        <f t="shared" si="21"/>
        <v>#DIV/0!</v>
      </c>
      <c r="S21" s="44"/>
      <c r="T21" s="45">
        <f t="shared" si="22"/>
        <v>0</v>
      </c>
      <c r="U21" s="43" t="e">
        <f t="shared" si="23"/>
        <v>#DIV/0!</v>
      </c>
      <c r="V21" s="44"/>
      <c r="W21" s="45">
        <f t="shared" si="24"/>
        <v>0</v>
      </c>
      <c r="X21" s="43" t="e">
        <f t="shared" si="25"/>
        <v>#DIV/0!</v>
      </c>
    </row>
    <row r="22" spans="1:24">
      <c r="A22" s="14"/>
      <c r="B22" s="20"/>
      <c r="C22" s="21"/>
      <c r="D22" s="48" t="e">
        <f t="shared" si="13"/>
        <v>#DIV/0!</v>
      </c>
      <c r="E22" s="22"/>
      <c r="F22" s="23"/>
      <c r="G22" s="17">
        <f t="shared" si="14"/>
        <v>0</v>
      </c>
      <c r="H22" s="18" t="e">
        <f t="shared" si="15"/>
        <v>#DIV/0!</v>
      </c>
      <c r="I22" s="51"/>
      <c r="J22" s="21"/>
      <c r="K22" s="23">
        <f t="shared" si="16"/>
        <v>0</v>
      </c>
      <c r="L22" s="18" t="e">
        <f t="shared" si="17"/>
        <v>#DIV/0!</v>
      </c>
      <c r="M22" s="24"/>
      <c r="N22" s="25">
        <f t="shared" si="18"/>
        <v>0</v>
      </c>
      <c r="O22" s="19" t="e">
        <f t="shared" si="19"/>
        <v>#DIV/0!</v>
      </c>
      <c r="P22" s="22"/>
      <c r="Q22" s="23">
        <f t="shared" si="20"/>
        <v>0</v>
      </c>
      <c r="R22" s="16" t="e">
        <f t="shared" si="21"/>
        <v>#DIV/0!</v>
      </c>
      <c r="S22" s="44"/>
      <c r="T22" s="45">
        <f t="shared" si="22"/>
        <v>0</v>
      </c>
      <c r="U22" s="43" t="e">
        <f t="shared" si="23"/>
        <v>#DIV/0!</v>
      </c>
      <c r="V22" s="44"/>
      <c r="W22" s="45">
        <f t="shared" si="24"/>
        <v>0</v>
      </c>
      <c r="X22" s="43" t="e">
        <f t="shared" si="25"/>
        <v>#DIV/0!</v>
      </c>
    </row>
    <row r="23" spans="1:24">
      <c r="A23" s="14"/>
      <c r="B23" s="20"/>
      <c r="C23" s="21"/>
      <c r="D23" s="48" t="e">
        <f t="shared" si="13"/>
        <v>#DIV/0!</v>
      </c>
      <c r="E23" s="22"/>
      <c r="F23" s="23"/>
      <c r="G23" s="17">
        <f t="shared" si="14"/>
        <v>0</v>
      </c>
      <c r="H23" s="18" t="e">
        <f t="shared" si="15"/>
        <v>#DIV/0!</v>
      </c>
      <c r="I23" s="51"/>
      <c r="J23" s="21"/>
      <c r="K23" s="23">
        <f t="shared" si="16"/>
        <v>0</v>
      </c>
      <c r="L23" s="18" t="e">
        <f t="shared" si="17"/>
        <v>#DIV/0!</v>
      </c>
      <c r="M23" s="24"/>
      <c r="N23" s="25">
        <f t="shared" si="18"/>
        <v>0</v>
      </c>
      <c r="O23" s="19" t="e">
        <f t="shared" si="19"/>
        <v>#DIV/0!</v>
      </c>
      <c r="P23" s="22"/>
      <c r="Q23" s="23">
        <f t="shared" si="20"/>
        <v>0</v>
      </c>
      <c r="R23" s="16" t="e">
        <f t="shared" si="21"/>
        <v>#DIV/0!</v>
      </c>
      <c r="S23" s="44"/>
      <c r="T23" s="45">
        <f t="shared" si="22"/>
        <v>0</v>
      </c>
      <c r="U23" s="43" t="e">
        <f t="shared" si="23"/>
        <v>#DIV/0!</v>
      </c>
      <c r="V23" s="44"/>
      <c r="W23" s="45">
        <f t="shared" si="24"/>
        <v>0</v>
      </c>
      <c r="X23" s="43" t="e">
        <f t="shared" si="25"/>
        <v>#DIV/0!</v>
      </c>
    </row>
    <row r="24" spans="1:24">
      <c r="A24" s="14"/>
      <c r="B24" s="20"/>
      <c r="C24" s="21"/>
      <c r="D24" s="48" t="e">
        <f t="shared" si="13"/>
        <v>#DIV/0!</v>
      </c>
      <c r="E24" s="22"/>
      <c r="F24" s="23"/>
      <c r="G24" s="17">
        <f t="shared" si="14"/>
        <v>0</v>
      </c>
      <c r="H24" s="18" t="e">
        <f t="shared" si="15"/>
        <v>#DIV/0!</v>
      </c>
      <c r="I24" s="51"/>
      <c r="J24" s="21"/>
      <c r="K24" s="23">
        <f t="shared" si="16"/>
        <v>0</v>
      </c>
      <c r="L24" s="18" t="e">
        <f t="shared" si="17"/>
        <v>#DIV/0!</v>
      </c>
      <c r="M24" s="24"/>
      <c r="N24" s="25">
        <f t="shared" si="18"/>
        <v>0</v>
      </c>
      <c r="O24" s="19" t="e">
        <f t="shared" si="19"/>
        <v>#DIV/0!</v>
      </c>
      <c r="P24" s="22"/>
      <c r="Q24" s="23">
        <f t="shared" si="20"/>
        <v>0</v>
      </c>
      <c r="R24" s="16" t="e">
        <f t="shared" si="21"/>
        <v>#DIV/0!</v>
      </c>
      <c r="S24" s="44"/>
      <c r="T24" s="45">
        <f t="shared" si="22"/>
        <v>0</v>
      </c>
      <c r="U24" s="43" t="e">
        <f t="shared" si="23"/>
        <v>#DIV/0!</v>
      </c>
      <c r="V24" s="44"/>
      <c r="W24" s="45">
        <f t="shared" si="24"/>
        <v>0</v>
      </c>
      <c r="X24" s="43" t="e">
        <f t="shared" si="25"/>
        <v>#DIV/0!</v>
      </c>
    </row>
    <row r="25" spans="1:24">
      <c r="A25" s="14"/>
      <c r="B25" s="20"/>
      <c r="C25" s="21"/>
      <c r="D25" s="48" t="e">
        <f t="shared" si="0"/>
        <v>#DIV/0!</v>
      </c>
      <c r="E25" s="22"/>
      <c r="F25" s="23"/>
      <c r="G25" s="17">
        <f t="shared" si="1"/>
        <v>0</v>
      </c>
      <c r="H25" s="18" t="e">
        <f t="shared" si="2"/>
        <v>#DIV/0!</v>
      </c>
      <c r="I25" s="51"/>
      <c r="J25" s="21"/>
      <c r="K25" s="23">
        <f t="shared" si="3"/>
        <v>0</v>
      </c>
      <c r="L25" s="18" t="e">
        <f t="shared" si="4"/>
        <v>#DIV/0!</v>
      </c>
      <c r="M25" s="24"/>
      <c r="N25" s="25">
        <f t="shared" si="5"/>
        <v>0</v>
      </c>
      <c r="O25" s="19" t="e">
        <f t="shared" si="6"/>
        <v>#DIV/0!</v>
      </c>
      <c r="P25" s="22"/>
      <c r="Q25" s="23">
        <f t="shared" si="7"/>
        <v>0</v>
      </c>
      <c r="R25" s="16" t="e">
        <f t="shared" si="8"/>
        <v>#DIV/0!</v>
      </c>
      <c r="S25" s="44"/>
      <c r="T25" s="45">
        <f t="shared" si="9"/>
        <v>0</v>
      </c>
      <c r="U25" s="43" t="e">
        <f t="shared" si="10"/>
        <v>#DIV/0!</v>
      </c>
      <c r="V25" s="44"/>
      <c r="W25" s="45">
        <f t="shared" si="11"/>
        <v>0</v>
      </c>
      <c r="X25" s="43" t="e">
        <f t="shared" si="12"/>
        <v>#DIV/0!</v>
      </c>
    </row>
    <row r="26" spans="1:24">
      <c r="A26" s="14"/>
      <c r="B26" s="20"/>
      <c r="C26" s="21"/>
      <c r="D26" s="48" t="e">
        <f t="shared" si="0"/>
        <v>#DIV/0!</v>
      </c>
      <c r="E26" s="22"/>
      <c r="F26" s="23"/>
      <c r="G26" s="17">
        <f t="shared" si="1"/>
        <v>0</v>
      </c>
      <c r="H26" s="18" t="e">
        <f t="shared" si="2"/>
        <v>#DIV/0!</v>
      </c>
      <c r="I26" s="51"/>
      <c r="J26" s="21"/>
      <c r="K26" s="23">
        <f t="shared" si="3"/>
        <v>0</v>
      </c>
      <c r="L26" s="18" t="e">
        <f t="shared" si="4"/>
        <v>#DIV/0!</v>
      </c>
      <c r="M26" s="24"/>
      <c r="N26" s="25">
        <f t="shared" si="5"/>
        <v>0</v>
      </c>
      <c r="O26" s="19" t="e">
        <f t="shared" si="6"/>
        <v>#DIV/0!</v>
      </c>
      <c r="P26" s="22"/>
      <c r="Q26" s="23">
        <f t="shared" si="7"/>
        <v>0</v>
      </c>
      <c r="R26" s="16" t="e">
        <f t="shared" si="8"/>
        <v>#DIV/0!</v>
      </c>
      <c r="S26" s="44"/>
      <c r="T26" s="45">
        <f t="shared" si="9"/>
        <v>0</v>
      </c>
      <c r="U26" s="43" t="e">
        <f t="shared" si="10"/>
        <v>#DIV/0!</v>
      </c>
      <c r="V26" s="44"/>
      <c r="W26" s="45">
        <f t="shared" si="11"/>
        <v>0</v>
      </c>
      <c r="X26" s="43" t="e">
        <f t="shared" si="12"/>
        <v>#DIV/0!</v>
      </c>
    </row>
    <row r="27" spans="1:24">
      <c r="A27" s="14"/>
      <c r="B27" s="20"/>
      <c r="C27" s="21"/>
      <c r="D27" s="48" t="e">
        <f t="shared" si="0"/>
        <v>#DIV/0!</v>
      </c>
      <c r="E27" s="22"/>
      <c r="F27" s="23"/>
      <c r="G27" s="17">
        <f t="shared" si="1"/>
        <v>0</v>
      </c>
      <c r="H27" s="18" t="e">
        <f t="shared" si="2"/>
        <v>#DIV/0!</v>
      </c>
      <c r="I27" s="51"/>
      <c r="J27" s="21"/>
      <c r="K27" s="23">
        <f t="shared" si="3"/>
        <v>0</v>
      </c>
      <c r="L27" s="18" t="e">
        <f t="shared" si="4"/>
        <v>#DIV/0!</v>
      </c>
      <c r="M27" s="24"/>
      <c r="N27" s="25">
        <f t="shared" si="5"/>
        <v>0</v>
      </c>
      <c r="O27" s="19" t="e">
        <f t="shared" si="6"/>
        <v>#DIV/0!</v>
      </c>
      <c r="P27" s="22"/>
      <c r="Q27" s="23">
        <f t="shared" si="7"/>
        <v>0</v>
      </c>
      <c r="R27" s="16" t="e">
        <f t="shared" si="8"/>
        <v>#DIV/0!</v>
      </c>
      <c r="S27" s="44"/>
      <c r="T27" s="45">
        <f t="shared" si="9"/>
        <v>0</v>
      </c>
      <c r="U27" s="43" t="e">
        <f t="shared" si="10"/>
        <v>#DIV/0!</v>
      </c>
      <c r="V27" s="44"/>
      <c r="W27" s="45">
        <f t="shared" si="11"/>
        <v>0</v>
      </c>
      <c r="X27" s="43" t="e">
        <f t="shared" si="12"/>
        <v>#DIV/0!</v>
      </c>
    </row>
    <row r="28" spans="1:24">
      <c r="A28" s="14"/>
      <c r="B28" s="20"/>
      <c r="C28" s="21"/>
      <c r="D28" s="48" t="e">
        <f t="shared" ref="D28:D51" si="26">SUM(B28)/C28</f>
        <v>#DIV/0!</v>
      </c>
      <c r="E28" s="22"/>
      <c r="F28" s="23"/>
      <c r="G28" s="17">
        <f t="shared" si="1"/>
        <v>0</v>
      </c>
      <c r="H28" s="18" t="e">
        <f>SUM(G28)/E28</f>
        <v>#DIV/0!</v>
      </c>
      <c r="I28" s="51"/>
      <c r="J28" s="21"/>
      <c r="K28" s="23">
        <f t="shared" ref="K28:K51" si="27">SUM(J28)-I28</f>
        <v>0</v>
      </c>
      <c r="L28" s="18" t="e">
        <f t="shared" ref="L28:L51" si="28">SUM(K28)/I28</f>
        <v>#DIV/0!</v>
      </c>
      <c r="M28" s="24"/>
      <c r="N28" s="25">
        <f t="shared" si="5"/>
        <v>0</v>
      </c>
      <c r="O28" s="19" t="e">
        <f t="shared" si="6"/>
        <v>#DIV/0!</v>
      </c>
      <c r="P28" s="22"/>
      <c r="Q28" s="23">
        <f t="shared" si="7"/>
        <v>0</v>
      </c>
      <c r="R28" s="16" t="e">
        <f t="shared" si="8"/>
        <v>#DIV/0!</v>
      </c>
      <c r="S28" s="44"/>
      <c r="T28" s="45">
        <f t="shared" si="9"/>
        <v>0</v>
      </c>
      <c r="U28" s="43" t="e">
        <f t="shared" si="10"/>
        <v>#DIV/0!</v>
      </c>
      <c r="V28" s="44"/>
      <c r="W28" s="45">
        <f t="shared" si="11"/>
        <v>0</v>
      </c>
      <c r="X28" s="43" t="e">
        <f t="shared" si="12"/>
        <v>#DIV/0!</v>
      </c>
    </row>
    <row r="29" spans="1:24">
      <c r="A29" s="14"/>
      <c r="B29" s="20"/>
      <c r="C29" s="21"/>
      <c r="D29" s="48" t="e">
        <f t="shared" si="26"/>
        <v>#DIV/0!</v>
      </c>
      <c r="E29" s="22"/>
      <c r="F29" s="23"/>
      <c r="G29" s="17">
        <f t="shared" si="1"/>
        <v>0</v>
      </c>
      <c r="H29" s="18" t="e">
        <f t="shared" ref="H29:H51" si="29">SUM(G29)/E29</f>
        <v>#DIV/0!</v>
      </c>
      <c r="I29" s="51"/>
      <c r="J29" s="21"/>
      <c r="K29" s="23">
        <f t="shared" si="27"/>
        <v>0</v>
      </c>
      <c r="L29" s="18" t="e">
        <f t="shared" si="28"/>
        <v>#DIV/0!</v>
      </c>
      <c r="M29" s="24"/>
      <c r="N29" s="25">
        <f t="shared" si="5"/>
        <v>0</v>
      </c>
      <c r="O29" s="19" t="e">
        <f t="shared" si="6"/>
        <v>#DIV/0!</v>
      </c>
      <c r="P29" s="22"/>
      <c r="Q29" s="23">
        <f t="shared" si="7"/>
        <v>0</v>
      </c>
      <c r="R29" s="16" t="e">
        <f t="shared" si="8"/>
        <v>#DIV/0!</v>
      </c>
      <c r="S29" s="44"/>
      <c r="T29" s="45">
        <f t="shared" si="9"/>
        <v>0</v>
      </c>
      <c r="U29" s="43" t="e">
        <f t="shared" si="10"/>
        <v>#DIV/0!</v>
      </c>
      <c r="V29" s="44"/>
      <c r="W29" s="45">
        <f t="shared" si="11"/>
        <v>0</v>
      </c>
      <c r="X29" s="43" t="e">
        <f t="shared" si="12"/>
        <v>#DIV/0!</v>
      </c>
    </row>
    <row r="30" spans="1:24">
      <c r="A30" s="14"/>
      <c r="B30" s="20"/>
      <c r="C30" s="21"/>
      <c r="D30" s="48" t="e">
        <f t="shared" si="26"/>
        <v>#DIV/0!</v>
      </c>
      <c r="E30" s="22"/>
      <c r="F30" s="23"/>
      <c r="G30" s="17">
        <f t="shared" si="1"/>
        <v>0</v>
      </c>
      <c r="H30" s="18" t="e">
        <f t="shared" si="29"/>
        <v>#DIV/0!</v>
      </c>
      <c r="I30" s="51"/>
      <c r="J30" s="21"/>
      <c r="K30" s="23">
        <f t="shared" si="27"/>
        <v>0</v>
      </c>
      <c r="L30" s="18" t="e">
        <f t="shared" si="28"/>
        <v>#DIV/0!</v>
      </c>
      <c r="M30" s="24"/>
      <c r="N30" s="25">
        <f t="shared" si="5"/>
        <v>0</v>
      </c>
      <c r="O30" s="19" t="e">
        <f t="shared" si="6"/>
        <v>#DIV/0!</v>
      </c>
      <c r="P30" s="22"/>
      <c r="Q30" s="23">
        <f t="shared" si="7"/>
        <v>0</v>
      </c>
      <c r="R30" s="16" t="e">
        <f t="shared" si="8"/>
        <v>#DIV/0!</v>
      </c>
      <c r="S30" s="44"/>
      <c r="T30" s="45">
        <f t="shared" si="9"/>
        <v>0</v>
      </c>
      <c r="U30" s="43" t="e">
        <f t="shared" si="10"/>
        <v>#DIV/0!</v>
      </c>
      <c r="V30" s="44"/>
      <c r="W30" s="45">
        <f t="shared" si="11"/>
        <v>0</v>
      </c>
      <c r="X30" s="43" t="e">
        <f t="shared" si="12"/>
        <v>#DIV/0!</v>
      </c>
    </row>
    <row r="31" spans="1:24">
      <c r="A31" s="14"/>
      <c r="B31" s="20"/>
      <c r="C31" s="21"/>
      <c r="D31" s="48" t="e">
        <f t="shared" si="26"/>
        <v>#DIV/0!</v>
      </c>
      <c r="E31" s="22"/>
      <c r="F31" s="23"/>
      <c r="G31" s="17">
        <f t="shared" si="1"/>
        <v>0</v>
      </c>
      <c r="H31" s="18" t="e">
        <f t="shared" si="29"/>
        <v>#DIV/0!</v>
      </c>
      <c r="I31" s="51"/>
      <c r="J31" s="21"/>
      <c r="K31" s="23">
        <f t="shared" si="27"/>
        <v>0</v>
      </c>
      <c r="L31" s="18" t="e">
        <f t="shared" si="28"/>
        <v>#DIV/0!</v>
      </c>
      <c r="M31" s="24"/>
      <c r="N31" s="25">
        <f t="shared" si="5"/>
        <v>0</v>
      </c>
      <c r="O31" s="19" t="e">
        <f t="shared" si="6"/>
        <v>#DIV/0!</v>
      </c>
      <c r="P31" s="22"/>
      <c r="Q31" s="23">
        <f t="shared" si="7"/>
        <v>0</v>
      </c>
      <c r="R31" s="16" t="e">
        <f t="shared" si="8"/>
        <v>#DIV/0!</v>
      </c>
      <c r="S31" s="44"/>
      <c r="T31" s="45">
        <f t="shared" si="9"/>
        <v>0</v>
      </c>
      <c r="U31" s="43" t="e">
        <f t="shared" si="10"/>
        <v>#DIV/0!</v>
      </c>
      <c r="V31" s="44"/>
      <c r="W31" s="45">
        <f t="shared" si="11"/>
        <v>0</v>
      </c>
      <c r="X31" s="43" t="e">
        <f t="shared" si="12"/>
        <v>#DIV/0!</v>
      </c>
    </row>
    <row r="32" spans="1:24">
      <c r="A32" s="14"/>
      <c r="B32" s="20"/>
      <c r="C32" s="21"/>
      <c r="D32" s="48" t="e">
        <f t="shared" si="26"/>
        <v>#DIV/0!</v>
      </c>
      <c r="E32" s="22"/>
      <c r="F32" s="23"/>
      <c r="G32" s="17">
        <f t="shared" si="1"/>
        <v>0</v>
      </c>
      <c r="H32" s="18" t="e">
        <f t="shared" si="29"/>
        <v>#DIV/0!</v>
      </c>
      <c r="I32" s="51"/>
      <c r="J32" s="21"/>
      <c r="K32" s="23">
        <f t="shared" si="27"/>
        <v>0</v>
      </c>
      <c r="L32" s="18" t="e">
        <f t="shared" si="28"/>
        <v>#DIV/0!</v>
      </c>
      <c r="M32" s="24"/>
      <c r="N32" s="25">
        <f t="shared" si="5"/>
        <v>0</v>
      </c>
      <c r="O32" s="19" t="e">
        <f t="shared" si="6"/>
        <v>#DIV/0!</v>
      </c>
      <c r="P32" s="22"/>
      <c r="Q32" s="23">
        <f t="shared" si="7"/>
        <v>0</v>
      </c>
      <c r="R32" s="16" t="e">
        <f t="shared" si="8"/>
        <v>#DIV/0!</v>
      </c>
      <c r="S32" s="44"/>
      <c r="T32" s="45">
        <f t="shared" si="9"/>
        <v>0</v>
      </c>
      <c r="U32" s="43" t="e">
        <f t="shared" si="10"/>
        <v>#DIV/0!</v>
      </c>
      <c r="V32" s="44"/>
      <c r="W32" s="45">
        <f t="shared" si="11"/>
        <v>0</v>
      </c>
      <c r="X32" s="43" t="e">
        <f t="shared" si="12"/>
        <v>#DIV/0!</v>
      </c>
    </row>
    <row r="33" spans="1:24">
      <c r="A33" s="14"/>
      <c r="B33" s="20"/>
      <c r="C33" s="21"/>
      <c r="D33" s="48" t="e">
        <f t="shared" si="26"/>
        <v>#DIV/0!</v>
      </c>
      <c r="E33" s="22"/>
      <c r="F33" s="23"/>
      <c r="G33" s="17">
        <f t="shared" si="1"/>
        <v>0</v>
      </c>
      <c r="H33" s="18" t="e">
        <f t="shared" si="29"/>
        <v>#DIV/0!</v>
      </c>
      <c r="I33" s="51"/>
      <c r="J33" s="21"/>
      <c r="K33" s="23">
        <f t="shared" si="27"/>
        <v>0</v>
      </c>
      <c r="L33" s="18" t="e">
        <f t="shared" si="28"/>
        <v>#DIV/0!</v>
      </c>
      <c r="M33" s="24"/>
      <c r="N33" s="25">
        <f t="shared" si="5"/>
        <v>0</v>
      </c>
      <c r="O33" s="19" t="e">
        <f t="shared" si="6"/>
        <v>#DIV/0!</v>
      </c>
      <c r="P33" s="22"/>
      <c r="Q33" s="23">
        <f t="shared" si="7"/>
        <v>0</v>
      </c>
      <c r="R33" s="16" t="e">
        <f t="shared" si="8"/>
        <v>#DIV/0!</v>
      </c>
      <c r="S33" s="44"/>
      <c r="T33" s="45">
        <f t="shared" si="9"/>
        <v>0</v>
      </c>
      <c r="U33" s="43" t="e">
        <f t="shared" si="10"/>
        <v>#DIV/0!</v>
      </c>
      <c r="V33" s="44"/>
      <c r="W33" s="45">
        <f t="shared" si="11"/>
        <v>0</v>
      </c>
      <c r="X33" s="43" t="e">
        <f t="shared" si="12"/>
        <v>#DIV/0!</v>
      </c>
    </row>
    <row r="34" spans="1:24">
      <c r="A34" s="14"/>
      <c r="B34" s="20"/>
      <c r="C34" s="21"/>
      <c r="D34" s="48" t="e">
        <f t="shared" si="26"/>
        <v>#DIV/0!</v>
      </c>
      <c r="E34" s="22"/>
      <c r="F34" s="23"/>
      <c r="G34" s="17">
        <f t="shared" si="1"/>
        <v>0</v>
      </c>
      <c r="H34" s="18" t="e">
        <f t="shared" si="29"/>
        <v>#DIV/0!</v>
      </c>
      <c r="I34" s="51"/>
      <c r="J34" s="21"/>
      <c r="K34" s="23">
        <f t="shared" si="27"/>
        <v>0</v>
      </c>
      <c r="L34" s="18" t="e">
        <f t="shared" si="28"/>
        <v>#DIV/0!</v>
      </c>
      <c r="M34" s="24"/>
      <c r="N34" s="25">
        <f t="shared" si="5"/>
        <v>0</v>
      </c>
      <c r="O34" s="19" t="e">
        <f t="shared" si="6"/>
        <v>#DIV/0!</v>
      </c>
      <c r="P34" s="22"/>
      <c r="Q34" s="23">
        <f t="shared" si="7"/>
        <v>0</v>
      </c>
      <c r="R34" s="16" t="e">
        <f t="shared" si="8"/>
        <v>#DIV/0!</v>
      </c>
      <c r="S34" s="44"/>
      <c r="T34" s="45">
        <f t="shared" si="9"/>
        <v>0</v>
      </c>
      <c r="U34" s="43" t="e">
        <f t="shared" si="10"/>
        <v>#DIV/0!</v>
      </c>
      <c r="V34" s="44"/>
      <c r="W34" s="45">
        <f t="shared" si="11"/>
        <v>0</v>
      </c>
      <c r="X34" s="43" t="e">
        <f t="shared" si="12"/>
        <v>#DIV/0!</v>
      </c>
    </row>
    <row r="35" spans="1:24">
      <c r="A35" s="14"/>
      <c r="B35" s="20"/>
      <c r="C35" s="21"/>
      <c r="D35" s="48" t="e">
        <f t="shared" si="26"/>
        <v>#DIV/0!</v>
      </c>
      <c r="E35" s="22"/>
      <c r="F35" s="23"/>
      <c r="G35" s="17">
        <f t="shared" si="1"/>
        <v>0</v>
      </c>
      <c r="H35" s="18" t="e">
        <f t="shared" si="29"/>
        <v>#DIV/0!</v>
      </c>
      <c r="I35" s="51"/>
      <c r="J35" s="21"/>
      <c r="K35" s="23">
        <f t="shared" si="27"/>
        <v>0</v>
      </c>
      <c r="L35" s="18" t="e">
        <f t="shared" si="28"/>
        <v>#DIV/0!</v>
      </c>
      <c r="M35" s="24"/>
      <c r="N35" s="25">
        <f t="shared" si="5"/>
        <v>0</v>
      </c>
      <c r="O35" s="19" t="e">
        <f t="shared" si="6"/>
        <v>#DIV/0!</v>
      </c>
      <c r="P35" s="22"/>
      <c r="Q35" s="23">
        <f t="shared" si="7"/>
        <v>0</v>
      </c>
      <c r="R35" s="16" t="e">
        <f t="shared" si="8"/>
        <v>#DIV/0!</v>
      </c>
      <c r="S35" s="44"/>
      <c r="T35" s="45">
        <f t="shared" si="9"/>
        <v>0</v>
      </c>
      <c r="U35" s="43" t="e">
        <f t="shared" si="10"/>
        <v>#DIV/0!</v>
      </c>
      <c r="V35" s="44"/>
      <c r="W35" s="45">
        <f t="shared" si="11"/>
        <v>0</v>
      </c>
      <c r="X35" s="43" t="e">
        <f t="shared" si="12"/>
        <v>#DIV/0!</v>
      </c>
    </row>
    <row r="36" spans="1:24">
      <c r="A36" s="14"/>
      <c r="B36" s="20"/>
      <c r="C36" s="21"/>
      <c r="D36" s="48" t="e">
        <f t="shared" si="26"/>
        <v>#DIV/0!</v>
      </c>
      <c r="E36" s="22"/>
      <c r="F36" s="23"/>
      <c r="G36" s="17">
        <f t="shared" si="1"/>
        <v>0</v>
      </c>
      <c r="H36" s="18" t="e">
        <f t="shared" si="29"/>
        <v>#DIV/0!</v>
      </c>
      <c r="I36" s="51"/>
      <c r="J36" s="21"/>
      <c r="K36" s="23">
        <f t="shared" si="27"/>
        <v>0</v>
      </c>
      <c r="L36" s="18" t="e">
        <f t="shared" si="28"/>
        <v>#DIV/0!</v>
      </c>
      <c r="M36" s="24"/>
      <c r="N36" s="25">
        <f t="shared" si="5"/>
        <v>0</v>
      </c>
      <c r="O36" s="19" t="e">
        <f t="shared" si="6"/>
        <v>#DIV/0!</v>
      </c>
      <c r="P36" s="22"/>
      <c r="Q36" s="23">
        <f t="shared" si="7"/>
        <v>0</v>
      </c>
      <c r="R36" s="16" t="e">
        <f t="shared" si="8"/>
        <v>#DIV/0!</v>
      </c>
      <c r="S36" s="44"/>
      <c r="T36" s="45">
        <f t="shared" si="9"/>
        <v>0</v>
      </c>
      <c r="U36" s="43" t="e">
        <f t="shared" si="10"/>
        <v>#DIV/0!</v>
      </c>
      <c r="V36" s="44"/>
      <c r="W36" s="45">
        <f t="shared" si="11"/>
        <v>0</v>
      </c>
      <c r="X36" s="43" t="e">
        <f t="shared" si="12"/>
        <v>#DIV/0!</v>
      </c>
    </row>
    <row r="37" spans="1:24">
      <c r="A37" s="14"/>
      <c r="B37" s="20"/>
      <c r="C37" s="21"/>
      <c r="D37" s="48" t="e">
        <f t="shared" si="26"/>
        <v>#DIV/0!</v>
      </c>
      <c r="E37" s="22"/>
      <c r="F37" s="23"/>
      <c r="G37" s="17">
        <f t="shared" si="1"/>
        <v>0</v>
      </c>
      <c r="H37" s="18" t="e">
        <f t="shared" si="29"/>
        <v>#DIV/0!</v>
      </c>
      <c r="I37" s="51"/>
      <c r="J37" s="21"/>
      <c r="K37" s="23">
        <f t="shared" si="27"/>
        <v>0</v>
      </c>
      <c r="L37" s="18" t="e">
        <f t="shared" si="28"/>
        <v>#DIV/0!</v>
      </c>
      <c r="M37" s="24"/>
      <c r="N37" s="25">
        <f t="shared" si="5"/>
        <v>0</v>
      </c>
      <c r="O37" s="19" t="e">
        <f t="shared" si="6"/>
        <v>#DIV/0!</v>
      </c>
      <c r="P37" s="22"/>
      <c r="Q37" s="23">
        <f t="shared" si="7"/>
        <v>0</v>
      </c>
      <c r="R37" s="16" t="e">
        <f t="shared" si="8"/>
        <v>#DIV/0!</v>
      </c>
      <c r="S37" s="44"/>
      <c r="T37" s="45">
        <f t="shared" si="9"/>
        <v>0</v>
      </c>
      <c r="U37" s="43" t="e">
        <f t="shared" si="10"/>
        <v>#DIV/0!</v>
      </c>
      <c r="V37" s="44"/>
      <c r="W37" s="45">
        <f t="shared" si="11"/>
        <v>0</v>
      </c>
      <c r="X37" s="43" t="e">
        <f t="shared" si="12"/>
        <v>#DIV/0!</v>
      </c>
    </row>
    <row r="38" spans="1:24">
      <c r="A38" s="14"/>
      <c r="B38" s="20"/>
      <c r="C38" s="21"/>
      <c r="D38" s="48" t="e">
        <f t="shared" si="26"/>
        <v>#DIV/0!</v>
      </c>
      <c r="E38" s="22"/>
      <c r="F38" s="23"/>
      <c r="G38" s="17">
        <f t="shared" si="1"/>
        <v>0</v>
      </c>
      <c r="H38" s="18" t="e">
        <f t="shared" si="29"/>
        <v>#DIV/0!</v>
      </c>
      <c r="I38" s="51"/>
      <c r="J38" s="21"/>
      <c r="K38" s="23">
        <f t="shared" si="27"/>
        <v>0</v>
      </c>
      <c r="L38" s="18" t="e">
        <f t="shared" si="28"/>
        <v>#DIV/0!</v>
      </c>
      <c r="M38" s="24"/>
      <c r="N38" s="25">
        <f t="shared" si="5"/>
        <v>0</v>
      </c>
      <c r="O38" s="19" t="e">
        <f t="shared" si="6"/>
        <v>#DIV/0!</v>
      </c>
      <c r="P38" s="22"/>
      <c r="Q38" s="23">
        <f t="shared" si="7"/>
        <v>0</v>
      </c>
      <c r="R38" s="16" t="e">
        <f t="shared" si="8"/>
        <v>#DIV/0!</v>
      </c>
      <c r="S38" s="44"/>
      <c r="T38" s="45">
        <f t="shared" si="9"/>
        <v>0</v>
      </c>
      <c r="U38" s="43" t="e">
        <f t="shared" si="10"/>
        <v>#DIV/0!</v>
      </c>
      <c r="V38" s="44"/>
      <c r="W38" s="45">
        <f t="shared" si="11"/>
        <v>0</v>
      </c>
      <c r="X38" s="43" t="e">
        <f t="shared" si="12"/>
        <v>#DIV/0!</v>
      </c>
    </row>
    <row r="39" spans="1:24">
      <c r="A39" s="14"/>
      <c r="B39" s="20"/>
      <c r="C39" s="21"/>
      <c r="D39" s="48" t="e">
        <f t="shared" si="26"/>
        <v>#DIV/0!</v>
      </c>
      <c r="E39" s="22"/>
      <c r="F39" s="23"/>
      <c r="G39" s="17">
        <f t="shared" si="1"/>
        <v>0</v>
      </c>
      <c r="H39" s="18" t="e">
        <f t="shared" si="29"/>
        <v>#DIV/0!</v>
      </c>
      <c r="I39" s="51"/>
      <c r="J39" s="21"/>
      <c r="K39" s="23">
        <f t="shared" si="27"/>
        <v>0</v>
      </c>
      <c r="L39" s="18" t="e">
        <f t="shared" si="28"/>
        <v>#DIV/0!</v>
      </c>
      <c r="M39" s="24"/>
      <c r="N39" s="25">
        <f t="shared" si="5"/>
        <v>0</v>
      </c>
      <c r="O39" s="19" t="e">
        <f t="shared" si="6"/>
        <v>#DIV/0!</v>
      </c>
      <c r="P39" s="22"/>
      <c r="Q39" s="23">
        <f t="shared" si="7"/>
        <v>0</v>
      </c>
      <c r="R39" s="16" t="e">
        <f t="shared" si="8"/>
        <v>#DIV/0!</v>
      </c>
      <c r="S39" s="44"/>
      <c r="T39" s="45">
        <f t="shared" si="9"/>
        <v>0</v>
      </c>
      <c r="U39" s="43" t="e">
        <f t="shared" si="10"/>
        <v>#DIV/0!</v>
      </c>
      <c r="V39" s="44"/>
      <c r="W39" s="45">
        <f t="shared" si="11"/>
        <v>0</v>
      </c>
      <c r="X39" s="43" t="e">
        <f t="shared" si="12"/>
        <v>#DIV/0!</v>
      </c>
    </row>
    <row r="40" spans="1:24">
      <c r="A40" s="14"/>
      <c r="B40" s="20"/>
      <c r="C40" s="21"/>
      <c r="D40" s="48" t="e">
        <f t="shared" si="26"/>
        <v>#DIV/0!</v>
      </c>
      <c r="E40" s="22"/>
      <c r="F40" s="23"/>
      <c r="G40" s="17">
        <f t="shared" si="1"/>
        <v>0</v>
      </c>
      <c r="H40" s="18" t="e">
        <f t="shared" si="29"/>
        <v>#DIV/0!</v>
      </c>
      <c r="I40" s="51"/>
      <c r="J40" s="21"/>
      <c r="K40" s="23">
        <f t="shared" si="27"/>
        <v>0</v>
      </c>
      <c r="L40" s="18" t="e">
        <f t="shared" si="28"/>
        <v>#DIV/0!</v>
      </c>
      <c r="M40" s="24"/>
      <c r="N40" s="25">
        <f t="shared" si="5"/>
        <v>0</v>
      </c>
      <c r="O40" s="19" t="e">
        <f t="shared" si="6"/>
        <v>#DIV/0!</v>
      </c>
      <c r="P40" s="22"/>
      <c r="Q40" s="23">
        <f t="shared" si="7"/>
        <v>0</v>
      </c>
      <c r="R40" s="16" t="e">
        <f t="shared" si="8"/>
        <v>#DIV/0!</v>
      </c>
      <c r="S40" s="44"/>
      <c r="T40" s="45">
        <f t="shared" si="9"/>
        <v>0</v>
      </c>
      <c r="U40" s="43" t="e">
        <f t="shared" si="10"/>
        <v>#DIV/0!</v>
      </c>
      <c r="V40" s="44"/>
      <c r="W40" s="45">
        <f t="shared" si="11"/>
        <v>0</v>
      </c>
      <c r="X40" s="43" t="e">
        <f t="shared" si="12"/>
        <v>#DIV/0!</v>
      </c>
    </row>
    <row r="41" spans="1:24">
      <c r="A41" s="14"/>
      <c r="B41" s="20"/>
      <c r="C41" s="21"/>
      <c r="D41" s="48" t="e">
        <f t="shared" si="26"/>
        <v>#DIV/0!</v>
      </c>
      <c r="E41" s="22"/>
      <c r="F41" s="23"/>
      <c r="G41" s="17">
        <f t="shared" si="1"/>
        <v>0</v>
      </c>
      <c r="H41" s="18" t="e">
        <f t="shared" si="29"/>
        <v>#DIV/0!</v>
      </c>
      <c r="I41" s="51"/>
      <c r="J41" s="21"/>
      <c r="K41" s="23">
        <f t="shared" si="27"/>
        <v>0</v>
      </c>
      <c r="L41" s="18" t="e">
        <f t="shared" si="28"/>
        <v>#DIV/0!</v>
      </c>
      <c r="M41" s="24"/>
      <c r="N41" s="25">
        <f t="shared" si="5"/>
        <v>0</v>
      </c>
      <c r="O41" s="19" t="e">
        <f t="shared" si="6"/>
        <v>#DIV/0!</v>
      </c>
      <c r="P41" s="22"/>
      <c r="Q41" s="23">
        <f t="shared" si="7"/>
        <v>0</v>
      </c>
      <c r="R41" s="16" t="e">
        <f t="shared" si="8"/>
        <v>#DIV/0!</v>
      </c>
      <c r="S41" s="44"/>
      <c r="T41" s="45">
        <f t="shared" si="9"/>
        <v>0</v>
      </c>
      <c r="U41" s="43" t="e">
        <f t="shared" si="10"/>
        <v>#DIV/0!</v>
      </c>
      <c r="V41" s="44"/>
      <c r="W41" s="45">
        <f t="shared" si="11"/>
        <v>0</v>
      </c>
      <c r="X41" s="43" t="e">
        <f t="shared" si="12"/>
        <v>#DIV/0!</v>
      </c>
    </row>
    <row r="42" spans="1:24">
      <c r="A42" s="14"/>
      <c r="B42" s="20"/>
      <c r="C42" s="21"/>
      <c r="D42" s="48" t="e">
        <f t="shared" si="26"/>
        <v>#DIV/0!</v>
      </c>
      <c r="E42" s="22"/>
      <c r="F42" s="23"/>
      <c r="G42" s="17">
        <f t="shared" si="1"/>
        <v>0</v>
      </c>
      <c r="H42" s="18" t="e">
        <f t="shared" si="29"/>
        <v>#DIV/0!</v>
      </c>
      <c r="I42" s="51"/>
      <c r="J42" s="21"/>
      <c r="K42" s="23">
        <f t="shared" si="27"/>
        <v>0</v>
      </c>
      <c r="L42" s="18" t="e">
        <f t="shared" si="28"/>
        <v>#DIV/0!</v>
      </c>
      <c r="M42" s="24"/>
      <c r="N42" s="25">
        <f t="shared" si="5"/>
        <v>0</v>
      </c>
      <c r="O42" s="19" t="e">
        <f t="shared" si="6"/>
        <v>#DIV/0!</v>
      </c>
      <c r="P42" s="22"/>
      <c r="Q42" s="23">
        <f t="shared" si="7"/>
        <v>0</v>
      </c>
      <c r="R42" s="16" t="e">
        <f t="shared" si="8"/>
        <v>#DIV/0!</v>
      </c>
      <c r="S42" s="44"/>
      <c r="T42" s="45">
        <f t="shared" si="9"/>
        <v>0</v>
      </c>
      <c r="U42" s="43" t="e">
        <f t="shared" si="10"/>
        <v>#DIV/0!</v>
      </c>
      <c r="V42" s="44"/>
      <c r="W42" s="45">
        <f t="shared" si="11"/>
        <v>0</v>
      </c>
      <c r="X42" s="43" t="e">
        <f t="shared" si="12"/>
        <v>#DIV/0!</v>
      </c>
    </row>
    <row r="43" spans="1:24">
      <c r="A43" s="14"/>
      <c r="B43" s="20"/>
      <c r="C43" s="21"/>
      <c r="D43" s="48" t="e">
        <f t="shared" si="26"/>
        <v>#DIV/0!</v>
      </c>
      <c r="E43" s="22"/>
      <c r="F43" s="23"/>
      <c r="G43" s="17">
        <f t="shared" si="1"/>
        <v>0</v>
      </c>
      <c r="H43" s="18" t="e">
        <f t="shared" si="29"/>
        <v>#DIV/0!</v>
      </c>
      <c r="I43" s="51"/>
      <c r="J43" s="21"/>
      <c r="K43" s="23">
        <f t="shared" si="27"/>
        <v>0</v>
      </c>
      <c r="L43" s="18" t="e">
        <f t="shared" si="28"/>
        <v>#DIV/0!</v>
      </c>
      <c r="M43" s="24"/>
      <c r="N43" s="25">
        <f t="shared" si="5"/>
        <v>0</v>
      </c>
      <c r="O43" s="19" t="e">
        <f t="shared" si="6"/>
        <v>#DIV/0!</v>
      </c>
      <c r="P43" s="22"/>
      <c r="Q43" s="23">
        <f t="shared" si="7"/>
        <v>0</v>
      </c>
      <c r="R43" s="16" t="e">
        <f t="shared" si="8"/>
        <v>#DIV/0!</v>
      </c>
      <c r="S43" s="44"/>
      <c r="T43" s="45">
        <f t="shared" si="9"/>
        <v>0</v>
      </c>
      <c r="U43" s="43" t="e">
        <f t="shared" si="10"/>
        <v>#DIV/0!</v>
      </c>
      <c r="V43" s="44"/>
      <c r="W43" s="45">
        <f t="shared" si="11"/>
        <v>0</v>
      </c>
      <c r="X43" s="43" t="e">
        <f t="shared" si="12"/>
        <v>#DIV/0!</v>
      </c>
    </row>
    <row r="44" spans="1:24">
      <c r="A44" s="14"/>
      <c r="B44" s="20"/>
      <c r="C44" s="21"/>
      <c r="D44" s="48" t="e">
        <f t="shared" si="26"/>
        <v>#DIV/0!</v>
      </c>
      <c r="E44" s="22"/>
      <c r="F44" s="23"/>
      <c r="G44" s="17">
        <f t="shared" si="1"/>
        <v>0</v>
      </c>
      <c r="H44" s="18" t="e">
        <f t="shared" si="29"/>
        <v>#DIV/0!</v>
      </c>
      <c r="I44" s="51"/>
      <c r="J44" s="21"/>
      <c r="K44" s="23">
        <f t="shared" si="27"/>
        <v>0</v>
      </c>
      <c r="L44" s="18" t="e">
        <f t="shared" si="28"/>
        <v>#DIV/0!</v>
      </c>
      <c r="M44" s="24"/>
      <c r="N44" s="25">
        <f t="shared" si="5"/>
        <v>0</v>
      </c>
      <c r="O44" s="19" t="e">
        <f t="shared" si="6"/>
        <v>#DIV/0!</v>
      </c>
      <c r="P44" s="22"/>
      <c r="Q44" s="23">
        <f t="shared" si="7"/>
        <v>0</v>
      </c>
      <c r="R44" s="16" t="e">
        <f t="shared" si="8"/>
        <v>#DIV/0!</v>
      </c>
      <c r="S44" s="44"/>
      <c r="T44" s="45">
        <f t="shared" si="9"/>
        <v>0</v>
      </c>
      <c r="U44" s="43" t="e">
        <f t="shared" si="10"/>
        <v>#DIV/0!</v>
      </c>
      <c r="V44" s="44"/>
      <c r="W44" s="45">
        <f t="shared" si="11"/>
        <v>0</v>
      </c>
      <c r="X44" s="43" t="e">
        <f t="shared" si="12"/>
        <v>#DIV/0!</v>
      </c>
    </row>
    <row r="45" spans="1:24">
      <c r="A45" s="14"/>
      <c r="B45" s="20"/>
      <c r="C45" s="21"/>
      <c r="D45" s="48" t="e">
        <f t="shared" si="26"/>
        <v>#DIV/0!</v>
      </c>
      <c r="E45" s="22"/>
      <c r="F45" s="23"/>
      <c r="G45" s="17">
        <f t="shared" si="1"/>
        <v>0</v>
      </c>
      <c r="H45" s="18" t="e">
        <f t="shared" si="29"/>
        <v>#DIV/0!</v>
      </c>
      <c r="I45" s="51"/>
      <c r="J45" s="21"/>
      <c r="K45" s="23">
        <f t="shared" si="27"/>
        <v>0</v>
      </c>
      <c r="L45" s="18" t="e">
        <f t="shared" si="28"/>
        <v>#DIV/0!</v>
      </c>
      <c r="M45" s="24"/>
      <c r="N45" s="25">
        <f t="shared" si="5"/>
        <v>0</v>
      </c>
      <c r="O45" s="19" t="e">
        <f t="shared" si="6"/>
        <v>#DIV/0!</v>
      </c>
      <c r="P45" s="22"/>
      <c r="Q45" s="23">
        <f t="shared" si="7"/>
        <v>0</v>
      </c>
      <c r="R45" s="16" t="e">
        <f t="shared" si="8"/>
        <v>#DIV/0!</v>
      </c>
      <c r="S45" s="44"/>
      <c r="T45" s="45">
        <f t="shared" si="9"/>
        <v>0</v>
      </c>
      <c r="U45" s="43" t="e">
        <f t="shared" si="10"/>
        <v>#DIV/0!</v>
      </c>
      <c r="V45" s="44"/>
      <c r="W45" s="45">
        <f t="shared" si="11"/>
        <v>0</v>
      </c>
      <c r="X45" s="43" t="e">
        <f t="shared" si="12"/>
        <v>#DIV/0!</v>
      </c>
    </row>
    <row r="46" spans="1:24">
      <c r="A46" s="14"/>
      <c r="B46" s="20"/>
      <c r="C46" s="21"/>
      <c r="D46" s="48" t="e">
        <f t="shared" si="26"/>
        <v>#DIV/0!</v>
      </c>
      <c r="E46" s="22"/>
      <c r="F46" s="23"/>
      <c r="G46" s="17">
        <f t="shared" si="1"/>
        <v>0</v>
      </c>
      <c r="H46" s="18" t="e">
        <f t="shared" si="29"/>
        <v>#DIV/0!</v>
      </c>
      <c r="I46" s="51"/>
      <c r="J46" s="21"/>
      <c r="K46" s="23">
        <f t="shared" si="27"/>
        <v>0</v>
      </c>
      <c r="L46" s="18" t="e">
        <f t="shared" si="28"/>
        <v>#DIV/0!</v>
      </c>
      <c r="M46" s="24"/>
      <c r="N46" s="25">
        <f t="shared" si="5"/>
        <v>0</v>
      </c>
      <c r="O46" s="19" t="e">
        <f t="shared" si="6"/>
        <v>#DIV/0!</v>
      </c>
      <c r="P46" s="22"/>
      <c r="Q46" s="23">
        <f t="shared" si="7"/>
        <v>0</v>
      </c>
      <c r="R46" s="16" t="e">
        <f t="shared" si="8"/>
        <v>#DIV/0!</v>
      </c>
      <c r="S46" s="44"/>
      <c r="T46" s="45">
        <f t="shared" si="9"/>
        <v>0</v>
      </c>
      <c r="U46" s="43" t="e">
        <f t="shared" si="10"/>
        <v>#DIV/0!</v>
      </c>
      <c r="V46" s="44"/>
      <c r="W46" s="45">
        <f t="shared" si="11"/>
        <v>0</v>
      </c>
      <c r="X46" s="43" t="e">
        <f t="shared" si="12"/>
        <v>#DIV/0!</v>
      </c>
    </row>
    <row r="47" spans="1:24">
      <c r="A47" s="14"/>
      <c r="B47" s="20"/>
      <c r="C47" s="21"/>
      <c r="D47" s="48" t="e">
        <f t="shared" si="26"/>
        <v>#DIV/0!</v>
      </c>
      <c r="E47" s="22"/>
      <c r="F47" s="23"/>
      <c r="G47" s="17">
        <f t="shared" si="1"/>
        <v>0</v>
      </c>
      <c r="H47" s="18" t="e">
        <f t="shared" si="29"/>
        <v>#DIV/0!</v>
      </c>
      <c r="I47" s="51"/>
      <c r="J47" s="21"/>
      <c r="K47" s="23">
        <f t="shared" si="27"/>
        <v>0</v>
      </c>
      <c r="L47" s="18" t="e">
        <f t="shared" si="28"/>
        <v>#DIV/0!</v>
      </c>
      <c r="M47" s="24"/>
      <c r="N47" s="25">
        <f t="shared" si="5"/>
        <v>0</v>
      </c>
      <c r="O47" s="19" t="e">
        <f t="shared" si="6"/>
        <v>#DIV/0!</v>
      </c>
      <c r="P47" s="22"/>
      <c r="Q47" s="23">
        <f t="shared" si="7"/>
        <v>0</v>
      </c>
      <c r="R47" s="16" t="e">
        <f t="shared" si="8"/>
        <v>#DIV/0!</v>
      </c>
      <c r="S47" s="44"/>
      <c r="T47" s="45">
        <f t="shared" si="9"/>
        <v>0</v>
      </c>
      <c r="U47" s="43" t="e">
        <f t="shared" si="10"/>
        <v>#DIV/0!</v>
      </c>
      <c r="V47" s="44"/>
      <c r="W47" s="45">
        <f t="shared" si="11"/>
        <v>0</v>
      </c>
      <c r="X47" s="43" t="e">
        <f t="shared" si="12"/>
        <v>#DIV/0!</v>
      </c>
    </row>
    <row r="48" spans="1:24">
      <c r="A48" s="14"/>
      <c r="B48" s="20"/>
      <c r="C48" s="21"/>
      <c r="D48" s="48" t="e">
        <f t="shared" si="26"/>
        <v>#DIV/0!</v>
      </c>
      <c r="E48" s="22"/>
      <c r="F48" s="23"/>
      <c r="G48" s="17">
        <f t="shared" si="1"/>
        <v>0</v>
      </c>
      <c r="H48" s="18" t="e">
        <f t="shared" si="29"/>
        <v>#DIV/0!</v>
      </c>
      <c r="I48" s="51"/>
      <c r="J48" s="21"/>
      <c r="K48" s="23">
        <f t="shared" si="27"/>
        <v>0</v>
      </c>
      <c r="L48" s="18" t="e">
        <f t="shared" si="28"/>
        <v>#DIV/0!</v>
      </c>
      <c r="M48" s="24"/>
      <c r="N48" s="25">
        <f t="shared" si="5"/>
        <v>0</v>
      </c>
      <c r="O48" s="19" t="e">
        <f t="shared" si="6"/>
        <v>#DIV/0!</v>
      </c>
      <c r="P48" s="22"/>
      <c r="Q48" s="23">
        <f t="shared" si="7"/>
        <v>0</v>
      </c>
      <c r="R48" s="16" t="e">
        <f t="shared" si="8"/>
        <v>#DIV/0!</v>
      </c>
      <c r="S48" s="44"/>
      <c r="T48" s="45">
        <f t="shared" si="9"/>
        <v>0</v>
      </c>
      <c r="U48" s="43" t="e">
        <f t="shared" si="10"/>
        <v>#DIV/0!</v>
      </c>
      <c r="V48" s="44"/>
      <c r="W48" s="45">
        <f t="shared" si="11"/>
        <v>0</v>
      </c>
      <c r="X48" s="43" t="e">
        <f t="shared" si="12"/>
        <v>#DIV/0!</v>
      </c>
    </row>
    <row r="49" spans="1:24">
      <c r="A49" s="14"/>
      <c r="B49" s="20"/>
      <c r="C49" s="21"/>
      <c r="D49" s="48" t="e">
        <f t="shared" si="26"/>
        <v>#DIV/0!</v>
      </c>
      <c r="E49" s="22"/>
      <c r="F49" s="23"/>
      <c r="G49" s="17">
        <f t="shared" si="1"/>
        <v>0</v>
      </c>
      <c r="H49" s="18" t="e">
        <f t="shared" si="29"/>
        <v>#DIV/0!</v>
      </c>
      <c r="I49" s="51"/>
      <c r="J49" s="21"/>
      <c r="K49" s="23">
        <f t="shared" si="27"/>
        <v>0</v>
      </c>
      <c r="L49" s="18" t="e">
        <f t="shared" si="28"/>
        <v>#DIV/0!</v>
      </c>
      <c r="M49" s="24"/>
      <c r="N49" s="25">
        <f t="shared" si="5"/>
        <v>0</v>
      </c>
      <c r="O49" s="19" t="e">
        <f t="shared" si="6"/>
        <v>#DIV/0!</v>
      </c>
      <c r="P49" s="22"/>
      <c r="Q49" s="23">
        <f t="shared" si="7"/>
        <v>0</v>
      </c>
      <c r="R49" s="16" t="e">
        <f t="shared" si="8"/>
        <v>#DIV/0!</v>
      </c>
      <c r="S49" s="44"/>
      <c r="T49" s="45">
        <f t="shared" si="9"/>
        <v>0</v>
      </c>
      <c r="U49" s="43" t="e">
        <f t="shared" si="10"/>
        <v>#DIV/0!</v>
      </c>
      <c r="V49" s="44"/>
      <c r="W49" s="45">
        <f t="shared" si="11"/>
        <v>0</v>
      </c>
      <c r="X49" s="43" t="e">
        <f t="shared" si="12"/>
        <v>#DIV/0!</v>
      </c>
    </row>
    <row r="50" spans="1:24">
      <c r="A50" s="14"/>
      <c r="B50" s="20"/>
      <c r="C50" s="21"/>
      <c r="D50" s="48" t="e">
        <f t="shared" si="26"/>
        <v>#DIV/0!</v>
      </c>
      <c r="E50" s="22"/>
      <c r="F50" s="23"/>
      <c r="G50" s="17">
        <f t="shared" si="1"/>
        <v>0</v>
      </c>
      <c r="H50" s="18" t="e">
        <f t="shared" si="29"/>
        <v>#DIV/0!</v>
      </c>
      <c r="I50" s="51"/>
      <c r="J50" s="21"/>
      <c r="K50" s="23">
        <f t="shared" si="27"/>
        <v>0</v>
      </c>
      <c r="L50" s="18" t="e">
        <f t="shared" si="28"/>
        <v>#DIV/0!</v>
      </c>
      <c r="M50" s="24"/>
      <c r="N50" s="25">
        <f t="shared" si="5"/>
        <v>0</v>
      </c>
      <c r="O50" s="19" t="e">
        <f t="shared" si="6"/>
        <v>#DIV/0!</v>
      </c>
      <c r="P50" s="22"/>
      <c r="Q50" s="23">
        <f t="shared" si="7"/>
        <v>0</v>
      </c>
      <c r="R50" s="16" t="e">
        <f t="shared" si="8"/>
        <v>#DIV/0!</v>
      </c>
      <c r="S50" s="44"/>
      <c r="T50" s="45">
        <f t="shared" si="9"/>
        <v>0</v>
      </c>
      <c r="U50" s="43" t="e">
        <f t="shared" si="10"/>
        <v>#DIV/0!</v>
      </c>
      <c r="V50" s="44"/>
      <c r="W50" s="45">
        <f t="shared" si="11"/>
        <v>0</v>
      </c>
      <c r="X50" s="43" t="e">
        <f t="shared" si="12"/>
        <v>#DIV/0!</v>
      </c>
    </row>
    <row r="51" spans="1:24" ht="15.75" thickBot="1">
      <c r="A51" s="26"/>
      <c r="B51" s="27"/>
      <c r="C51" s="28"/>
      <c r="D51" s="49" t="e">
        <f t="shared" si="26"/>
        <v>#DIV/0!</v>
      </c>
      <c r="E51" s="29"/>
      <c r="F51" s="30"/>
      <c r="G51" s="9">
        <f t="shared" si="1"/>
        <v>0</v>
      </c>
      <c r="H51" s="10" t="e">
        <f t="shared" si="29"/>
        <v>#DIV/0!</v>
      </c>
      <c r="I51" s="52"/>
      <c r="J51" s="28"/>
      <c r="K51" s="30">
        <f t="shared" si="27"/>
        <v>0</v>
      </c>
      <c r="L51" s="10" t="e">
        <f t="shared" si="28"/>
        <v>#DIV/0!</v>
      </c>
      <c r="M51" s="31"/>
      <c r="N51" s="32">
        <f t="shared" si="5"/>
        <v>0</v>
      </c>
      <c r="O51" s="13" t="e">
        <f t="shared" si="6"/>
        <v>#DIV/0!</v>
      </c>
      <c r="P51" s="29"/>
      <c r="Q51" s="30">
        <f t="shared" si="7"/>
        <v>0</v>
      </c>
      <c r="R51" s="7" t="e">
        <f t="shared" si="8"/>
        <v>#DIV/0!</v>
      </c>
      <c r="S51" s="46"/>
      <c r="T51" s="47">
        <f>C51</f>
        <v>0</v>
      </c>
      <c r="U51" s="40" t="e">
        <f t="shared" si="10"/>
        <v>#DIV/0!</v>
      </c>
      <c r="V51" s="46"/>
      <c r="W51" s="47">
        <f t="shared" si="11"/>
        <v>0</v>
      </c>
      <c r="X51" s="40" t="e">
        <f>SUM(V51)/W51</f>
        <v>#DIV/0!</v>
      </c>
    </row>
  </sheetData>
  <mergeCells count="36">
    <mergeCell ref="U5:U7"/>
    <mergeCell ref="V5:V7"/>
    <mergeCell ref="W5:W7"/>
    <mergeCell ref="X5:X7"/>
    <mergeCell ref="O5:O7"/>
    <mergeCell ref="P5:P7"/>
    <mergeCell ref="Q5:Q7"/>
    <mergeCell ref="R5:R7"/>
    <mergeCell ref="S5:S7"/>
    <mergeCell ref="T5:T7"/>
    <mergeCell ref="I5:I7"/>
    <mergeCell ref="J5:J7"/>
    <mergeCell ref="K5:K7"/>
    <mergeCell ref="L5:L7"/>
    <mergeCell ref="M5:M7"/>
    <mergeCell ref="N5:N7"/>
    <mergeCell ref="S3:U3"/>
    <mergeCell ref="V3:X3"/>
    <mergeCell ref="A5:A7"/>
    <mergeCell ref="B5:B7"/>
    <mergeCell ref="C5:C7"/>
    <mergeCell ref="D5:D7"/>
    <mergeCell ref="E5:E7"/>
    <mergeCell ref="F5:F7"/>
    <mergeCell ref="G5:G7"/>
    <mergeCell ref="H5:H7"/>
    <mergeCell ref="B3:D3"/>
    <mergeCell ref="E3:H3"/>
    <mergeCell ref="I3:L3"/>
    <mergeCell ref="M3:O3"/>
    <mergeCell ref="P3:R3"/>
    <mergeCell ref="B1:X1"/>
    <mergeCell ref="B2:L2"/>
    <mergeCell ref="M2:O2"/>
    <mergeCell ref="P2:R2"/>
    <mergeCell ref="S2:X2"/>
  </mergeCells>
  <pageMargins left="0.7" right="0.7" top="0.75" bottom="0.75" header="0.3" footer="0.3"/>
  <pageSetup paperSize="9" orientation="landscape" horizontalDpi="4294967294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E40"/>
  <sheetViews>
    <sheetView tabSelected="1" workbookViewId="0">
      <pane xSplit="7" ySplit="7" topLeftCell="H8" activePane="bottomRight" state="frozen"/>
      <selection pane="topRight" activeCell="H1" sqref="H1"/>
      <selection pane="bottomLeft" activeCell="A7" sqref="A7"/>
      <selection pane="bottomRight" activeCell="C13" sqref="C13"/>
    </sheetView>
  </sheetViews>
  <sheetFormatPr baseColWidth="10" defaultRowHeight="15"/>
  <cols>
    <col min="1" max="1" width="8.28515625" style="3" customWidth="1"/>
    <col min="2" max="4" width="9.28515625" style="2" customWidth="1"/>
    <col min="5" max="8" width="9.28515625" style="1" customWidth="1"/>
    <col min="9" max="11" width="9.28515625" style="2" customWidth="1"/>
    <col min="12" max="12" width="9.28515625" customWidth="1"/>
    <col min="13" max="23" width="9.28515625" style="1" customWidth="1"/>
    <col min="24" max="24" width="10.28515625" style="1" customWidth="1"/>
  </cols>
  <sheetData>
    <row r="1" spans="1:31" ht="28.5" customHeight="1" thickBot="1">
      <c r="B1" s="60" t="s">
        <v>10</v>
      </c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</row>
    <row r="2" spans="1:31" ht="15.75" thickBot="1">
      <c r="A2" s="14">
        <v>43070</v>
      </c>
      <c r="B2" s="61" t="s">
        <v>18</v>
      </c>
      <c r="C2" s="62"/>
      <c r="D2" s="62"/>
      <c r="E2" s="62"/>
      <c r="F2" s="62"/>
      <c r="G2" s="62"/>
      <c r="H2" s="62"/>
      <c r="I2" s="62"/>
      <c r="J2" s="62"/>
      <c r="K2" s="62"/>
      <c r="L2" s="63"/>
      <c r="M2" s="64" t="s">
        <v>20</v>
      </c>
      <c r="N2" s="65"/>
      <c r="O2" s="65"/>
      <c r="P2" s="66" t="s">
        <v>13</v>
      </c>
      <c r="Q2" s="67"/>
      <c r="R2" s="68"/>
      <c r="S2" s="69" t="s">
        <v>19</v>
      </c>
      <c r="T2" s="70"/>
      <c r="U2" s="70"/>
      <c r="V2" s="70"/>
      <c r="W2" s="70"/>
      <c r="X2" s="71"/>
    </row>
    <row r="3" spans="1:31">
      <c r="A3" s="53">
        <f>COUNTA(A8:A51)</f>
        <v>5</v>
      </c>
      <c r="B3" s="88" t="s">
        <v>25</v>
      </c>
      <c r="C3" s="89"/>
      <c r="D3" s="90"/>
      <c r="E3" s="61" t="s">
        <v>9</v>
      </c>
      <c r="F3" s="62"/>
      <c r="G3" s="62"/>
      <c r="H3" s="63"/>
      <c r="I3" s="61" t="s">
        <v>8</v>
      </c>
      <c r="J3" s="62"/>
      <c r="K3" s="62"/>
      <c r="L3" s="63"/>
      <c r="M3" s="91" t="s">
        <v>14</v>
      </c>
      <c r="N3" s="92"/>
      <c r="O3" s="93"/>
      <c r="P3" s="61" t="s">
        <v>15</v>
      </c>
      <c r="Q3" s="62"/>
      <c r="R3" s="63"/>
      <c r="S3" s="74" t="s">
        <v>16</v>
      </c>
      <c r="T3" s="75"/>
      <c r="U3" s="76"/>
      <c r="V3" s="74" t="s">
        <v>17</v>
      </c>
      <c r="W3" s="75"/>
      <c r="X3" s="76"/>
      <c r="Y3" s="1"/>
    </row>
    <row r="4" spans="1:31" ht="15.75" thickBot="1">
      <c r="A4" s="4" t="s">
        <v>7</v>
      </c>
      <c r="B4" s="5">
        <f>SUM(B8:B140)</f>
        <v>1</v>
      </c>
      <c r="C4" s="6">
        <f>SUM(C8:C140)</f>
        <v>138</v>
      </c>
      <c r="D4" s="55">
        <f>SUM(B4)/C4</f>
        <v>7.246376811594203E-3</v>
      </c>
      <c r="E4" s="8">
        <f>SUM(E8:E140)</f>
        <v>0</v>
      </c>
      <c r="F4" s="9">
        <f>SUM(F8:F140)</f>
        <v>0</v>
      </c>
      <c r="G4" s="9">
        <f>SUM(G8:G140)</f>
        <v>0</v>
      </c>
      <c r="H4" s="54" t="e">
        <f>SUM(G4)/E4</f>
        <v>#DIV/0!</v>
      </c>
      <c r="I4" s="5">
        <f>SUM(I8:I140)</f>
        <v>660</v>
      </c>
      <c r="J4" s="6">
        <f>SUM(J8:J140)</f>
        <v>670</v>
      </c>
      <c r="K4" s="6">
        <f>SUM(K8:K140)</f>
        <v>10</v>
      </c>
      <c r="L4" s="54">
        <f>SUM(K4)/I4</f>
        <v>1.5151515151515152E-2</v>
      </c>
      <c r="M4" s="11">
        <f>SUM(M8:M140)</f>
        <v>0</v>
      </c>
      <c r="N4" s="12">
        <f>SUM(N8:N140)</f>
        <v>138</v>
      </c>
      <c r="O4" s="56">
        <f>SUM(M4)/N4</f>
        <v>0</v>
      </c>
      <c r="P4" s="5">
        <f>SUM(P8:P140)</f>
        <v>0</v>
      </c>
      <c r="Q4" s="6">
        <f>SUM(Q8:Q140)</f>
        <v>138</v>
      </c>
      <c r="R4" s="55">
        <f>SUM(P4)/Q4</f>
        <v>0</v>
      </c>
      <c r="S4" s="38">
        <f>SUM(S8:S140)</f>
        <v>0</v>
      </c>
      <c r="T4" s="39">
        <f>SUM(T8:T140)</f>
        <v>138</v>
      </c>
      <c r="U4" s="57">
        <f>SUM(S4)/T4</f>
        <v>0</v>
      </c>
      <c r="V4" s="38">
        <f>SUM(V8:V140)</f>
        <v>1</v>
      </c>
      <c r="W4" s="39">
        <f>SUM(W8:W140)</f>
        <v>138</v>
      </c>
      <c r="X4" s="57">
        <f>SUM(V4)/W4</f>
        <v>7.246376811594203E-3</v>
      </c>
      <c r="Z4" s="1"/>
      <c r="AA4" s="1"/>
      <c r="AB4" s="1"/>
      <c r="AC4" s="1"/>
      <c r="AD4" s="1"/>
      <c r="AE4" s="1"/>
    </row>
    <row r="5" spans="1:31" ht="15" customHeight="1">
      <c r="A5" s="77" t="s">
        <v>12</v>
      </c>
      <c r="B5" s="78" t="s">
        <v>3</v>
      </c>
      <c r="C5" s="80" t="s">
        <v>4</v>
      </c>
      <c r="D5" s="82" t="s">
        <v>5</v>
      </c>
      <c r="E5" s="84" t="s">
        <v>0</v>
      </c>
      <c r="F5" s="85" t="s">
        <v>1</v>
      </c>
      <c r="G5" s="85" t="s">
        <v>2</v>
      </c>
      <c r="H5" s="86" t="s">
        <v>6</v>
      </c>
      <c r="I5" s="94" t="s">
        <v>0</v>
      </c>
      <c r="J5" s="80" t="s">
        <v>1</v>
      </c>
      <c r="K5" s="80" t="s">
        <v>2</v>
      </c>
      <c r="L5" s="96" t="s">
        <v>6</v>
      </c>
      <c r="M5" s="97" t="s">
        <v>3</v>
      </c>
      <c r="N5" s="72" t="s">
        <v>4</v>
      </c>
      <c r="O5" s="72" t="s">
        <v>5</v>
      </c>
      <c r="P5" s="80" t="s">
        <v>3</v>
      </c>
      <c r="Q5" s="80" t="s">
        <v>4</v>
      </c>
      <c r="R5" s="96" t="s">
        <v>5</v>
      </c>
      <c r="S5" s="103" t="s">
        <v>3</v>
      </c>
      <c r="T5" s="99" t="s">
        <v>4</v>
      </c>
      <c r="U5" s="99" t="s">
        <v>5</v>
      </c>
      <c r="V5" s="99" t="s">
        <v>3</v>
      </c>
      <c r="W5" s="99" t="s">
        <v>4</v>
      </c>
      <c r="X5" s="101" t="s">
        <v>5</v>
      </c>
    </row>
    <row r="6" spans="1:31">
      <c r="A6" s="77"/>
      <c r="B6" s="79"/>
      <c r="C6" s="81"/>
      <c r="D6" s="83"/>
      <c r="E6" s="79"/>
      <c r="F6" s="81"/>
      <c r="G6" s="81"/>
      <c r="H6" s="87"/>
      <c r="I6" s="95"/>
      <c r="J6" s="81"/>
      <c r="K6" s="81"/>
      <c r="L6" s="87"/>
      <c r="M6" s="98"/>
      <c r="N6" s="73"/>
      <c r="O6" s="73"/>
      <c r="P6" s="81"/>
      <c r="Q6" s="81"/>
      <c r="R6" s="87"/>
      <c r="S6" s="104"/>
      <c r="T6" s="100"/>
      <c r="U6" s="100"/>
      <c r="V6" s="100"/>
      <c r="W6" s="100"/>
      <c r="X6" s="102"/>
    </row>
    <row r="7" spans="1:31" ht="36" customHeight="1">
      <c r="A7" s="77"/>
      <c r="B7" s="79"/>
      <c r="C7" s="81"/>
      <c r="D7" s="83"/>
      <c r="E7" s="79"/>
      <c r="F7" s="81"/>
      <c r="G7" s="81"/>
      <c r="H7" s="87"/>
      <c r="I7" s="95"/>
      <c r="J7" s="81"/>
      <c r="K7" s="81"/>
      <c r="L7" s="87"/>
      <c r="M7" s="98"/>
      <c r="N7" s="73"/>
      <c r="O7" s="73"/>
      <c r="P7" s="81"/>
      <c r="Q7" s="81"/>
      <c r="R7" s="87"/>
      <c r="S7" s="104"/>
      <c r="T7" s="100"/>
      <c r="U7" s="100"/>
      <c r="V7" s="100"/>
      <c r="W7" s="100"/>
      <c r="X7" s="102"/>
    </row>
    <row r="8" spans="1:31">
      <c r="A8" s="14">
        <v>43088</v>
      </c>
      <c r="B8" s="15"/>
      <c r="C8" s="33">
        <v>29</v>
      </c>
      <c r="D8" s="48">
        <f>SUM(B8)/C8</f>
        <v>0</v>
      </c>
      <c r="E8" s="34"/>
      <c r="F8" s="35"/>
      <c r="G8" s="17">
        <f>(SUM(F8)-E8)*-1</f>
        <v>0</v>
      </c>
      <c r="H8" s="18" t="e">
        <f>SUM(G8)/E8</f>
        <v>#DIV/0!</v>
      </c>
      <c r="I8" s="50"/>
      <c r="J8" s="33"/>
      <c r="K8" s="35">
        <f>SUM(J8)-I8</f>
        <v>0</v>
      </c>
      <c r="L8" s="18" t="e">
        <f>SUM(K8)/I8</f>
        <v>#DIV/0!</v>
      </c>
      <c r="M8" s="36"/>
      <c r="N8" s="37">
        <f>C8</f>
        <v>29</v>
      </c>
      <c r="O8" s="19">
        <f>SUM(M8)/N8</f>
        <v>0</v>
      </c>
      <c r="P8" s="34"/>
      <c r="Q8" s="35">
        <f>C8</f>
        <v>29</v>
      </c>
      <c r="R8" s="16">
        <f>SUM(P8)/Q8</f>
        <v>0</v>
      </c>
      <c r="S8" s="41"/>
      <c r="T8" s="42">
        <f>C8</f>
        <v>29</v>
      </c>
      <c r="U8" s="43">
        <f>SUM(S8)/T8</f>
        <v>0</v>
      </c>
      <c r="V8" s="41">
        <v>1</v>
      </c>
      <c r="W8" s="42">
        <f>C8</f>
        <v>29</v>
      </c>
      <c r="X8" s="43">
        <f>SUM(V8)/W8</f>
        <v>3.4482758620689655E-2</v>
      </c>
    </row>
    <row r="9" spans="1:31">
      <c r="A9" s="14">
        <v>43097</v>
      </c>
      <c r="B9" s="20">
        <v>1</v>
      </c>
      <c r="C9" s="21">
        <v>27</v>
      </c>
      <c r="D9" s="48">
        <f t="shared" ref="D9:D16" si="0">SUM(B9)/C9</f>
        <v>3.7037037037037035E-2</v>
      </c>
      <c r="E9" s="22"/>
      <c r="F9" s="23"/>
      <c r="G9" s="17">
        <f t="shared" ref="G9:G40" si="1">(SUM(F9)-E9)*-1</f>
        <v>0</v>
      </c>
      <c r="H9" s="18" t="e">
        <f t="shared" ref="H9:H16" si="2">SUM(G9)/E9</f>
        <v>#DIV/0!</v>
      </c>
      <c r="I9" s="51">
        <v>660</v>
      </c>
      <c r="J9" s="21">
        <v>670</v>
      </c>
      <c r="K9" s="23">
        <f t="shared" ref="K9:K16" si="3">SUM(J9)-I9</f>
        <v>10</v>
      </c>
      <c r="L9" s="18">
        <f t="shared" ref="L9:L16" si="4">SUM(K9)/I9</f>
        <v>1.5151515151515152E-2</v>
      </c>
      <c r="M9" s="24"/>
      <c r="N9" s="25">
        <f t="shared" ref="N9:N40" si="5">C9</f>
        <v>27</v>
      </c>
      <c r="O9" s="19">
        <f t="shared" ref="O9:O40" si="6">SUM(M9)/N9</f>
        <v>0</v>
      </c>
      <c r="P9" s="22"/>
      <c r="Q9" s="23">
        <f t="shared" ref="Q9:Q40" si="7">C9</f>
        <v>27</v>
      </c>
      <c r="R9" s="16">
        <f t="shared" ref="R9:R40" si="8">SUM(P9)/Q9</f>
        <v>0</v>
      </c>
      <c r="S9" s="44"/>
      <c r="T9" s="45">
        <f t="shared" ref="T9:T39" si="9">C9</f>
        <v>27</v>
      </c>
      <c r="U9" s="43">
        <f t="shared" ref="U9:U40" si="10">SUM(S9)/T9</f>
        <v>0</v>
      </c>
      <c r="V9" s="44"/>
      <c r="W9" s="45">
        <f t="shared" ref="W9:W40" si="11">C9</f>
        <v>27</v>
      </c>
      <c r="X9" s="43">
        <f t="shared" ref="X9:X39" si="12">SUM(V9)/W9</f>
        <v>0</v>
      </c>
    </row>
    <row r="10" spans="1:31">
      <c r="A10" s="14">
        <v>43090</v>
      </c>
      <c r="B10" s="20"/>
      <c r="C10" s="21">
        <v>28</v>
      </c>
      <c r="D10" s="48">
        <f t="shared" si="0"/>
        <v>0</v>
      </c>
      <c r="E10" s="22"/>
      <c r="F10" s="23"/>
      <c r="G10" s="17">
        <f t="shared" si="1"/>
        <v>0</v>
      </c>
      <c r="H10" s="18" t="e">
        <f t="shared" si="2"/>
        <v>#DIV/0!</v>
      </c>
      <c r="I10" s="51"/>
      <c r="J10" s="21"/>
      <c r="K10" s="23">
        <f t="shared" si="3"/>
        <v>0</v>
      </c>
      <c r="L10" s="18" t="e">
        <f t="shared" si="4"/>
        <v>#DIV/0!</v>
      </c>
      <c r="M10" s="24"/>
      <c r="N10" s="25">
        <f t="shared" si="5"/>
        <v>28</v>
      </c>
      <c r="O10" s="19">
        <f t="shared" si="6"/>
        <v>0</v>
      </c>
      <c r="P10" s="22"/>
      <c r="Q10" s="23">
        <f t="shared" si="7"/>
        <v>28</v>
      </c>
      <c r="R10" s="16">
        <f t="shared" si="8"/>
        <v>0</v>
      </c>
      <c r="S10" s="44"/>
      <c r="T10" s="45">
        <f t="shared" si="9"/>
        <v>28</v>
      </c>
      <c r="U10" s="43">
        <f t="shared" si="10"/>
        <v>0</v>
      </c>
      <c r="V10" s="44"/>
      <c r="W10" s="45">
        <f t="shared" si="11"/>
        <v>28</v>
      </c>
      <c r="X10" s="43">
        <f t="shared" si="12"/>
        <v>0</v>
      </c>
    </row>
    <row r="11" spans="1:31">
      <c r="A11" s="14">
        <v>43461</v>
      </c>
      <c r="B11" s="20"/>
      <c r="C11" s="21">
        <v>34</v>
      </c>
      <c r="D11" s="48">
        <f t="shared" si="0"/>
        <v>0</v>
      </c>
      <c r="E11" s="22"/>
      <c r="F11" s="23"/>
      <c r="G11" s="17">
        <f t="shared" si="1"/>
        <v>0</v>
      </c>
      <c r="H11" s="18" t="e">
        <f t="shared" si="2"/>
        <v>#DIV/0!</v>
      </c>
      <c r="I11" s="51"/>
      <c r="J11" s="21"/>
      <c r="K11" s="23">
        <f t="shared" si="3"/>
        <v>0</v>
      </c>
      <c r="L11" s="18" t="e">
        <f t="shared" si="4"/>
        <v>#DIV/0!</v>
      </c>
      <c r="M11" s="24"/>
      <c r="N11" s="25">
        <f t="shared" si="5"/>
        <v>34</v>
      </c>
      <c r="O11" s="19">
        <f t="shared" si="6"/>
        <v>0</v>
      </c>
      <c r="P11" s="22"/>
      <c r="Q11" s="23">
        <f t="shared" si="7"/>
        <v>34</v>
      </c>
      <c r="R11" s="16">
        <f t="shared" si="8"/>
        <v>0</v>
      </c>
      <c r="S11" s="44"/>
      <c r="T11" s="45">
        <f t="shared" si="9"/>
        <v>34</v>
      </c>
      <c r="U11" s="43">
        <f t="shared" si="10"/>
        <v>0</v>
      </c>
      <c r="V11" s="44"/>
      <c r="W11" s="45">
        <f t="shared" si="11"/>
        <v>34</v>
      </c>
      <c r="X11" s="43">
        <f t="shared" si="12"/>
        <v>0</v>
      </c>
    </row>
    <row r="12" spans="1:31">
      <c r="A12" s="14">
        <v>43103</v>
      </c>
      <c r="B12" s="20"/>
      <c r="C12" s="21">
        <v>20</v>
      </c>
      <c r="D12" s="48">
        <f t="shared" si="0"/>
        <v>0</v>
      </c>
      <c r="E12" s="22"/>
      <c r="F12" s="23"/>
      <c r="G12" s="17">
        <f t="shared" si="1"/>
        <v>0</v>
      </c>
      <c r="H12" s="18" t="e">
        <f t="shared" si="2"/>
        <v>#DIV/0!</v>
      </c>
      <c r="I12" s="51"/>
      <c r="J12" s="21"/>
      <c r="K12" s="23">
        <f t="shared" si="3"/>
        <v>0</v>
      </c>
      <c r="L12" s="18" t="e">
        <f t="shared" si="4"/>
        <v>#DIV/0!</v>
      </c>
      <c r="M12" s="24"/>
      <c r="N12" s="25">
        <f t="shared" si="5"/>
        <v>20</v>
      </c>
      <c r="O12" s="19">
        <f t="shared" si="6"/>
        <v>0</v>
      </c>
      <c r="P12" s="22"/>
      <c r="Q12" s="23">
        <f t="shared" si="7"/>
        <v>20</v>
      </c>
      <c r="R12" s="16">
        <f t="shared" si="8"/>
        <v>0</v>
      </c>
      <c r="S12" s="44"/>
      <c r="T12" s="45">
        <f t="shared" si="9"/>
        <v>20</v>
      </c>
      <c r="U12" s="43">
        <f t="shared" si="10"/>
        <v>0</v>
      </c>
      <c r="V12" s="44"/>
      <c r="W12" s="45">
        <f t="shared" si="11"/>
        <v>20</v>
      </c>
      <c r="X12" s="43">
        <f t="shared" si="12"/>
        <v>0</v>
      </c>
    </row>
    <row r="13" spans="1:31">
      <c r="A13" s="14"/>
      <c r="B13" s="20"/>
      <c r="C13" s="21"/>
      <c r="D13" s="48" t="e">
        <f t="shared" si="0"/>
        <v>#DIV/0!</v>
      </c>
      <c r="E13" s="22"/>
      <c r="F13" s="23"/>
      <c r="G13" s="17">
        <f t="shared" si="1"/>
        <v>0</v>
      </c>
      <c r="H13" s="18" t="e">
        <f t="shared" si="2"/>
        <v>#DIV/0!</v>
      </c>
      <c r="I13" s="51"/>
      <c r="J13" s="21"/>
      <c r="K13" s="23">
        <f t="shared" si="3"/>
        <v>0</v>
      </c>
      <c r="L13" s="18" t="e">
        <f t="shared" si="4"/>
        <v>#DIV/0!</v>
      </c>
      <c r="M13" s="24"/>
      <c r="N13" s="25">
        <f t="shared" si="5"/>
        <v>0</v>
      </c>
      <c r="O13" s="19" t="e">
        <f t="shared" si="6"/>
        <v>#DIV/0!</v>
      </c>
      <c r="P13" s="22"/>
      <c r="Q13" s="23">
        <f t="shared" si="7"/>
        <v>0</v>
      </c>
      <c r="R13" s="16" t="e">
        <f t="shared" si="8"/>
        <v>#DIV/0!</v>
      </c>
      <c r="S13" s="44"/>
      <c r="T13" s="45">
        <f t="shared" si="9"/>
        <v>0</v>
      </c>
      <c r="U13" s="43" t="e">
        <f t="shared" si="10"/>
        <v>#DIV/0!</v>
      </c>
      <c r="V13" s="44"/>
      <c r="W13" s="45">
        <f t="shared" si="11"/>
        <v>0</v>
      </c>
      <c r="X13" s="43" t="e">
        <f t="shared" si="12"/>
        <v>#DIV/0!</v>
      </c>
    </row>
    <row r="14" spans="1:31">
      <c r="A14" s="14"/>
      <c r="B14" s="20"/>
      <c r="C14" s="21"/>
      <c r="D14" s="48" t="e">
        <f t="shared" si="0"/>
        <v>#DIV/0!</v>
      </c>
      <c r="E14" s="22"/>
      <c r="F14" s="23"/>
      <c r="G14" s="17">
        <f t="shared" si="1"/>
        <v>0</v>
      </c>
      <c r="H14" s="18" t="e">
        <f t="shared" si="2"/>
        <v>#DIV/0!</v>
      </c>
      <c r="I14" s="51"/>
      <c r="J14" s="21"/>
      <c r="K14" s="23">
        <f t="shared" si="3"/>
        <v>0</v>
      </c>
      <c r="L14" s="18" t="e">
        <f t="shared" si="4"/>
        <v>#DIV/0!</v>
      </c>
      <c r="M14" s="24"/>
      <c r="N14" s="25">
        <f t="shared" si="5"/>
        <v>0</v>
      </c>
      <c r="O14" s="19" t="e">
        <f t="shared" si="6"/>
        <v>#DIV/0!</v>
      </c>
      <c r="P14" s="22"/>
      <c r="Q14" s="23">
        <f t="shared" si="7"/>
        <v>0</v>
      </c>
      <c r="R14" s="16" t="e">
        <f t="shared" si="8"/>
        <v>#DIV/0!</v>
      </c>
      <c r="S14" s="44"/>
      <c r="T14" s="45">
        <f t="shared" si="9"/>
        <v>0</v>
      </c>
      <c r="U14" s="43" t="e">
        <f t="shared" si="10"/>
        <v>#DIV/0!</v>
      </c>
      <c r="V14" s="44"/>
      <c r="W14" s="45">
        <f t="shared" si="11"/>
        <v>0</v>
      </c>
      <c r="X14" s="43" t="e">
        <f t="shared" si="12"/>
        <v>#DIV/0!</v>
      </c>
    </row>
    <row r="15" spans="1:31">
      <c r="A15" s="14"/>
      <c r="B15" s="20"/>
      <c r="C15" s="21"/>
      <c r="D15" s="48" t="e">
        <f t="shared" si="0"/>
        <v>#DIV/0!</v>
      </c>
      <c r="E15" s="22"/>
      <c r="F15" s="23"/>
      <c r="G15" s="17">
        <f t="shared" si="1"/>
        <v>0</v>
      </c>
      <c r="H15" s="18" t="e">
        <f t="shared" si="2"/>
        <v>#DIV/0!</v>
      </c>
      <c r="I15" s="51"/>
      <c r="J15" s="21"/>
      <c r="K15" s="23">
        <f t="shared" si="3"/>
        <v>0</v>
      </c>
      <c r="L15" s="18" t="e">
        <f t="shared" si="4"/>
        <v>#DIV/0!</v>
      </c>
      <c r="M15" s="24"/>
      <c r="N15" s="25">
        <f t="shared" si="5"/>
        <v>0</v>
      </c>
      <c r="O15" s="19" t="e">
        <f t="shared" si="6"/>
        <v>#DIV/0!</v>
      </c>
      <c r="P15" s="22"/>
      <c r="Q15" s="23">
        <f t="shared" si="7"/>
        <v>0</v>
      </c>
      <c r="R15" s="16" t="e">
        <f t="shared" si="8"/>
        <v>#DIV/0!</v>
      </c>
      <c r="S15" s="44"/>
      <c r="T15" s="45">
        <f t="shared" si="9"/>
        <v>0</v>
      </c>
      <c r="U15" s="43" t="e">
        <f t="shared" si="10"/>
        <v>#DIV/0!</v>
      </c>
      <c r="V15" s="44"/>
      <c r="W15" s="45">
        <f t="shared" si="11"/>
        <v>0</v>
      </c>
      <c r="X15" s="43" t="e">
        <f t="shared" si="12"/>
        <v>#DIV/0!</v>
      </c>
    </row>
    <row r="16" spans="1:31">
      <c r="A16" s="14"/>
      <c r="B16" s="20"/>
      <c r="C16" s="21"/>
      <c r="D16" s="48" t="e">
        <f t="shared" si="0"/>
        <v>#DIV/0!</v>
      </c>
      <c r="E16" s="22"/>
      <c r="F16" s="23"/>
      <c r="G16" s="17">
        <f t="shared" si="1"/>
        <v>0</v>
      </c>
      <c r="H16" s="18" t="e">
        <f t="shared" si="2"/>
        <v>#DIV/0!</v>
      </c>
      <c r="I16" s="51"/>
      <c r="J16" s="21"/>
      <c r="K16" s="23">
        <f t="shared" si="3"/>
        <v>0</v>
      </c>
      <c r="L16" s="18" t="e">
        <f t="shared" si="4"/>
        <v>#DIV/0!</v>
      </c>
      <c r="M16" s="24"/>
      <c r="N16" s="25">
        <f t="shared" si="5"/>
        <v>0</v>
      </c>
      <c r="O16" s="19" t="e">
        <f t="shared" si="6"/>
        <v>#DIV/0!</v>
      </c>
      <c r="P16" s="22"/>
      <c r="Q16" s="23">
        <f t="shared" si="7"/>
        <v>0</v>
      </c>
      <c r="R16" s="16" t="e">
        <f t="shared" si="8"/>
        <v>#DIV/0!</v>
      </c>
      <c r="S16" s="44"/>
      <c r="T16" s="45">
        <f t="shared" si="9"/>
        <v>0</v>
      </c>
      <c r="U16" s="43" t="e">
        <f t="shared" si="10"/>
        <v>#DIV/0!</v>
      </c>
      <c r="V16" s="44"/>
      <c r="W16" s="45">
        <f t="shared" si="11"/>
        <v>0</v>
      </c>
      <c r="X16" s="43" t="e">
        <f t="shared" si="12"/>
        <v>#DIV/0!</v>
      </c>
    </row>
    <row r="17" spans="1:24">
      <c r="A17" s="14"/>
      <c r="B17" s="20"/>
      <c r="C17" s="21"/>
      <c r="D17" s="48" t="e">
        <f t="shared" ref="D17:D40" si="13">SUM(B17)/C17</f>
        <v>#DIV/0!</v>
      </c>
      <c r="E17" s="22"/>
      <c r="F17" s="23"/>
      <c r="G17" s="17">
        <f t="shared" si="1"/>
        <v>0</v>
      </c>
      <c r="H17" s="18" t="e">
        <f>SUM(G17)/E17</f>
        <v>#DIV/0!</v>
      </c>
      <c r="I17" s="51"/>
      <c r="J17" s="21"/>
      <c r="K17" s="23">
        <f t="shared" ref="K17:K40" si="14">SUM(J17)-I17</f>
        <v>0</v>
      </c>
      <c r="L17" s="18" t="e">
        <f t="shared" ref="L17:L40" si="15">SUM(K17)/I17</f>
        <v>#DIV/0!</v>
      </c>
      <c r="M17" s="24"/>
      <c r="N17" s="25">
        <f t="shared" si="5"/>
        <v>0</v>
      </c>
      <c r="O17" s="19" t="e">
        <f t="shared" si="6"/>
        <v>#DIV/0!</v>
      </c>
      <c r="P17" s="22"/>
      <c r="Q17" s="23">
        <f t="shared" si="7"/>
        <v>0</v>
      </c>
      <c r="R17" s="16" t="e">
        <f t="shared" si="8"/>
        <v>#DIV/0!</v>
      </c>
      <c r="S17" s="44"/>
      <c r="T17" s="45">
        <f t="shared" si="9"/>
        <v>0</v>
      </c>
      <c r="U17" s="43" t="e">
        <f t="shared" si="10"/>
        <v>#DIV/0!</v>
      </c>
      <c r="V17" s="44"/>
      <c r="W17" s="45">
        <f t="shared" si="11"/>
        <v>0</v>
      </c>
      <c r="X17" s="43" t="e">
        <f t="shared" si="12"/>
        <v>#DIV/0!</v>
      </c>
    </row>
    <row r="18" spans="1:24">
      <c r="A18" s="14"/>
      <c r="B18" s="20"/>
      <c r="C18" s="21"/>
      <c r="D18" s="48" t="e">
        <f t="shared" si="13"/>
        <v>#DIV/0!</v>
      </c>
      <c r="E18" s="22"/>
      <c r="F18" s="23"/>
      <c r="G18" s="17">
        <f t="shared" si="1"/>
        <v>0</v>
      </c>
      <c r="H18" s="18" t="e">
        <f t="shared" ref="H18:H40" si="16">SUM(G18)/E18</f>
        <v>#DIV/0!</v>
      </c>
      <c r="I18" s="51"/>
      <c r="J18" s="21"/>
      <c r="K18" s="23">
        <f t="shared" si="14"/>
        <v>0</v>
      </c>
      <c r="L18" s="18" t="e">
        <f t="shared" si="15"/>
        <v>#DIV/0!</v>
      </c>
      <c r="M18" s="24"/>
      <c r="N18" s="25">
        <f t="shared" si="5"/>
        <v>0</v>
      </c>
      <c r="O18" s="19" t="e">
        <f t="shared" si="6"/>
        <v>#DIV/0!</v>
      </c>
      <c r="P18" s="22"/>
      <c r="Q18" s="23">
        <f t="shared" si="7"/>
        <v>0</v>
      </c>
      <c r="R18" s="16" t="e">
        <f t="shared" si="8"/>
        <v>#DIV/0!</v>
      </c>
      <c r="S18" s="44"/>
      <c r="T18" s="45">
        <f t="shared" si="9"/>
        <v>0</v>
      </c>
      <c r="U18" s="43" t="e">
        <f t="shared" si="10"/>
        <v>#DIV/0!</v>
      </c>
      <c r="V18" s="44"/>
      <c r="W18" s="45">
        <f t="shared" si="11"/>
        <v>0</v>
      </c>
      <c r="X18" s="43" t="e">
        <f t="shared" si="12"/>
        <v>#DIV/0!</v>
      </c>
    </row>
    <row r="19" spans="1:24">
      <c r="A19" s="14"/>
      <c r="B19" s="20"/>
      <c r="C19" s="21"/>
      <c r="D19" s="48" t="e">
        <f t="shared" si="13"/>
        <v>#DIV/0!</v>
      </c>
      <c r="E19" s="22"/>
      <c r="F19" s="23"/>
      <c r="G19" s="17">
        <f t="shared" si="1"/>
        <v>0</v>
      </c>
      <c r="H19" s="18" t="e">
        <f t="shared" si="16"/>
        <v>#DIV/0!</v>
      </c>
      <c r="I19" s="51"/>
      <c r="J19" s="21"/>
      <c r="K19" s="23">
        <f t="shared" si="14"/>
        <v>0</v>
      </c>
      <c r="L19" s="18" t="e">
        <f t="shared" si="15"/>
        <v>#DIV/0!</v>
      </c>
      <c r="M19" s="24"/>
      <c r="N19" s="25">
        <f t="shared" si="5"/>
        <v>0</v>
      </c>
      <c r="O19" s="19" t="e">
        <f t="shared" si="6"/>
        <v>#DIV/0!</v>
      </c>
      <c r="P19" s="22"/>
      <c r="Q19" s="23">
        <f t="shared" si="7"/>
        <v>0</v>
      </c>
      <c r="R19" s="16" t="e">
        <f t="shared" si="8"/>
        <v>#DIV/0!</v>
      </c>
      <c r="S19" s="44"/>
      <c r="T19" s="45">
        <f t="shared" si="9"/>
        <v>0</v>
      </c>
      <c r="U19" s="43" t="e">
        <f t="shared" si="10"/>
        <v>#DIV/0!</v>
      </c>
      <c r="V19" s="44"/>
      <c r="W19" s="45">
        <f t="shared" si="11"/>
        <v>0</v>
      </c>
      <c r="X19" s="43" t="e">
        <f t="shared" si="12"/>
        <v>#DIV/0!</v>
      </c>
    </row>
    <row r="20" spans="1:24">
      <c r="A20" s="14"/>
      <c r="B20" s="20"/>
      <c r="C20" s="21"/>
      <c r="D20" s="48" t="e">
        <f t="shared" si="13"/>
        <v>#DIV/0!</v>
      </c>
      <c r="E20" s="22"/>
      <c r="F20" s="23"/>
      <c r="G20" s="17">
        <f t="shared" si="1"/>
        <v>0</v>
      </c>
      <c r="H20" s="18" t="e">
        <f t="shared" si="16"/>
        <v>#DIV/0!</v>
      </c>
      <c r="I20" s="51"/>
      <c r="J20" s="21"/>
      <c r="K20" s="23">
        <f t="shared" si="14"/>
        <v>0</v>
      </c>
      <c r="L20" s="18" t="e">
        <f t="shared" si="15"/>
        <v>#DIV/0!</v>
      </c>
      <c r="M20" s="24"/>
      <c r="N20" s="25">
        <f t="shared" si="5"/>
        <v>0</v>
      </c>
      <c r="O20" s="19" t="e">
        <f t="shared" si="6"/>
        <v>#DIV/0!</v>
      </c>
      <c r="P20" s="22"/>
      <c r="Q20" s="23">
        <f t="shared" si="7"/>
        <v>0</v>
      </c>
      <c r="R20" s="16" t="e">
        <f t="shared" si="8"/>
        <v>#DIV/0!</v>
      </c>
      <c r="S20" s="44"/>
      <c r="T20" s="45">
        <f t="shared" si="9"/>
        <v>0</v>
      </c>
      <c r="U20" s="43" t="e">
        <f t="shared" si="10"/>
        <v>#DIV/0!</v>
      </c>
      <c r="V20" s="44"/>
      <c r="W20" s="45">
        <f t="shared" si="11"/>
        <v>0</v>
      </c>
      <c r="X20" s="43" t="e">
        <f t="shared" si="12"/>
        <v>#DIV/0!</v>
      </c>
    </row>
    <row r="21" spans="1:24">
      <c r="A21" s="14"/>
      <c r="B21" s="20"/>
      <c r="C21" s="21"/>
      <c r="D21" s="48" t="e">
        <f t="shared" si="13"/>
        <v>#DIV/0!</v>
      </c>
      <c r="E21" s="22"/>
      <c r="F21" s="23"/>
      <c r="G21" s="17">
        <f t="shared" si="1"/>
        <v>0</v>
      </c>
      <c r="H21" s="18" t="e">
        <f t="shared" si="16"/>
        <v>#DIV/0!</v>
      </c>
      <c r="I21" s="51"/>
      <c r="J21" s="21"/>
      <c r="K21" s="23">
        <f t="shared" si="14"/>
        <v>0</v>
      </c>
      <c r="L21" s="18" t="e">
        <f t="shared" si="15"/>
        <v>#DIV/0!</v>
      </c>
      <c r="M21" s="24"/>
      <c r="N21" s="25">
        <f t="shared" si="5"/>
        <v>0</v>
      </c>
      <c r="O21" s="19" t="e">
        <f t="shared" si="6"/>
        <v>#DIV/0!</v>
      </c>
      <c r="P21" s="22"/>
      <c r="Q21" s="23">
        <f t="shared" si="7"/>
        <v>0</v>
      </c>
      <c r="R21" s="16" t="e">
        <f t="shared" si="8"/>
        <v>#DIV/0!</v>
      </c>
      <c r="S21" s="44"/>
      <c r="T21" s="45">
        <f t="shared" si="9"/>
        <v>0</v>
      </c>
      <c r="U21" s="43" t="e">
        <f t="shared" si="10"/>
        <v>#DIV/0!</v>
      </c>
      <c r="V21" s="44"/>
      <c r="W21" s="45">
        <f t="shared" si="11"/>
        <v>0</v>
      </c>
      <c r="X21" s="43" t="e">
        <f t="shared" si="12"/>
        <v>#DIV/0!</v>
      </c>
    </row>
    <row r="22" spans="1:24">
      <c r="A22" s="14"/>
      <c r="B22" s="20"/>
      <c r="C22" s="21"/>
      <c r="D22" s="48" t="e">
        <f t="shared" si="13"/>
        <v>#DIV/0!</v>
      </c>
      <c r="E22" s="22"/>
      <c r="F22" s="23"/>
      <c r="G22" s="17">
        <f t="shared" si="1"/>
        <v>0</v>
      </c>
      <c r="H22" s="18" t="e">
        <f t="shared" si="16"/>
        <v>#DIV/0!</v>
      </c>
      <c r="I22" s="51"/>
      <c r="J22" s="21"/>
      <c r="K22" s="23">
        <f t="shared" si="14"/>
        <v>0</v>
      </c>
      <c r="L22" s="18" t="e">
        <f t="shared" si="15"/>
        <v>#DIV/0!</v>
      </c>
      <c r="M22" s="24"/>
      <c r="N22" s="25">
        <f t="shared" si="5"/>
        <v>0</v>
      </c>
      <c r="O22" s="19" t="e">
        <f t="shared" si="6"/>
        <v>#DIV/0!</v>
      </c>
      <c r="P22" s="22"/>
      <c r="Q22" s="23">
        <f t="shared" si="7"/>
        <v>0</v>
      </c>
      <c r="R22" s="16" t="e">
        <f t="shared" si="8"/>
        <v>#DIV/0!</v>
      </c>
      <c r="S22" s="44"/>
      <c r="T22" s="45">
        <f t="shared" si="9"/>
        <v>0</v>
      </c>
      <c r="U22" s="43" t="e">
        <f t="shared" si="10"/>
        <v>#DIV/0!</v>
      </c>
      <c r="V22" s="44"/>
      <c r="W22" s="45">
        <f t="shared" si="11"/>
        <v>0</v>
      </c>
      <c r="X22" s="43" t="e">
        <f t="shared" si="12"/>
        <v>#DIV/0!</v>
      </c>
    </row>
    <row r="23" spans="1:24">
      <c r="A23" s="14"/>
      <c r="B23" s="20"/>
      <c r="C23" s="21"/>
      <c r="D23" s="48" t="e">
        <f t="shared" si="13"/>
        <v>#DIV/0!</v>
      </c>
      <c r="E23" s="22"/>
      <c r="F23" s="23"/>
      <c r="G23" s="17">
        <f t="shared" si="1"/>
        <v>0</v>
      </c>
      <c r="H23" s="18" t="e">
        <f t="shared" si="16"/>
        <v>#DIV/0!</v>
      </c>
      <c r="I23" s="51"/>
      <c r="J23" s="21"/>
      <c r="K23" s="23">
        <f t="shared" si="14"/>
        <v>0</v>
      </c>
      <c r="L23" s="18" t="e">
        <f t="shared" si="15"/>
        <v>#DIV/0!</v>
      </c>
      <c r="M23" s="24"/>
      <c r="N23" s="25">
        <f t="shared" si="5"/>
        <v>0</v>
      </c>
      <c r="O23" s="19" t="e">
        <f t="shared" si="6"/>
        <v>#DIV/0!</v>
      </c>
      <c r="P23" s="22"/>
      <c r="Q23" s="23">
        <f t="shared" si="7"/>
        <v>0</v>
      </c>
      <c r="R23" s="16" t="e">
        <f t="shared" si="8"/>
        <v>#DIV/0!</v>
      </c>
      <c r="S23" s="44"/>
      <c r="T23" s="45">
        <f t="shared" si="9"/>
        <v>0</v>
      </c>
      <c r="U23" s="43" t="e">
        <f t="shared" si="10"/>
        <v>#DIV/0!</v>
      </c>
      <c r="V23" s="44"/>
      <c r="W23" s="45">
        <f t="shared" si="11"/>
        <v>0</v>
      </c>
      <c r="X23" s="43" t="e">
        <f t="shared" si="12"/>
        <v>#DIV/0!</v>
      </c>
    </row>
    <row r="24" spans="1:24">
      <c r="A24" s="14"/>
      <c r="B24" s="20"/>
      <c r="C24" s="21"/>
      <c r="D24" s="48" t="e">
        <f t="shared" si="13"/>
        <v>#DIV/0!</v>
      </c>
      <c r="E24" s="22"/>
      <c r="F24" s="23"/>
      <c r="G24" s="17">
        <f t="shared" si="1"/>
        <v>0</v>
      </c>
      <c r="H24" s="18" t="e">
        <f t="shared" si="16"/>
        <v>#DIV/0!</v>
      </c>
      <c r="I24" s="51"/>
      <c r="J24" s="21"/>
      <c r="K24" s="23">
        <f t="shared" si="14"/>
        <v>0</v>
      </c>
      <c r="L24" s="18" t="e">
        <f t="shared" si="15"/>
        <v>#DIV/0!</v>
      </c>
      <c r="M24" s="24"/>
      <c r="N24" s="25">
        <f t="shared" si="5"/>
        <v>0</v>
      </c>
      <c r="O24" s="19" t="e">
        <f t="shared" si="6"/>
        <v>#DIV/0!</v>
      </c>
      <c r="P24" s="22"/>
      <c r="Q24" s="23">
        <f t="shared" si="7"/>
        <v>0</v>
      </c>
      <c r="R24" s="16" t="e">
        <f t="shared" si="8"/>
        <v>#DIV/0!</v>
      </c>
      <c r="S24" s="44"/>
      <c r="T24" s="45">
        <f t="shared" si="9"/>
        <v>0</v>
      </c>
      <c r="U24" s="43" t="e">
        <f t="shared" si="10"/>
        <v>#DIV/0!</v>
      </c>
      <c r="V24" s="44"/>
      <c r="W24" s="45">
        <f t="shared" si="11"/>
        <v>0</v>
      </c>
      <c r="X24" s="43" t="e">
        <f t="shared" si="12"/>
        <v>#DIV/0!</v>
      </c>
    </row>
    <row r="25" spans="1:24">
      <c r="A25" s="14"/>
      <c r="B25" s="20"/>
      <c r="C25" s="21"/>
      <c r="D25" s="48" t="e">
        <f t="shared" si="13"/>
        <v>#DIV/0!</v>
      </c>
      <c r="E25" s="22"/>
      <c r="F25" s="23"/>
      <c r="G25" s="17">
        <f t="shared" si="1"/>
        <v>0</v>
      </c>
      <c r="H25" s="18" t="e">
        <f t="shared" si="16"/>
        <v>#DIV/0!</v>
      </c>
      <c r="I25" s="51"/>
      <c r="J25" s="21"/>
      <c r="K25" s="23">
        <f t="shared" si="14"/>
        <v>0</v>
      </c>
      <c r="L25" s="18" t="e">
        <f t="shared" si="15"/>
        <v>#DIV/0!</v>
      </c>
      <c r="M25" s="24"/>
      <c r="N25" s="25">
        <f t="shared" si="5"/>
        <v>0</v>
      </c>
      <c r="O25" s="19" t="e">
        <f t="shared" si="6"/>
        <v>#DIV/0!</v>
      </c>
      <c r="P25" s="22"/>
      <c r="Q25" s="23">
        <f t="shared" si="7"/>
        <v>0</v>
      </c>
      <c r="R25" s="16" t="e">
        <f t="shared" si="8"/>
        <v>#DIV/0!</v>
      </c>
      <c r="S25" s="44"/>
      <c r="T25" s="45">
        <f t="shared" si="9"/>
        <v>0</v>
      </c>
      <c r="U25" s="43" t="e">
        <f t="shared" si="10"/>
        <v>#DIV/0!</v>
      </c>
      <c r="V25" s="44"/>
      <c r="W25" s="45">
        <f t="shared" si="11"/>
        <v>0</v>
      </c>
      <c r="X25" s="43" t="e">
        <f t="shared" si="12"/>
        <v>#DIV/0!</v>
      </c>
    </row>
    <row r="26" spans="1:24">
      <c r="A26" s="14"/>
      <c r="B26" s="20"/>
      <c r="C26" s="21"/>
      <c r="D26" s="48" t="e">
        <f t="shared" si="13"/>
        <v>#DIV/0!</v>
      </c>
      <c r="E26" s="22"/>
      <c r="F26" s="23"/>
      <c r="G26" s="17">
        <f t="shared" si="1"/>
        <v>0</v>
      </c>
      <c r="H26" s="18" t="e">
        <f t="shared" si="16"/>
        <v>#DIV/0!</v>
      </c>
      <c r="I26" s="51"/>
      <c r="J26" s="21"/>
      <c r="K26" s="23">
        <f t="shared" si="14"/>
        <v>0</v>
      </c>
      <c r="L26" s="18" t="e">
        <f t="shared" si="15"/>
        <v>#DIV/0!</v>
      </c>
      <c r="M26" s="24"/>
      <c r="N26" s="25">
        <f t="shared" si="5"/>
        <v>0</v>
      </c>
      <c r="O26" s="19" t="e">
        <f t="shared" si="6"/>
        <v>#DIV/0!</v>
      </c>
      <c r="P26" s="22"/>
      <c r="Q26" s="23">
        <f t="shared" si="7"/>
        <v>0</v>
      </c>
      <c r="R26" s="16" t="e">
        <f t="shared" si="8"/>
        <v>#DIV/0!</v>
      </c>
      <c r="S26" s="44"/>
      <c r="T26" s="45">
        <f t="shared" si="9"/>
        <v>0</v>
      </c>
      <c r="U26" s="43" t="e">
        <f t="shared" si="10"/>
        <v>#DIV/0!</v>
      </c>
      <c r="V26" s="44"/>
      <c r="W26" s="45">
        <f t="shared" si="11"/>
        <v>0</v>
      </c>
      <c r="X26" s="43" t="e">
        <f t="shared" si="12"/>
        <v>#DIV/0!</v>
      </c>
    </row>
    <row r="27" spans="1:24">
      <c r="A27" s="14"/>
      <c r="B27" s="20"/>
      <c r="C27" s="21"/>
      <c r="D27" s="48" t="e">
        <f t="shared" si="13"/>
        <v>#DIV/0!</v>
      </c>
      <c r="E27" s="22"/>
      <c r="F27" s="23"/>
      <c r="G27" s="17">
        <f t="shared" si="1"/>
        <v>0</v>
      </c>
      <c r="H27" s="18" t="e">
        <f t="shared" si="16"/>
        <v>#DIV/0!</v>
      </c>
      <c r="I27" s="51"/>
      <c r="J27" s="21"/>
      <c r="K27" s="23">
        <f t="shared" si="14"/>
        <v>0</v>
      </c>
      <c r="L27" s="18" t="e">
        <f t="shared" si="15"/>
        <v>#DIV/0!</v>
      </c>
      <c r="M27" s="24"/>
      <c r="N27" s="25">
        <f t="shared" si="5"/>
        <v>0</v>
      </c>
      <c r="O27" s="19" t="e">
        <f t="shared" si="6"/>
        <v>#DIV/0!</v>
      </c>
      <c r="P27" s="22"/>
      <c r="Q27" s="23">
        <f t="shared" si="7"/>
        <v>0</v>
      </c>
      <c r="R27" s="16" t="e">
        <f t="shared" si="8"/>
        <v>#DIV/0!</v>
      </c>
      <c r="S27" s="44"/>
      <c r="T27" s="45">
        <f t="shared" si="9"/>
        <v>0</v>
      </c>
      <c r="U27" s="43" t="e">
        <f t="shared" si="10"/>
        <v>#DIV/0!</v>
      </c>
      <c r="V27" s="44"/>
      <c r="W27" s="45">
        <f t="shared" si="11"/>
        <v>0</v>
      </c>
      <c r="X27" s="43" t="e">
        <f t="shared" si="12"/>
        <v>#DIV/0!</v>
      </c>
    </row>
    <row r="28" spans="1:24">
      <c r="A28" s="14"/>
      <c r="B28" s="20"/>
      <c r="C28" s="21"/>
      <c r="D28" s="48" t="e">
        <f t="shared" si="13"/>
        <v>#DIV/0!</v>
      </c>
      <c r="E28" s="22"/>
      <c r="F28" s="23"/>
      <c r="G28" s="17">
        <f t="shared" si="1"/>
        <v>0</v>
      </c>
      <c r="H28" s="18" t="e">
        <f t="shared" si="16"/>
        <v>#DIV/0!</v>
      </c>
      <c r="I28" s="51"/>
      <c r="J28" s="21"/>
      <c r="K28" s="23">
        <f t="shared" si="14"/>
        <v>0</v>
      </c>
      <c r="L28" s="18" t="e">
        <f t="shared" si="15"/>
        <v>#DIV/0!</v>
      </c>
      <c r="M28" s="24"/>
      <c r="N28" s="25">
        <f t="shared" si="5"/>
        <v>0</v>
      </c>
      <c r="O28" s="19" t="e">
        <f t="shared" si="6"/>
        <v>#DIV/0!</v>
      </c>
      <c r="P28" s="22"/>
      <c r="Q28" s="23">
        <f t="shared" si="7"/>
        <v>0</v>
      </c>
      <c r="R28" s="16" t="e">
        <f t="shared" si="8"/>
        <v>#DIV/0!</v>
      </c>
      <c r="S28" s="44"/>
      <c r="T28" s="45">
        <f t="shared" si="9"/>
        <v>0</v>
      </c>
      <c r="U28" s="43" t="e">
        <f t="shared" si="10"/>
        <v>#DIV/0!</v>
      </c>
      <c r="V28" s="44"/>
      <c r="W28" s="45">
        <f t="shared" si="11"/>
        <v>0</v>
      </c>
      <c r="X28" s="43" t="e">
        <f t="shared" si="12"/>
        <v>#DIV/0!</v>
      </c>
    </row>
    <row r="29" spans="1:24">
      <c r="A29" s="14"/>
      <c r="B29" s="20"/>
      <c r="C29" s="21"/>
      <c r="D29" s="48" t="e">
        <f t="shared" si="13"/>
        <v>#DIV/0!</v>
      </c>
      <c r="E29" s="22"/>
      <c r="F29" s="23"/>
      <c r="G29" s="17">
        <f t="shared" si="1"/>
        <v>0</v>
      </c>
      <c r="H29" s="18" t="e">
        <f t="shared" si="16"/>
        <v>#DIV/0!</v>
      </c>
      <c r="I29" s="51"/>
      <c r="J29" s="21"/>
      <c r="K29" s="23">
        <f t="shared" si="14"/>
        <v>0</v>
      </c>
      <c r="L29" s="18" t="e">
        <f t="shared" si="15"/>
        <v>#DIV/0!</v>
      </c>
      <c r="M29" s="24"/>
      <c r="N29" s="25">
        <f t="shared" si="5"/>
        <v>0</v>
      </c>
      <c r="O29" s="19" t="e">
        <f t="shared" si="6"/>
        <v>#DIV/0!</v>
      </c>
      <c r="P29" s="22"/>
      <c r="Q29" s="23">
        <f t="shared" si="7"/>
        <v>0</v>
      </c>
      <c r="R29" s="16" t="e">
        <f t="shared" si="8"/>
        <v>#DIV/0!</v>
      </c>
      <c r="S29" s="44"/>
      <c r="T29" s="45">
        <f t="shared" si="9"/>
        <v>0</v>
      </c>
      <c r="U29" s="43" t="e">
        <f t="shared" si="10"/>
        <v>#DIV/0!</v>
      </c>
      <c r="V29" s="44"/>
      <c r="W29" s="45">
        <f t="shared" si="11"/>
        <v>0</v>
      </c>
      <c r="X29" s="43" t="e">
        <f t="shared" si="12"/>
        <v>#DIV/0!</v>
      </c>
    </row>
    <row r="30" spans="1:24">
      <c r="A30" s="14"/>
      <c r="B30" s="20"/>
      <c r="C30" s="21"/>
      <c r="D30" s="48" t="e">
        <f t="shared" si="13"/>
        <v>#DIV/0!</v>
      </c>
      <c r="E30" s="22"/>
      <c r="F30" s="23"/>
      <c r="G30" s="17">
        <f t="shared" si="1"/>
        <v>0</v>
      </c>
      <c r="H30" s="18" t="e">
        <f t="shared" si="16"/>
        <v>#DIV/0!</v>
      </c>
      <c r="I30" s="51"/>
      <c r="J30" s="21"/>
      <c r="K30" s="23">
        <f t="shared" si="14"/>
        <v>0</v>
      </c>
      <c r="L30" s="18" t="e">
        <f t="shared" si="15"/>
        <v>#DIV/0!</v>
      </c>
      <c r="M30" s="24"/>
      <c r="N30" s="25">
        <f t="shared" si="5"/>
        <v>0</v>
      </c>
      <c r="O30" s="19" t="e">
        <f t="shared" si="6"/>
        <v>#DIV/0!</v>
      </c>
      <c r="P30" s="22"/>
      <c r="Q30" s="23">
        <f t="shared" si="7"/>
        <v>0</v>
      </c>
      <c r="R30" s="16" t="e">
        <f t="shared" si="8"/>
        <v>#DIV/0!</v>
      </c>
      <c r="S30" s="44"/>
      <c r="T30" s="45">
        <f t="shared" si="9"/>
        <v>0</v>
      </c>
      <c r="U30" s="43" t="e">
        <f t="shared" si="10"/>
        <v>#DIV/0!</v>
      </c>
      <c r="V30" s="44"/>
      <c r="W30" s="45">
        <f t="shared" si="11"/>
        <v>0</v>
      </c>
      <c r="X30" s="43" t="e">
        <f t="shared" si="12"/>
        <v>#DIV/0!</v>
      </c>
    </row>
    <row r="31" spans="1:24">
      <c r="A31" s="14"/>
      <c r="B31" s="20"/>
      <c r="C31" s="21"/>
      <c r="D31" s="48" t="e">
        <f t="shared" si="13"/>
        <v>#DIV/0!</v>
      </c>
      <c r="E31" s="22"/>
      <c r="F31" s="23"/>
      <c r="G31" s="17">
        <f t="shared" si="1"/>
        <v>0</v>
      </c>
      <c r="H31" s="18" t="e">
        <f t="shared" si="16"/>
        <v>#DIV/0!</v>
      </c>
      <c r="I31" s="51"/>
      <c r="J31" s="21"/>
      <c r="K31" s="23">
        <f t="shared" si="14"/>
        <v>0</v>
      </c>
      <c r="L31" s="18" t="e">
        <f t="shared" si="15"/>
        <v>#DIV/0!</v>
      </c>
      <c r="M31" s="24"/>
      <c r="N31" s="25">
        <f t="shared" si="5"/>
        <v>0</v>
      </c>
      <c r="O31" s="19" t="e">
        <f t="shared" si="6"/>
        <v>#DIV/0!</v>
      </c>
      <c r="P31" s="22"/>
      <c r="Q31" s="23">
        <f t="shared" si="7"/>
        <v>0</v>
      </c>
      <c r="R31" s="16" t="e">
        <f t="shared" si="8"/>
        <v>#DIV/0!</v>
      </c>
      <c r="S31" s="44"/>
      <c r="T31" s="45">
        <f t="shared" si="9"/>
        <v>0</v>
      </c>
      <c r="U31" s="43" t="e">
        <f t="shared" si="10"/>
        <v>#DIV/0!</v>
      </c>
      <c r="V31" s="44"/>
      <c r="W31" s="45">
        <f t="shared" si="11"/>
        <v>0</v>
      </c>
      <c r="X31" s="43" t="e">
        <f t="shared" si="12"/>
        <v>#DIV/0!</v>
      </c>
    </row>
    <row r="32" spans="1:24">
      <c r="A32" s="14"/>
      <c r="B32" s="20"/>
      <c r="C32" s="21"/>
      <c r="D32" s="48" t="e">
        <f t="shared" si="13"/>
        <v>#DIV/0!</v>
      </c>
      <c r="E32" s="22"/>
      <c r="F32" s="23"/>
      <c r="G32" s="17">
        <f t="shared" si="1"/>
        <v>0</v>
      </c>
      <c r="H32" s="18" t="e">
        <f t="shared" si="16"/>
        <v>#DIV/0!</v>
      </c>
      <c r="I32" s="51"/>
      <c r="J32" s="21"/>
      <c r="K32" s="23">
        <f t="shared" si="14"/>
        <v>0</v>
      </c>
      <c r="L32" s="18" t="e">
        <f t="shared" si="15"/>
        <v>#DIV/0!</v>
      </c>
      <c r="M32" s="24"/>
      <c r="N32" s="25">
        <f t="shared" si="5"/>
        <v>0</v>
      </c>
      <c r="O32" s="19" t="e">
        <f t="shared" si="6"/>
        <v>#DIV/0!</v>
      </c>
      <c r="P32" s="22"/>
      <c r="Q32" s="23">
        <f t="shared" si="7"/>
        <v>0</v>
      </c>
      <c r="R32" s="16" t="e">
        <f t="shared" si="8"/>
        <v>#DIV/0!</v>
      </c>
      <c r="S32" s="44"/>
      <c r="T32" s="45">
        <f t="shared" si="9"/>
        <v>0</v>
      </c>
      <c r="U32" s="43" t="e">
        <f t="shared" si="10"/>
        <v>#DIV/0!</v>
      </c>
      <c r="V32" s="44"/>
      <c r="W32" s="45">
        <f t="shared" si="11"/>
        <v>0</v>
      </c>
      <c r="X32" s="43" t="e">
        <f t="shared" si="12"/>
        <v>#DIV/0!</v>
      </c>
    </row>
    <row r="33" spans="1:24">
      <c r="A33" s="14"/>
      <c r="B33" s="20"/>
      <c r="C33" s="21"/>
      <c r="D33" s="48" t="e">
        <f t="shared" si="13"/>
        <v>#DIV/0!</v>
      </c>
      <c r="E33" s="22"/>
      <c r="F33" s="23"/>
      <c r="G33" s="17">
        <f t="shared" si="1"/>
        <v>0</v>
      </c>
      <c r="H33" s="18" t="e">
        <f t="shared" si="16"/>
        <v>#DIV/0!</v>
      </c>
      <c r="I33" s="51"/>
      <c r="J33" s="21"/>
      <c r="K33" s="23">
        <f t="shared" si="14"/>
        <v>0</v>
      </c>
      <c r="L33" s="18" t="e">
        <f t="shared" si="15"/>
        <v>#DIV/0!</v>
      </c>
      <c r="M33" s="24"/>
      <c r="N33" s="25">
        <f t="shared" si="5"/>
        <v>0</v>
      </c>
      <c r="O33" s="19" t="e">
        <f t="shared" si="6"/>
        <v>#DIV/0!</v>
      </c>
      <c r="P33" s="22"/>
      <c r="Q33" s="23">
        <f t="shared" si="7"/>
        <v>0</v>
      </c>
      <c r="R33" s="16" t="e">
        <f t="shared" si="8"/>
        <v>#DIV/0!</v>
      </c>
      <c r="S33" s="44"/>
      <c r="T33" s="45">
        <f t="shared" si="9"/>
        <v>0</v>
      </c>
      <c r="U33" s="43" t="e">
        <f t="shared" si="10"/>
        <v>#DIV/0!</v>
      </c>
      <c r="V33" s="44"/>
      <c r="W33" s="45">
        <f t="shared" si="11"/>
        <v>0</v>
      </c>
      <c r="X33" s="43" t="e">
        <f t="shared" si="12"/>
        <v>#DIV/0!</v>
      </c>
    </row>
    <row r="34" spans="1:24">
      <c r="A34" s="14"/>
      <c r="B34" s="20"/>
      <c r="C34" s="21"/>
      <c r="D34" s="48" t="e">
        <f t="shared" si="13"/>
        <v>#DIV/0!</v>
      </c>
      <c r="E34" s="22"/>
      <c r="F34" s="23"/>
      <c r="G34" s="17">
        <f t="shared" si="1"/>
        <v>0</v>
      </c>
      <c r="H34" s="18" t="e">
        <f t="shared" si="16"/>
        <v>#DIV/0!</v>
      </c>
      <c r="I34" s="51"/>
      <c r="J34" s="21"/>
      <c r="K34" s="23">
        <f t="shared" si="14"/>
        <v>0</v>
      </c>
      <c r="L34" s="18" t="e">
        <f t="shared" si="15"/>
        <v>#DIV/0!</v>
      </c>
      <c r="M34" s="24"/>
      <c r="N34" s="25">
        <f t="shared" si="5"/>
        <v>0</v>
      </c>
      <c r="O34" s="19" t="e">
        <f t="shared" si="6"/>
        <v>#DIV/0!</v>
      </c>
      <c r="P34" s="22"/>
      <c r="Q34" s="23">
        <f t="shared" si="7"/>
        <v>0</v>
      </c>
      <c r="R34" s="16" t="e">
        <f t="shared" si="8"/>
        <v>#DIV/0!</v>
      </c>
      <c r="S34" s="44"/>
      <c r="T34" s="45">
        <f t="shared" si="9"/>
        <v>0</v>
      </c>
      <c r="U34" s="43" t="e">
        <f t="shared" si="10"/>
        <v>#DIV/0!</v>
      </c>
      <c r="V34" s="44"/>
      <c r="W34" s="45">
        <f t="shared" si="11"/>
        <v>0</v>
      </c>
      <c r="X34" s="43" t="e">
        <f t="shared" si="12"/>
        <v>#DIV/0!</v>
      </c>
    </row>
    <row r="35" spans="1:24">
      <c r="A35" s="14"/>
      <c r="B35" s="20"/>
      <c r="C35" s="21"/>
      <c r="D35" s="48" t="e">
        <f t="shared" si="13"/>
        <v>#DIV/0!</v>
      </c>
      <c r="E35" s="22"/>
      <c r="F35" s="23"/>
      <c r="G35" s="17">
        <f t="shared" si="1"/>
        <v>0</v>
      </c>
      <c r="H35" s="18" t="e">
        <f t="shared" si="16"/>
        <v>#DIV/0!</v>
      </c>
      <c r="I35" s="51"/>
      <c r="J35" s="21"/>
      <c r="K35" s="23">
        <f t="shared" si="14"/>
        <v>0</v>
      </c>
      <c r="L35" s="18" t="e">
        <f t="shared" si="15"/>
        <v>#DIV/0!</v>
      </c>
      <c r="M35" s="24"/>
      <c r="N35" s="25">
        <f t="shared" si="5"/>
        <v>0</v>
      </c>
      <c r="O35" s="19" t="e">
        <f t="shared" si="6"/>
        <v>#DIV/0!</v>
      </c>
      <c r="P35" s="22"/>
      <c r="Q35" s="23">
        <f t="shared" si="7"/>
        <v>0</v>
      </c>
      <c r="R35" s="16" t="e">
        <f t="shared" si="8"/>
        <v>#DIV/0!</v>
      </c>
      <c r="S35" s="44"/>
      <c r="T35" s="45">
        <f t="shared" si="9"/>
        <v>0</v>
      </c>
      <c r="U35" s="43" t="e">
        <f t="shared" si="10"/>
        <v>#DIV/0!</v>
      </c>
      <c r="V35" s="44"/>
      <c r="W35" s="45">
        <f t="shared" si="11"/>
        <v>0</v>
      </c>
      <c r="X35" s="43" t="e">
        <f t="shared" si="12"/>
        <v>#DIV/0!</v>
      </c>
    </row>
    <row r="36" spans="1:24">
      <c r="A36" s="14"/>
      <c r="B36" s="20"/>
      <c r="C36" s="21"/>
      <c r="D36" s="48" t="e">
        <f t="shared" si="13"/>
        <v>#DIV/0!</v>
      </c>
      <c r="E36" s="22"/>
      <c r="F36" s="23"/>
      <c r="G36" s="17">
        <f t="shared" si="1"/>
        <v>0</v>
      </c>
      <c r="H36" s="18" t="e">
        <f t="shared" si="16"/>
        <v>#DIV/0!</v>
      </c>
      <c r="I36" s="51"/>
      <c r="J36" s="21"/>
      <c r="K36" s="23">
        <f t="shared" si="14"/>
        <v>0</v>
      </c>
      <c r="L36" s="18" t="e">
        <f t="shared" si="15"/>
        <v>#DIV/0!</v>
      </c>
      <c r="M36" s="24"/>
      <c r="N36" s="25">
        <f t="shared" si="5"/>
        <v>0</v>
      </c>
      <c r="O36" s="19" t="e">
        <f t="shared" si="6"/>
        <v>#DIV/0!</v>
      </c>
      <c r="P36" s="22"/>
      <c r="Q36" s="23">
        <f t="shared" si="7"/>
        <v>0</v>
      </c>
      <c r="R36" s="16" t="e">
        <f t="shared" si="8"/>
        <v>#DIV/0!</v>
      </c>
      <c r="S36" s="44"/>
      <c r="T36" s="45">
        <f t="shared" si="9"/>
        <v>0</v>
      </c>
      <c r="U36" s="43" t="e">
        <f t="shared" si="10"/>
        <v>#DIV/0!</v>
      </c>
      <c r="V36" s="44"/>
      <c r="W36" s="45">
        <f t="shared" si="11"/>
        <v>0</v>
      </c>
      <c r="X36" s="43" t="e">
        <f t="shared" si="12"/>
        <v>#DIV/0!</v>
      </c>
    </row>
    <row r="37" spans="1:24">
      <c r="A37" s="14"/>
      <c r="B37" s="20"/>
      <c r="C37" s="21"/>
      <c r="D37" s="48" t="e">
        <f t="shared" si="13"/>
        <v>#DIV/0!</v>
      </c>
      <c r="E37" s="22"/>
      <c r="F37" s="23"/>
      <c r="G37" s="17">
        <f t="shared" si="1"/>
        <v>0</v>
      </c>
      <c r="H37" s="18" t="e">
        <f t="shared" si="16"/>
        <v>#DIV/0!</v>
      </c>
      <c r="I37" s="51"/>
      <c r="J37" s="21"/>
      <c r="K37" s="23">
        <f t="shared" si="14"/>
        <v>0</v>
      </c>
      <c r="L37" s="18" t="e">
        <f t="shared" si="15"/>
        <v>#DIV/0!</v>
      </c>
      <c r="M37" s="24"/>
      <c r="N37" s="25">
        <f t="shared" si="5"/>
        <v>0</v>
      </c>
      <c r="O37" s="19" t="e">
        <f t="shared" si="6"/>
        <v>#DIV/0!</v>
      </c>
      <c r="P37" s="22"/>
      <c r="Q37" s="23">
        <f t="shared" si="7"/>
        <v>0</v>
      </c>
      <c r="R37" s="16" t="e">
        <f t="shared" si="8"/>
        <v>#DIV/0!</v>
      </c>
      <c r="S37" s="44"/>
      <c r="T37" s="45">
        <f t="shared" si="9"/>
        <v>0</v>
      </c>
      <c r="U37" s="43" t="e">
        <f t="shared" si="10"/>
        <v>#DIV/0!</v>
      </c>
      <c r="V37" s="44"/>
      <c r="W37" s="45">
        <f t="shared" si="11"/>
        <v>0</v>
      </c>
      <c r="X37" s="43" t="e">
        <f t="shared" si="12"/>
        <v>#DIV/0!</v>
      </c>
    </row>
    <row r="38" spans="1:24">
      <c r="A38" s="14"/>
      <c r="B38" s="20"/>
      <c r="C38" s="21"/>
      <c r="D38" s="48" t="e">
        <f t="shared" si="13"/>
        <v>#DIV/0!</v>
      </c>
      <c r="E38" s="22"/>
      <c r="F38" s="23"/>
      <c r="G38" s="17">
        <f t="shared" si="1"/>
        <v>0</v>
      </c>
      <c r="H38" s="18" t="e">
        <f t="shared" si="16"/>
        <v>#DIV/0!</v>
      </c>
      <c r="I38" s="51"/>
      <c r="J38" s="21"/>
      <c r="K38" s="23">
        <f t="shared" si="14"/>
        <v>0</v>
      </c>
      <c r="L38" s="18" t="e">
        <f t="shared" si="15"/>
        <v>#DIV/0!</v>
      </c>
      <c r="M38" s="24"/>
      <c r="N38" s="25">
        <f t="shared" si="5"/>
        <v>0</v>
      </c>
      <c r="O38" s="19" t="e">
        <f t="shared" si="6"/>
        <v>#DIV/0!</v>
      </c>
      <c r="P38" s="22"/>
      <c r="Q38" s="23">
        <f t="shared" si="7"/>
        <v>0</v>
      </c>
      <c r="R38" s="16" t="e">
        <f t="shared" si="8"/>
        <v>#DIV/0!</v>
      </c>
      <c r="S38" s="44"/>
      <c r="T38" s="45">
        <f t="shared" si="9"/>
        <v>0</v>
      </c>
      <c r="U38" s="43" t="e">
        <f t="shared" si="10"/>
        <v>#DIV/0!</v>
      </c>
      <c r="V38" s="44"/>
      <c r="W38" s="45">
        <f t="shared" si="11"/>
        <v>0</v>
      </c>
      <c r="X38" s="43" t="e">
        <f t="shared" si="12"/>
        <v>#DIV/0!</v>
      </c>
    </row>
    <row r="39" spans="1:24">
      <c r="A39" s="14"/>
      <c r="B39" s="20"/>
      <c r="C39" s="21"/>
      <c r="D39" s="48" t="e">
        <f t="shared" si="13"/>
        <v>#DIV/0!</v>
      </c>
      <c r="E39" s="22"/>
      <c r="F39" s="23"/>
      <c r="G39" s="17">
        <f t="shared" si="1"/>
        <v>0</v>
      </c>
      <c r="H39" s="18" t="e">
        <f t="shared" si="16"/>
        <v>#DIV/0!</v>
      </c>
      <c r="I39" s="51"/>
      <c r="J39" s="21"/>
      <c r="K39" s="23">
        <f t="shared" si="14"/>
        <v>0</v>
      </c>
      <c r="L39" s="18" t="e">
        <f t="shared" si="15"/>
        <v>#DIV/0!</v>
      </c>
      <c r="M39" s="24"/>
      <c r="N39" s="25">
        <f t="shared" si="5"/>
        <v>0</v>
      </c>
      <c r="O39" s="19" t="e">
        <f t="shared" si="6"/>
        <v>#DIV/0!</v>
      </c>
      <c r="P39" s="22"/>
      <c r="Q39" s="23">
        <f t="shared" si="7"/>
        <v>0</v>
      </c>
      <c r="R39" s="16" t="e">
        <f t="shared" si="8"/>
        <v>#DIV/0!</v>
      </c>
      <c r="S39" s="44"/>
      <c r="T39" s="45">
        <f t="shared" si="9"/>
        <v>0</v>
      </c>
      <c r="U39" s="43" t="e">
        <f t="shared" si="10"/>
        <v>#DIV/0!</v>
      </c>
      <c r="V39" s="44"/>
      <c r="W39" s="45">
        <f t="shared" si="11"/>
        <v>0</v>
      </c>
      <c r="X39" s="43" t="e">
        <f t="shared" si="12"/>
        <v>#DIV/0!</v>
      </c>
    </row>
    <row r="40" spans="1:24" ht="15.75" thickBot="1">
      <c r="A40" s="26"/>
      <c r="B40" s="27"/>
      <c r="C40" s="28"/>
      <c r="D40" s="49" t="e">
        <f t="shared" si="13"/>
        <v>#DIV/0!</v>
      </c>
      <c r="E40" s="29"/>
      <c r="F40" s="30"/>
      <c r="G40" s="9">
        <f t="shared" si="1"/>
        <v>0</v>
      </c>
      <c r="H40" s="10" t="e">
        <f t="shared" si="16"/>
        <v>#DIV/0!</v>
      </c>
      <c r="I40" s="52"/>
      <c r="J40" s="28"/>
      <c r="K40" s="30">
        <f t="shared" si="14"/>
        <v>0</v>
      </c>
      <c r="L40" s="10" t="e">
        <f t="shared" si="15"/>
        <v>#DIV/0!</v>
      </c>
      <c r="M40" s="31"/>
      <c r="N40" s="32">
        <f t="shared" si="5"/>
        <v>0</v>
      </c>
      <c r="O40" s="13" t="e">
        <f t="shared" si="6"/>
        <v>#DIV/0!</v>
      </c>
      <c r="P40" s="29"/>
      <c r="Q40" s="30">
        <f t="shared" si="7"/>
        <v>0</v>
      </c>
      <c r="R40" s="7" t="e">
        <f t="shared" si="8"/>
        <v>#DIV/0!</v>
      </c>
      <c r="S40" s="46"/>
      <c r="T40" s="47">
        <f>C40</f>
        <v>0</v>
      </c>
      <c r="U40" s="40" t="e">
        <f t="shared" si="10"/>
        <v>#DIV/0!</v>
      </c>
      <c r="V40" s="46"/>
      <c r="W40" s="47">
        <f t="shared" si="11"/>
        <v>0</v>
      </c>
      <c r="X40" s="40" t="e">
        <f>SUM(V40)/W40</f>
        <v>#DIV/0!</v>
      </c>
    </row>
  </sheetData>
  <mergeCells count="36">
    <mergeCell ref="U5:U7"/>
    <mergeCell ref="V5:V7"/>
    <mergeCell ref="W5:W7"/>
    <mergeCell ref="X5:X7"/>
    <mergeCell ref="O5:O7"/>
    <mergeCell ref="P5:P7"/>
    <mergeCell ref="Q5:Q7"/>
    <mergeCell ref="R5:R7"/>
    <mergeCell ref="S5:S7"/>
    <mergeCell ref="T5:T7"/>
    <mergeCell ref="I5:I7"/>
    <mergeCell ref="J5:J7"/>
    <mergeCell ref="K5:K7"/>
    <mergeCell ref="L5:L7"/>
    <mergeCell ref="M5:M7"/>
    <mergeCell ref="N5:N7"/>
    <mergeCell ref="S3:U3"/>
    <mergeCell ref="V3:X3"/>
    <mergeCell ref="A5:A7"/>
    <mergeCell ref="B5:B7"/>
    <mergeCell ref="C5:C7"/>
    <mergeCell ref="D5:D7"/>
    <mergeCell ref="E5:E7"/>
    <mergeCell ref="F5:F7"/>
    <mergeCell ref="G5:G7"/>
    <mergeCell ref="H5:H7"/>
    <mergeCell ref="B3:D3"/>
    <mergeCell ref="E3:H3"/>
    <mergeCell ref="I3:L3"/>
    <mergeCell ref="M3:O3"/>
    <mergeCell ref="P3:R3"/>
    <mergeCell ref="B1:X1"/>
    <mergeCell ref="B2:L2"/>
    <mergeCell ref="M2:O2"/>
    <mergeCell ref="P2:R2"/>
    <mergeCell ref="S2:X2"/>
  </mergeCells>
  <pageMargins left="0.7" right="0.7" top="0.75" bottom="0.75" header="0.3" footer="0.3"/>
  <pageSetup paperSize="9" orientation="landscape" horizontalDpi="4294967294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E40"/>
  <sheetViews>
    <sheetView workbookViewId="0">
      <pane xSplit="7" ySplit="7" topLeftCell="H8" activePane="bottomRight" state="frozen"/>
      <selection pane="topRight" activeCell="H1" sqref="H1"/>
      <selection pane="bottomLeft" activeCell="A7" sqref="A7"/>
      <selection pane="bottomRight" activeCell="J12" sqref="J12"/>
    </sheetView>
  </sheetViews>
  <sheetFormatPr baseColWidth="10" defaultRowHeight="15"/>
  <cols>
    <col min="1" max="1" width="8.28515625" style="3" customWidth="1"/>
    <col min="2" max="4" width="9.28515625" style="2" customWidth="1"/>
    <col min="5" max="8" width="9.28515625" style="1" customWidth="1"/>
    <col min="9" max="11" width="9.28515625" style="2" customWidth="1"/>
    <col min="12" max="12" width="9.28515625" customWidth="1"/>
    <col min="13" max="23" width="9.28515625" style="1" customWidth="1"/>
    <col min="24" max="24" width="10.28515625" style="1" customWidth="1"/>
  </cols>
  <sheetData>
    <row r="1" spans="1:31" ht="28.5" customHeight="1" thickBot="1">
      <c r="B1" s="60" t="s">
        <v>22</v>
      </c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</row>
    <row r="2" spans="1:31" ht="15.75" thickBot="1">
      <c r="A2" s="14">
        <v>43070</v>
      </c>
      <c r="B2" s="61" t="s">
        <v>18</v>
      </c>
      <c r="C2" s="62"/>
      <c r="D2" s="62"/>
      <c r="E2" s="62"/>
      <c r="F2" s="62"/>
      <c r="G2" s="62"/>
      <c r="H2" s="62"/>
      <c r="I2" s="62"/>
      <c r="J2" s="62"/>
      <c r="K2" s="62"/>
      <c r="L2" s="63"/>
      <c r="M2" s="64" t="s">
        <v>20</v>
      </c>
      <c r="N2" s="65"/>
      <c r="O2" s="65"/>
      <c r="P2" s="66" t="s">
        <v>13</v>
      </c>
      <c r="Q2" s="67"/>
      <c r="R2" s="68"/>
      <c r="S2" s="69" t="s">
        <v>19</v>
      </c>
      <c r="T2" s="70"/>
      <c r="U2" s="70"/>
      <c r="V2" s="70"/>
      <c r="W2" s="70"/>
      <c r="X2" s="71"/>
    </row>
    <row r="3" spans="1:31">
      <c r="A3" s="53">
        <f>COUNTA(A8:A51)</f>
        <v>4</v>
      </c>
      <c r="B3" s="88" t="s">
        <v>25</v>
      </c>
      <c r="C3" s="89"/>
      <c r="D3" s="90"/>
      <c r="E3" s="61" t="s">
        <v>9</v>
      </c>
      <c r="F3" s="62"/>
      <c r="G3" s="62"/>
      <c r="H3" s="63"/>
      <c r="I3" s="61" t="s">
        <v>8</v>
      </c>
      <c r="J3" s="62"/>
      <c r="K3" s="62"/>
      <c r="L3" s="63"/>
      <c r="M3" s="91" t="s">
        <v>14</v>
      </c>
      <c r="N3" s="92"/>
      <c r="O3" s="93"/>
      <c r="P3" s="61" t="s">
        <v>15</v>
      </c>
      <c r="Q3" s="62"/>
      <c r="R3" s="63"/>
      <c r="S3" s="74" t="s">
        <v>16</v>
      </c>
      <c r="T3" s="75"/>
      <c r="U3" s="76"/>
      <c r="V3" s="74" t="s">
        <v>17</v>
      </c>
      <c r="W3" s="75"/>
      <c r="X3" s="76"/>
      <c r="Y3" s="1"/>
    </row>
    <row r="4" spans="1:31" ht="15.75" thickBot="1">
      <c r="A4" s="4" t="s">
        <v>7</v>
      </c>
      <c r="B4" s="5">
        <f>SUM(B8:B140)</f>
        <v>7</v>
      </c>
      <c r="C4" s="6">
        <f>SUM(C8:C140)</f>
        <v>78</v>
      </c>
      <c r="D4" s="55">
        <f>SUM(B4)/C4</f>
        <v>8.9743589743589744E-2</v>
      </c>
      <c r="E4" s="8">
        <f>SUM(E8:E140)</f>
        <v>7030</v>
      </c>
      <c r="F4" s="9">
        <f>SUM(F8:F140)</f>
        <v>6530</v>
      </c>
      <c r="G4" s="58">
        <f>SUM(G8:G140)</f>
        <v>500</v>
      </c>
      <c r="H4" s="54">
        <f>SUM(G4)/E4</f>
        <v>7.1123755334281655E-2</v>
      </c>
      <c r="I4" s="5">
        <f>SUM(I8:I140)</f>
        <v>1920</v>
      </c>
      <c r="J4" s="6">
        <f>SUM(J8:J140)</f>
        <v>2130</v>
      </c>
      <c r="K4" s="6">
        <f>SUM(K8:K140)</f>
        <v>210</v>
      </c>
      <c r="L4" s="54">
        <f>SUM(K4)/I4</f>
        <v>0.109375</v>
      </c>
      <c r="M4" s="11">
        <f>SUM(M8:M140)</f>
        <v>5</v>
      </c>
      <c r="N4" s="12">
        <f>SUM(N8:N140)</f>
        <v>78</v>
      </c>
      <c r="O4" s="56">
        <f>SUM(M4)/N4</f>
        <v>6.4102564102564097E-2</v>
      </c>
      <c r="P4" s="5">
        <f>SUM(P8:P140)</f>
        <v>0</v>
      </c>
      <c r="Q4" s="6">
        <f>SUM(Q8:Q140)</f>
        <v>78</v>
      </c>
      <c r="R4" s="55">
        <f>SUM(P4)/Q4</f>
        <v>0</v>
      </c>
      <c r="S4" s="38">
        <f>SUM(S8:S140)</f>
        <v>1</v>
      </c>
      <c r="T4" s="39">
        <f>SUM(T8:T140)</f>
        <v>78</v>
      </c>
      <c r="U4" s="57">
        <f>SUM(S4)/T4</f>
        <v>1.282051282051282E-2</v>
      </c>
      <c r="V4" s="38">
        <f>SUM(V8:V140)</f>
        <v>0</v>
      </c>
      <c r="W4" s="39">
        <f>SUM(W8:W140)</f>
        <v>78</v>
      </c>
      <c r="X4" s="57">
        <f>SUM(V4)/W4</f>
        <v>0</v>
      </c>
      <c r="Z4" s="1"/>
      <c r="AA4" s="1"/>
      <c r="AB4" s="1"/>
      <c r="AC4" s="1"/>
      <c r="AD4" s="1"/>
      <c r="AE4" s="1"/>
    </row>
    <row r="5" spans="1:31" ht="15" customHeight="1">
      <c r="A5" s="77" t="s">
        <v>12</v>
      </c>
      <c r="B5" s="78" t="s">
        <v>3</v>
      </c>
      <c r="C5" s="80" t="s">
        <v>4</v>
      </c>
      <c r="D5" s="82" t="s">
        <v>5</v>
      </c>
      <c r="E5" s="84" t="s">
        <v>0</v>
      </c>
      <c r="F5" s="85" t="s">
        <v>1</v>
      </c>
      <c r="G5" s="85" t="s">
        <v>2</v>
      </c>
      <c r="H5" s="86" t="s">
        <v>6</v>
      </c>
      <c r="I5" s="94" t="s">
        <v>0</v>
      </c>
      <c r="J5" s="80" t="s">
        <v>1</v>
      </c>
      <c r="K5" s="80" t="s">
        <v>2</v>
      </c>
      <c r="L5" s="96" t="s">
        <v>6</v>
      </c>
      <c r="M5" s="97" t="s">
        <v>3</v>
      </c>
      <c r="N5" s="72" t="s">
        <v>4</v>
      </c>
      <c r="O5" s="72" t="s">
        <v>5</v>
      </c>
      <c r="P5" s="80" t="s">
        <v>3</v>
      </c>
      <c r="Q5" s="80" t="s">
        <v>4</v>
      </c>
      <c r="R5" s="96" t="s">
        <v>5</v>
      </c>
      <c r="S5" s="103" t="s">
        <v>3</v>
      </c>
      <c r="T5" s="99" t="s">
        <v>4</v>
      </c>
      <c r="U5" s="99" t="s">
        <v>5</v>
      </c>
      <c r="V5" s="99" t="s">
        <v>3</v>
      </c>
      <c r="W5" s="99" t="s">
        <v>4</v>
      </c>
      <c r="X5" s="101" t="s">
        <v>5</v>
      </c>
    </row>
    <row r="6" spans="1:31">
      <c r="A6" s="77"/>
      <c r="B6" s="79"/>
      <c r="C6" s="81"/>
      <c r="D6" s="83"/>
      <c r="E6" s="79"/>
      <c r="F6" s="81"/>
      <c r="G6" s="81"/>
      <c r="H6" s="87"/>
      <c r="I6" s="95"/>
      <c r="J6" s="81"/>
      <c r="K6" s="81"/>
      <c r="L6" s="87"/>
      <c r="M6" s="98"/>
      <c r="N6" s="73"/>
      <c r="O6" s="73"/>
      <c r="P6" s="81"/>
      <c r="Q6" s="81"/>
      <c r="R6" s="87"/>
      <c r="S6" s="104"/>
      <c r="T6" s="100"/>
      <c r="U6" s="100"/>
      <c r="V6" s="100"/>
      <c r="W6" s="100"/>
      <c r="X6" s="102"/>
    </row>
    <row r="7" spans="1:31" ht="36" customHeight="1">
      <c r="A7" s="77"/>
      <c r="B7" s="79"/>
      <c r="C7" s="81"/>
      <c r="D7" s="83"/>
      <c r="E7" s="79"/>
      <c r="F7" s="81"/>
      <c r="G7" s="81"/>
      <c r="H7" s="87"/>
      <c r="I7" s="95"/>
      <c r="J7" s="81"/>
      <c r="K7" s="81"/>
      <c r="L7" s="87"/>
      <c r="M7" s="98"/>
      <c r="N7" s="73"/>
      <c r="O7" s="73"/>
      <c r="P7" s="81"/>
      <c r="Q7" s="81"/>
      <c r="R7" s="87"/>
      <c r="S7" s="104"/>
      <c r="T7" s="100"/>
      <c r="U7" s="100"/>
      <c r="V7" s="100"/>
      <c r="W7" s="100"/>
      <c r="X7" s="102"/>
    </row>
    <row r="8" spans="1:31">
      <c r="A8" s="14">
        <v>43080</v>
      </c>
      <c r="B8" s="15"/>
      <c r="C8" s="33">
        <v>21</v>
      </c>
      <c r="D8" s="48">
        <f>SUM(B8)/C8</f>
        <v>0</v>
      </c>
      <c r="E8" s="34"/>
      <c r="F8" s="35"/>
      <c r="G8" s="17">
        <f>(SUM(F8)-E8)*-1</f>
        <v>0</v>
      </c>
      <c r="H8" s="18" t="e">
        <f>SUM(G8)/E8</f>
        <v>#DIV/0!</v>
      </c>
      <c r="I8" s="50"/>
      <c r="J8" s="33"/>
      <c r="K8" s="35">
        <f>SUM(J8)-I8</f>
        <v>0</v>
      </c>
      <c r="L8" s="18" t="e">
        <f>SUM(K8)/I8</f>
        <v>#DIV/0!</v>
      </c>
      <c r="M8" s="36">
        <v>2</v>
      </c>
      <c r="N8" s="37">
        <f>C8</f>
        <v>21</v>
      </c>
      <c r="O8" s="19">
        <f>SUM(M8)/N8</f>
        <v>9.5238095238095233E-2</v>
      </c>
      <c r="P8" s="34"/>
      <c r="Q8" s="35">
        <f>C8</f>
        <v>21</v>
      </c>
      <c r="R8" s="16">
        <f>SUM(P8)/Q8</f>
        <v>0</v>
      </c>
      <c r="S8" s="41"/>
      <c r="T8" s="42">
        <f>C8</f>
        <v>21</v>
      </c>
      <c r="U8" s="43">
        <f>SUM(S8)/T8</f>
        <v>0</v>
      </c>
      <c r="V8" s="41"/>
      <c r="W8" s="42">
        <f>C8</f>
        <v>21</v>
      </c>
      <c r="X8" s="43">
        <f>SUM(V8)/W8</f>
        <v>0</v>
      </c>
    </row>
    <row r="9" spans="1:31">
      <c r="A9" s="14">
        <v>43087</v>
      </c>
      <c r="B9" s="20">
        <v>1</v>
      </c>
      <c r="C9" s="21">
        <v>14</v>
      </c>
      <c r="D9" s="48">
        <f t="shared" ref="D9:D16" si="0">SUM(B9)/C9</f>
        <v>7.1428571428571425E-2</v>
      </c>
      <c r="E9" s="22">
        <v>2400</v>
      </c>
      <c r="F9" s="23">
        <v>2300</v>
      </c>
      <c r="G9" s="17">
        <f t="shared" ref="G9:G40" si="1">(SUM(F9)-E9)*-1</f>
        <v>100</v>
      </c>
      <c r="H9" s="18">
        <f t="shared" ref="H9:H16" si="2">SUM(G9)/E9</f>
        <v>4.1666666666666664E-2</v>
      </c>
      <c r="I9" s="51"/>
      <c r="J9" s="21"/>
      <c r="K9" s="23">
        <f t="shared" ref="K9:K16" si="3">SUM(J9)-I9</f>
        <v>0</v>
      </c>
      <c r="L9" s="18" t="e">
        <f t="shared" ref="L9:L16" si="4">SUM(K9)/I9</f>
        <v>#DIV/0!</v>
      </c>
      <c r="M9" s="24"/>
      <c r="N9" s="25">
        <f t="shared" ref="N9:N40" si="5">C9</f>
        <v>14</v>
      </c>
      <c r="O9" s="19">
        <f t="shared" ref="O9:O40" si="6">SUM(M9)/N9</f>
        <v>0</v>
      </c>
      <c r="P9" s="22"/>
      <c r="Q9" s="23">
        <f t="shared" ref="Q9:Q40" si="7">C9</f>
        <v>14</v>
      </c>
      <c r="R9" s="16">
        <f t="shared" ref="R9:R40" si="8">SUM(P9)/Q9</f>
        <v>0</v>
      </c>
      <c r="S9" s="44"/>
      <c r="T9" s="45">
        <f t="shared" ref="T9:T39" si="9">C9</f>
        <v>14</v>
      </c>
      <c r="U9" s="43">
        <f t="shared" ref="U9:U40" si="10">SUM(S9)/T9</f>
        <v>0</v>
      </c>
      <c r="V9" s="44"/>
      <c r="W9" s="45">
        <f t="shared" ref="W9:W40" si="11">C9</f>
        <v>14</v>
      </c>
      <c r="X9" s="43">
        <f t="shared" ref="X9:X39" si="12">SUM(V9)/W9</f>
        <v>0</v>
      </c>
    </row>
    <row r="10" spans="1:31">
      <c r="A10" s="14">
        <v>43095</v>
      </c>
      <c r="B10" s="20">
        <v>3</v>
      </c>
      <c r="C10" s="21">
        <v>24</v>
      </c>
      <c r="D10" s="48">
        <f t="shared" si="0"/>
        <v>0.125</v>
      </c>
      <c r="E10" s="22">
        <v>2890</v>
      </c>
      <c r="F10" s="23">
        <v>2690</v>
      </c>
      <c r="G10" s="17">
        <f t="shared" si="1"/>
        <v>200</v>
      </c>
      <c r="H10" s="18">
        <f t="shared" si="2"/>
        <v>6.9204152249134954E-2</v>
      </c>
      <c r="I10" s="51">
        <v>940</v>
      </c>
      <c r="J10" s="21">
        <v>1080</v>
      </c>
      <c r="K10" s="23">
        <f t="shared" si="3"/>
        <v>140</v>
      </c>
      <c r="L10" s="18">
        <f t="shared" si="4"/>
        <v>0.14893617021276595</v>
      </c>
      <c r="M10" s="24">
        <v>3</v>
      </c>
      <c r="N10" s="25">
        <f t="shared" si="5"/>
        <v>24</v>
      </c>
      <c r="O10" s="19">
        <f t="shared" si="6"/>
        <v>0.125</v>
      </c>
      <c r="P10" s="22"/>
      <c r="Q10" s="23">
        <f t="shared" si="7"/>
        <v>24</v>
      </c>
      <c r="R10" s="16">
        <f t="shared" si="8"/>
        <v>0</v>
      </c>
      <c r="S10" s="44">
        <v>1</v>
      </c>
      <c r="T10" s="45">
        <f t="shared" si="9"/>
        <v>24</v>
      </c>
      <c r="U10" s="43">
        <f t="shared" si="10"/>
        <v>4.1666666666666664E-2</v>
      </c>
      <c r="V10" s="44"/>
      <c r="W10" s="45">
        <f t="shared" si="11"/>
        <v>24</v>
      </c>
      <c r="X10" s="43">
        <f t="shared" si="12"/>
        <v>0</v>
      </c>
    </row>
    <row r="11" spans="1:31">
      <c r="A11" s="14">
        <v>43102</v>
      </c>
      <c r="B11" s="20">
        <v>3</v>
      </c>
      <c r="C11" s="21">
        <v>19</v>
      </c>
      <c r="D11" s="48">
        <f t="shared" si="0"/>
        <v>0.15789473684210525</v>
      </c>
      <c r="E11" s="22">
        <f>690+1050</f>
        <v>1740</v>
      </c>
      <c r="F11" s="23">
        <f>630+910</f>
        <v>1540</v>
      </c>
      <c r="G11" s="17">
        <f t="shared" si="1"/>
        <v>200</v>
      </c>
      <c r="H11" s="18">
        <f t="shared" si="2"/>
        <v>0.11494252873563218</v>
      </c>
      <c r="I11" s="51">
        <v>980</v>
      </c>
      <c r="J11" s="21">
        <v>1050</v>
      </c>
      <c r="K11" s="23">
        <f t="shared" si="3"/>
        <v>70</v>
      </c>
      <c r="L11" s="18">
        <f t="shared" si="4"/>
        <v>7.1428571428571425E-2</v>
      </c>
      <c r="M11" s="24"/>
      <c r="N11" s="25">
        <f t="shared" si="5"/>
        <v>19</v>
      </c>
      <c r="O11" s="19">
        <f t="shared" si="6"/>
        <v>0</v>
      </c>
      <c r="P11" s="22"/>
      <c r="Q11" s="23">
        <f t="shared" si="7"/>
        <v>19</v>
      </c>
      <c r="R11" s="16">
        <f t="shared" si="8"/>
        <v>0</v>
      </c>
      <c r="S11" s="44"/>
      <c r="T11" s="45">
        <f t="shared" si="9"/>
        <v>19</v>
      </c>
      <c r="U11" s="43">
        <f t="shared" si="10"/>
        <v>0</v>
      </c>
      <c r="V11" s="44"/>
      <c r="W11" s="45">
        <f t="shared" si="11"/>
        <v>19</v>
      </c>
      <c r="X11" s="43">
        <f t="shared" si="12"/>
        <v>0</v>
      </c>
    </row>
    <row r="12" spans="1:31">
      <c r="A12" s="14"/>
      <c r="B12" s="20"/>
      <c r="C12" s="21"/>
      <c r="D12" s="48" t="e">
        <f t="shared" si="0"/>
        <v>#DIV/0!</v>
      </c>
      <c r="E12" s="22"/>
      <c r="F12" s="23"/>
      <c r="G12" s="17">
        <f t="shared" si="1"/>
        <v>0</v>
      </c>
      <c r="H12" s="18" t="e">
        <f t="shared" si="2"/>
        <v>#DIV/0!</v>
      </c>
      <c r="I12" s="51"/>
      <c r="J12" s="21"/>
      <c r="K12" s="23">
        <f t="shared" si="3"/>
        <v>0</v>
      </c>
      <c r="L12" s="18" t="e">
        <f t="shared" si="4"/>
        <v>#DIV/0!</v>
      </c>
      <c r="M12" s="24"/>
      <c r="N12" s="25">
        <f t="shared" si="5"/>
        <v>0</v>
      </c>
      <c r="O12" s="19" t="e">
        <f t="shared" si="6"/>
        <v>#DIV/0!</v>
      </c>
      <c r="P12" s="22"/>
      <c r="Q12" s="23">
        <f t="shared" si="7"/>
        <v>0</v>
      </c>
      <c r="R12" s="16" t="e">
        <f t="shared" si="8"/>
        <v>#DIV/0!</v>
      </c>
      <c r="S12" s="44"/>
      <c r="T12" s="45">
        <f t="shared" si="9"/>
        <v>0</v>
      </c>
      <c r="U12" s="43" t="e">
        <f t="shared" si="10"/>
        <v>#DIV/0!</v>
      </c>
      <c r="V12" s="44"/>
      <c r="W12" s="45">
        <f t="shared" si="11"/>
        <v>0</v>
      </c>
      <c r="X12" s="43" t="e">
        <f t="shared" si="12"/>
        <v>#DIV/0!</v>
      </c>
    </row>
    <row r="13" spans="1:31">
      <c r="A13" s="14"/>
      <c r="B13" s="20"/>
      <c r="C13" s="21"/>
      <c r="D13" s="48" t="e">
        <f t="shared" si="0"/>
        <v>#DIV/0!</v>
      </c>
      <c r="E13" s="22"/>
      <c r="F13" s="23"/>
      <c r="G13" s="17">
        <f t="shared" si="1"/>
        <v>0</v>
      </c>
      <c r="H13" s="18" t="e">
        <f t="shared" si="2"/>
        <v>#DIV/0!</v>
      </c>
      <c r="I13" s="51"/>
      <c r="J13" s="21"/>
      <c r="K13" s="23">
        <f t="shared" si="3"/>
        <v>0</v>
      </c>
      <c r="L13" s="18" t="e">
        <f t="shared" si="4"/>
        <v>#DIV/0!</v>
      </c>
      <c r="M13" s="24"/>
      <c r="N13" s="25">
        <f t="shared" si="5"/>
        <v>0</v>
      </c>
      <c r="O13" s="19" t="e">
        <f t="shared" si="6"/>
        <v>#DIV/0!</v>
      </c>
      <c r="P13" s="22"/>
      <c r="Q13" s="23">
        <f t="shared" si="7"/>
        <v>0</v>
      </c>
      <c r="R13" s="16" t="e">
        <f t="shared" si="8"/>
        <v>#DIV/0!</v>
      </c>
      <c r="S13" s="44"/>
      <c r="T13" s="45">
        <f t="shared" si="9"/>
        <v>0</v>
      </c>
      <c r="U13" s="43" t="e">
        <f t="shared" si="10"/>
        <v>#DIV/0!</v>
      </c>
      <c r="V13" s="44"/>
      <c r="W13" s="45">
        <f t="shared" si="11"/>
        <v>0</v>
      </c>
      <c r="X13" s="43" t="e">
        <f t="shared" si="12"/>
        <v>#DIV/0!</v>
      </c>
    </row>
    <row r="14" spans="1:31">
      <c r="A14" s="14"/>
      <c r="B14" s="20"/>
      <c r="C14" s="21"/>
      <c r="D14" s="48" t="e">
        <f t="shared" si="0"/>
        <v>#DIV/0!</v>
      </c>
      <c r="E14" s="22"/>
      <c r="F14" s="23"/>
      <c r="G14" s="17">
        <f t="shared" si="1"/>
        <v>0</v>
      </c>
      <c r="H14" s="18" t="e">
        <f t="shared" si="2"/>
        <v>#DIV/0!</v>
      </c>
      <c r="I14" s="51"/>
      <c r="J14" s="21"/>
      <c r="K14" s="23">
        <f t="shared" si="3"/>
        <v>0</v>
      </c>
      <c r="L14" s="18" t="e">
        <f t="shared" si="4"/>
        <v>#DIV/0!</v>
      </c>
      <c r="M14" s="24"/>
      <c r="N14" s="25">
        <f t="shared" si="5"/>
        <v>0</v>
      </c>
      <c r="O14" s="19" t="e">
        <f t="shared" si="6"/>
        <v>#DIV/0!</v>
      </c>
      <c r="P14" s="22"/>
      <c r="Q14" s="23">
        <f t="shared" si="7"/>
        <v>0</v>
      </c>
      <c r="R14" s="16" t="e">
        <f t="shared" si="8"/>
        <v>#DIV/0!</v>
      </c>
      <c r="S14" s="44"/>
      <c r="T14" s="45">
        <f t="shared" si="9"/>
        <v>0</v>
      </c>
      <c r="U14" s="43" t="e">
        <f t="shared" si="10"/>
        <v>#DIV/0!</v>
      </c>
      <c r="V14" s="44"/>
      <c r="W14" s="45">
        <f t="shared" si="11"/>
        <v>0</v>
      </c>
      <c r="X14" s="43" t="e">
        <f t="shared" si="12"/>
        <v>#DIV/0!</v>
      </c>
    </row>
    <row r="15" spans="1:31">
      <c r="A15" s="14"/>
      <c r="B15" s="20"/>
      <c r="C15" s="21"/>
      <c r="D15" s="48" t="e">
        <f t="shared" si="0"/>
        <v>#DIV/0!</v>
      </c>
      <c r="E15" s="22"/>
      <c r="F15" s="23"/>
      <c r="G15" s="17">
        <f t="shared" si="1"/>
        <v>0</v>
      </c>
      <c r="H15" s="18" t="e">
        <f t="shared" si="2"/>
        <v>#DIV/0!</v>
      </c>
      <c r="I15" s="51"/>
      <c r="J15" s="21"/>
      <c r="K15" s="23">
        <f t="shared" si="3"/>
        <v>0</v>
      </c>
      <c r="L15" s="18" t="e">
        <f t="shared" si="4"/>
        <v>#DIV/0!</v>
      </c>
      <c r="M15" s="24"/>
      <c r="N15" s="25">
        <f t="shared" si="5"/>
        <v>0</v>
      </c>
      <c r="O15" s="19" t="e">
        <f t="shared" si="6"/>
        <v>#DIV/0!</v>
      </c>
      <c r="P15" s="22"/>
      <c r="Q15" s="23">
        <f t="shared" si="7"/>
        <v>0</v>
      </c>
      <c r="R15" s="16" t="e">
        <f t="shared" si="8"/>
        <v>#DIV/0!</v>
      </c>
      <c r="S15" s="44"/>
      <c r="T15" s="45">
        <f t="shared" si="9"/>
        <v>0</v>
      </c>
      <c r="U15" s="43" t="e">
        <f t="shared" si="10"/>
        <v>#DIV/0!</v>
      </c>
      <c r="V15" s="44"/>
      <c r="W15" s="45">
        <f t="shared" si="11"/>
        <v>0</v>
      </c>
      <c r="X15" s="43" t="e">
        <f t="shared" si="12"/>
        <v>#DIV/0!</v>
      </c>
    </row>
    <row r="16" spans="1:31">
      <c r="A16" s="14"/>
      <c r="B16" s="20"/>
      <c r="C16" s="21"/>
      <c r="D16" s="48" t="e">
        <f t="shared" si="0"/>
        <v>#DIV/0!</v>
      </c>
      <c r="E16" s="22"/>
      <c r="F16" s="23"/>
      <c r="G16" s="17">
        <f t="shared" si="1"/>
        <v>0</v>
      </c>
      <c r="H16" s="18" t="e">
        <f t="shared" si="2"/>
        <v>#DIV/0!</v>
      </c>
      <c r="I16" s="51"/>
      <c r="J16" s="21"/>
      <c r="K16" s="23">
        <f t="shared" si="3"/>
        <v>0</v>
      </c>
      <c r="L16" s="18" t="e">
        <f t="shared" si="4"/>
        <v>#DIV/0!</v>
      </c>
      <c r="M16" s="24"/>
      <c r="N16" s="25">
        <f t="shared" si="5"/>
        <v>0</v>
      </c>
      <c r="O16" s="19" t="e">
        <f t="shared" si="6"/>
        <v>#DIV/0!</v>
      </c>
      <c r="P16" s="22"/>
      <c r="Q16" s="23">
        <f t="shared" si="7"/>
        <v>0</v>
      </c>
      <c r="R16" s="16" t="e">
        <f t="shared" si="8"/>
        <v>#DIV/0!</v>
      </c>
      <c r="S16" s="44"/>
      <c r="T16" s="45">
        <f t="shared" si="9"/>
        <v>0</v>
      </c>
      <c r="U16" s="43" t="e">
        <f t="shared" si="10"/>
        <v>#DIV/0!</v>
      </c>
      <c r="V16" s="44"/>
      <c r="W16" s="45">
        <f t="shared" si="11"/>
        <v>0</v>
      </c>
      <c r="X16" s="43" t="e">
        <f t="shared" si="12"/>
        <v>#DIV/0!</v>
      </c>
    </row>
    <row r="17" spans="1:24">
      <c r="A17" s="14"/>
      <c r="B17" s="20"/>
      <c r="C17" s="21"/>
      <c r="D17" s="48" t="e">
        <f t="shared" ref="D17:D40" si="13">SUM(B17)/C17</f>
        <v>#DIV/0!</v>
      </c>
      <c r="E17" s="22"/>
      <c r="F17" s="23"/>
      <c r="G17" s="17">
        <f t="shared" si="1"/>
        <v>0</v>
      </c>
      <c r="H17" s="18" t="e">
        <f>SUM(G17)/E17</f>
        <v>#DIV/0!</v>
      </c>
      <c r="I17" s="51"/>
      <c r="J17" s="21"/>
      <c r="K17" s="23">
        <f t="shared" ref="K17:K40" si="14">SUM(J17)-I17</f>
        <v>0</v>
      </c>
      <c r="L17" s="18" t="e">
        <f t="shared" ref="L17:L40" si="15">SUM(K17)/I17</f>
        <v>#DIV/0!</v>
      </c>
      <c r="M17" s="24"/>
      <c r="N17" s="25">
        <f t="shared" si="5"/>
        <v>0</v>
      </c>
      <c r="O17" s="19" t="e">
        <f t="shared" si="6"/>
        <v>#DIV/0!</v>
      </c>
      <c r="P17" s="22"/>
      <c r="Q17" s="23">
        <f t="shared" si="7"/>
        <v>0</v>
      </c>
      <c r="R17" s="16" t="e">
        <f t="shared" si="8"/>
        <v>#DIV/0!</v>
      </c>
      <c r="S17" s="44"/>
      <c r="T17" s="45">
        <f t="shared" si="9"/>
        <v>0</v>
      </c>
      <c r="U17" s="43" t="e">
        <f t="shared" si="10"/>
        <v>#DIV/0!</v>
      </c>
      <c r="V17" s="44"/>
      <c r="W17" s="45">
        <f t="shared" si="11"/>
        <v>0</v>
      </c>
      <c r="X17" s="43" t="e">
        <f t="shared" si="12"/>
        <v>#DIV/0!</v>
      </c>
    </row>
    <row r="18" spans="1:24">
      <c r="A18" s="14"/>
      <c r="B18" s="20"/>
      <c r="C18" s="21"/>
      <c r="D18" s="48" t="e">
        <f t="shared" si="13"/>
        <v>#DIV/0!</v>
      </c>
      <c r="E18" s="22"/>
      <c r="F18" s="23"/>
      <c r="G18" s="17">
        <f t="shared" si="1"/>
        <v>0</v>
      </c>
      <c r="H18" s="18" t="e">
        <f t="shared" ref="H18:H40" si="16">SUM(G18)/E18</f>
        <v>#DIV/0!</v>
      </c>
      <c r="I18" s="51"/>
      <c r="J18" s="21"/>
      <c r="K18" s="23">
        <f t="shared" si="14"/>
        <v>0</v>
      </c>
      <c r="L18" s="18" t="e">
        <f t="shared" si="15"/>
        <v>#DIV/0!</v>
      </c>
      <c r="M18" s="24"/>
      <c r="N18" s="25">
        <f t="shared" si="5"/>
        <v>0</v>
      </c>
      <c r="O18" s="19" t="e">
        <f t="shared" si="6"/>
        <v>#DIV/0!</v>
      </c>
      <c r="P18" s="22"/>
      <c r="Q18" s="23">
        <f t="shared" si="7"/>
        <v>0</v>
      </c>
      <c r="R18" s="16" t="e">
        <f t="shared" si="8"/>
        <v>#DIV/0!</v>
      </c>
      <c r="S18" s="44"/>
      <c r="T18" s="45">
        <f t="shared" si="9"/>
        <v>0</v>
      </c>
      <c r="U18" s="43" t="e">
        <f t="shared" si="10"/>
        <v>#DIV/0!</v>
      </c>
      <c r="V18" s="44"/>
      <c r="W18" s="45">
        <f t="shared" si="11"/>
        <v>0</v>
      </c>
      <c r="X18" s="43" t="e">
        <f t="shared" si="12"/>
        <v>#DIV/0!</v>
      </c>
    </row>
    <row r="19" spans="1:24">
      <c r="A19" s="14"/>
      <c r="B19" s="20"/>
      <c r="C19" s="21"/>
      <c r="D19" s="48" t="e">
        <f t="shared" si="13"/>
        <v>#DIV/0!</v>
      </c>
      <c r="E19" s="22"/>
      <c r="F19" s="23"/>
      <c r="G19" s="17">
        <f t="shared" si="1"/>
        <v>0</v>
      </c>
      <c r="H19" s="18" t="e">
        <f t="shared" si="16"/>
        <v>#DIV/0!</v>
      </c>
      <c r="I19" s="51"/>
      <c r="J19" s="21"/>
      <c r="K19" s="23">
        <f t="shared" si="14"/>
        <v>0</v>
      </c>
      <c r="L19" s="18" t="e">
        <f t="shared" si="15"/>
        <v>#DIV/0!</v>
      </c>
      <c r="M19" s="24"/>
      <c r="N19" s="25">
        <f t="shared" si="5"/>
        <v>0</v>
      </c>
      <c r="O19" s="19" t="e">
        <f t="shared" si="6"/>
        <v>#DIV/0!</v>
      </c>
      <c r="P19" s="22"/>
      <c r="Q19" s="23">
        <f t="shared" si="7"/>
        <v>0</v>
      </c>
      <c r="R19" s="16" t="e">
        <f t="shared" si="8"/>
        <v>#DIV/0!</v>
      </c>
      <c r="S19" s="44"/>
      <c r="T19" s="45">
        <f t="shared" si="9"/>
        <v>0</v>
      </c>
      <c r="U19" s="43" t="e">
        <f t="shared" si="10"/>
        <v>#DIV/0!</v>
      </c>
      <c r="V19" s="44"/>
      <c r="W19" s="45">
        <f t="shared" si="11"/>
        <v>0</v>
      </c>
      <c r="X19" s="43" t="e">
        <f t="shared" si="12"/>
        <v>#DIV/0!</v>
      </c>
    </row>
    <row r="20" spans="1:24">
      <c r="A20" s="14"/>
      <c r="B20" s="20"/>
      <c r="C20" s="21"/>
      <c r="D20" s="48" t="e">
        <f t="shared" si="13"/>
        <v>#DIV/0!</v>
      </c>
      <c r="E20" s="22"/>
      <c r="F20" s="23"/>
      <c r="G20" s="17">
        <f t="shared" si="1"/>
        <v>0</v>
      </c>
      <c r="H20" s="18" t="e">
        <f t="shared" si="16"/>
        <v>#DIV/0!</v>
      </c>
      <c r="I20" s="51"/>
      <c r="J20" s="21"/>
      <c r="K20" s="23">
        <f t="shared" si="14"/>
        <v>0</v>
      </c>
      <c r="L20" s="18" t="e">
        <f t="shared" si="15"/>
        <v>#DIV/0!</v>
      </c>
      <c r="M20" s="24"/>
      <c r="N20" s="25">
        <f t="shared" si="5"/>
        <v>0</v>
      </c>
      <c r="O20" s="19" t="e">
        <f t="shared" si="6"/>
        <v>#DIV/0!</v>
      </c>
      <c r="P20" s="22"/>
      <c r="Q20" s="23">
        <f t="shared" si="7"/>
        <v>0</v>
      </c>
      <c r="R20" s="16" t="e">
        <f t="shared" si="8"/>
        <v>#DIV/0!</v>
      </c>
      <c r="S20" s="44"/>
      <c r="T20" s="45">
        <f t="shared" si="9"/>
        <v>0</v>
      </c>
      <c r="U20" s="43" t="e">
        <f t="shared" si="10"/>
        <v>#DIV/0!</v>
      </c>
      <c r="V20" s="44"/>
      <c r="W20" s="45">
        <f t="shared" si="11"/>
        <v>0</v>
      </c>
      <c r="X20" s="43" t="e">
        <f t="shared" si="12"/>
        <v>#DIV/0!</v>
      </c>
    </row>
    <row r="21" spans="1:24">
      <c r="A21" s="14"/>
      <c r="B21" s="20"/>
      <c r="C21" s="21"/>
      <c r="D21" s="48" t="e">
        <f t="shared" si="13"/>
        <v>#DIV/0!</v>
      </c>
      <c r="E21" s="22"/>
      <c r="F21" s="23"/>
      <c r="G21" s="17">
        <f t="shared" si="1"/>
        <v>0</v>
      </c>
      <c r="H21" s="18" t="e">
        <f t="shared" si="16"/>
        <v>#DIV/0!</v>
      </c>
      <c r="I21" s="51"/>
      <c r="J21" s="21"/>
      <c r="K21" s="23">
        <f t="shared" si="14"/>
        <v>0</v>
      </c>
      <c r="L21" s="18" t="e">
        <f t="shared" si="15"/>
        <v>#DIV/0!</v>
      </c>
      <c r="M21" s="24"/>
      <c r="N21" s="25">
        <f t="shared" si="5"/>
        <v>0</v>
      </c>
      <c r="O21" s="19" t="e">
        <f t="shared" si="6"/>
        <v>#DIV/0!</v>
      </c>
      <c r="P21" s="22"/>
      <c r="Q21" s="23">
        <f t="shared" si="7"/>
        <v>0</v>
      </c>
      <c r="R21" s="16" t="e">
        <f t="shared" si="8"/>
        <v>#DIV/0!</v>
      </c>
      <c r="S21" s="44"/>
      <c r="T21" s="45">
        <f t="shared" si="9"/>
        <v>0</v>
      </c>
      <c r="U21" s="43" t="e">
        <f t="shared" si="10"/>
        <v>#DIV/0!</v>
      </c>
      <c r="V21" s="44"/>
      <c r="W21" s="45">
        <f t="shared" si="11"/>
        <v>0</v>
      </c>
      <c r="X21" s="43" t="e">
        <f t="shared" si="12"/>
        <v>#DIV/0!</v>
      </c>
    </row>
    <row r="22" spans="1:24">
      <c r="A22" s="14"/>
      <c r="B22" s="20"/>
      <c r="C22" s="21"/>
      <c r="D22" s="48" t="e">
        <f t="shared" si="13"/>
        <v>#DIV/0!</v>
      </c>
      <c r="E22" s="22"/>
      <c r="F22" s="23"/>
      <c r="G22" s="17">
        <f t="shared" si="1"/>
        <v>0</v>
      </c>
      <c r="H22" s="18" t="e">
        <f t="shared" si="16"/>
        <v>#DIV/0!</v>
      </c>
      <c r="I22" s="51"/>
      <c r="J22" s="21"/>
      <c r="K22" s="23">
        <f t="shared" si="14"/>
        <v>0</v>
      </c>
      <c r="L22" s="18" t="e">
        <f t="shared" si="15"/>
        <v>#DIV/0!</v>
      </c>
      <c r="M22" s="24"/>
      <c r="N22" s="25">
        <f t="shared" si="5"/>
        <v>0</v>
      </c>
      <c r="O22" s="19" t="e">
        <f t="shared" si="6"/>
        <v>#DIV/0!</v>
      </c>
      <c r="P22" s="22"/>
      <c r="Q22" s="23">
        <f t="shared" si="7"/>
        <v>0</v>
      </c>
      <c r="R22" s="16" t="e">
        <f t="shared" si="8"/>
        <v>#DIV/0!</v>
      </c>
      <c r="S22" s="44"/>
      <c r="T22" s="45">
        <f t="shared" si="9"/>
        <v>0</v>
      </c>
      <c r="U22" s="43" t="e">
        <f t="shared" si="10"/>
        <v>#DIV/0!</v>
      </c>
      <c r="V22" s="44"/>
      <c r="W22" s="45">
        <f t="shared" si="11"/>
        <v>0</v>
      </c>
      <c r="X22" s="43" t="e">
        <f t="shared" si="12"/>
        <v>#DIV/0!</v>
      </c>
    </row>
    <row r="23" spans="1:24">
      <c r="A23" s="14"/>
      <c r="B23" s="20"/>
      <c r="C23" s="21"/>
      <c r="D23" s="48" t="e">
        <f t="shared" si="13"/>
        <v>#DIV/0!</v>
      </c>
      <c r="E23" s="22"/>
      <c r="F23" s="23"/>
      <c r="G23" s="17">
        <f t="shared" si="1"/>
        <v>0</v>
      </c>
      <c r="H23" s="18" t="e">
        <f t="shared" si="16"/>
        <v>#DIV/0!</v>
      </c>
      <c r="I23" s="51"/>
      <c r="J23" s="21"/>
      <c r="K23" s="23">
        <f t="shared" si="14"/>
        <v>0</v>
      </c>
      <c r="L23" s="18" t="e">
        <f t="shared" si="15"/>
        <v>#DIV/0!</v>
      </c>
      <c r="M23" s="24"/>
      <c r="N23" s="25">
        <f t="shared" si="5"/>
        <v>0</v>
      </c>
      <c r="O23" s="19" t="e">
        <f t="shared" si="6"/>
        <v>#DIV/0!</v>
      </c>
      <c r="P23" s="22"/>
      <c r="Q23" s="23">
        <f t="shared" si="7"/>
        <v>0</v>
      </c>
      <c r="R23" s="16" t="e">
        <f t="shared" si="8"/>
        <v>#DIV/0!</v>
      </c>
      <c r="S23" s="44"/>
      <c r="T23" s="45">
        <f t="shared" si="9"/>
        <v>0</v>
      </c>
      <c r="U23" s="43" t="e">
        <f t="shared" si="10"/>
        <v>#DIV/0!</v>
      </c>
      <c r="V23" s="44"/>
      <c r="W23" s="45">
        <f t="shared" si="11"/>
        <v>0</v>
      </c>
      <c r="X23" s="43" t="e">
        <f t="shared" si="12"/>
        <v>#DIV/0!</v>
      </c>
    </row>
    <row r="24" spans="1:24">
      <c r="A24" s="14"/>
      <c r="B24" s="20"/>
      <c r="C24" s="21"/>
      <c r="D24" s="48" t="e">
        <f t="shared" si="13"/>
        <v>#DIV/0!</v>
      </c>
      <c r="E24" s="22"/>
      <c r="F24" s="23"/>
      <c r="G24" s="17">
        <f t="shared" si="1"/>
        <v>0</v>
      </c>
      <c r="H24" s="18" t="e">
        <f t="shared" si="16"/>
        <v>#DIV/0!</v>
      </c>
      <c r="I24" s="51"/>
      <c r="J24" s="21"/>
      <c r="K24" s="23">
        <f t="shared" si="14"/>
        <v>0</v>
      </c>
      <c r="L24" s="18" t="e">
        <f t="shared" si="15"/>
        <v>#DIV/0!</v>
      </c>
      <c r="M24" s="24"/>
      <c r="N24" s="25">
        <f t="shared" si="5"/>
        <v>0</v>
      </c>
      <c r="O24" s="19" t="e">
        <f t="shared" si="6"/>
        <v>#DIV/0!</v>
      </c>
      <c r="P24" s="22"/>
      <c r="Q24" s="23">
        <f t="shared" si="7"/>
        <v>0</v>
      </c>
      <c r="R24" s="16" t="e">
        <f t="shared" si="8"/>
        <v>#DIV/0!</v>
      </c>
      <c r="S24" s="44"/>
      <c r="T24" s="45">
        <f t="shared" si="9"/>
        <v>0</v>
      </c>
      <c r="U24" s="43" t="e">
        <f t="shared" si="10"/>
        <v>#DIV/0!</v>
      </c>
      <c r="V24" s="44"/>
      <c r="W24" s="45">
        <f t="shared" si="11"/>
        <v>0</v>
      </c>
      <c r="X24" s="43" t="e">
        <f t="shared" si="12"/>
        <v>#DIV/0!</v>
      </c>
    </row>
    <row r="25" spans="1:24">
      <c r="A25" s="14"/>
      <c r="B25" s="20"/>
      <c r="C25" s="21"/>
      <c r="D25" s="48" t="e">
        <f t="shared" si="13"/>
        <v>#DIV/0!</v>
      </c>
      <c r="E25" s="22"/>
      <c r="F25" s="23"/>
      <c r="G25" s="17">
        <f t="shared" si="1"/>
        <v>0</v>
      </c>
      <c r="H25" s="18" t="e">
        <f t="shared" si="16"/>
        <v>#DIV/0!</v>
      </c>
      <c r="I25" s="51"/>
      <c r="J25" s="21"/>
      <c r="K25" s="23">
        <f t="shared" si="14"/>
        <v>0</v>
      </c>
      <c r="L25" s="18" t="e">
        <f t="shared" si="15"/>
        <v>#DIV/0!</v>
      </c>
      <c r="M25" s="24"/>
      <c r="N25" s="25">
        <f t="shared" si="5"/>
        <v>0</v>
      </c>
      <c r="O25" s="19" t="e">
        <f t="shared" si="6"/>
        <v>#DIV/0!</v>
      </c>
      <c r="P25" s="22"/>
      <c r="Q25" s="23">
        <f t="shared" si="7"/>
        <v>0</v>
      </c>
      <c r="R25" s="16" t="e">
        <f t="shared" si="8"/>
        <v>#DIV/0!</v>
      </c>
      <c r="S25" s="44"/>
      <c r="T25" s="45">
        <f t="shared" si="9"/>
        <v>0</v>
      </c>
      <c r="U25" s="43" t="e">
        <f t="shared" si="10"/>
        <v>#DIV/0!</v>
      </c>
      <c r="V25" s="44"/>
      <c r="W25" s="45">
        <f t="shared" si="11"/>
        <v>0</v>
      </c>
      <c r="X25" s="43" t="e">
        <f t="shared" si="12"/>
        <v>#DIV/0!</v>
      </c>
    </row>
    <row r="26" spans="1:24">
      <c r="A26" s="14"/>
      <c r="B26" s="20"/>
      <c r="C26" s="21"/>
      <c r="D26" s="48" t="e">
        <f t="shared" si="13"/>
        <v>#DIV/0!</v>
      </c>
      <c r="E26" s="22"/>
      <c r="F26" s="23"/>
      <c r="G26" s="17">
        <f t="shared" si="1"/>
        <v>0</v>
      </c>
      <c r="H26" s="18" t="e">
        <f t="shared" si="16"/>
        <v>#DIV/0!</v>
      </c>
      <c r="I26" s="51"/>
      <c r="J26" s="21"/>
      <c r="K26" s="23">
        <f t="shared" si="14"/>
        <v>0</v>
      </c>
      <c r="L26" s="18" t="e">
        <f t="shared" si="15"/>
        <v>#DIV/0!</v>
      </c>
      <c r="M26" s="24"/>
      <c r="N26" s="25">
        <f t="shared" si="5"/>
        <v>0</v>
      </c>
      <c r="O26" s="19" t="e">
        <f t="shared" si="6"/>
        <v>#DIV/0!</v>
      </c>
      <c r="P26" s="22"/>
      <c r="Q26" s="23">
        <f t="shared" si="7"/>
        <v>0</v>
      </c>
      <c r="R26" s="16" t="e">
        <f t="shared" si="8"/>
        <v>#DIV/0!</v>
      </c>
      <c r="S26" s="44"/>
      <c r="T26" s="45">
        <f t="shared" si="9"/>
        <v>0</v>
      </c>
      <c r="U26" s="43" t="e">
        <f t="shared" si="10"/>
        <v>#DIV/0!</v>
      </c>
      <c r="V26" s="44"/>
      <c r="W26" s="45">
        <f t="shared" si="11"/>
        <v>0</v>
      </c>
      <c r="X26" s="43" t="e">
        <f t="shared" si="12"/>
        <v>#DIV/0!</v>
      </c>
    </row>
    <row r="27" spans="1:24">
      <c r="A27" s="14"/>
      <c r="B27" s="20"/>
      <c r="C27" s="21"/>
      <c r="D27" s="48" t="e">
        <f t="shared" si="13"/>
        <v>#DIV/0!</v>
      </c>
      <c r="E27" s="22"/>
      <c r="F27" s="23"/>
      <c r="G27" s="17">
        <f t="shared" si="1"/>
        <v>0</v>
      </c>
      <c r="H27" s="18" t="e">
        <f t="shared" si="16"/>
        <v>#DIV/0!</v>
      </c>
      <c r="I27" s="51"/>
      <c r="J27" s="21"/>
      <c r="K27" s="23">
        <f t="shared" si="14"/>
        <v>0</v>
      </c>
      <c r="L27" s="18" t="e">
        <f t="shared" si="15"/>
        <v>#DIV/0!</v>
      </c>
      <c r="M27" s="24"/>
      <c r="N27" s="25">
        <f t="shared" si="5"/>
        <v>0</v>
      </c>
      <c r="O27" s="19" t="e">
        <f t="shared" si="6"/>
        <v>#DIV/0!</v>
      </c>
      <c r="P27" s="22"/>
      <c r="Q27" s="23">
        <f t="shared" si="7"/>
        <v>0</v>
      </c>
      <c r="R27" s="16" t="e">
        <f t="shared" si="8"/>
        <v>#DIV/0!</v>
      </c>
      <c r="S27" s="44"/>
      <c r="T27" s="45">
        <f t="shared" si="9"/>
        <v>0</v>
      </c>
      <c r="U27" s="43" t="e">
        <f t="shared" si="10"/>
        <v>#DIV/0!</v>
      </c>
      <c r="V27" s="44"/>
      <c r="W27" s="45">
        <f t="shared" si="11"/>
        <v>0</v>
      </c>
      <c r="X27" s="43" t="e">
        <f t="shared" si="12"/>
        <v>#DIV/0!</v>
      </c>
    </row>
    <row r="28" spans="1:24">
      <c r="A28" s="14"/>
      <c r="B28" s="20"/>
      <c r="C28" s="21"/>
      <c r="D28" s="48" t="e">
        <f t="shared" si="13"/>
        <v>#DIV/0!</v>
      </c>
      <c r="E28" s="22"/>
      <c r="F28" s="23"/>
      <c r="G28" s="17">
        <f t="shared" si="1"/>
        <v>0</v>
      </c>
      <c r="H28" s="18" t="e">
        <f t="shared" si="16"/>
        <v>#DIV/0!</v>
      </c>
      <c r="I28" s="51"/>
      <c r="J28" s="21"/>
      <c r="K28" s="23">
        <f t="shared" si="14"/>
        <v>0</v>
      </c>
      <c r="L28" s="18" t="e">
        <f t="shared" si="15"/>
        <v>#DIV/0!</v>
      </c>
      <c r="M28" s="24"/>
      <c r="N28" s="25">
        <f t="shared" si="5"/>
        <v>0</v>
      </c>
      <c r="O28" s="19" t="e">
        <f t="shared" si="6"/>
        <v>#DIV/0!</v>
      </c>
      <c r="P28" s="22"/>
      <c r="Q28" s="23">
        <f t="shared" si="7"/>
        <v>0</v>
      </c>
      <c r="R28" s="16" t="e">
        <f t="shared" si="8"/>
        <v>#DIV/0!</v>
      </c>
      <c r="S28" s="44"/>
      <c r="T28" s="45">
        <f t="shared" si="9"/>
        <v>0</v>
      </c>
      <c r="U28" s="43" t="e">
        <f t="shared" si="10"/>
        <v>#DIV/0!</v>
      </c>
      <c r="V28" s="44"/>
      <c r="W28" s="45">
        <f t="shared" si="11"/>
        <v>0</v>
      </c>
      <c r="X28" s="43" t="e">
        <f t="shared" si="12"/>
        <v>#DIV/0!</v>
      </c>
    </row>
    <row r="29" spans="1:24">
      <c r="A29" s="14"/>
      <c r="B29" s="20"/>
      <c r="C29" s="21"/>
      <c r="D29" s="48" t="e">
        <f t="shared" si="13"/>
        <v>#DIV/0!</v>
      </c>
      <c r="E29" s="22"/>
      <c r="F29" s="23"/>
      <c r="G29" s="17">
        <f t="shared" si="1"/>
        <v>0</v>
      </c>
      <c r="H29" s="18" t="e">
        <f t="shared" si="16"/>
        <v>#DIV/0!</v>
      </c>
      <c r="I29" s="51"/>
      <c r="J29" s="21"/>
      <c r="K29" s="23">
        <f t="shared" si="14"/>
        <v>0</v>
      </c>
      <c r="L29" s="18" t="e">
        <f t="shared" si="15"/>
        <v>#DIV/0!</v>
      </c>
      <c r="M29" s="24"/>
      <c r="N29" s="25">
        <f t="shared" si="5"/>
        <v>0</v>
      </c>
      <c r="O29" s="19" t="e">
        <f t="shared" si="6"/>
        <v>#DIV/0!</v>
      </c>
      <c r="P29" s="22"/>
      <c r="Q29" s="23">
        <f t="shared" si="7"/>
        <v>0</v>
      </c>
      <c r="R29" s="16" t="e">
        <f t="shared" si="8"/>
        <v>#DIV/0!</v>
      </c>
      <c r="S29" s="44"/>
      <c r="T29" s="45">
        <f t="shared" si="9"/>
        <v>0</v>
      </c>
      <c r="U29" s="43" t="e">
        <f t="shared" si="10"/>
        <v>#DIV/0!</v>
      </c>
      <c r="V29" s="44"/>
      <c r="W29" s="45">
        <f t="shared" si="11"/>
        <v>0</v>
      </c>
      <c r="X29" s="43" t="e">
        <f t="shared" si="12"/>
        <v>#DIV/0!</v>
      </c>
    </row>
    <row r="30" spans="1:24">
      <c r="A30" s="14"/>
      <c r="B30" s="20"/>
      <c r="C30" s="21"/>
      <c r="D30" s="48" t="e">
        <f t="shared" si="13"/>
        <v>#DIV/0!</v>
      </c>
      <c r="E30" s="22"/>
      <c r="F30" s="23"/>
      <c r="G30" s="17">
        <f t="shared" si="1"/>
        <v>0</v>
      </c>
      <c r="H30" s="18" t="e">
        <f t="shared" si="16"/>
        <v>#DIV/0!</v>
      </c>
      <c r="I30" s="51"/>
      <c r="J30" s="21"/>
      <c r="K30" s="23">
        <f t="shared" si="14"/>
        <v>0</v>
      </c>
      <c r="L30" s="18" t="e">
        <f t="shared" si="15"/>
        <v>#DIV/0!</v>
      </c>
      <c r="M30" s="24"/>
      <c r="N30" s="25">
        <f t="shared" si="5"/>
        <v>0</v>
      </c>
      <c r="O30" s="19" t="e">
        <f t="shared" si="6"/>
        <v>#DIV/0!</v>
      </c>
      <c r="P30" s="22"/>
      <c r="Q30" s="23">
        <f t="shared" si="7"/>
        <v>0</v>
      </c>
      <c r="R30" s="16" t="e">
        <f t="shared" si="8"/>
        <v>#DIV/0!</v>
      </c>
      <c r="S30" s="44"/>
      <c r="T30" s="45">
        <f t="shared" si="9"/>
        <v>0</v>
      </c>
      <c r="U30" s="43" t="e">
        <f t="shared" si="10"/>
        <v>#DIV/0!</v>
      </c>
      <c r="V30" s="44"/>
      <c r="W30" s="45">
        <f t="shared" si="11"/>
        <v>0</v>
      </c>
      <c r="X30" s="43" t="e">
        <f t="shared" si="12"/>
        <v>#DIV/0!</v>
      </c>
    </row>
    <row r="31" spans="1:24">
      <c r="A31" s="14"/>
      <c r="B31" s="20"/>
      <c r="C31" s="21"/>
      <c r="D31" s="48" t="e">
        <f t="shared" si="13"/>
        <v>#DIV/0!</v>
      </c>
      <c r="E31" s="22"/>
      <c r="F31" s="23"/>
      <c r="G31" s="17">
        <f t="shared" si="1"/>
        <v>0</v>
      </c>
      <c r="H31" s="18" t="e">
        <f t="shared" si="16"/>
        <v>#DIV/0!</v>
      </c>
      <c r="I31" s="51"/>
      <c r="J31" s="21"/>
      <c r="K31" s="23">
        <f t="shared" si="14"/>
        <v>0</v>
      </c>
      <c r="L31" s="18" t="e">
        <f t="shared" si="15"/>
        <v>#DIV/0!</v>
      </c>
      <c r="M31" s="24"/>
      <c r="N31" s="25">
        <f t="shared" si="5"/>
        <v>0</v>
      </c>
      <c r="O31" s="19" t="e">
        <f t="shared" si="6"/>
        <v>#DIV/0!</v>
      </c>
      <c r="P31" s="22"/>
      <c r="Q31" s="23">
        <f t="shared" si="7"/>
        <v>0</v>
      </c>
      <c r="R31" s="16" t="e">
        <f t="shared" si="8"/>
        <v>#DIV/0!</v>
      </c>
      <c r="S31" s="44"/>
      <c r="T31" s="45">
        <f t="shared" si="9"/>
        <v>0</v>
      </c>
      <c r="U31" s="43" t="e">
        <f t="shared" si="10"/>
        <v>#DIV/0!</v>
      </c>
      <c r="V31" s="44"/>
      <c r="W31" s="45">
        <f t="shared" si="11"/>
        <v>0</v>
      </c>
      <c r="X31" s="43" t="e">
        <f t="shared" si="12"/>
        <v>#DIV/0!</v>
      </c>
    </row>
    <row r="32" spans="1:24">
      <c r="A32" s="14"/>
      <c r="B32" s="20"/>
      <c r="C32" s="21"/>
      <c r="D32" s="48" t="e">
        <f t="shared" si="13"/>
        <v>#DIV/0!</v>
      </c>
      <c r="E32" s="22"/>
      <c r="F32" s="23"/>
      <c r="G32" s="17">
        <f t="shared" si="1"/>
        <v>0</v>
      </c>
      <c r="H32" s="18" t="e">
        <f t="shared" si="16"/>
        <v>#DIV/0!</v>
      </c>
      <c r="I32" s="51"/>
      <c r="J32" s="21"/>
      <c r="K32" s="23">
        <f t="shared" si="14"/>
        <v>0</v>
      </c>
      <c r="L32" s="18" t="e">
        <f t="shared" si="15"/>
        <v>#DIV/0!</v>
      </c>
      <c r="M32" s="24"/>
      <c r="N32" s="25">
        <f t="shared" si="5"/>
        <v>0</v>
      </c>
      <c r="O32" s="19" t="e">
        <f t="shared" si="6"/>
        <v>#DIV/0!</v>
      </c>
      <c r="P32" s="22"/>
      <c r="Q32" s="23">
        <f t="shared" si="7"/>
        <v>0</v>
      </c>
      <c r="R32" s="16" t="e">
        <f t="shared" si="8"/>
        <v>#DIV/0!</v>
      </c>
      <c r="S32" s="44"/>
      <c r="T32" s="45">
        <f t="shared" si="9"/>
        <v>0</v>
      </c>
      <c r="U32" s="43" t="e">
        <f t="shared" si="10"/>
        <v>#DIV/0!</v>
      </c>
      <c r="V32" s="44"/>
      <c r="W32" s="45">
        <f t="shared" si="11"/>
        <v>0</v>
      </c>
      <c r="X32" s="43" t="e">
        <f t="shared" si="12"/>
        <v>#DIV/0!</v>
      </c>
    </row>
    <row r="33" spans="1:24">
      <c r="A33" s="14"/>
      <c r="B33" s="20"/>
      <c r="C33" s="21"/>
      <c r="D33" s="48" t="e">
        <f t="shared" si="13"/>
        <v>#DIV/0!</v>
      </c>
      <c r="E33" s="22"/>
      <c r="F33" s="23"/>
      <c r="G33" s="17">
        <f t="shared" si="1"/>
        <v>0</v>
      </c>
      <c r="H33" s="18" t="e">
        <f t="shared" si="16"/>
        <v>#DIV/0!</v>
      </c>
      <c r="I33" s="51"/>
      <c r="J33" s="21"/>
      <c r="K33" s="23">
        <f t="shared" si="14"/>
        <v>0</v>
      </c>
      <c r="L33" s="18" t="e">
        <f t="shared" si="15"/>
        <v>#DIV/0!</v>
      </c>
      <c r="M33" s="24"/>
      <c r="N33" s="25">
        <f t="shared" si="5"/>
        <v>0</v>
      </c>
      <c r="O33" s="19" t="e">
        <f t="shared" si="6"/>
        <v>#DIV/0!</v>
      </c>
      <c r="P33" s="22"/>
      <c r="Q33" s="23">
        <f t="shared" si="7"/>
        <v>0</v>
      </c>
      <c r="R33" s="16" t="e">
        <f t="shared" si="8"/>
        <v>#DIV/0!</v>
      </c>
      <c r="S33" s="44"/>
      <c r="T33" s="45">
        <f t="shared" si="9"/>
        <v>0</v>
      </c>
      <c r="U33" s="43" t="e">
        <f t="shared" si="10"/>
        <v>#DIV/0!</v>
      </c>
      <c r="V33" s="44"/>
      <c r="W33" s="45">
        <f t="shared" si="11"/>
        <v>0</v>
      </c>
      <c r="X33" s="43" t="e">
        <f t="shared" si="12"/>
        <v>#DIV/0!</v>
      </c>
    </row>
    <row r="34" spans="1:24">
      <c r="A34" s="14"/>
      <c r="B34" s="20"/>
      <c r="C34" s="21"/>
      <c r="D34" s="48" t="e">
        <f t="shared" si="13"/>
        <v>#DIV/0!</v>
      </c>
      <c r="E34" s="22"/>
      <c r="F34" s="23"/>
      <c r="G34" s="17">
        <f t="shared" si="1"/>
        <v>0</v>
      </c>
      <c r="H34" s="18" t="e">
        <f t="shared" si="16"/>
        <v>#DIV/0!</v>
      </c>
      <c r="I34" s="51"/>
      <c r="J34" s="21"/>
      <c r="K34" s="23">
        <f t="shared" si="14"/>
        <v>0</v>
      </c>
      <c r="L34" s="18" t="e">
        <f t="shared" si="15"/>
        <v>#DIV/0!</v>
      </c>
      <c r="M34" s="24"/>
      <c r="N34" s="25">
        <f t="shared" si="5"/>
        <v>0</v>
      </c>
      <c r="O34" s="19" t="e">
        <f t="shared" si="6"/>
        <v>#DIV/0!</v>
      </c>
      <c r="P34" s="22"/>
      <c r="Q34" s="23">
        <f t="shared" si="7"/>
        <v>0</v>
      </c>
      <c r="R34" s="16" t="e">
        <f t="shared" si="8"/>
        <v>#DIV/0!</v>
      </c>
      <c r="S34" s="44"/>
      <c r="T34" s="45">
        <f t="shared" si="9"/>
        <v>0</v>
      </c>
      <c r="U34" s="43" t="e">
        <f t="shared" si="10"/>
        <v>#DIV/0!</v>
      </c>
      <c r="V34" s="44"/>
      <c r="W34" s="45">
        <f t="shared" si="11"/>
        <v>0</v>
      </c>
      <c r="X34" s="43" t="e">
        <f t="shared" si="12"/>
        <v>#DIV/0!</v>
      </c>
    </row>
    <row r="35" spans="1:24">
      <c r="A35" s="14"/>
      <c r="B35" s="20"/>
      <c r="C35" s="21"/>
      <c r="D35" s="48" t="e">
        <f t="shared" si="13"/>
        <v>#DIV/0!</v>
      </c>
      <c r="E35" s="22"/>
      <c r="F35" s="23"/>
      <c r="G35" s="17">
        <f t="shared" si="1"/>
        <v>0</v>
      </c>
      <c r="H35" s="18" t="e">
        <f t="shared" si="16"/>
        <v>#DIV/0!</v>
      </c>
      <c r="I35" s="51"/>
      <c r="J35" s="21"/>
      <c r="K35" s="23">
        <f t="shared" si="14"/>
        <v>0</v>
      </c>
      <c r="L35" s="18" t="e">
        <f t="shared" si="15"/>
        <v>#DIV/0!</v>
      </c>
      <c r="M35" s="24"/>
      <c r="N35" s="25">
        <f t="shared" si="5"/>
        <v>0</v>
      </c>
      <c r="O35" s="19" t="e">
        <f t="shared" si="6"/>
        <v>#DIV/0!</v>
      </c>
      <c r="P35" s="22"/>
      <c r="Q35" s="23">
        <f t="shared" si="7"/>
        <v>0</v>
      </c>
      <c r="R35" s="16" t="e">
        <f t="shared" si="8"/>
        <v>#DIV/0!</v>
      </c>
      <c r="S35" s="44"/>
      <c r="T35" s="45">
        <f t="shared" si="9"/>
        <v>0</v>
      </c>
      <c r="U35" s="43" t="e">
        <f t="shared" si="10"/>
        <v>#DIV/0!</v>
      </c>
      <c r="V35" s="44"/>
      <c r="W35" s="45">
        <f t="shared" si="11"/>
        <v>0</v>
      </c>
      <c r="X35" s="43" t="e">
        <f t="shared" si="12"/>
        <v>#DIV/0!</v>
      </c>
    </row>
    <row r="36" spans="1:24">
      <c r="A36" s="14"/>
      <c r="B36" s="20"/>
      <c r="C36" s="21"/>
      <c r="D36" s="48" t="e">
        <f t="shared" si="13"/>
        <v>#DIV/0!</v>
      </c>
      <c r="E36" s="22"/>
      <c r="F36" s="23"/>
      <c r="G36" s="17">
        <f t="shared" si="1"/>
        <v>0</v>
      </c>
      <c r="H36" s="18" t="e">
        <f t="shared" si="16"/>
        <v>#DIV/0!</v>
      </c>
      <c r="I36" s="51"/>
      <c r="J36" s="21"/>
      <c r="K36" s="23">
        <f t="shared" si="14"/>
        <v>0</v>
      </c>
      <c r="L36" s="18" t="e">
        <f t="shared" si="15"/>
        <v>#DIV/0!</v>
      </c>
      <c r="M36" s="24"/>
      <c r="N36" s="25">
        <f t="shared" si="5"/>
        <v>0</v>
      </c>
      <c r="O36" s="19" t="e">
        <f t="shared" si="6"/>
        <v>#DIV/0!</v>
      </c>
      <c r="P36" s="22"/>
      <c r="Q36" s="23">
        <f t="shared" si="7"/>
        <v>0</v>
      </c>
      <c r="R36" s="16" t="e">
        <f t="shared" si="8"/>
        <v>#DIV/0!</v>
      </c>
      <c r="S36" s="44"/>
      <c r="T36" s="45">
        <f t="shared" si="9"/>
        <v>0</v>
      </c>
      <c r="U36" s="43" t="e">
        <f t="shared" si="10"/>
        <v>#DIV/0!</v>
      </c>
      <c r="V36" s="44"/>
      <c r="W36" s="45">
        <f t="shared" si="11"/>
        <v>0</v>
      </c>
      <c r="X36" s="43" t="e">
        <f t="shared" si="12"/>
        <v>#DIV/0!</v>
      </c>
    </row>
    <row r="37" spans="1:24">
      <c r="A37" s="14"/>
      <c r="B37" s="20"/>
      <c r="C37" s="21"/>
      <c r="D37" s="48" t="e">
        <f t="shared" si="13"/>
        <v>#DIV/0!</v>
      </c>
      <c r="E37" s="22"/>
      <c r="F37" s="23"/>
      <c r="G37" s="17">
        <f t="shared" si="1"/>
        <v>0</v>
      </c>
      <c r="H37" s="18" t="e">
        <f t="shared" si="16"/>
        <v>#DIV/0!</v>
      </c>
      <c r="I37" s="51"/>
      <c r="J37" s="21"/>
      <c r="K37" s="23">
        <f t="shared" si="14"/>
        <v>0</v>
      </c>
      <c r="L37" s="18" t="e">
        <f t="shared" si="15"/>
        <v>#DIV/0!</v>
      </c>
      <c r="M37" s="24"/>
      <c r="N37" s="25">
        <f t="shared" si="5"/>
        <v>0</v>
      </c>
      <c r="O37" s="19" t="e">
        <f t="shared" si="6"/>
        <v>#DIV/0!</v>
      </c>
      <c r="P37" s="22"/>
      <c r="Q37" s="23">
        <f t="shared" si="7"/>
        <v>0</v>
      </c>
      <c r="R37" s="16" t="e">
        <f t="shared" si="8"/>
        <v>#DIV/0!</v>
      </c>
      <c r="S37" s="44"/>
      <c r="T37" s="45">
        <f t="shared" si="9"/>
        <v>0</v>
      </c>
      <c r="U37" s="43" t="e">
        <f t="shared" si="10"/>
        <v>#DIV/0!</v>
      </c>
      <c r="V37" s="44"/>
      <c r="W37" s="45">
        <f t="shared" si="11"/>
        <v>0</v>
      </c>
      <c r="X37" s="43" t="e">
        <f t="shared" si="12"/>
        <v>#DIV/0!</v>
      </c>
    </row>
    <row r="38" spans="1:24">
      <c r="A38" s="14"/>
      <c r="B38" s="20"/>
      <c r="C38" s="21"/>
      <c r="D38" s="48" t="e">
        <f t="shared" si="13"/>
        <v>#DIV/0!</v>
      </c>
      <c r="E38" s="22"/>
      <c r="F38" s="23"/>
      <c r="G38" s="17">
        <f t="shared" si="1"/>
        <v>0</v>
      </c>
      <c r="H38" s="18" t="e">
        <f t="shared" si="16"/>
        <v>#DIV/0!</v>
      </c>
      <c r="I38" s="51"/>
      <c r="J38" s="21"/>
      <c r="K38" s="23">
        <f t="shared" si="14"/>
        <v>0</v>
      </c>
      <c r="L38" s="18" t="e">
        <f t="shared" si="15"/>
        <v>#DIV/0!</v>
      </c>
      <c r="M38" s="24"/>
      <c r="N38" s="25">
        <f t="shared" si="5"/>
        <v>0</v>
      </c>
      <c r="O38" s="19" t="e">
        <f t="shared" si="6"/>
        <v>#DIV/0!</v>
      </c>
      <c r="P38" s="22"/>
      <c r="Q38" s="23">
        <f t="shared" si="7"/>
        <v>0</v>
      </c>
      <c r="R38" s="16" t="e">
        <f t="shared" si="8"/>
        <v>#DIV/0!</v>
      </c>
      <c r="S38" s="44"/>
      <c r="T38" s="45">
        <f t="shared" si="9"/>
        <v>0</v>
      </c>
      <c r="U38" s="43" t="e">
        <f t="shared" si="10"/>
        <v>#DIV/0!</v>
      </c>
      <c r="V38" s="44"/>
      <c r="W38" s="45">
        <f t="shared" si="11"/>
        <v>0</v>
      </c>
      <c r="X38" s="43" t="e">
        <f t="shared" si="12"/>
        <v>#DIV/0!</v>
      </c>
    </row>
    <row r="39" spans="1:24">
      <c r="A39" s="14"/>
      <c r="B39" s="20"/>
      <c r="C39" s="21"/>
      <c r="D39" s="48" t="e">
        <f t="shared" si="13"/>
        <v>#DIV/0!</v>
      </c>
      <c r="E39" s="22"/>
      <c r="F39" s="23"/>
      <c r="G39" s="17">
        <f t="shared" si="1"/>
        <v>0</v>
      </c>
      <c r="H39" s="18" t="e">
        <f t="shared" si="16"/>
        <v>#DIV/0!</v>
      </c>
      <c r="I39" s="51"/>
      <c r="J39" s="21"/>
      <c r="K39" s="23">
        <f t="shared" si="14"/>
        <v>0</v>
      </c>
      <c r="L39" s="18" t="e">
        <f t="shared" si="15"/>
        <v>#DIV/0!</v>
      </c>
      <c r="M39" s="24"/>
      <c r="N39" s="25">
        <f t="shared" si="5"/>
        <v>0</v>
      </c>
      <c r="O39" s="19" t="e">
        <f t="shared" si="6"/>
        <v>#DIV/0!</v>
      </c>
      <c r="P39" s="22"/>
      <c r="Q39" s="23">
        <f t="shared" si="7"/>
        <v>0</v>
      </c>
      <c r="R39" s="16" t="e">
        <f t="shared" si="8"/>
        <v>#DIV/0!</v>
      </c>
      <c r="S39" s="44"/>
      <c r="T39" s="45">
        <f t="shared" si="9"/>
        <v>0</v>
      </c>
      <c r="U39" s="43" t="e">
        <f t="shared" si="10"/>
        <v>#DIV/0!</v>
      </c>
      <c r="V39" s="44"/>
      <c r="W39" s="45">
        <f t="shared" si="11"/>
        <v>0</v>
      </c>
      <c r="X39" s="43" t="e">
        <f t="shared" si="12"/>
        <v>#DIV/0!</v>
      </c>
    </row>
    <row r="40" spans="1:24" ht="15.75" thickBot="1">
      <c r="A40" s="26"/>
      <c r="B40" s="27"/>
      <c r="C40" s="28"/>
      <c r="D40" s="49" t="e">
        <f t="shared" si="13"/>
        <v>#DIV/0!</v>
      </c>
      <c r="E40" s="29"/>
      <c r="F40" s="30"/>
      <c r="G40" s="9">
        <f t="shared" si="1"/>
        <v>0</v>
      </c>
      <c r="H40" s="10" t="e">
        <f t="shared" si="16"/>
        <v>#DIV/0!</v>
      </c>
      <c r="I40" s="52"/>
      <c r="J40" s="28"/>
      <c r="K40" s="30">
        <f t="shared" si="14"/>
        <v>0</v>
      </c>
      <c r="L40" s="10" t="e">
        <f t="shared" si="15"/>
        <v>#DIV/0!</v>
      </c>
      <c r="M40" s="31"/>
      <c r="N40" s="32">
        <f t="shared" si="5"/>
        <v>0</v>
      </c>
      <c r="O40" s="13" t="e">
        <f t="shared" si="6"/>
        <v>#DIV/0!</v>
      </c>
      <c r="P40" s="29"/>
      <c r="Q40" s="30">
        <f t="shared" si="7"/>
        <v>0</v>
      </c>
      <c r="R40" s="7" t="e">
        <f t="shared" si="8"/>
        <v>#DIV/0!</v>
      </c>
      <c r="S40" s="46"/>
      <c r="T40" s="47">
        <f>C40</f>
        <v>0</v>
      </c>
      <c r="U40" s="40" t="e">
        <f t="shared" si="10"/>
        <v>#DIV/0!</v>
      </c>
      <c r="V40" s="46"/>
      <c r="W40" s="47">
        <f t="shared" si="11"/>
        <v>0</v>
      </c>
      <c r="X40" s="40" t="e">
        <f>SUM(V40)/W40</f>
        <v>#DIV/0!</v>
      </c>
    </row>
  </sheetData>
  <mergeCells count="36">
    <mergeCell ref="U5:U7"/>
    <mergeCell ref="V5:V7"/>
    <mergeCell ref="W5:W7"/>
    <mergeCell ref="X5:X7"/>
    <mergeCell ref="O5:O7"/>
    <mergeCell ref="P5:P7"/>
    <mergeCell ref="Q5:Q7"/>
    <mergeCell ref="R5:R7"/>
    <mergeCell ref="S5:S7"/>
    <mergeCell ref="T5:T7"/>
    <mergeCell ref="I5:I7"/>
    <mergeCell ref="J5:J7"/>
    <mergeCell ref="K5:K7"/>
    <mergeCell ref="L5:L7"/>
    <mergeCell ref="M5:M7"/>
    <mergeCell ref="N5:N7"/>
    <mergeCell ref="S3:U3"/>
    <mergeCell ref="V3:X3"/>
    <mergeCell ref="A5:A7"/>
    <mergeCell ref="B5:B7"/>
    <mergeCell ref="C5:C7"/>
    <mergeCell ref="D5:D7"/>
    <mergeCell ref="E5:E7"/>
    <mergeCell ref="F5:F7"/>
    <mergeCell ref="G5:G7"/>
    <mergeCell ref="H5:H7"/>
    <mergeCell ref="B3:D3"/>
    <mergeCell ref="E3:H3"/>
    <mergeCell ref="I3:L3"/>
    <mergeCell ref="M3:O3"/>
    <mergeCell ref="P3:R3"/>
    <mergeCell ref="B1:X1"/>
    <mergeCell ref="B2:L2"/>
    <mergeCell ref="M2:O2"/>
    <mergeCell ref="P2:R2"/>
    <mergeCell ref="S2:X2"/>
  </mergeCells>
  <pageMargins left="0.7" right="0.7" top="0.75" bottom="0.75" header="0.3" footer="0.3"/>
  <pageSetup paperSize="9" orientation="landscape" horizontalDpi="4294967294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E40"/>
  <sheetViews>
    <sheetView workbookViewId="0">
      <pane xSplit="7" ySplit="7" topLeftCell="H8" activePane="bottomRight" state="frozen"/>
      <selection pane="topRight" activeCell="H1" sqref="H1"/>
      <selection pane="bottomLeft" activeCell="A7" sqref="A7"/>
      <selection pane="bottomRight" activeCell="A8" sqref="A8"/>
    </sheetView>
  </sheetViews>
  <sheetFormatPr baseColWidth="10" defaultRowHeight="15"/>
  <cols>
    <col min="1" max="1" width="8.28515625" style="3" customWidth="1"/>
    <col min="2" max="4" width="9.28515625" style="2" customWidth="1"/>
    <col min="5" max="8" width="9.28515625" style="1" customWidth="1"/>
    <col min="9" max="11" width="9.28515625" style="2" customWidth="1"/>
    <col min="12" max="12" width="9.28515625" customWidth="1"/>
    <col min="13" max="23" width="9.28515625" style="1" customWidth="1"/>
    <col min="24" max="24" width="10.28515625" style="1" customWidth="1"/>
  </cols>
  <sheetData>
    <row r="1" spans="1:31" ht="28.5" customHeight="1" thickBot="1">
      <c r="B1" s="60" t="s">
        <v>23</v>
      </c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</row>
    <row r="2" spans="1:31" ht="15.75" thickBot="1">
      <c r="A2" s="14">
        <v>43070</v>
      </c>
      <c r="B2" s="61" t="s">
        <v>18</v>
      </c>
      <c r="C2" s="62"/>
      <c r="D2" s="62"/>
      <c r="E2" s="62"/>
      <c r="F2" s="62"/>
      <c r="G2" s="62"/>
      <c r="H2" s="62"/>
      <c r="I2" s="62"/>
      <c r="J2" s="62"/>
      <c r="K2" s="62"/>
      <c r="L2" s="63"/>
      <c r="M2" s="64" t="s">
        <v>20</v>
      </c>
      <c r="N2" s="65"/>
      <c r="O2" s="65"/>
      <c r="P2" s="66" t="s">
        <v>13</v>
      </c>
      <c r="Q2" s="67"/>
      <c r="R2" s="68"/>
      <c r="S2" s="69" t="s">
        <v>19</v>
      </c>
      <c r="T2" s="70"/>
      <c r="U2" s="70"/>
      <c r="V2" s="70"/>
      <c r="W2" s="70"/>
      <c r="X2" s="71"/>
    </row>
    <row r="3" spans="1:31">
      <c r="A3" s="53">
        <f>COUNTA(A8:A51)</f>
        <v>0</v>
      </c>
      <c r="B3" s="88" t="s">
        <v>25</v>
      </c>
      <c r="C3" s="89"/>
      <c r="D3" s="90"/>
      <c r="E3" s="61" t="s">
        <v>9</v>
      </c>
      <c r="F3" s="62"/>
      <c r="G3" s="62"/>
      <c r="H3" s="63"/>
      <c r="I3" s="61" t="s">
        <v>8</v>
      </c>
      <c r="J3" s="62"/>
      <c r="K3" s="62"/>
      <c r="L3" s="63"/>
      <c r="M3" s="91" t="s">
        <v>14</v>
      </c>
      <c r="N3" s="92"/>
      <c r="O3" s="93"/>
      <c r="P3" s="61" t="s">
        <v>15</v>
      </c>
      <c r="Q3" s="62"/>
      <c r="R3" s="63"/>
      <c r="S3" s="74" t="s">
        <v>16</v>
      </c>
      <c r="T3" s="75"/>
      <c r="U3" s="76"/>
      <c r="V3" s="74" t="s">
        <v>17</v>
      </c>
      <c r="W3" s="75"/>
      <c r="X3" s="76"/>
      <c r="Y3" s="1"/>
    </row>
    <row r="4" spans="1:31" ht="15.75" thickBot="1">
      <c r="A4" s="4" t="s">
        <v>7</v>
      </c>
      <c r="B4" s="5">
        <f>SUM(B8:B140)</f>
        <v>0</v>
      </c>
      <c r="C4" s="6">
        <f>SUM(C8:C140)</f>
        <v>0</v>
      </c>
      <c r="D4" s="7" t="e">
        <f>SUM(B4)/C4</f>
        <v>#DIV/0!</v>
      </c>
      <c r="E4" s="8">
        <f>SUM(E8:E140)</f>
        <v>0</v>
      </c>
      <c r="F4" s="9">
        <f>SUM(F8:F140)</f>
        <v>0</v>
      </c>
      <c r="G4" s="9">
        <f>SUM(G8:G140)</f>
        <v>0</v>
      </c>
      <c r="H4" s="10" t="e">
        <f>SUM(G4)/E4</f>
        <v>#DIV/0!</v>
      </c>
      <c r="I4" s="5">
        <f>SUM(I8:I140)</f>
        <v>0</v>
      </c>
      <c r="J4" s="6">
        <f>SUM(J8:J140)</f>
        <v>0</v>
      </c>
      <c r="K4" s="6">
        <f>SUM(K8:K140)</f>
        <v>0</v>
      </c>
      <c r="L4" s="10" t="e">
        <f>SUM(K4)/I4</f>
        <v>#DIV/0!</v>
      </c>
      <c r="M4" s="11">
        <f>SUM(M8:M140)</f>
        <v>0</v>
      </c>
      <c r="N4" s="12">
        <f>SUM(N8:N140)</f>
        <v>0</v>
      </c>
      <c r="O4" s="13" t="e">
        <f>SUM(M4)/N4</f>
        <v>#DIV/0!</v>
      </c>
      <c r="P4" s="5">
        <f>SUM(P8:P140)</f>
        <v>0</v>
      </c>
      <c r="Q4" s="6">
        <f>SUM(Q8:Q140)</f>
        <v>0</v>
      </c>
      <c r="R4" s="7" t="e">
        <f>SUM(P4)/Q4</f>
        <v>#DIV/0!</v>
      </c>
      <c r="S4" s="38">
        <f>SUM(S8:S140)</f>
        <v>0</v>
      </c>
      <c r="T4" s="39">
        <f>SUM(T8:T140)</f>
        <v>0</v>
      </c>
      <c r="U4" s="40" t="e">
        <f>SUM(S4)/T4</f>
        <v>#DIV/0!</v>
      </c>
      <c r="V4" s="38">
        <f>SUM(V8:V140)</f>
        <v>0</v>
      </c>
      <c r="W4" s="39">
        <f>SUM(W8:W140)</f>
        <v>0</v>
      </c>
      <c r="X4" s="40" t="e">
        <f>SUM(V4)/W4</f>
        <v>#DIV/0!</v>
      </c>
      <c r="Z4" s="1"/>
      <c r="AA4" s="1"/>
      <c r="AB4" s="1"/>
      <c r="AC4" s="1"/>
      <c r="AD4" s="1"/>
      <c r="AE4" s="1"/>
    </row>
    <row r="5" spans="1:31" ht="15" customHeight="1">
      <c r="A5" s="77" t="s">
        <v>12</v>
      </c>
      <c r="B5" s="78" t="s">
        <v>3</v>
      </c>
      <c r="C5" s="80" t="s">
        <v>4</v>
      </c>
      <c r="D5" s="82" t="s">
        <v>5</v>
      </c>
      <c r="E5" s="84" t="s">
        <v>0</v>
      </c>
      <c r="F5" s="85" t="s">
        <v>1</v>
      </c>
      <c r="G5" s="85" t="s">
        <v>2</v>
      </c>
      <c r="H5" s="86" t="s">
        <v>6</v>
      </c>
      <c r="I5" s="94" t="s">
        <v>0</v>
      </c>
      <c r="J5" s="80" t="s">
        <v>1</v>
      </c>
      <c r="K5" s="80" t="s">
        <v>2</v>
      </c>
      <c r="L5" s="96" t="s">
        <v>6</v>
      </c>
      <c r="M5" s="97" t="s">
        <v>3</v>
      </c>
      <c r="N5" s="72" t="s">
        <v>4</v>
      </c>
      <c r="O5" s="72" t="s">
        <v>5</v>
      </c>
      <c r="P5" s="80" t="s">
        <v>3</v>
      </c>
      <c r="Q5" s="80" t="s">
        <v>4</v>
      </c>
      <c r="R5" s="96" t="s">
        <v>5</v>
      </c>
      <c r="S5" s="103" t="s">
        <v>3</v>
      </c>
      <c r="T5" s="99" t="s">
        <v>4</v>
      </c>
      <c r="U5" s="99" t="s">
        <v>5</v>
      </c>
      <c r="V5" s="99" t="s">
        <v>3</v>
      </c>
      <c r="W5" s="99" t="s">
        <v>4</v>
      </c>
      <c r="X5" s="101" t="s">
        <v>5</v>
      </c>
    </row>
    <row r="6" spans="1:31">
      <c r="A6" s="77"/>
      <c r="B6" s="79"/>
      <c r="C6" s="81"/>
      <c r="D6" s="83"/>
      <c r="E6" s="79"/>
      <c r="F6" s="81"/>
      <c r="G6" s="81"/>
      <c r="H6" s="87"/>
      <c r="I6" s="95"/>
      <c r="J6" s="81"/>
      <c r="K6" s="81"/>
      <c r="L6" s="87"/>
      <c r="M6" s="98"/>
      <c r="N6" s="73"/>
      <c r="O6" s="73"/>
      <c r="P6" s="81"/>
      <c r="Q6" s="81"/>
      <c r="R6" s="87"/>
      <c r="S6" s="104"/>
      <c r="T6" s="100"/>
      <c r="U6" s="100"/>
      <c r="V6" s="100"/>
      <c r="W6" s="100"/>
      <c r="X6" s="102"/>
    </row>
    <row r="7" spans="1:31" ht="36" customHeight="1">
      <c r="A7" s="77"/>
      <c r="B7" s="79"/>
      <c r="C7" s="81"/>
      <c r="D7" s="83"/>
      <c r="E7" s="79"/>
      <c r="F7" s="81"/>
      <c r="G7" s="81"/>
      <c r="H7" s="87"/>
      <c r="I7" s="95"/>
      <c r="J7" s="81"/>
      <c r="K7" s="81"/>
      <c r="L7" s="87"/>
      <c r="M7" s="98"/>
      <c r="N7" s="73"/>
      <c r="O7" s="73"/>
      <c r="P7" s="81"/>
      <c r="Q7" s="81"/>
      <c r="R7" s="87"/>
      <c r="S7" s="104"/>
      <c r="T7" s="100"/>
      <c r="U7" s="100"/>
      <c r="V7" s="100"/>
      <c r="W7" s="100"/>
      <c r="X7" s="102"/>
    </row>
    <row r="8" spans="1:31">
      <c r="A8" s="14"/>
      <c r="B8" s="15"/>
      <c r="C8" s="33"/>
      <c r="D8" s="48" t="e">
        <f>SUM(B8)/C8</f>
        <v>#DIV/0!</v>
      </c>
      <c r="E8" s="34"/>
      <c r="F8" s="35"/>
      <c r="G8" s="17">
        <f>(SUM(F8)-E8)*-1</f>
        <v>0</v>
      </c>
      <c r="H8" s="18" t="e">
        <f>SUM(G8)/E8</f>
        <v>#DIV/0!</v>
      </c>
      <c r="I8" s="50"/>
      <c r="J8" s="33"/>
      <c r="K8" s="35">
        <f>SUM(J8)-I8</f>
        <v>0</v>
      </c>
      <c r="L8" s="18" t="e">
        <f>SUM(K8)/I8</f>
        <v>#DIV/0!</v>
      </c>
      <c r="M8" s="36"/>
      <c r="N8" s="37">
        <f>C8</f>
        <v>0</v>
      </c>
      <c r="O8" s="19" t="e">
        <f>SUM(M8)/N8</f>
        <v>#DIV/0!</v>
      </c>
      <c r="P8" s="34"/>
      <c r="Q8" s="35">
        <f>C8</f>
        <v>0</v>
      </c>
      <c r="R8" s="16" t="e">
        <f>SUM(P8)/Q8</f>
        <v>#DIV/0!</v>
      </c>
      <c r="S8" s="41"/>
      <c r="T8" s="42">
        <f>C8</f>
        <v>0</v>
      </c>
      <c r="U8" s="43" t="e">
        <f>SUM(S8)/T8</f>
        <v>#DIV/0!</v>
      </c>
      <c r="V8" s="41"/>
      <c r="W8" s="42">
        <f>C8</f>
        <v>0</v>
      </c>
      <c r="X8" s="43" t="e">
        <f>SUM(V8)/W8</f>
        <v>#DIV/0!</v>
      </c>
    </row>
    <row r="9" spans="1:31">
      <c r="A9" s="14"/>
      <c r="B9" s="20"/>
      <c r="C9" s="21"/>
      <c r="D9" s="48" t="e">
        <f t="shared" ref="D9:D16" si="0">SUM(B9)/C9</f>
        <v>#DIV/0!</v>
      </c>
      <c r="E9" s="22"/>
      <c r="F9" s="23"/>
      <c r="G9" s="17">
        <f t="shared" ref="G9:G40" si="1">(SUM(F9)-E9)*-1</f>
        <v>0</v>
      </c>
      <c r="H9" s="18" t="e">
        <f t="shared" ref="H9:H16" si="2">SUM(G9)/E9</f>
        <v>#DIV/0!</v>
      </c>
      <c r="I9" s="51"/>
      <c r="J9" s="21"/>
      <c r="K9" s="23">
        <f t="shared" ref="K9:K16" si="3">SUM(J9)-I9</f>
        <v>0</v>
      </c>
      <c r="L9" s="18" t="e">
        <f t="shared" ref="L9:L16" si="4">SUM(K9)/I9</f>
        <v>#DIV/0!</v>
      </c>
      <c r="M9" s="24"/>
      <c r="N9" s="25">
        <f t="shared" ref="N9:N40" si="5">C9</f>
        <v>0</v>
      </c>
      <c r="O9" s="19" t="e">
        <f t="shared" ref="O9:O40" si="6">SUM(M9)/N9</f>
        <v>#DIV/0!</v>
      </c>
      <c r="P9" s="22"/>
      <c r="Q9" s="23">
        <f t="shared" ref="Q9:Q40" si="7">C9</f>
        <v>0</v>
      </c>
      <c r="R9" s="16" t="e">
        <f t="shared" ref="R9:R40" si="8">SUM(P9)/Q9</f>
        <v>#DIV/0!</v>
      </c>
      <c r="S9" s="44"/>
      <c r="T9" s="45">
        <f t="shared" ref="T9:T39" si="9">C9</f>
        <v>0</v>
      </c>
      <c r="U9" s="43" t="e">
        <f t="shared" ref="U9:U40" si="10">SUM(S9)/T9</f>
        <v>#DIV/0!</v>
      </c>
      <c r="V9" s="44"/>
      <c r="W9" s="45">
        <f t="shared" ref="W9:W40" si="11">C9</f>
        <v>0</v>
      </c>
      <c r="X9" s="43" t="e">
        <f t="shared" ref="X9:X39" si="12">SUM(V9)/W9</f>
        <v>#DIV/0!</v>
      </c>
    </row>
    <row r="10" spans="1:31">
      <c r="A10" s="14"/>
      <c r="B10" s="20"/>
      <c r="C10" s="21"/>
      <c r="D10" s="48" t="e">
        <f t="shared" si="0"/>
        <v>#DIV/0!</v>
      </c>
      <c r="E10" s="22"/>
      <c r="F10" s="23"/>
      <c r="G10" s="17">
        <f t="shared" si="1"/>
        <v>0</v>
      </c>
      <c r="H10" s="18" t="e">
        <f t="shared" si="2"/>
        <v>#DIV/0!</v>
      </c>
      <c r="I10" s="51"/>
      <c r="J10" s="21"/>
      <c r="K10" s="23">
        <f t="shared" si="3"/>
        <v>0</v>
      </c>
      <c r="L10" s="18" t="e">
        <f t="shared" si="4"/>
        <v>#DIV/0!</v>
      </c>
      <c r="M10" s="24"/>
      <c r="N10" s="25">
        <f t="shared" si="5"/>
        <v>0</v>
      </c>
      <c r="O10" s="19" t="e">
        <f t="shared" si="6"/>
        <v>#DIV/0!</v>
      </c>
      <c r="P10" s="22"/>
      <c r="Q10" s="23">
        <f t="shared" si="7"/>
        <v>0</v>
      </c>
      <c r="R10" s="16" t="e">
        <f t="shared" si="8"/>
        <v>#DIV/0!</v>
      </c>
      <c r="S10" s="44"/>
      <c r="T10" s="45">
        <f t="shared" si="9"/>
        <v>0</v>
      </c>
      <c r="U10" s="43" t="e">
        <f t="shared" si="10"/>
        <v>#DIV/0!</v>
      </c>
      <c r="V10" s="44"/>
      <c r="W10" s="45">
        <f t="shared" si="11"/>
        <v>0</v>
      </c>
      <c r="X10" s="43" t="e">
        <f t="shared" si="12"/>
        <v>#DIV/0!</v>
      </c>
    </row>
    <row r="11" spans="1:31">
      <c r="A11" s="14"/>
      <c r="B11" s="20"/>
      <c r="C11" s="21"/>
      <c r="D11" s="48" t="e">
        <f t="shared" si="0"/>
        <v>#DIV/0!</v>
      </c>
      <c r="E11" s="22"/>
      <c r="F11" s="23"/>
      <c r="G11" s="17">
        <f t="shared" si="1"/>
        <v>0</v>
      </c>
      <c r="H11" s="18" t="e">
        <f t="shared" si="2"/>
        <v>#DIV/0!</v>
      </c>
      <c r="I11" s="51"/>
      <c r="J11" s="21"/>
      <c r="K11" s="23">
        <f t="shared" si="3"/>
        <v>0</v>
      </c>
      <c r="L11" s="18" t="e">
        <f t="shared" si="4"/>
        <v>#DIV/0!</v>
      </c>
      <c r="M11" s="24"/>
      <c r="N11" s="25">
        <f t="shared" si="5"/>
        <v>0</v>
      </c>
      <c r="O11" s="19" t="e">
        <f t="shared" si="6"/>
        <v>#DIV/0!</v>
      </c>
      <c r="P11" s="22"/>
      <c r="Q11" s="23">
        <f t="shared" si="7"/>
        <v>0</v>
      </c>
      <c r="R11" s="16" t="e">
        <f t="shared" si="8"/>
        <v>#DIV/0!</v>
      </c>
      <c r="S11" s="44"/>
      <c r="T11" s="45">
        <f t="shared" si="9"/>
        <v>0</v>
      </c>
      <c r="U11" s="43" t="e">
        <f t="shared" si="10"/>
        <v>#DIV/0!</v>
      </c>
      <c r="V11" s="44"/>
      <c r="W11" s="45">
        <f t="shared" si="11"/>
        <v>0</v>
      </c>
      <c r="X11" s="43" t="e">
        <f t="shared" si="12"/>
        <v>#DIV/0!</v>
      </c>
    </row>
    <row r="12" spans="1:31">
      <c r="A12" s="14"/>
      <c r="B12" s="20"/>
      <c r="C12" s="21"/>
      <c r="D12" s="48" t="e">
        <f t="shared" si="0"/>
        <v>#DIV/0!</v>
      </c>
      <c r="E12" s="22"/>
      <c r="F12" s="23"/>
      <c r="G12" s="17">
        <f t="shared" si="1"/>
        <v>0</v>
      </c>
      <c r="H12" s="18" t="e">
        <f t="shared" si="2"/>
        <v>#DIV/0!</v>
      </c>
      <c r="I12" s="51"/>
      <c r="J12" s="21"/>
      <c r="K12" s="23">
        <f t="shared" si="3"/>
        <v>0</v>
      </c>
      <c r="L12" s="18" t="e">
        <f t="shared" si="4"/>
        <v>#DIV/0!</v>
      </c>
      <c r="M12" s="24"/>
      <c r="N12" s="25">
        <f t="shared" si="5"/>
        <v>0</v>
      </c>
      <c r="O12" s="19" t="e">
        <f t="shared" si="6"/>
        <v>#DIV/0!</v>
      </c>
      <c r="P12" s="22"/>
      <c r="Q12" s="23">
        <f t="shared" si="7"/>
        <v>0</v>
      </c>
      <c r="R12" s="16" t="e">
        <f t="shared" si="8"/>
        <v>#DIV/0!</v>
      </c>
      <c r="S12" s="44"/>
      <c r="T12" s="45">
        <f t="shared" si="9"/>
        <v>0</v>
      </c>
      <c r="U12" s="43" t="e">
        <f t="shared" si="10"/>
        <v>#DIV/0!</v>
      </c>
      <c r="V12" s="44"/>
      <c r="W12" s="45">
        <f t="shared" si="11"/>
        <v>0</v>
      </c>
      <c r="X12" s="43" t="e">
        <f t="shared" si="12"/>
        <v>#DIV/0!</v>
      </c>
    </row>
    <row r="13" spans="1:31">
      <c r="A13" s="14"/>
      <c r="B13" s="20"/>
      <c r="C13" s="21"/>
      <c r="D13" s="48" t="e">
        <f t="shared" si="0"/>
        <v>#DIV/0!</v>
      </c>
      <c r="E13" s="22"/>
      <c r="F13" s="23"/>
      <c r="G13" s="17">
        <f t="shared" si="1"/>
        <v>0</v>
      </c>
      <c r="H13" s="18" t="e">
        <f t="shared" si="2"/>
        <v>#DIV/0!</v>
      </c>
      <c r="I13" s="51"/>
      <c r="J13" s="21"/>
      <c r="K13" s="23">
        <f t="shared" si="3"/>
        <v>0</v>
      </c>
      <c r="L13" s="18" t="e">
        <f t="shared" si="4"/>
        <v>#DIV/0!</v>
      </c>
      <c r="M13" s="24"/>
      <c r="N13" s="25">
        <f t="shared" si="5"/>
        <v>0</v>
      </c>
      <c r="O13" s="19" t="e">
        <f t="shared" si="6"/>
        <v>#DIV/0!</v>
      </c>
      <c r="P13" s="22"/>
      <c r="Q13" s="23">
        <f t="shared" si="7"/>
        <v>0</v>
      </c>
      <c r="R13" s="16" t="e">
        <f t="shared" si="8"/>
        <v>#DIV/0!</v>
      </c>
      <c r="S13" s="44"/>
      <c r="T13" s="45">
        <f t="shared" si="9"/>
        <v>0</v>
      </c>
      <c r="U13" s="43" t="e">
        <f t="shared" si="10"/>
        <v>#DIV/0!</v>
      </c>
      <c r="V13" s="44"/>
      <c r="W13" s="45">
        <f t="shared" si="11"/>
        <v>0</v>
      </c>
      <c r="X13" s="43" t="e">
        <f t="shared" si="12"/>
        <v>#DIV/0!</v>
      </c>
    </row>
    <row r="14" spans="1:31">
      <c r="A14" s="14"/>
      <c r="B14" s="20"/>
      <c r="C14" s="21"/>
      <c r="D14" s="48" t="e">
        <f t="shared" si="0"/>
        <v>#DIV/0!</v>
      </c>
      <c r="E14" s="22"/>
      <c r="F14" s="23"/>
      <c r="G14" s="17">
        <f t="shared" si="1"/>
        <v>0</v>
      </c>
      <c r="H14" s="18" t="e">
        <f t="shared" si="2"/>
        <v>#DIV/0!</v>
      </c>
      <c r="I14" s="51"/>
      <c r="J14" s="21"/>
      <c r="K14" s="23">
        <f t="shared" si="3"/>
        <v>0</v>
      </c>
      <c r="L14" s="18" t="e">
        <f t="shared" si="4"/>
        <v>#DIV/0!</v>
      </c>
      <c r="M14" s="24"/>
      <c r="N14" s="25">
        <f t="shared" si="5"/>
        <v>0</v>
      </c>
      <c r="O14" s="19" t="e">
        <f t="shared" si="6"/>
        <v>#DIV/0!</v>
      </c>
      <c r="P14" s="22"/>
      <c r="Q14" s="23">
        <f t="shared" si="7"/>
        <v>0</v>
      </c>
      <c r="R14" s="16" t="e">
        <f t="shared" si="8"/>
        <v>#DIV/0!</v>
      </c>
      <c r="S14" s="44"/>
      <c r="T14" s="45">
        <f t="shared" si="9"/>
        <v>0</v>
      </c>
      <c r="U14" s="43" t="e">
        <f t="shared" si="10"/>
        <v>#DIV/0!</v>
      </c>
      <c r="V14" s="44"/>
      <c r="W14" s="45">
        <f t="shared" si="11"/>
        <v>0</v>
      </c>
      <c r="X14" s="43" t="e">
        <f t="shared" si="12"/>
        <v>#DIV/0!</v>
      </c>
    </row>
    <row r="15" spans="1:31">
      <c r="A15" s="14"/>
      <c r="B15" s="20"/>
      <c r="C15" s="21"/>
      <c r="D15" s="48" t="e">
        <f t="shared" si="0"/>
        <v>#DIV/0!</v>
      </c>
      <c r="E15" s="22"/>
      <c r="F15" s="23"/>
      <c r="G15" s="17">
        <f t="shared" si="1"/>
        <v>0</v>
      </c>
      <c r="H15" s="18" t="e">
        <f t="shared" si="2"/>
        <v>#DIV/0!</v>
      </c>
      <c r="I15" s="51"/>
      <c r="J15" s="21"/>
      <c r="K15" s="23">
        <f t="shared" si="3"/>
        <v>0</v>
      </c>
      <c r="L15" s="18" t="e">
        <f t="shared" si="4"/>
        <v>#DIV/0!</v>
      </c>
      <c r="M15" s="24"/>
      <c r="N15" s="25">
        <f t="shared" si="5"/>
        <v>0</v>
      </c>
      <c r="O15" s="19" t="e">
        <f t="shared" si="6"/>
        <v>#DIV/0!</v>
      </c>
      <c r="P15" s="22"/>
      <c r="Q15" s="23">
        <f t="shared" si="7"/>
        <v>0</v>
      </c>
      <c r="R15" s="16" t="e">
        <f t="shared" si="8"/>
        <v>#DIV/0!</v>
      </c>
      <c r="S15" s="44"/>
      <c r="T15" s="45">
        <f t="shared" si="9"/>
        <v>0</v>
      </c>
      <c r="U15" s="43" t="e">
        <f t="shared" si="10"/>
        <v>#DIV/0!</v>
      </c>
      <c r="V15" s="44"/>
      <c r="W15" s="45">
        <f t="shared" si="11"/>
        <v>0</v>
      </c>
      <c r="X15" s="43" t="e">
        <f t="shared" si="12"/>
        <v>#DIV/0!</v>
      </c>
    </row>
    <row r="16" spans="1:31">
      <c r="A16" s="14"/>
      <c r="B16" s="20"/>
      <c r="C16" s="21"/>
      <c r="D16" s="48" t="e">
        <f t="shared" si="0"/>
        <v>#DIV/0!</v>
      </c>
      <c r="E16" s="22"/>
      <c r="F16" s="23"/>
      <c r="G16" s="17">
        <f t="shared" si="1"/>
        <v>0</v>
      </c>
      <c r="H16" s="18" t="e">
        <f t="shared" si="2"/>
        <v>#DIV/0!</v>
      </c>
      <c r="I16" s="51"/>
      <c r="J16" s="21"/>
      <c r="K16" s="23">
        <f t="shared" si="3"/>
        <v>0</v>
      </c>
      <c r="L16" s="18" t="e">
        <f t="shared" si="4"/>
        <v>#DIV/0!</v>
      </c>
      <c r="M16" s="24"/>
      <c r="N16" s="25">
        <f t="shared" si="5"/>
        <v>0</v>
      </c>
      <c r="O16" s="19" t="e">
        <f t="shared" si="6"/>
        <v>#DIV/0!</v>
      </c>
      <c r="P16" s="22"/>
      <c r="Q16" s="23">
        <f t="shared" si="7"/>
        <v>0</v>
      </c>
      <c r="R16" s="16" t="e">
        <f t="shared" si="8"/>
        <v>#DIV/0!</v>
      </c>
      <c r="S16" s="44"/>
      <c r="T16" s="45">
        <f t="shared" si="9"/>
        <v>0</v>
      </c>
      <c r="U16" s="43" t="e">
        <f t="shared" si="10"/>
        <v>#DIV/0!</v>
      </c>
      <c r="V16" s="44"/>
      <c r="W16" s="45">
        <f t="shared" si="11"/>
        <v>0</v>
      </c>
      <c r="X16" s="43" t="e">
        <f t="shared" si="12"/>
        <v>#DIV/0!</v>
      </c>
    </row>
    <row r="17" spans="1:24">
      <c r="A17" s="14"/>
      <c r="B17" s="20"/>
      <c r="C17" s="21"/>
      <c r="D17" s="48" t="e">
        <f t="shared" ref="D17:D40" si="13">SUM(B17)/C17</f>
        <v>#DIV/0!</v>
      </c>
      <c r="E17" s="22"/>
      <c r="F17" s="23"/>
      <c r="G17" s="17">
        <f t="shared" si="1"/>
        <v>0</v>
      </c>
      <c r="H17" s="18" t="e">
        <f>SUM(G17)/E17</f>
        <v>#DIV/0!</v>
      </c>
      <c r="I17" s="51"/>
      <c r="J17" s="21"/>
      <c r="K17" s="23">
        <f t="shared" ref="K17:K40" si="14">SUM(J17)-I17</f>
        <v>0</v>
      </c>
      <c r="L17" s="18" t="e">
        <f t="shared" ref="L17:L40" si="15">SUM(K17)/I17</f>
        <v>#DIV/0!</v>
      </c>
      <c r="M17" s="24"/>
      <c r="N17" s="25">
        <f t="shared" si="5"/>
        <v>0</v>
      </c>
      <c r="O17" s="19" t="e">
        <f t="shared" si="6"/>
        <v>#DIV/0!</v>
      </c>
      <c r="P17" s="22"/>
      <c r="Q17" s="23">
        <f t="shared" si="7"/>
        <v>0</v>
      </c>
      <c r="R17" s="16" t="e">
        <f t="shared" si="8"/>
        <v>#DIV/0!</v>
      </c>
      <c r="S17" s="44"/>
      <c r="T17" s="45">
        <f t="shared" si="9"/>
        <v>0</v>
      </c>
      <c r="U17" s="43" t="e">
        <f t="shared" si="10"/>
        <v>#DIV/0!</v>
      </c>
      <c r="V17" s="44"/>
      <c r="W17" s="45">
        <f t="shared" si="11"/>
        <v>0</v>
      </c>
      <c r="X17" s="43" t="e">
        <f t="shared" si="12"/>
        <v>#DIV/0!</v>
      </c>
    </row>
    <row r="18" spans="1:24">
      <c r="A18" s="14"/>
      <c r="B18" s="20"/>
      <c r="C18" s="21"/>
      <c r="D18" s="48" t="e">
        <f t="shared" si="13"/>
        <v>#DIV/0!</v>
      </c>
      <c r="E18" s="22"/>
      <c r="F18" s="23"/>
      <c r="G18" s="17">
        <f t="shared" si="1"/>
        <v>0</v>
      </c>
      <c r="H18" s="18" t="e">
        <f t="shared" ref="H18:H40" si="16">SUM(G18)/E18</f>
        <v>#DIV/0!</v>
      </c>
      <c r="I18" s="51"/>
      <c r="J18" s="21"/>
      <c r="K18" s="23">
        <f t="shared" si="14"/>
        <v>0</v>
      </c>
      <c r="L18" s="18" t="e">
        <f t="shared" si="15"/>
        <v>#DIV/0!</v>
      </c>
      <c r="M18" s="24"/>
      <c r="N18" s="25">
        <f t="shared" si="5"/>
        <v>0</v>
      </c>
      <c r="O18" s="19" t="e">
        <f t="shared" si="6"/>
        <v>#DIV/0!</v>
      </c>
      <c r="P18" s="22"/>
      <c r="Q18" s="23">
        <f t="shared" si="7"/>
        <v>0</v>
      </c>
      <c r="R18" s="16" t="e">
        <f t="shared" si="8"/>
        <v>#DIV/0!</v>
      </c>
      <c r="S18" s="44"/>
      <c r="T18" s="45">
        <f t="shared" si="9"/>
        <v>0</v>
      </c>
      <c r="U18" s="43" t="e">
        <f t="shared" si="10"/>
        <v>#DIV/0!</v>
      </c>
      <c r="V18" s="44"/>
      <c r="W18" s="45">
        <f t="shared" si="11"/>
        <v>0</v>
      </c>
      <c r="X18" s="43" t="e">
        <f t="shared" si="12"/>
        <v>#DIV/0!</v>
      </c>
    </row>
    <row r="19" spans="1:24">
      <c r="A19" s="14"/>
      <c r="B19" s="20"/>
      <c r="C19" s="21"/>
      <c r="D19" s="48" t="e">
        <f t="shared" si="13"/>
        <v>#DIV/0!</v>
      </c>
      <c r="E19" s="22"/>
      <c r="F19" s="23"/>
      <c r="G19" s="17">
        <f t="shared" si="1"/>
        <v>0</v>
      </c>
      <c r="H19" s="18" t="e">
        <f t="shared" si="16"/>
        <v>#DIV/0!</v>
      </c>
      <c r="I19" s="51"/>
      <c r="J19" s="21"/>
      <c r="K19" s="23">
        <f t="shared" si="14"/>
        <v>0</v>
      </c>
      <c r="L19" s="18" t="e">
        <f t="shared" si="15"/>
        <v>#DIV/0!</v>
      </c>
      <c r="M19" s="24"/>
      <c r="N19" s="25">
        <f t="shared" si="5"/>
        <v>0</v>
      </c>
      <c r="O19" s="19" t="e">
        <f t="shared" si="6"/>
        <v>#DIV/0!</v>
      </c>
      <c r="P19" s="22"/>
      <c r="Q19" s="23">
        <f t="shared" si="7"/>
        <v>0</v>
      </c>
      <c r="R19" s="16" t="e">
        <f t="shared" si="8"/>
        <v>#DIV/0!</v>
      </c>
      <c r="S19" s="44"/>
      <c r="T19" s="45">
        <f t="shared" si="9"/>
        <v>0</v>
      </c>
      <c r="U19" s="43" t="e">
        <f t="shared" si="10"/>
        <v>#DIV/0!</v>
      </c>
      <c r="V19" s="44"/>
      <c r="W19" s="45">
        <f t="shared" si="11"/>
        <v>0</v>
      </c>
      <c r="X19" s="43" t="e">
        <f t="shared" si="12"/>
        <v>#DIV/0!</v>
      </c>
    </row>
    <row r="20" spans="1:24">
      <c r="A20" s="14"/>
      <c r="B20" s="20"/>
      <c r="C20" s="21"/>
      <c r="D20" s="48" t="e">
        <f t="shared" si="13"/>
        <v>#DIV/0!</v>
      </c>
      <c r="E20" s="22"/>
      <c r="F20" s="23"/>
      <c r="G20" s="17">
        <f t="shared" si="1"/>
        <v>0</v>
      </c>
      <c r="H20" s="18" t="e">
        <f t="shared" si="16"/>
        <v>#DIV/0!</v>
      </c>
      <c r="I20" s="51"/>
      <c r="J20" s="21"/>
      <c r="K20" s="23">
        <f t="shared" si="14"/>
        <v>0</v>
      </c>
      <c r="L20" s="18" t="e">
        <f t="shared" si="15"/>
        <v>#DIV/0!</v>
      </c>
      <c r="M20" s="24"/>
      <c r="N20" s="25">
        <f t="shared" si="5"/>
        <v>0</v>
      </c>
      <c r="O20" s="19" t="e">
        <f t="shared" si="6"/>
        <v>#DIV/0!</v>
      </c>
      <c r="P20" s="22"/>
      <c r="Q20" s="23">
        <f t="shared" si="7"/>
        <v>0</v>
      </c>
      <c r="R20" s="16" t="e">
        <f t="shared" si="8"/>
        <v>#DIV/0!</v>
      </c>
      <c r="S20" s="44"/>
      <c r="T20" s="45">
        <f t="shared" si="9"/>
        <v>0</v>
      </c>
      <c r="U20" s="43" t="e">
        <f t="shared" si="10"/>
        <v>#DIV/0!</v>
      </c>
      <c r="V20" s="44"/>
      <c r="W20" s="45">
        <f t="shared" si="11"/>
        <v>0</v>
      </c>
      <c r="X20" s="43" t="e">
        <f t="shared" si="12"/>
        <v>#DIV/0!</v>
      </c>
    </row>
    <row r="21" spans="1:24">
      <c r="A21" s="14"/>
      <c r="B21" s="20"/>
      <c r="C21" s="21"/>
      <c r="D21" s="48" t="e">
        <f t="shared" si="13"/>
        <v>#DIV/0!</v>
      </c>
      <c r="E21" s="22"/>
      <c r="F21" s="23"/>
      <c r="G21" s="17">
        <f t="shared" si="1"/>
        <v>0</v>
      </c>
      <c r="H21" s="18" t="e">
        <f t="shared" si="16"/>
        <v>#DIV/0!</v>
      </c>
      <c r="I21" s="51"/>
      <c r="J21" s="21"/>
      <c r="K21" s="23">
        <f t="shared" si="14"/>
        <v>0</v>
      </c>
      <c r="L21" s="18" t="e">
        <f t="shared" si="15"/>
        <v>#DIV/0!</v>
      </c>
      <c r="M21" s="24"/>
      <c r="N21" s="25">
        <f t="shared" si="5"/>
        <v>0</v>
      </c>
      <c r="O21" s="19" t="e">
        <f t="shared" si="6"/>
        <v>#DIV/0!</v>
      </c>
      <c r="P21" s="22"/>
      <c r="Q21" s="23">
        <f t="shared" si="7"/>
        <v>0</v>
      </c>
      <c r="R21" s="16" t="e">
        <f t="shared" si="8"/>
        <v>#DIV/0!</v>
      </c>
      <c r="S21" s="44"/>
      <c r="T21" s="45">
        <f t="shared" si="9"/>
        <v>0</v>
      </c>
      <c r="U21" s="43" t="e">
        <f t="shared" si="10"/>
        <v>#DIV/0!</v>
      </c>
      <c r="V21" s="44"/>
      <c r="W21" s="45">
        <f t="shared" si="11"/>
        <v>0</v>
      </c>
      <c r="X21" s="43" t="e">
        <f t="shared" si="12"/>
        <v>#DIV/0!</v>
      </c>
    </row>
    <row r="22" spans="1:24">
      <c r="A22" s="14"/>
      <c r="B22" s="20"/>
      <c r="C22" s="21"/>
      <c r="D22" s="48" t="e">
        <f t="shared" si="13"/>
        <v>#DIV/0!</v>
      </c>
      <c r="E22" s="22"/>
      <c r="F22" s="23"/>
      <c r="G22" s="17">
        <f t="shared" si="1"/>
        <v>0</v>
      </c>
      <c r="H22" s="18" t="e">
        <f t="shared" si="16"/>
        <v>#DIV/0!</v>
      </c>
      <c r="I22" s="51"/>
      <c r="J22" s="21"/>
      <c r="K22" s="23">
        <f t="shared" si="14"/>
        <v>0</v>
      </c>
      <c r="L22" s="18" t="e">
        <f t="shared" si="15"/>
        <v>#DIV/0!</v>
      </c>
      <c r="M22" s="24"/>
      <c r="N22" s="25">
        <f t="shared" si="5"/>
        <v>0</v>
      </c>
      <c r="O22" s="19" t="e">
        <f t="shared" si="6"/>
        <v>#DIV/0!</v>
      </c>
      <c r="P22" s="22"/>
      <c r="Q22" s="23">
        <f t="shared" si="7"/>
        <v>0</v>
      </c>
      <c r="R22" s="16" t="e">
        <f t="shared" si="8"/>
        <v>#DIV/0!</v>
      </c>
      <c r="S22" s="44"/>
      <c r="T22" s="45">
        <f t="shared" si="9"/>
        <v>0</v>
      </c>
      <c r="U22" s="43" t="e">
        <f t="shared" si="10"/>
        <v>#DIV/0!</v>
      </c>
      <c r="V22" s="44"/>
      <c r="W22" s="45">
        <f t="shared" si="11"/>
        <v>0</v>
      </c>
      <c r="X22" s="43" t="e">
        <f t="shared" si="12"/>
        <v>#DIV/0!</v>
      </c>
    </row>
    <row r="23" spans="1:24">
      <c r="A23" s="14"/>
      <c r="B23" s="20"/>
      <c r="C23" s="21"/>
      <c r="D23" s="48" t="e">
        <f t="shared" si="13"/>
        <v>#DIV/0!</v>
      </c>
      <c r="E23" s="22"/>
      <c r="F23" s="23"/>
      <c r="G23" s="17">
        <f t="shared" si="1"/>
        <v>0</v>
      </c>
      <c r="H23" s="18" t="e">
        <f t="shared" si="16"/>
        <v>#DIV/0!</v>
      </c>
      <c r="I23" s="51"/>
      <c r="J23" s="21"/>
      <c r="K23" s="23">
        <f t="shared" si="14"/>
        <v>0</v>
      </c>
      <c r="L23" s="18" t="e">
        <f t="shared" si="15"/>
        <v>#DIV/0!</v>
      </c>
      <c r="M23" s="24"/>
      <c r="N23" s="25">
        <f t="shared" si="5"/>
        <v>0</v>
      </c>
      <c r="O23" s="19" t="e">
        <f t="shared" si="6"/>
        <v>#DIV/0!</v>
      </c>
      <c r="P23" s="22"/>
      <c r="Q23" s="23">
        <f t="shared" si="7"/>
        <v>0</v>
      </c>
      <c r="R23" s="16" t="e">
        <f t="shared" si="8"/>
        <v>#DIV/0!</v>
      </c>
      <c r="S23" s="44"/>
      <c r="T23" s="45">
        <f t="shared" si="9"/>
        <v>0</v>
      </c>
      <c r="U23" s="43" t="e">
        <f t="shared" si="10"/>
        <v>#DIV/0!</v>
      </c>
      <c r="V23" s="44"/>
      <c r="W23" s="45">
        <f t="shared" si="11"/>
        <v>0</v>
      </c>
      <c r="X23" s="43" t="e">
        <f t="shared" si="12"/>
        <v>#DIV/0!</v>
      </c>
    </row>
    <row r="24" spans="1:24">
      <c r="A24" s="14"/>
      <c r="B24" s="20"/>
      <c r="C24" s="21"/>
      <c r="D24" s="48" t="e">
        <f t="shared" si="13"/>
        <v>#DIV/0!</v>
      </c>
      <c r="E24" s="22"/>
      <c r="F24" s="23"/>
      <c r="G24" s="17">
        <f t="shared" si="1"/>
        <v>0</v>
      </c>
      <c r="H24" s="18" t="e">
        <f t="shared" si="16"/>
        <v>#DIV/0!</v>
      </c>
      <c r="I24" s="51"/>
      <c r="J24" s="21"/>
      <c r="K24" s="23">
        <f t="shared" si="14"/>
        <v>0</v>
      </c>
      <c r="L24" s="18" t="e">
        <f t="shared" si="15"/>
        <v>#DIV/0!</v>
      </c>
      <c r="M24" s="24"/>
      <c r="N24" s="25">
        <f t="shared" si="5"/>
        <v>0</v>
      </c>
      <c r="O24" s="19" t="e">
        <f t="shared" si="6"/>
        <v>#DIV/0!</v>
      </c>
      <c r="P24" s="22"/>
      <c r="Q24" s="23">
        <f t="shared" si="7"/>
        <v>0</v>
      </c>
      <c r="R24" s="16" t="e">
        <f t="shared" si="8"/>
        <v>#DIV/0!</v>
      </c>
      <c r="S24" s="44"/>
      <c r="T24" s="45">
        <f t="shared" si="9"/>
        <v>0</v>
      </c>
      <c r="U24" s="43" t="e">
        <f t="shared" si="10"/>
        <v>#DIV/0!</v>
      </c>
      <c r="V24" s="44"/>
      <c r="W24" s="45">
        <f t="shared" si="11"/>
        <v>0</v>
      </c>
      <c r="X24" s="43" t="e">
        <f t="shared" si="12"/>
        <v>#DIV/0!</v>
      </c>
    </row>
    <row r="25" spans="1:24">
      <c r="A25" s="14"/>
      <c r="B25" s="20"/>
      <c r="C25" s="21"/>
      <c r="D25" s="48" t="e">
        <f t="shared" si="13"/>
        <v>#DIV/0!</v>
      </c>
      <c r="E25" s="22"/>
      <c r="F25" s="23"/>
      <c r="G25" s="17">
        <f t="shared" si="1"/>
        <v>0</v>
      </c>
      <c r="H25" s="18" t="e">
        <f t="shared" si="16"/>
        <v>#DIV/0!</v>
      </c>
      <c r="I25" s="51"/>
      <c r="J25" s="21"/>
      <c r="K25" s="23">
        <f t="shared" si="14"/>
        <v>0</v>
      </c>
      <c r="L25" s="18" t="e">
        <f t="shared" si="15"/>
        <v>#DIV/0!</v>
      </c>
      <c r="M25" s="24"/>
      <c r="N25" s="25">
        <f t="shared" si="5"/>
        <v>0</v>
      </c>
      <c r="O25" s="19" t="e">
        <f t="shared" si="6"/>
        <v>#DIV/0!</v>
      </c>
      <c r="P25" s="22"/>
      <c r="Q25" s="23">
        <f t="shared" si="7"/>
        <v>0</v>
      </c>
      <c r="R25" s="16" t="e">
        <f t="shared" si="8"/>
        <v>#DIV/0!</v>
      </c>
      <c r="S25" s="44"/>
      <c r="T25" s="45">
        <f t="shared" si="9"/>
        <v>0</v>
      </c>
      <c r="U25" s="43" t="e">
        <f t="shared" si="10"/>
        <v>#DIV/0!</v>
      </c>
      <c r="V25" s="44"/>
      <c r="W25" s="45">
        <f t="shared" si="11"/>
        <v>0</v>
      </c>
      <c r="X25" s="43" t="e">
        <f t="shared" si="12"/>
        <v>#DIV/0!</v>
      </c>
    </row>
    <row r="26" spans="1:24">
      <c r="A26" s="14"/>
      <c r="B26" s="20"/>
      <c r="C26" s="21"/>
      <c r="D26" s="48" t="e">
        <f t="shared" si="13"/>
        <v>#DIV/0!</v>
      </c>
      <c r="E26" s="22"/>
      <c r="F26" s="23"/>
      <c r="G26" s="17">
        <f t="shared" si="1"/>
        <v>0</v>
      </c>
      <c r="H26" s="18" t="e">
        <f t="shared" si="16"/>
        <v>#DIV/0!</v>
      </c>
      <c r="I26" s="51"/>
      <c r="J26" s="21"/>
      <c r="K26" s="23">
        <f t="shared" si="14"/>
        <v>0</v>
      </c>
      <c r="L26" s="18" t="e">
        <f t="shared" si="15"/>
        <v>#DIV/0!</v>
      </c>
      <c r="M26" s="24"/>
      <c r="N26" s="25">
        <f t="shared" si="5"/>
        <v>0</v>
      </c>
      <c r="O26" s="19" t="e">
        <f t="shared" si="6"/>
        <v>#DIV/0!</v>
      </c>
      <c r="P26" s="22"/>
      <c r="Q26" s="23">
        <f t="shared" si="7"/>
        <v>0</v>
      </c>
      <c r="R26" s="16" t="e">
        <f t="shared" si="8"/>
        <v>#DIV/0!</v>
      </c>
      <c r="S26" s="44"/>
      <c r="T26" s="45">
        <f t="shared" si="9"/>
        <v>0</v>
      </c>
      <c r="U26" s="43" t="e">
        <f t="shared" si="10"/>
        <v>#DIV/0!</v>
      </c>
      <c r="V26" s="44"/>
      <c r="W26" s="45">
        <f t="shared" si="11"/>
        <v>0</v>
      </c>
      <c r="X26" s="43" t="e">
        <f t="shared" si="12"/>
        <v>#DIV/0!</v>
      </c>
    </row>
    <row r="27" spans="1:24">
      <c r="A27" s="14"/>
      <c r="B27" s="20"/>
      <c r="C27" s="21"/>
      <c r="D27" s="48" t="e">
        <f t="shared" si="13"/>
        <v>#DIV/0!</v>
      </c>
      <c r="E27" s="22"/>
      <c r="F27" s="23"/>
      <c r="G27" s="17">
        <f t="shared" si="1"/>
        <v>0</v>
      </c>
      <c r="H27" s="18" t="e">
        <f t="shared" si="16"/>
        <v>#DIV/0!</v>
      </c>
      <c r="I27" s="51"/>
      <c r="J27" s="21"/>
      <c r="K27" s="23">
        <f t="shared" si="14"/>
        <v>0</v>
      </c>
      <c r="L27" s="18" t="e">
        <f t="shared" si="15"/>
        <v>#DIV/0!</v>
      </c>
      <c r="M27" s="24"/>
      <c r="N27" s="25">
        <f t="shared" si="5"/>
        <v>0</v>
      </c>
      <c r="O27" s="19" t="e">
        <f t="shared" si="6"/>
        <v>#DIV/0!</v>
      </c>
      <c r="P27" s="22"/>
      <c r="Q27" s="23">
        <f t="shared" si="7"/>
        <v>0</v>
      </c>
      <c r="R27" s="16" t="e">
        <f t="shared" si="8"/>
        <v>#DIV/0!</v>
      </c>
      <c r="S27" s="44"/>
      <c r="T27" s="45">
        <f t="shared" si="9"/>
        <v>0</v>
      </c>
      <c r="U27" s="43" t="e">
        <f t="shared" si="10"/>
        <v>#DIV/0!</v>
      </c>
      <c r="V27" s="44"/>
      <c r="W27" s="45">
        <f t="shared" si="11"/>
        <v>0</v>
      </c>
      <c r="X27" s="43" t="e">
        <f t="shared" si="12"/>
        <v>#DIV/0!</v>
      </c>
    </row>
    <row r="28" spans="1:24">
      <c r="A28" s="14"/>
      <c r="B28" s="20"/>
      <c r="C28" s="21"/>
      <c r="D28" s="48" t="e">
        <f t="shared" si="13"/>
        <v>#DIV/0!</v>
      </c>
      <c r="E28" s="22"/>
      <c r="F28" s="23"/>
      <c r="G28" s="17">
        <f t="shared" si="1"/>
        <v>0</v>
      </c>
      <c r="H28" s="18" t="e">
        <f t="shared" si="16"/>
        <v>#DIV/0!</v>
      </c>
      <c r="I28" s="51"/>
      <c r="J28" s="21"/>
      <c r="K28" s="23">
        <f t="shared" si="14"/>
        <v>0</v>
      </c>
      <c r="L28" s="18" t="e">
        <f t="shared" si="15"/>
        <v>#DIV/0!</v>
      </c>
      <c r="M28" s="24"/>
      <c r="N28" s="25">
        <f t="shared" si="5"/>
        <v>0</v>
      </c>
      <c r="O28" s="19" t="e">
        <f t="shared" si="6"/>
        <v>#DIV/0!</v>
      </c>
      <c r="P28" s="22"/>
      <c r="Q28" s="23">
        <f t="shared" si="7"/>
        <v>0</v>
      </c>
      <c r="R28" s="16" t="e">
        <f t="shared" si="8"/>
        <v>#DIV/0!</v>
      </c>
      <c r="S28" s="44"/>
      <c r="T28" s="45">
        <f t="shared" si="9"/>
        <v>0</v>
      </c>
      <c r="U28" s="43" t="e">
        <f t="shared" si="10"/>
        <v>#DIV/0!</v>
      </c>
      <c r="V28" s="44"/>
      <c r="W28" s="45">
        <f t="shared" si="11"/>
        <v>0</v>
      </c>
      <c r="X28" s="43" t="e">
        <f t="shared" si="12"/>
        <v>#DIV/0!</v>
      </c>
    </row>
    <row r="29" spans="1:24">
      <c r="A29" s="14"/>
      <c r="B29" s="20"/>
      <c r="C29" s="21"/>
      <c r="D29" s="48" t="e">
        <f t="shared" si="13"/>
        <v>#DIV/0!</v>
      </c>
      <c r="E29" s="22"/>
      <c r="F29" s="23"/>
      <c r="G29" s="17">
        <f t="shared" si="1"/>
        <v>0</v>
      </c>
      <c r="H29" s="18" t="e">
        <f t="shared" si="16"/>
        <v>#DIV/0!</v>
      </c>
      <c r="I29" s="51"/>
      <c r="J29" s="21"/>
      <c r="K29" s="23">
        <f t="shared" si="14"/>
        <v>0</v>
      </c>
      <c r="L29" s="18" t="e">
        <f t="shared" si="15"/>
        <v>#DIV/0!</v>
      </c>
      <c r="M29" s="24"/>
      <c r="N29" s="25">
        <f t="shared" si="5"/>
        <v>0</v>
      </c>
      <c r="O29" s="19" t="e">
        <f t="shared" si="6"/>
        <v>#DIV/0!</v>
      </c>
      <c r="P29" s="22"/>
      <c r="Q29" s="23">
        <f t="shared" si="7"/>
        <v>0</v>
      </c>
      <c r="R29" s="16" t="e">
        <f t="shared" si="8"/>
        <v>#DIV/0!</v>
      </c>
      <c r="S29" s="44"/>
      <c r="T29" s="45">
        <f t="shared" si="9"/>
        <v>0</v>
      </c>
      <c r="U29" s="43" t="e">
        <f t="shared" si="10"/>
        <v>#DIV/0!</v>
      </c>
      <c r="V29" s="44"/>
      <c r="W29" s="45">
        <f t="shared" si="11"/>
        <v>0</v>
      </c>
      <c r="X29" s="43" t="e">
        <f t="shared" si="12"/>
        <v>#DIV/0!</v>
      </c>
    </row>
    <row r="30" spans="1:24">
      <c r="A30" s="14"/>
      <c r="B30" s="20"/>
      <c r="C30" s="21"/>
      <c r="D30" s="48" t="e">
        <f t="shared" si="13"/>
        <v>#DIV/0!</v>
      </c>
      <c r="E30" s="22"/>
      <c r="F30" s="23"/>
      <c r="G30" s="17">
        <f t="shared" si="1"/>
        <v>0</v>
      </c>
      <c r="H30" s="18" t="e">
        <f t="shared" si="16"/>
        <v>#DIV/0!</v>
      </c>
      <c r="I30" s="51"/>
      <c r="J30" s="21"/>
      <c r="K30" s="23">
        <f t="shared" si="14"/>
        <v>0</v>
      </c>
      <c r="L30" s="18" t="e">
        <f t="shared" si="15"/>
        <v>#DIV/0!</v>
      </c>
      <c r="M30" s="24"/>
      <c r="N30" s="25">
        <f t="shared" si="5"/>
        <v>0</v>
      </c>
      <c r="O30" s="19" t="e">
        <f t="shared" si="6"/>
        <v>#DIV/0!</v>
      </c>
      <c r="P30" s="22"/>
      <c r="Q30" s="23">
        <f t="shared" si="7"/>
        <v>0</v>
      </c>
      <c r="R30" s="16" t="e">
        <f t="shared" si="8"/>
        <v>#DIV/0!</v>
      </c>
      <c r="S30" s="44"/>
      <c r="T30" s="45">
        <f t="shared" si="9"/>
        <v>0</v>
      </c>
      <c r="U30" s="43" t="e">
        <f t="shared" si="10"/>
        <v>#DIV/0!</v>
      </c>
      <c r="V30" s="44"/>
      <c r="W30" s="45">
        <f t="shared" si="11"/>
        <v>0</v>
      </c>
      <c r="X30" s="43" t="e">
        <f t="shared" si="12"/>
        <v>#DIV/0!</v>
      </c>
    </row>
    <row r="31" spans="1:24">
      <c r="A31" s="14"/>
      <c r="B31" s="20"/>
      <c r="C31" s="21"/>
      <c r="D31" s="48" t="e">
        <f t="shared" si="13"/>
        <v>#DIV/0!</v>
      </c>
      <c r="E31" s="22"/>
      <c r="F31" s="23"/>
      <c r="G31" s="17">
        <f t="shared" si="1"/>
        <v>0</v>
      </c>
      <c r="H31" s="18" t="e">
        <f t="shared" si="16"/>
        <v>#DIV/0!</v>
      </c>
      <c r="I31" s="51"/>
      <c r="J31" s="21"/>
      <c r="K31" s="23">
        <f t="shared" si="14"/>
        <v>0</v>
      </c>
      <c r="L31" s="18" t="e">
        <f t="shared" si="15"/>
        <v>#DIV/0!</v>
      </c>
      <c r="M31" s="24"/>
      <c r="N31" s="25">
        <f t="shared" si="5"/>
        <v>0</v>
      </c>
      <c r="O31" s="19" t="e">
        <f t="shared" si="6"/>
        <v>#DIV/0!</v>
      </c>
      <c r="P31" s="22"/>
      <c r="Q31" s="23">
        <f t="shared" si="7"/>
        <v>0</v>
      </c>
      <c r="R31" s="16" t="e">
        <f t="shared" si="8"/>
        <v>#DIV/0!</v>
      </c>
      <c r="S31" s="44"/>
      <c r="T31" s="45">
        <f t="shared" si="9"/>
        <v>0</v>
      </c>
      <c r="U31" s="43" t="e">
        <f t="shared" si="10"/>
        <v>#DIV/0!</v>
      </c>
      <c r="V31" s="44"/>
      <c r="W31" s="45">
        <f t="shared" si="11"/>
        <v>0</v>
      </c>
      <c r="X31" s="43" t="e">
        <f t="shared" si="12"/>
        <v>#DIV/0!</v>
      </c>
    </row>
    <row r="32" spans="1:24">
      <c r="A32" s="14"/>
      <c r="B32" s="20"/>
      <c r="C32" s="21"/>
      <c r="D32" s="48" t="e">
        <f t="shared" si="13"/>
        <v>#DIV/0!</v>
      </c>
      <c r="E32" s="22"/>
      <c r="F32" s="23"/>
      <c r="G32" s="17">
        <f t="shared" si="1"/>
        <v>0</v>
      </c>
      <c r="H32" s="18" t="e">
        <f t="shared" si="16"/>
        <v>#DIV/0!</v>
      </c>
      <c r="I32" s="51"/>
      <c r="J32" s="21"/>
      <c r="K32" s="23">
        <f t="shared" si="14"/>
        <v>0</v>
      </c>
      <c r="L32" s="18" t="e">
        <f t="shared" si="15"/>
        <v>#DIV/0!</v>
      </c>
      <c r="M32" s="24"/>
      <c r="N32" s="25">
        <f t="shared" si="5"/>
        <v>0</v>
      </c>
      <c r="O32" s="19" t="e">
        <f t="shared" si="6"/>
        <v>#DIV/0!</v>
      </c>
      <c r="P32" s="22"/>
      <c r="Q32" s="23">
        <f t="shared" si="7"/>
        <v>0</v>
      </c>
      <c r="R32" s="16" t="e">
        <f t="shared" si="8"/>
        <v>#DIV/0!</v>
      </c>
      <c r="S32" s="44"/>
      <c r="T32" s="45">
        <f t="shared" si="9"/>
        <v>0</v>
      </c>
      <c r="U32" s="43" t="e">
        <f t="shared" si="10"/>
        <v>#DIV/0!</v>
      </c>
      <c r="V32" s="44"/>
      <c r="W32" s="45">
        <f t="shared" si="11"/>
        <v>0</v>
      </c>
      <c r="X32" s="43" t="e">
        <f t="shared" si="12"/>
        <v>#DIV/0!</v>
      </c>
    </row>
    <row r="33" spans="1:24">
      <c r="A33" s="14"/>
      <c r="B33" s="20"/>
      <c r="C33" s="21"/>
      <c r="D33" s="48" t="e">
        <f t="shared" si="13"/>
        <v>#DIV/0!</v>
      </c>
      <c r="E33" s="22"/>
      <c r="F33" s="23"/>
      <c r="G33" s="17">
        <f t="shared" si="1"/>
        <v>0</v>
      </c>
      <c r="H33" s="18" t="e">
        <f t="shared" si="16"/>
        <v>#DIV/0!</v>
      </c>
      <c r="I33" s="51"/>
      <c r="J33" s="21"/>
      <c r="K33" s="23">
        <f t="shared" si="14"/>
        <v>0</v>
      </c>
      <c r="L33" s="18" t="e">
        <f t="shared" si="15"/>
        <v>#DIV/0!</v>
      </c>
      <c r="M33" s="24"/>
      <c r="N33" s="25">
        <f t="shared" si="5"/>
        <v>0</v>
      </c>
      <c r="O33" s="19" t="e">
        <f t="shared" si="6"/>
        <v>#DIV/0!</v>
      </c>
      <c r="P33" s="22"/>
      <c r="Q33" s="23">
        <f t="shared" si="7"/>
        <v>0</v>
      </c>
      <c r="R33" s="16" t="e">
        <f t="shared" si="8"/>
        <v>#DIV/0!</v>
      </c>
      <c r="S33" s="44"/>
      <c r="T33" s="45">
        <f t="shared" si="9"/>
        <v>0</v>
      </c>
      <c r="U33" s="43" t="e">
        <f t="shared" si="10"/>
        <v>#DIV/0!</v>
      </c>
      <c r="V33" s="44"/>
      <c r="W33" s="45">
        <f t="shared" si="11"/>
        <v>0</v>
      </c>
      <c r="X33" s="43" t="e">
        <f t="shared" si="12"/>
        <v>#DIV/0!</v>
      </c>
    </row>
    <row r="34" spans="1:24">
      <c r="A34" s="14"/>
      <c r="B34" s="20"/>
      <c r="C34" s="21"/>
      <c r="D34" s="48" t="e">
        <f t="shared" si="13"/>
        <v>#DIV/0!</v>
      </c>
      <c r="E34" s="22"/>
      <c r="F34" s="23"/>
      <c r="G34" s="17">
        <f t="shared" si="1"/>
        <v>0</v>
      </c>
      <c r="H34" s="18" t="e">
        <f t="shared" si="16"/>
        <v>#DIV/0!</v>
      </c>
      <c r="I34" s="51"/>
      <c r="J34" s="21"/>
      <c r="K34" s="23">
        <f t="shared" si="14"/>
        <v>0</v>
      </c>
      <c r="L34" s="18" t="e">
        <f t="shared" si="15"/>
        <v>#DIV/0!</v>
      </c>
      <c r="M34" s="24"/>
      <c r="N34" s="25">
        <f t="shared" si="5"/>
        <v>0</v>
      </c>
      <c r="O34" s="19" t="e">
        <f t="shared" si="6"/>
        <v>#DIV/0!</v>
      </c>
      <c r="P34" s="22"/>
      <c r="Q34" s="23">
        <f t="shared" si="7"/>
        <v>0</v>
      </c>
      <c r="R34" s="16" t="e">
        <f t="shared" si="8"/>
        <v>#DIV/0!</v>
      </c>
      <c r="S34" s="44"/>
      <c r="T34" s="45">
        <f t="shared" si="9"/>
        <v>0</v>
      </c>
      <c r="U34" s="43" t="e">
        <f t="shared" si="10"/>
        <v>#DIV/0!</v>
      </c>
      <c r="V34" s="44"/>
      <c r="W34" s="45">
        <f t="shared" si="11"/>
        <v>0</v>
      </c>
      <c r="X34" s="43" t="e">
        <f t="shared" si="12"/>
        <v>#DIV/0!</v>
      </c>
    </row>
    <row r="35" spans="1:24">
      <c r="A35" s="14"/>
      <c r="B35" s="20"/>
      <c r="C35" s="21"/>
      <c r="D35" s="48" t="e">
        <f t="shared" si="13"/>
        <v>#DIV/0!</v>
      </c>
      <c r="E35" s="22"/>
      <c r="F35" s="23"/>
      <c r="G35" s="17">
        <f t="shared" si="1"/>
        <v>0</v>
      </c>
      <c r="H35" s="18" t="e">
        <f t="shared" si="16"/>
        <v>#DIV/0!</v>
      </c>
      <c r="I35" s="51"/>
      <c r="J35" s="21"/>
      <c r="K35" s="23">
        <f t="shared" si="14"/>
        <v>0</v>
      </c>
      <c r="L35" s="18" t="e">
        <f t="shared" si="15"/>
        <v>#DIV/0!</v>
      </c>
      <c r="M35" s="24"/>
      <c r="N35" s="25">
        <f t="shared" si="5"/>
        <v>0</v>
      </c>
      <c r="O35" s="19" t="e">
        <f t="shared" si="6"/>
        <v>#DIV/0!</v>
      </c>
      <c r="P35" s="22"/>
      <c r="Q35" s="23">
        <f t="shared" si="7"/>
        <v>0</v>
      </c>
      <c r="R35" s="16" t="e">
        <f t="shared" si="8"/>
        <v>#DIV/0!</v>
      </c>
      <c r="S35" s="44"/>
      <c r="T35" s="45">
        <f t="shared" si="9"/>
        <v>0</v>
      </c>
      <c r="U35" s="43" t="e">
        <f t="shared" si="10"/>
        <v>#DIV/0!</v>
      </c>
      <c r="V35" s="44"/>
      <c r="W35" s="45">
        <f t="shared" si="11"/>
        <v>0</v>
      </c>
      <c r="X35" s="43" t="e">
        <f t="shared" si="12"/>
        <v>#DIV/0!</v>
      </c>
    </row>
    <row r="36" spans="1:24">
      <c r="A36" s="14"/>
      <c r="B36" s="20"/>
      <c r="C36" s="21"/>
      <c r="D36" s="48" t="e">
        <f t="shared" si="13"/>
        <v>#DIV/0!</v>
      </c>
      <c r="E36" s="22"/>
      <c r="F36" s="23"/>
      <c r="G36" s="17">
        <f t="shared" si="1"/>
        <v>0</v>
      </c>
      <c r="H36" s="18" t="e">
        <f t="shared" si="16"/>
        <v>#DIV/0!</v>
      </c>
      <c r="I36" s="51"/>
      <c r="J36" s="21"/>
      <c r="K36" s="23">
        <f t="shared" si="14"/>
        <v>0</v>
      </c>
      <c r="L36" s="18" t="e">
        <f t="shared" si="15"/>
        <v>#DIV/0!</v>
      </c>
      <c r="M36" s="24"/>
      <c r="N36" s="25">
        <f t="shared" si="5"/>
        <v>0</v>
      </c>
      <c r="O36" s="19" t="e">
        <f t="shared" si="6"/>
        <v>#DIV/0!</v>
      </c>
      <c r="P36" s="22"/>
      <c r="Q36" s="23">
        <f t="shared" si="7"/>
        <v>0</v>
      </c>
      <c r="R36" s="16" t="e">
        <f t="shared" si="8"/>
        <v>#DIV/0!</v>
      </c>
      <c r="S36" s="44"/>
      <c r="T36" s="45">
        <f t="shared" si="9"/>
        <v>0</v>
      </c>
      <c r="U36" s="43" t="e">
        <f t="shared" si="10"/>
        <v>#DIV/0!</v>
      </c>
      <c r="V36" s="44"/>
      <c r="W36" s="45">
        <f t="shared" si="11"/>
        <v>0</v>
      </c>
      <c r="X36" s="43" t="e">
        <f t="shared" si="12"/>
        <v>#DIV/0!</v>
      </c>
    </row>
    <row r="37" spans="1:24">
      <c r="A37" s="14"/>
      <c r="B37" s="20"/>
      <c r="C37" s="21"/>
      <c r="D37" s="48" t="e">
        <f t="shared" si="13"/>
        <v>#DIV/0!</v>
      </c>
      <c r="E37" s="22"/>
      <c r="F37" s="23"/>
      <c r="G37" s="17">
        <f t="shared" si="1"/>
        <v>0</v>
      </c>
      <c r="H37" s="18" t="e">
        <f t="shared" si="16"/>
        <v>#DIV/0!</v>
      </c>
      <c r="I37" s="51"/>
      <c r="J37" s="21"/>
      <c r="K37" s="23">
        <f t="shared" si="14"/>
        <v>0</v>
      </c>
      <c r="L37" s="18" t="e">
        <f t="shared" si="15"/>
        <v>#DIV/0!</v>
      </c>
      <c r="M37" s="24"/>
      <c r="N37" s="25">
        <f t="shared" si="5"/>
        <v>0</v>
      </c>
      <c r="O37" s="19" t="e">
        <f t="shared" si="6"/>
        <v>#DIV/0!</v>
      </c>
      <c r="P37" s="22"/>
      <c r="Q37" s="23">
        <f t="shared" si="7"/>
        <v>0</v>
      </c>
      <c r="R37" s="16" t="e">
        <f t="shared" si="8"/>
        <v>#DIV/0!</v>
      </c>
      <c r="S37" s="44"/>
      <c r="T37" s="45">
        <f t="shared" si="9"/>
        <v>0</v>
      </c>
      <c r="U37" s="43" t="e">
        <f t="shared" si="10"/>
        <v>#DIV/0!</v>
      </c>
      <c r="V37" s="44"/>
      <c r="W37" s="45">
        <f t="shared" si="11"/>
        <v>0</v>
      </c>
      <c r="X37" s="43" t="e">
        <f t="shared" si="12"/>
        <v>#DIV/0!</v>
      </c>
    </row>
    <row r="38" spans="1:24">
      <c r="A38" s="14"/>
      <c r="B38" s="20"/>
      <c r="C38" s="21"/>
      <c r="D38" s="48" t="e">
        <f t="shared" si="13"/>
        <v>#DIV/0!</v>
      </c>
      <c r="E38" s="22"/>
      <c r="F38" s="23"/>
      <c r="G38" s="17">
        <f t="shared" si="1"/>
        <v>0</v>
      </c>
      <c r="H38" s="18" t="e">
        <f t="shared" si="16"/>
        <v>#DIV/0!</v>
      </c>
      <c r="I38" s="51"/>
      <c r="J38" s="21"/>
      <c r="K38" s="23">
        <f t="shared" si="14"/>
        <v>0</v>
      </c>
      <c r="L38" s="18" t="e">
        <f t="shared" si="15"/>
        <v>#DIV/0!</v>
      </c>
      <c r="M38" s="24"/>
      <c r="N38" s="25">
        <f t="shared" si="5"/>
        <v>0</v>
      </c>
      <c r="O38" s="19" t="e">
        <f t="shared" si="6"/>
        <v>#DIV/0!</v>
      </c>
      <c r="P38" s="22"/>
      <c r="Q38" s="23">
        <f t="shared" si="7"/>
        <v>0</v>
      </c>
      <c r="R38" s="16" t="e">
        <f t="shared" si="8"/>
        <v>#DIV/0!</v>
      </c>
      <c r="S38" s="44"/>
      <c r="T38" s="45">
        <f t="shared" si="9"/>
        <v>0</v>
      </c>
      <c r="U38" s="43" t="e">
        <f t="shared" si="10"/>
        <v>#DIV/0!</v>
      </c>
      <c r="V38" s="44"/>
      <c r="W38" s="45">
        <f t="shared" si="11"/>
        <v>0</v>
      </c>
      <c r="X38" s="43" t="e">
        <f t="shared" si="12"/>
        <v>#DIV/0!</v>
      </c>
    </row>
    <row r="39" spans="1:24">
      <c r="A39" s="14"/>
      <c r="B39" s="20"/>
      <c r="C39" s="21"/>
      <c r="D39" s="48" t="e">
        <f t="shared" si="13"/>
        <v>#DIV/0!</v>
      </c>
      <c r="E39" s="22"/>
      <c r="F39" s="23"/>
      <c r="G39" s="17">
        <f t="shared" si="1"/>
        <v>0</v>
      </c>
      <c r="H39" s="18" t="e">
        <f t="shared" si="16"/>
        <v>#DIV/0!</v>
      </c>
      <c r="I39" s="51"/>
      <c r="J39" s="21"/>
      <c r="K39" s="23">
        <f t="shared" si="14"/>
        <v>0</v>
      </c>
      <c r="L39" s="18" t="e">
        <f t="shared" si="15"/>
        <v>#DIV/0!</v>
      </c>
      <c r="M39" s="24"/>
      <c r="N39" s="25">
        <f t="shared" si="5"/>
        <v>0</v>
      </c>
      <c r="O39" s="19" t="e">
        <f t="shared" si="6"/>
        <v>#DIV/0!</v>
      </c>
      <c r="P39" s="22"/>
      <c r="Q39" s="23">
        <f t="shared" si="7"/>
        <v>0</v>
      </c>
      <c r="R39" s="16" t="e">
        <f t="shared" si="8"/>
        <v>#DIV/0!</v>
      </c>
      <c r="S39" s="44"/>
      <c r="T39" s="45">
        <f t="shared" si="9"/>
        <v>0</v>
      </c>
      <c r="U39" s="43" t="e">
        <f t="shared" si="10"/>
        <v>#DIV/0!</v>
      </c>
      <c r="V39" s="44"/>
      <c r="W39" s="45">
        <f t="shared" si="11"/>
        <v>0</v>
      </c>
      <c r="X39" s="43" t="e">
        <f t="shared" si="12"/>
        <v>#DIV/0!</v>
      </c>
    </row>
    <row r="40" spans="1:24" ht="15.75" thickBot="1">
      <c r="A40" s="26"/>
      <c r="B40" s="27"/>
      <c r="C40" s="28"/>
      <c r="D40" s="49" t="e">
        <f t="shared" si="13"/>
        <v>#DIV/0!</v>
      </c>
      <c r="E40" s="29"/>
      <c r="F40" s="30"/>
      <c r="G40" s="9">
        <f t="shared" si="1"/>
        <v>0</v>
      </c>
      <c r="H40" s="10" t="e">
        <f t="shared" si="16"/>
        <v>#DIV/0!</v>
      </c>
      <c r="I40" s="52"/>
      <c r="J40" s="28"/>
      <c r="K40" s="30">
        <f t="shared" si="14"/>
        <v>0</v>
      </c>
      <c r="L40" s="10" t="e">
        <f t="shared" si="15"/>
        <v>#DIV/0!</v>
      </c>
      <c r="M40" s="31"/>
      <c r="N40" s="32">
        <f t="shared" si="5"/>
        <v>0</v>
      </c>
      <c r="O40" s="13" t="e">
        <f t="shared" si="6"/>
        <v>#DIV/0!</v>
      </c>
      <c r="P40" s="29"/>
      <c r="Q40" s="30">
        <f t="shared" si="7"/>
        <v>0</v>
      </c>
      <c r="R40" s="7" t="e">
        <f t="shared" si="8"/>
        <v>#DIV/0!</v>
      </c>
      <c r="S40" s="46"/>
      <c r="T40" s="47">
        <f>C40</f>
        <v>0</v>
      </c>
      <c r="U40" s="40" t="e">
        <f t="shared" si="10"/>
        <v>#DIV/0!</v>
      </c>
      <c r="V40" s="46"/>
      <c r="W40" s="47">
        <f t="shared" si="11"/>
        <v>0</v>
      </c>
      <c r="X40" s="40" t="e">
        <f>SUM(V40)/W40</f>
        <v>#DIV/0!</v>
      </c>
    </row>
  </sheetData>
  <mergeCells count="36">
    <mergeCell ref="U5:U7"/>
    <mergeCell ref="V5:V7"/>
    <mergeCell ref="W5:W7"/>
    <mergeCell ref="X5:X7"/>
    <mergeCell ref="O5:O7"/>
    <mergeCell ref="P5:P7"/>
    <mergeCell ref="Q5:Q7"/>
    <mergeCell ref="R5:R7"/>
    <mergeCell ref="S5:S7"/>
    <mergeCell ref="T5:T7"/>
    <mergeCell ref="I5:I7"/>
    <mergeCell ref="J5:J7"/>
    <mergeCell ref="K5:K7"/>
    <mergeCell ref="L5:L7"/>
    <mergeCell ref="M5:M7"/>
    <mergeCell ref="N5:N7"/>
    <mergeCell ref="S3:U3"/>
    <mergeCell ref="V3:X3"/>
    <mergeCell ref="A5:A7"/>
    <mergeCell ref="B5:B7"/>
    <mergeCell ref="C5:C7"/>
    <mergeCell ref="D5:D7"/>
    <mergeCell ref="E5:E7"/>
    <mergeCell ref="F5:F7"/>
    <mergeCell ref="G5:G7"/>
    <mergeCell ref="H5:H7"/>
    <mergeCell ref="B3:D3"/>
    <mergeCell ref="E3:H3"/>
    <mergeCell ref="I3:L3"/>
    <mergeCell ref="M3:O3"/>
    <mergeCell ref="P3:R3"/>
    <mergeCell ref="B1:X1"/>
    <mergeCell ref="B2:L2"/>
    <mergeCell ref="M2:O2"/>
    <mergeCell ref="P2:R2"/>
    <mergeCell ref="S2:X2"/>
  </mergeCells>
  <pageMargins left="0.7" right="0.7" top="0.75" bottom="0.75" header="0.3" footer="0.3"/>
  <pageSetup paperSize="9" orientation="landscape" horizontalDpi="4294967294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AE40"/>
  <sheetViews>
    <sheetView workbookViewId="0">
      <pane xSplit="7" ySplit="7" topLeftCell="H8" activePane="bottomRight" state="frozen"/>
      <selection pane="topRight" activeCell="H1" sqref="H1"/>
      <selection pane="bottomLeft" activeCell="A7" sqref="A7"/>
      <selection pane="bottomRight" activeCell="A10" sqref="A10:XFD10"/>
    </sheetView>
  </sheetViews>
  <sheetFormatPr baseColWidth="10" defaultRowHeight="15"/>
  <cols>
    <col min="1" max="1" width="8.28515625" style="3" customWidth="1"/>
    <col min="2" max="4" width="9.28515625" style="2" customWidth="1"/>
    <col min="5" max="8" width="9.28515625" style="1" customWidth="1"/>
    <col min="9" max="11" width="9.28515625" style="2" customWidth="1"/>
    <col min="12" max="12" width="9.28515625" customWidth="1"/>
    <col min="13" max="23" width="9.28515625" style="1" customWidth="1"/>
    <col min="24" max="24" width="10.28515625" style="1" customWidth="1"/>
  </cols>
  <sheetData>
    <row r="1" spans="1:31" ht="28.5" customHeight="1" thickBot="1">
      <c r="B1" s="60" t="s">
        <v>24</v>
      </c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</row>
    <row r="2" spans="1:31" ht="15.75" thickBot="1">
      <c r="A2" s="14">
        <v>43070</v>
      </c>
      <c r="B2" s="61" t="s">
        <v>18</v>
      </c>
      <c r="C2" s="62"/>
      <c r="D2" s="62"/>
      <c r="E2" s="62"/>
      <c r="F2" s="62"/>
      <c r="G2" s="62"/>
      <c r="H2" s="62"/>
      <c r="I2" s="62"/>
      <c r="J2" s="62"/>
      <c r="K2" s="62"/>
      <c r="L2" s="63"/>
      <c r="M2" s="64" t="s">
        <v>20</v>
      </c>
      <c r="N2" s="65"/>
      <c r="O2" s="65"/>
      <c r="P2" s="66" t="s">
        <v>13</v>
      </c>
      <c r="Q2" s="67"/>
      <c r="R2" s="68"/>
      <c r="S2" s="69" t="s">
        <v>19</v>
      </c>
      <c r="T2" s="70"/>
      <c r="U2" s="70"/>
      <c r="V2" s="70"/>
      <c r="W2" s="70"/>
      <c r="X2" s="71"/>
    </row>
    <row r="3" spans="1:31">
      <c r="A3" s="59">
        <f>COUNTA(A8:A51)</f>
        <v>3</v>
      </c>
      <c r="B3" s="88" t="s">
        <v>25</v>
      </c>
      <c r="C3" s="89"/>
      <c r="D3" s="90"/>
      <c r="E3" s="61" t="s">
        <v>9</v>
      </c>
      <c r="F3" s="62"/>
      <c r="G3" s="62"/>
      <c r="H3" s="63"/>
      <c r="I3" s="61" t="s">
        <v>8</v>
      </c>
      <c r="J3" s="62"/>
      <c r="K3" s="62"/>
      <c r="L3" s="63"/>
      <c r="M3" s="91" t="s">
        <v>14</v>
      </c>
      <c r="N3" s="92"/>
      <c r="O3" s="93"/>
      <c r="P3" s="61" t="s">
        <v>15</v>
      </c>
      <c r="Q3" s="62"/>
      <c r="R3" s="63"/>
      <c r="S3" s="74" t="s">
        <v>16</v>
      </c>
      <c r="T3" s="75"/>
      <c r="U3" s="76"/>
      <c r="V3" s="74" t="s">
        <v>17</v>
      </c>
      <c r="W3" s="75"/>
      <c r="X3" s="76"/>
      <c r="Y3" s="1"/>
    </row>
    <row r="4" spans="1:31" ht="15.75" thickBot="1">
      <c r="A4" s="4" t="s">
        <v>7</v>
      </c>
      <c r="B4" s="5">
        <f>SUM(B8:B140)</f>
        <v>1</v>
      </c>
      <c r="C4" s="6">
        <f>SUM(C8:C140)</f>
        <v>126</v>
      </c>
      <c r="D4" s="55">
        <f>SUM(B4)/C4</f>
        <v>7.9365079365079361E-3</v>
      </c>
      <c r="E4" s="8">
        <f>SUM(E8:E140)</f>
        <v>76</v>
      </c>
      <c r="F4" s="9">
        <f>SUM(F8:F140)</f>
        <v>75</v>
      </c>
      <c r="G4" s="9">
        <f>SUM(G8:G140)</f>
        <v>1</v>
      </c>
      <c r="H4" s="54">
        <f>SUM(G4)/E4</f>
        <v>1.3157894736842105E-2</v>
      </c>
      <c r="I4" s="5">
        <f>SUM(I8:I140)</f>
        <v>0</v>
      </c>
      <c r="J4" s="6">
        <f>SUM(J8:J140)</f>
        <v>0</v>
      </c>
      <c r="K4" s="6">
        <f>SUM(K8:K140)</f>
        <v>0</v>
      </c>
      <c r="L4" s="54" t="e">
        <f>SUM(K4)/I4</f>
        <v>#DIV/0!</v>
      </c>
      <c r="M4" s="11">
        <f>SUM(M8:M140)</f>
        <v>17</v>
      </c>
      <c r="N4" s="12">
        <f>SUM(N8:N140)</f>
        <v>97</v>
      </c>
      <c r="O4" s="56">
        <f>SUM(M4)/N4</f>
        <v>0.17525773195876287</v>
      </c>
      <c r="P4" s="5">
        <f>SUM(P8:P140)</f>
        <v>3</v>
      </c>
      <c r="Q4" s="6">
        <f>SUM(Q8:Q140)</f>
        <v>126</v>
      </c>
      <c r="R4" s="55">
        <f>SUM(P4)/Q4</f>
        <v>2.3809523809523808E-2</v>
      </c>
      <c r="S4" s="38">
        <f>SUM(S8:S140)</f>
        <v>0</v>
      </c>
      <c r="T4" s="39">
        <f>SUM(T8:T140)</f>
        <v>126</v>
      </c>
      <c r="U4" s="57">
        <f>SUM(S4)/T4</f>
        <v>0</v>
      </c>
      <c r="V4" s="38">
        <f>SUM(V8:V140)</f>
        <v>1</v>
      </c>
      <c r="W4" s="39">
        <f>SUM(W8:W140)</f>
        <v>126</v>
      </c>
      <c r="X4" s="57">
        <f>SUM(V4)/W4</f>
        <v>7.9365079365079361E-3</v>
      </c>
      <c r="Z4" s="1"/>
      <c r="AA4" s="1"/>
      <c r="AB4" s="1"/>
      <c r="AC4" s="1"/>
      <c r="AD4" s="1"/>
      <c r="AE4" s="1"/>
    </row>
    <row r="5" spans="1:31" ht="15" customHeight="1">
      <c r="A5" s="77" t="s">
        <v>12</v>
      </c>
      <c r="B5" s="78" t="s">
        <v>3</v>
      </c>
      <c r="C5" s="80" t="s">
        <v>4</v>
      </c>
      <c r="D5" s="82" t="s">
        <v>5</v>
      </c>
      <c r="E5" s="84" t="s">
        <v>0</v>
      </c>
      <c r="F5" s="85" t="s">
        <v>1</v>
      </c>
      <c r="G5" s="85" t="s">
        <v>2</v>
      </c>
      <c r="H5" s="86" t="s">
        <v>6</v>
      </c>
      <c r="I5" s="94" t="s">
        <v>0</v>
      </c>
      <c r="J5" s="80" t="s">
        <v>1</v>
      </c>
      <c r="K5" s="80" t="s">
        <v>2</v>
      </c>
      <c r="L5" s="96" t="s">
        <v>6</v>
      </c>
      <c r="M5" s="97" t="s">
        <v>3</v>
      </c>
      <c r="N5" s="72" t="s">
        <v>4</v>
      </c>
      <c r="O5" s="72" t="s">
        <v>5</v>
      </c>
      <c r="P5" s="80" t="s">
        <v>3</v>
      </c>
      <c r="Q5" s="80" t="s">
        <v>4</v>
      </c>
      <c r="R5" s="96" t="s">
        <v>5</v>
      </c>
      <c r="S5" s="103" t="s">
        <v>3</v>
      </c>
      <c r="T5" s="99" t="s">
        <v>4</v>
      </c>
      <c r="U5" s="99" t="s">
        <v>5</v>
      </c>
      <c r="V5" s="99" t="s">
        <v>3</v>
      </c>
      <c r="W5" s="99" t="s">
        <v>4</v>
      </c>
      <c r="X5" s="101" t="s">
        <v>5</v>
      </c>
    </row>
    <row r="6" spans="1:31">
      <c r="A6" s="77"/>
      <c r="B6" s="79"/>
      <c r="C6" s="81"/>
      <c r="D6" s="83"/>
      <c r="E6" s="79"/>
      <c r="F6" s="81"/>
      <c r="G6" s="81"/>
      <c r="H6" s="87"/>
      <c r="I6" s="95"/>
      <c r="J6" s="81"/>
      <c r="K6" s="81"/>
      <c r="L6" s="87"/>
      <c r="M6" s="98"/>
      <c r="N6" s="73"/>
      <c r="O6" s="73"/>
      <c r="P6" s="81"/>
      <c r="Q6" s="81"/>
      <c r="R6" s="87"/>
      <c r="S6" s="104"/>
      <c r="T6" s="100"/>
      <c r="U6" s="100"/>
      <c r="V6" s="100"/>
      <c r="W6" s="100"/>
      <c r="X6" s="102"/>
    </row>
    <row r="7" spans="1:31" ht="36" customHeight="1">
      <c r="A7" s="77"/>
      <c r="B7" s="79"/>
      <c r="C7" s="81"/>
      <c r="D7" s="83"/>
      <c r="E7" s="79"/>
      <c r="F7" s="81"/>
      <c r="G7" s="81"/>
      <c r="H7" s="87"/>
      <c r="I7" s="95"/>
      <c r="J7" s="81"/>
      <c r="K7" s="81"/>
      <c r="L7" s="87"/>
      <c r="M7" s="98"/>
      <c r="N7" s="73"/>
      <c r="O7" s="73"/>
      <c r="P7" s="81"/>
      <c r="Q7" s="81"/>
      <c r="R7" s="87"/>
      <c r="S7" s="104"/>
      <c r="T7" s="100"/>
      <c r="U7" s="100"/>
      <c r="V7" s="100"/>
      <c r="W7" s="100"/>
      <c r="X7" s="102"/>
    </row>
    <row r="8" spans="1:31">
      <c r="A8" s="14">
        <v>43081</v>
      </c>
      <c r="B8" s="15">
        <v>1</v>
      </c>
      <c r="C8" s="33">
        <v>62</v>
      </c>
      <c r="D8" s="48">
        <f>SUM(B8)/C8</f>
        <v>1.6129032258064516E-2</v>
      </c>
      <c r="E8" s="34">
        <v>76</v>
      </c>
      <c r="F8" s="35">
        <v>75</v>
      </c>
      <c r="G8" s="17">
        <f>(SUM(F8)-E8)*-1</f>
        <v>1</v>
      </c>
      <c r="H8" s="18">
        <f>SUM(G8)/E8</f>
        <v>1.3157894736842105E-2</v>
      </c>
      <c r="I8" s="50"/>
      <c r="J8" s="33"/>
      <c r="K8" s="35">
        <f>SUM(J8)-I8</f>
        <v>0</v>
      </c>
      <c r="L8" s="18" t="e">
        <f>SUM(K8)/I8</f>
        <v>#DIV/0!</v>
      </c>
      <c r="M8" s="36">
        <v>4</v>
      </c>
      <c r="N8" s="37">
        <v>33</v>
      </c>
      <c r="O8" s="19">
        <f>SUM(M8)/N8</f>
        <v>0.12121212121212122</v>
      </c>
      <c r="P8" s="34"/>
      <c r="Q8" s="35">
        <f>C8</f>
        <v>62</v>
      </c>
      <c r="R8" s="16">
        <f>SUM(P8)/Q8</f>
        <v>0</v>
      </c>
      <c r="S8" s="41"/>
      <c r="T8" s="42">
        <f>C8</f>
        <v>62</v>
      </c>
      <c r="U8" s="43">
        <f>SUM(S8)/T8</f>
        <v>0</v>
      </c>
      <c r="V8" s="41">
        <v>1</v>
      </c>
      <c r="W8" s="42">
        <f>C8</f>
        <v>62</v>
      </c>
      <c r="X8" s="43">
        <f>SUM(V8)/W8</f>
        <v>1.6129032258064516E-2</v>
      </c>
    </row>
    <row r="9" spans="1:31">
      <c r="A9" s="14">
        <v>43087</v>
      </c>
      <c r="B9" s="20"/>
      <c r="C9" s="21">
        <v>64</v>
      </c>
      <c r="D9" s="48">
        <f t="shared" ref="D9:D16" si="0">SUM(B9)/C9</f>
        <v>0</v>
      </c>
      <c r="E9" s="22"/>
      <c r="F9" s="23"/>
      <c r="G9" s="17">
        <f t="shared" ref="G9:G40" si="1">(SUM(F9)-E9)*-1</f>
        <v>0</v>
      </c>
      <c r="H9" s="18" t="e">
        <f t="shared" ref="H9:H16" si="2">SUM(G9)/E9</f>
        <v>#DIV/0!</v>
      </c>
      <c r="I9" s="51"/>
      <c r="J9" s="21"/>
      <c r="K9" s="23">
        <f t="shared" ref="K9:K16" si="3">SUM(J9)-I9</f>
        <v>0</v>
      </c>
      <c r="L9" s="18" t="e">
        <f t="shared" ref="L9:L16" si="4">SUM(K9)/I9</f>
        <v>#DIV/0!</v>
      </c>
      <c r="M9" s="24">
        <v>13</v>
      </c>
      <c r="N9" s="25">
        <f t="shared" ref="N9:N40" si="5">C9</f>
        <v>64</v>
      </c>
      <c r="O9" s="19">
        <f t="shared" ref="O9:O40" si="6">SUM(M9)/N9</f>
        <v>0.203125</v>
      </c>
      <c r="P9" s="22"/>
      <c r="Q9" s="23">
        <f t="shared" ref="Q9:Q40" si="7">C9</f>
        <v>64</v>
      </c>
      <c r="R9" s="16">
        <f t="shared" ref="R9:R40" si="8">SUM(P9)/Q9</f>
        <v>0</v>
      </c>
      <c r="S9" s="44"/>
      <c r="T9" s="45">
        <f t="shared" ref="T9:T39" si="9">C9</f>
        <v>64</v>
      </c>
      <c r="U9" s="43">
        <f t="shared" ref="U9:U40" si="10">SUM(S9)/T9</f>
        <v>0</v>
      </c>
      <c r="V9" s="44"/>
      <c r="W9" s="45">
        <f t="shared" ref="W9:W40" si="11">C9</f>
        <v>64</v>
      </c>
      <c r="X9" s="43">
        <f t="shared" ref="X9:X39" si="12">SUM(V9)/W9</f>
        <v>0</v>
      </c>
    </row>
    <row r="10" spans="1:31">
      <c r="A10" s="14">
        <v>43102</v>
      </c>
      <c r="B10" s="20"/>
      <c r="C10" s="21"/>
      <c r="D10" s="48" t="e">
        <f t="shared" si="0"/>
        <v>#DIV/0!</v>
      </c>
      <c r="E10" s="22"/>
      <c r="F10" s="23"/>
      <c r="G10" s="17">
        <f t="shared" si="1"/>
        <v>0</v>
      </c>
      <c r="H10" s="18" t="e">
        <f t="shared" si="2"/>
        <v>#DIV/0!</v>
      </c>
      <c r="I10" s="51"/>
      <c r="J10" s="21"/>
      <c r="K10" s="23">
        <f t="shared" si="3"/>
        <v>0</v>
      </c>
      <c r="L10" s="18" t="e">
        <f t="shared" si="4"/>
        <v>#DIV/0!</v>
      </c>
      <c r="M10" s="24"/>
      <c r="N10" s="25">
        <f t="shared" si="5"/>
        <v>0</v>
      </c>
      <c r="O10" s="19" t="e">
        <f t="shared" si="6"/>
        <v>#DIV/0!</v>
      </c>
      <c r="P10" s="22">
        <v>3</v>
      </c>
      <c r="Q10" s="23">
        <f t="shared" si="7"/>
        <v>0</v>
      </c>
      <c r="R10" s="16" t="e">
        <f t="shared" si="8"/>
        <v>#DIV/0!</v>
      </c>
      <c r="S10" s="44"/>
      <c r="T10" s="45">
        <f t="shared" si="9"/>
        <v>0</v>
      </c>
      <c r="U10" s="43" t="e">
        <f t="shared" si="10"/>
        <v>#DIV/0!</v>
      </c>
      <c r="V10" s="44"/>
      <c r="W10" s="45">
        <f t="shared" si="11"/>
        <v>0</v>
      </c>
      <c r="X10" s="43" t="e">
        <f t="shared" si="12"/>
        <v>#DIV/0!</v>
      </c>
    </row>
    <row r="11" spans="1:31">
      <c r="A11" s="14"/>
      <c r="B11" s="20"/>
      <c r="C11" s="21"/>
      <c r="D11" s="48" t="e">
        <f t="shared" si="0"/>
        <v>#DIV/0!</v>
      </c>
      <c r="E11" s="22"/>
      <c r="F11" s="23"/>
      <c r="G11" s="17">
        <f t="shared" si="1"/>
        <v>0</v>
      </c>
      <c r="H11" s="18" t="e">
        <f t="shared" si="2"/>
        <v>#DIV/0!</v>
      </c>
      <c r="I11" s="51"/>
      <c r="J11" s="21"/>
      <c r="K11" s="23">
        <f t="shared" si="3"/>
        <v>0</v>
      </c>
      <c r="L11" s="18" t="e">
        <f t="shared" si="4"/>
        <v>#DIV/0!</v>
      </c>
      <c r="M11" s="24"/>
      <c r="N11" s="25">
        <f t="shared" si="5"/>
        <v>0</v>
      </c>
      <c r="O11" s="19" t="e">
        <f t="shared" si="6"/>
        <v>#DIV/0!</v>
      </c>
      <c r="P11" s="22"/>
      <c r="Q11" s="23">
        <f t="shared" si="7"/>
        <v>0</v>
      </c>
      <c r="R11" s="16" t="e">
        <f t="shared" si="8"/>
        <v>#DIV/0!</v>
      </c>
      <c r="S11" s="44"/>
      <c r="T11" s="45">
        <f t="shared" si="9"/>
        <v>0</v>
      </c>
      <c r="U11" s="43" t="e">
        <f t="shared" si="10"/>
        <v>#DIV/0!</v>
      </c>
      <c r="V11" s="44"/>
      <c r="W11" s="45">
        <f t="shared" si="11"/>
        <v>0</v>
      </c>
      <c r="X11" s="43" t="e">
        <f t="shared" si="12"/>
        <v>#DIV/0!</v>
      </c>
    </row>
    <row r="12" spans="1:31">
      <c r="A12" s="14"/>
      <c r="B12" s="20"/>
      <c r="C12" s="21"/>
      <c r="D12" s="48" t="e">
        <f t="shared" si="0"/>
        <v>#DIV/0!</v>
      </c>
      <c r="E12" s="22"/>
      <c r="F12" s="23"/>
      <c r="G12" s="17">
        <f t="shared" si="1"/>
        <v>0</v>
      </c>
      <c r="H12" s="18" t="e">
        <f t="shared" si="2"/>
        <v>#DIV/0!</v>
      </c>
      <c r="I12" s="51"/>
      <c r="J12" s="21"/>
      <c r="K12" s="23">
        <f t="shared" si="3"/>
        <v>0</v>
      </c>
      <c r="L12" s="18" t="e">
        <f t="shared" si="4"/>
        <v>#DIV/0!</v>
      </c>
      <c r="M12" s="24"/>
      <c r="N12" s="25">
        <f t="shared" si="5"/>
        <v>0</v>
      </c>
      <c r="O12" s="19" t="e">
        <f t="shared" si="6"/>
        <v>#DIV/0!</v>
      </c>
      <c r="P12" s="22"/>
      <c r="Q12" s="23">
        <f t="shared" si="7"/>
        <v>0</v>
      </c>
      <c r="R12" s="16" t="e">
        <f t="shared" si="8"/>
        <v>#DIV/0!</v>
      </c>
      <c r="S12" s="44"/>
      <c r="T12" s="45">
        <f t="shared" si="9"/>
        <v>0</v>
      </c>
      <c r="U12" s="43" t="e">
        <f t="shared" si="10"/>
        <v>#DIV/0!</v>
      </c>
      <c r="V12" s="44"/>
      <c r="W12" s="45">
        <f t="shared" si="11"/>
        <v>0</v>
      </c>
      <c r="X12" s="43" t="e">
        <f t="shared" si="12"/>
        <v>#DIV/0!</v>
      </c>
    </row>
    <row r="13" spans="1:31">
      <c r="A13" s="14"/>
      <c r="B13" s="20"/>
      <c r="C13" s="21"/>
      <c r="D13" s="48" t="e">
        <f t="shared" si="0"/>
        <v>#DIV/0!</v>
      </c>
      <c r="E13" s="22"/>
      <c r="F13" s="23"/>
      <c r="G13" s="17">
        <f t="shared" si="1"/>
        <v>0</v>
      </c>
      <c r="H13" s="18" t="e">
        <f t="shared" si="2"/>
        <v>#DIV/0!</v>
      </c>
      <c r="I13" s="51"/>
      <c r="J13" s="21"/>
      <c r="K13" s="23">
        <f t="shared" si="3"/>
        <v>0</v>
      </c>
      <c r="L13" s="18" t="e">
        <f t="shared" si="4"/>
        <v>#DIV/0!</v>
      </c>
      <c r="M13" s="24"/>
      <c r="N13" s="25">
        <f t="shared" si="5"/>
        <v>0</v>
      </c>
      <c r="O13" s="19" t="e">
        <f t="shared" si="6"/>
        <v>#DIV/0!</v>
      </c>
      <c r="P13" s="22"/>
      <c r="Q13" s="23">
        <f t="shared" si="7"/>
        <v>0</v>
      </c>
      <c r="R13" s="16" t="e">
        <f t="shared" si="8"/>
        <v>#DIV/0!</v>
      </c>
      <c r="S13" s="44"/>
      <c r="T13" s="45">
        <f t="shared" si="9"/>
        <v>0</v>
      </c>
      <c r="U13" s="43" t="e">
        <f t="shared" si="10"/>
        <v>#DIV/0!</v>
      </c>
      <c r="V13" s="44"/>
      <c r="W13" s="45">
        <f t="shared" si="11"/>
        <v>0</v>
      </c>
      <c r="X13" s="43" t="e">
        <f t="shared" si="12"/>
        <v>#DIV/0!</v>
      </c>
    </row>
    <row r="14" spans="1:31">
      <c r="A14" s="14"/>
      <c r="B14" s="20"/>
      <c r="C14" s="21"/>
      <c r="D14" s="48" t="e">
        <f t="shared" si="0"/>
        <v>#DIV/0!</v>
      </c>
      <c r="E14" s="22"/>
      <c r="F14" s="23"/>
      <c r="G14" s="17">
        <f t="shared" si="1"/>
        <v>0</v>
      </c>
      <c r="H14" s="18" t="e">
        <f t="shared" si="2"/>
        <v>#DIV/0!</v>
      </c>
      <c r="I14" s="51"/>
      <c r="J14" s="21"/>
      <c r="K14" s="23">
        <f t="shared" si="3"/>
        <v>0</v>
      </c>
      <c r="L14" s="18" t="e">
        <f t="shared" si="4"/>
        <v>#DIV/0!</v>
      </c>
      <c r="M14" s="24"/>
      <c r="N14" s="25">
        <f t="shared" si="5"/>
        <v>0</v>
      </c>
      <c r="O14" s="19" t="e">
        <f t="shared" si="6"/>
        <v>#DIV/0!</v>
      </c>
      <c r="P14" s="22"/>
      <c r="Q14" s="23">
        <f t="shared" si="7"/>
        <v>0</v>
      </c>
      <c r="R14" s="16" t="e">
        <f t="shared" si="8"/>
        <v>#DIV/0!</v>
      </c>
      <c r="S14" s="44"/>
      <c r="T14" s="45">
        <f t="shared" si="9"/>
        <v>0</v>
      </c>
      <c r="U14" s="43" t="e">
        <f t="shared" si="10"/>
        <v>#DIV/0!</v>
      </c>
      <c r="V14" s="44"/>
      <c r="W14" s="45">
        <f t="shared" si="11"/>
        <v>0</v>
      </c>
      <c r="X14" s="43" t="e">
        <f t="shared" si="12"/>
        <v>#DIV/0!</v>
      </c>
    </row>
    <row r="15" spans="1:31">
      <c r="A15" s="14"/>
      <c r="B15" s="20"/>
      <c r="C15" s="21"/>
      <c r="D15" s="48" t="e">
        <f t="shared" si="0"/>
        <v>#DIV/0!</v>
      </c>
      <c r="E15" s="22"/>
      <c r="F15" s="23"/>
      <c r="G15" s="17">
        <f t="shared" si="1"/>
        <v>0</v>
      </c>
      <c r="H15" s="18" t="e">
        <f t="shared" si="2"/>
        <v>#DIV/0!</v>
      </c>
      <c r="I15" s="51"/>
      <c r="J15" s="21"/>
      <c r="K15" s="23">
        <f t="shared" si="3"/>
        <v>0</v>
      </c>
      <c r="L15" s="18" t="e">
        <f t="shared" si="4"/>
        <v>#DIV/0!</v>
      </c>
      <c r="M15" s="24"/>
      <c r="N15" s="25">
        <f t="shared" si="5"/>
        <v>0</v>
      </c>
      <c r="O15" s="19" t="e">
        <f t="shared" si="6"/>
        <v>#DIV/0!</v>
      </c>
      <c r="P15" s="22"/>
      <c r="Q15" s="23">
        <f t="shared" si="7"/>
        <v>0</v>
      </c>
      <c r="R15" s="16" t="e">
        <f t="shared" si="8"/>
        <v>#DIV/0!</v>
      </c>
      <c r="S15" s="44"/>
      <c r="T15" s="45">
        <f t="shared" si="9"/>
        <v>0</v>
      </c>
      <c r="U15" s="43" t="e">
        <f t="shared" si="10"/>
        <v>#DIV/0!</v>
      </c>
      <c r="V15" s="44"/>
      <c r="W15" s="45">
        <f t="shared" si="11"/>
        <v>0</v>
      </c>
      <c r="X15" s="43" t="e">
        <f t="shared" si="12"/>
        <v>#DIV/0!</v>
      </c>
    </row>
    <row r="16" spans="1:31">
      <c r="A16" s="14"/>
      <c r="B16" s="20"/>
      <c r="C16" s="21"/>
      <c r="D16" s="48" t="e">
        <f t="shared" si="0"/>
        <v>#DIV/0!</v>
      </c>
      <c r="E16" s="22"/>
      <c r="F16" s="23"/>
      <c r="G16" s="17">
        <f t="shared" si="1"/>
        <v>0</v>
      </c>
      <c r="H16" s="18" t="e">
        <f t="shared" si="2"/>
        <v>#DIV/0!</v>
      </c>
      <c r="I16" s="51"/>
      <c r="J16" s="21"/>
      <c r="K16" s="23">
        <f t="shared" si="3"/>
        <v>0</v>
      </c>
      <c r="L16" s="18" t="e">
        <f t="shared" si="4"/>
        <v>#DIV/0!</v>
      </c>
      <c r="M16" s="24"/>
      <c r="N16" s="25">
        <f t="shared" si="5"/>
        <v>0</v>
      </c>
      <c r="O16" s="19" t="e">
        <f t="shared" si="6"/>
        <v>#DIV/0!</v>
      </c>
      <c r="P16" s="22"/>
      <c r="Q16" s="23">
        <f t="shared" si="7"/>
        <v>0</v>
      </c>
      <c r="R16" s="16" t="e">
        <f t="shared" si="8"/>
        <v>#DIV/0!</v>
      </c>
      <c r="S16" s="44"/>
      <c r="T16" s="45">
        <f t="shared" si="9"/>
        <v>0</v>
      </c>
      <c r="U16" s="43" t="e">
        <f t="shared" si="10"/>
        <v>#DIV/0!</v>
      </c>
      <c r="V16" s="44"/>
      <c r="W16" s="45">
        <f t="shared" si="11"/>
        <v>0</v>
      </c>
      <c r="X16" s="43" t="e">
        <f t="shared" si="12"/>
        <v>#DIV/0!</v>
      </c>
    </row>
    <row r="17" spans="1:24">
      <c r="A17" s="14"/>
      <c r="B17" s="20"/>
      <c r="C17" s="21"/>
      <c r="D17" s="48" t="e">
        <f t="shared" ref="D17:D40" si="13">SUM(B17)/C17</f>
        <v>#DIV/0!</v>
      </c>
      <c r="E17" s="22"/>
      <c r="F17" s="23"/>
      <c r="G17" s="17">
        <f t="shared" si="1"/>
        <v>0</v>
      </c>
      <c r="H17" s="18" t="e">
        <f>SUM(G17)/E17</f>
        <v>#DIV/0!</v>
      </c>
      <c r="I17" s="51"/>
      <c r="J17" s="21"/>
      <c r="K17" s="23">
        <f t="shared" ref="K17:K40" si="14">SUM(J17)-I17</f>
        <v>0</v>
      </c>
      <c r="L17" s="18" t="e">
        <f t="shared" ref="L17:L40" si="15">SUM(K17)/I17</f>
        <v>#DIV/0!</v>
      </c>
      <c r="M17" s="24"/>
      <c r="N17" s="25">
        <f t="shared" si="5"/>
        <v>0</v>
      </c>
      <c r="O17" s="19" t="e">
        <f t="shared" si="6"/>
        <v>#DIV/0!</v>
      </c>
      <c r="P17" s="22"/>
      <c r="Q17" s="23">
        <f t="shared" si="7"/>
        <v>0</v>
      </c>
      <c r="R17" s="16" t="e">
        <f t="shared" si="8"/>
        <v>#DIV/0!</v>
      </c>
      <c r="S17" s="44"/>
      <c r="T17" s="45">
        <f t="shared" si="9"/>
        <v>0</v>
      </c>
      <c r="U17" s="43" t="e">
        <f t="shared" si="10"/>
        <v>#DIV/0!</v>
      </c>
      <c r="V17" s="44"/>
      <c r="W17" s="45">
        <f t="shared" si="11"/>
        <v>0</v>
      </c>
      <c r="X17" s="43" t="e">
        <f t="shared" si="12"/>
        <v>#DIV/0!</v>
      </c>
    </row>
    <row r="18" spans="1:24">
      <c r="A18" s="14"/>
      <c r="B18" s="20"/>
      <c r="C18" s="21"/>
      <c r="D18" s="48" t="e">
        <f t="shared" si="13"/>
        <v>#DIV/0!</v>
      </c>
      <c r="E18" s="22"/>
      <c r="F18" s="23"/>
      <c r="G18" s="17">
        <f t="shared" si="1"/>
        <v>0</v>
      </c>
      <c r="H18" s="18" t="e">
        <f t="shared" ref="H18:H40" si="16">SUM(G18)/E18</f>
        <v>#DIV/0!</v>
      </c>
      <c r="I18" s="51"/>
      <c r="J18" s="21"/>
      <c r="K18" s="23">
        <f t="shared" si="14"/>
        <v>0</v>
      </c>
      <c r="L18" s="18" t="e">
        <f t="shared" si="15"/>
        <v>#DIV/0!</v>
      </c>
      <c r="M18" s="24"/>
      <c r="N18" s="25">
        <f t="shared" si="5"/>
        <v>0</v>
      </c>
      <c r="O18" s="19" t="e">
        <f t="shared" si="6"/>
        <v>#DIV/0!</v>
      </c>
      <c r="P18" s="22"/>
      <c r="Q18" s="23">
        <f t="shared" si="7"/>
        <v>0</v>
      </c>
      <c r="R18" s="16" t="e">
        <f t="shared" si="8"/>
        <v>#DIV/0!</v>
      </c>
      <c r="S18" s="44"/>
      <c r="T18" s="45">
        <f t="shared" si="9"/>
        <v>0</v>
      </c>
      <c r="U18" s="43" t="e">
        <f t="shared" si="10"/>
        <v>#DIV/0!</v>
      </c>
      <c r="V18" s="44"/>
      <c r="W18" s="45">
        <f t="shared" si="11"/>
        <v>0</v>
      </c>
      <c r="X18" s="43" t="e">
        <f t="shared" si="12"/>
        <v>#DIV/0!</v>
      </c>
    </row>
    <row r="19" spans="1:24">
      <c r="A19" s="14"/>
      <c r="B19" s="20"/>
      <c r="C19" s="21"/>
      <c r="D19" s="48" t="e">
        <f t="shared" si="13"/>
        <v>#DIV/0!</v>
      </c>
      <c r="E19" s="22"/>
      <c r="F19" s="23"/>
      <c r="G19" s="17">
        <f t="shared" si="1"/>
        <v>0</v>
      </c>
      <c r="H19" s="18" t="e">
        <f t="shared" si="16"/>
        <v>#DIV/0!</v>
      </c>
      <c r="I19" s="51"/>
      <c r="J19" s="21"/>
      <c r="K19" s="23">
        <f t="shared" si="14"/>
        <v>0</v>
      </c>
      <c r="L19" s="18" t="e">
        <f t="shared" si="15"/>
        <v>#DIV/0!</v>
      </c>
      <c r="M19" s="24"/>
      <c r="N19" s="25">
        <f t="shared" si="5"/>
        <v>0</v>
      </c>
      <c r="O19" s="19" t="e">
        <f t="shared" si="6"/>
        <v>#DIV/0!</v>
      </c>
      <c r="P19" s="22"/>
      <c r="Q19" s="23">
        <f t="shared" si="7"/>
        <v>0</v>
      </c>
      <c r="R19" s="16" t="e">
        <f t="shared" si="8"/>
        <v>#DIV/0!</v>
      </c>
      <c r="S19" s="44"/>
      <c r="T19" s="45">
        <f t="shared" si="9"/>
        <v>0</v>
      </c>
      <c r="U19" s="43" t="e">
        <f t="shared" si="10"/>
        <v>#DIV/0!</v>
      </c>
      <c r="V19" s="44"/>
      <c r="W19" s="45">
        <f t="shared" si="11"/>
        <v>0</v>
      </c>
      <c r="X19" s="43" t="e">
        <f t="shared" si="12"/>
        <v>#DIV/0!</v>
      </c>
    </row>
    <row r="20" spans="1:24">
      <c r="A20" s="14"/>
      <c r="B20" s="20"/>
      <c r="C20" s="21"/>
      <c r="D20" s="48" t="e">
        <f t="shared" si="13"/>
        <v>#DIV/0!</v>
      </c>
      <c r="E20" s="22"/>
      <c r="F20" s="23"/>
      <c r="G20" s="17">
        <f t="shared" si="1"/>
        <v>0</v>
      </c>
      <c r="H20" s="18" t="e">
        <f t="shared" si="16"/>
        <v>#DIV/0!</v>
      </c>
      <c r="I20" s="51"/>
      <c r="J20" s="21"/>
      <c r="K20" s="23">
        <f t="shared" si="14"/>
        <v>0</v>
      </c>
      <c r="L20" s="18" t="e">
        <f t="shared" si="15"/>
        <v>#DIV/0!</v>
      </c>
      <c r="M20" s="24"/>
      <c r="N20" s="25">
        <f t="shared" si="5"/>
        <v>0</v>
      </c>
      <c r="O20" s="19" t="e">
        <f t="shared" si="6"/>
        <v>#DIV/0!</v>
      </c>
      <c r="P20" s="22"/>
      <c r="Q20" s="23">
        <f t="shared" si="7"/>
        <v>0</v>
      </c>
      <c r="R20" s="16" t="e">
        <f t="shared" si="8"/>
        <v>#DIV/0!</v>
      </c>
      <c r="S20" s="44"/>
      <c r="T20" s="45">
        <f t="shared" si="9"/>
        <v>0</v>
      </c>
      <c r="U20" s="43" t="e">
        <f t="shared" si="10"/>
        <v>#DIV/0!</v>
      </c>
      <c r="V20" s="44"/>
      <c r="W20" s="45">
        <f t="shared" si="11"/>
        <v>0</v>
      </c>
      <c r="X20" s="43" t="e">
        <f t="shared" si="12"/>
        <v>#DIV/0!</v>
      </c>
    </row>
    <row r="21" spans="1:24">
      <c r="A21" s="14"/>
      <c r="B21" s="20"/>
      <c r="C21" s="21"/>
      <c r="D21" s="48" t="e">
        <f t="shared" si="13"/>
        <v>#DIV/0!</v>
      </c>
      <c r="E21" s="22"/>
      <c r="F21" s="23"/>
      <c r="G21" s="17">
        <f t="shared" si="1"/>
        <v>0</v>
      </c>
      <c r="H21" s="18" t="e">
        <f t="shared" si="16"/>
        <v>#DIV/0!</v>
      </c>
      <c r="I21" s="51"/>
      <c r="J21" s="21"/>
      <c r="K21" s="23">
        <f t="shared" si="14"/>
        <v>0</v>
      </c>
      <c r="L21" s="18" t="e">
        <f t="shared" si="15"/>
        <v>#DIV/0!</v>
      </c>
      <c r="M21" s="24"/>
      <c r="N21" s="25">
        <f t="shared" si="5"/>
        <v>0</v>
      </c>
      <c r="O21" s="19" t="e">
        <f t="shared" si="6"/>
        <v>#DIV/0!</v>
      </c>
      <c r="P21" s="22"/>
      <c r="Q21" s="23">
        <f t="shared" si="7"/>
        <v>0</v>
      </c>
      <c r="R21" s="16" t="e">
        <f t="shared" si="8"/>
        <v>#DIV/0!</v>
      </c>
      <c r="S21" s="44"/>
      <c r="T21" s="45">
        <f t="shared" si="9"/>
        <v>0</v>
      </c>
      <c r="U21" s="43" t="e">
        <f t="shared" si="10"/>
        <v>#DIV/0!</v>
      </c>
      <c r="V21" s="44"/>
      <c r="W21" s="45">
        <f t="shared" si="11"/>
        <v>0</v>
      </c>
      <c r="X21" s="43" t="e">
        <f t="shared" si="12"/>
        <v>#DIV/0!</v>
      </c>
    </row>
    <row r="22" spans="1:24">
      <c r="A22" s="14"/>
      <c r="B22" s="20"/>
      <c r="C22" s="21"/>
      <c r="D22" s="48" t="e">
        <f t="shared" si="13"/>
        <v>#DIV/0!</v>
      </c>
      <c r="E22" s="22"/>
      <c r="F22" s="23"/>
      <c r="G22" s="17">
        <f t="shared" si="1"/>
        <v>0</v>
      </c>
      <c r="H22" s="18" t="e">
        <f t="shared" si="16"/>
        <v>#DIV/0!</v>
      </c>
      <c r="I22" s="51"/>
      <c r="J22" s="21"/>
      <c r="K22" s="23">
        <f t="shared" si="14"/>
        <v>0</v>
      </c>
      <c r="L22" s="18" t="e">
        <f t="shared" si="15"/>
        <v>#DIV/0!</v>
      </c>
      <c r="M22" s="24"/>
      <c r="N22" s="25">
        <f t="shared" si="5"/>
        <v>0</v>
      </c>
      <c r="O22" s="19" t="e">
        <f t="shared" si="6"/>
        <v>#DIV/0!</v>
      </c>
      <c r="P22" s="22"/>
      <c r="Q22" s="23">
        <f t="shared" si="7"/>
        <v>0</v>
      </c>
      <c r="R22" s="16" t="e">
        <f t="shared" si="8"/>
        <v>#DIV/0!</v>
      </c>
      <c r="S22" s="44"/>
      <c r="T22" s="45">
        <f t="shared" si="9"/>
        <v>0</v>
      </c>
      <c r="U22" s="43" t="e">
        <f t="shared" si="10"/>
        <v>#DIV/0!</v>
      </c>
      <c r="V22" s="44"/>
      <c r="W22" s="45">
        <f t="shared" si="11"/>
        <v>0</v>
      </c>
      <c r="X22" s="43" t="e">
        <f t="shared" si="12"/>
        <v>#DIV/0!</v>
      </c>
    </row>
    <row r="23" spans="1:24">
      <c r="A23" s="14"/>
      <c r="B23" s="20"/>
      <c r="C23" s="21"/>
      <c r="D23" s="48" t="e">
        <f t="shared" si="13"/>
        <v>#DIV/0!</v>
      </c>
      <c r="E23" s="22"/>
      <c r="F23" s="23"/>
      <c r="G23" s="17">
        <f t="shared" si="1"/>
        <v>0</v>
      </c>
      <c r="H23" s="18" t="e">
        <f t="shared" si="16"/>
        <v>#DIV/0!</v>
      </c>
      <c r="I23" s="51"/>
      <c r="J23" s="21"/>
      <c r="K23" s="23">
        <f t="shared" si="14"/>
        <v>0</v>
      </c>
      <c r="L23" s="18" t="e">
        <f t="shared" si="15"/>
        <v>#DIV/0!</v>
      </c>
      <c r="M23" s="24"/>
      <c r="N23" s="25">
        <f t="shared" si="5"/>
        <v>0</v>
      </c>
      <c r="O23" s="19" t="e">
        <f t="shared" si="6"/>
        <v>#DIV/0!</v>
      </c>
      <c r="P23" s="22"/>
      <c r="Q23" s="23">
        <f t="shared" si="7"/>
        <v>0</v>
      </c>
      <c r="R23" s="16" t="e">
        <f t="shared" si="8"/>
        <v>#DIV/0!</v>
      </c>
      <c r="S23" s="44"/>
      <c r="T23" s="45">
        <f t="shared" si="9"/>
        <v>0</v>
      </c>
      <c r="U23" s="43" t="e">
        <f t="shared" si="10"/>
        <v>#DIV/0!</v>
      </c>
      <c r="V23" s="44"/>
      <c r="W23" s="45">
        <f t="shared" si="11"/>
        <v>0</v>
      </c>
      <c r="X23" s="43" t="e">
        <f t="shared" si="12"/>
        <v>#DIV/0!</v>
      </c>
    </row>
    <row r="24" spans="1:24">
      <c r="A24" s="14"/>
      <c r="B24" s="20"/>
      <c r="C24" s="21"/>
      <c r="D24" s="48" t="e">
        <f t="shared" si="13"/>
        <v>#DIV/0!</v>
      </c>
      <c r="E24" s="22"/>
      <c r="F24" s="23"/>
      <c r="G24" s="17">
        <f t="shared" si="1"/>
        <v>0</v>
      </c>
      <c r="H24" s="18" t="e">
        <f t="shared" si="16"/>
        <v>#DIV/0!</v>
      </c>
      <c r="I24" s="51"/>
      <c r="J24" s="21"/>
      <c r="K24" s="23">
        <f t="shared" si="14"/>
        <v>0</v>
      </c>
      <c r="L24" s="18" t="e">
        <f t="shared" si="15"/>
        <v>#DIV/0!</v>
      </c>
      <c r="M24" s="24"/>
      <c r="N24" s="25">
        <f t="shared" si="5"/>
        <v>0</v>
      </c>
      <c r="O24" s="19" t="e">
        <f t="shared" si="6"/>
        <v>#DIV/0!</v>
      </c>
      <c r="P24" s="22"/>
      <c r="Q24" s="23">
        <f t="shared" si="7"/>
        <v>0</v>
      </c>
      <c r="R24" s="16" t="e">
        <f t="shared" si="8"/>
        <v>#DIV/0!</v>
      </c>
      <c r="S24" s="44"/>
      <c r="T24" s="45">
        <f t="shared" si="9"/>
        <v>0</v>
      </c>
      <c r="U24" s="43" t="e">
        <f t="shared" si="10"/>
        <v>#DIV/0!</v>
      </c>
      <c r="V24" s="44"/>
      <c r="W24" s="45">
        <f t="shared" si="11"/>
        <v>0</v>
      </c>
      <c r="X24" s="43" t="e">
        <f t="shared" si="12"/>
        <v>#DIV/0!</v>
      </c>
    </row>
    <row r="25" spans="1:24">
      <c r="A25" s="14"/>
      <c r="B25" s="20"/>
      <c r="C25" s="21"/>
      <c r="D25" s="48" t="e">
        <f t="shared" si="13"/>
        <v>#DIV/0!</v>
      </c>
      <c r="E25" s="22"/>
      <c r="F25" s="23"/>
      <c r="G25" s="17">
        <f t="shared" si="1"/>
        <v>0</v>
      </c>
      <c r="H25" s="18" t="e">
        <f t="shared" si="16"/>
        <v>#DIV/0!</v>
      </c>
      <c r="I25" s="51"/>
      <c r="J25" s="21"/>
      <c r="K25" s="23">
        <f t="shared" si="14"/>
        <v>0</v>
      </c>
      <c r="L25" s="18" t="e">
        <f t="shared" si="15"/>
        <v>#DIV/0!</v>
      </c>
      <c r="M25" s="24"/>
      <c r="N25" s="25">
        <f t="shared" si="5"/>
        <v>0</v>
      </c>
      <c r="O25" s="19" t="e">
        <f t="shared" si="6"/>
        <v>#DIV/0!</v>
      </c>
      <c r="P25" s="22"/>
      <c r="Q25" s="23">
        <f t="shared" si="7"/>
        <v>0</v>
      </c>
      <c r="R25" s="16" t="e">
        <f t="shared" si="8"/>
        <v>#DIV/0!</v>
      </c>
      <c r="S25" s="44"/>
      <c r="T25" s="45">
        <f t="shared" si="9"/>
        <v>0</v>
      </c>
      <c r="U25" s="43" t="e">
        <f t="shared" si="10"/>
        <v>#DIV/0!</v>
      </c>
      <c r="V25" s="44"/>
      <c r="W25" s="45">
        <f t="shared" si="11"/>
        <v>0</v>
      </c>
      <c r="X25" s="43" t="e">
        <f t="shared" si="12"/>
        <v>#DIV/0!</v>
      </c>
    </row>
    <row r="26" spans="1:24">
      <c r="A26" s="14"/>
      <c r="B26" s="20"/>
      <c r="C26" s="21"/>
      <c r="D26" s="48" t="e">
        <f t="shared" si="13"/>
        <v>#DIV/0!</v>
      </c>
      <c r="E26" s="22"/>
      <c r="F26" s="23"/>
      <c r="G26" s="17">
        <f t="shared" si="1"/>
        <v>0</v>
      </c>
      <c r="H26" s="18" t="e">
        <f t="shared" si="16"/>
        <v>#DIV/0!</v>
      </c>
      <c r="I26" s="51"/>
      <c r="J26" s="21"/>
      <c r="K26" s="23">
        <f t="shared" si="14"/>
        <v>0</v>
      </c>
      <c r="L26" s="18" t="e">
        <f t="shared" si="15"/>
        <v>#DIV/0!</v>
      </c>
      <c r="M26" s="24"/>
      <c r="N26" s="25">
        <f t="shared" si="5"/>
        <v>0</v>
      </c>
      <c r="O26" s="19" t="e">
        <f t="shared" si="6"/>
        <v>#DIV/0!</v>
      </c>
      <c r="P26" s="22"/>
      <c r="Q26" s="23">
        <f t="shared" si="7"/>
        <v>0</v>
      </c>
      <c r="R26" s="16" t="e">
        <f t="shared" si="8"/>
        <v>#DIV/0!</v>
      </c>
      <c r="S26" s="44"/>
      <c r="T26" s="45">
        <f t="shared" si="9"/>
        <v>0</v>
      </c>
      <c r="U26" s="43" t="e">
        <f t="shared" si="10"/>
        <v>#DIV/0!</v>
      </c>
      <c r="V26" s="44"/>
      <c r="W26" s="45">
        <f t="shared" si="11"/>
        <v>0</v>
      </c>
      <c r="X26" s="43" t="e">
        <f t="shared" si="12"/>
        <v>#DIV/0!</v>
      </c>
    </row>
    <row r="27" spans="1:24">
      <c r="A27" s="14"/>
      <c r="B27" s="20"/>
      <c r="C27" s="21"/>
      <c r="D27" s="48" t="e">
        <f t="shared" si="13"/>
        <v>#DIV/0!</v>
      </c>
      <c r="E27" s="22"/>
      <c r="F27" s="23"/>
      <c r="G27" s="17">
        <f t="shared" si="1"/>
        <v>0</v>
      </c>
      <c r="H27" s="18" t="e">
        <f t="shared" si="16"/>
        <v>#DIV/0!</v>
      </c>
      <c r="I27" s="51"/>
      <c r="J27" s="21"/>
      <c r="K27" s="23">
        <f t="shared" si="14"/>
        <v>0</v>
      </c>
      <c r="L27" s="18" t="e">
        <f t="shared" si="15"/>
        <v>#DIV/0!</v>
      </c>
      <c r="M27" s="24"/>
      <c r="N27" s="25">
        <f t="shared" si="5"/>
        <v>0</v>
      </c>
      <c r="O27" s="19" t="e">
        <f t="shared" si="6"/>
        <v>#DIV/0!</v>
      </c>
      <c r="P27" s="22"/>
      <c r="Q27" s="23">
        <f t="shared" si="7"/>
        <v>0</v>
      </c>
      <c r="R27" s="16" t="e">
        <f t="shared" si="8"/>
        <v>#DIV/0!</v>
      </c>
      <c r="S27" s="44"/>
      <c r="T27" s="45">
        <f t="shared" si="9"/>
        <v>0</v>
      </c>
      <c r="U27" s="43" t="e">
        <f t="shared" si="10"/>
        <v>#DIV/0!</v>
      </c>
      <c r="V27" s="44"/>
      <c r="W27" s="45">
        <f t="shared" si="11"/>
        <v>0</v>
      </c>
      <c r="X27" s="43" t="e">
        <f t="shared" si="12"/>
        <v>#DIV/0!</v>
      </c>
    </row>
    <row r="28" spans="1:24">
      <c r="A28" s="14"/>
      <c r="B28" s="20"/>
      <c r="C28" s="21"/>
      <c r="D28" s="48" t="e">
        <f t="shared" si="13"/>
        <v>#DIV/0!</v>
      </c>
      <c r="E28" s="22"/>
      <c r="F28" s="23"/>
      <c r="G28" s="17">
        <f t="shared" si="1"/>
        <v>0</v>
      </c>
      <c r="H28" s="18" t="e">
        <f t="shared" si="16"/>
        <v>#DIV/0!</v>
      </c>
      <c r="I28" s="51"/>
      <c r="J28" s="21"/>
      <c r="K28" s="23">
        <f t="shared" si="14"/>
        <v>0</v>
      </c>
      <c r="L28" s="18" t="e">
        <f t="shared" si="15"/>
        <v>#DIV/0!</v>
      </c>
      <c r="M28" s="24"/>
      <c r="N28" s="25">
        <f t="shared" si="5"/>
        <v>0</v>
      </c>
      <c r="O28" s="19" t="e">
        <f t="shared" si="6"/>
        <v>#DIV/0!</v>
      </c>
      <c r="P28" s="22"/>
      <c r="Q28" s="23">
        <f t="shared" si="7"/>
        <v>0</v>
      </c>
      <c r="R28" s="16" t="e">
        <f t="shared" si="8"/>
        <v>#DIV/0!</v>
      </c>
      <c r="S28" s="44"/>
      <c r="T28" s="45">
        <f t="shared" si="9"/>
        <v>0</v>
      </c>
      <c r="U28" s="43" t="e">
        <f t="shared" si="10"/>
        <v>#DIV/0!</v>
      </c>
      <c r="V28" s="44"/>
      <c r="W28" s="45">
        <f t="shared" si="11"/>
        <v>0</v>
      </c>
      <c r="X28" s="43" t="e">
        <f t="shared" si="12"/>
        <v>#DIV/0!</v>
      </c>
    </row>
    <row r="29" spans="1:24">
      <c r="A29" s="14"/>
      <c r="B29" s="20"/>
      <c r="C29" s="21"/>
      <c r="D29" s="48" t="e">
        <f t="shared" si="13"/>
        <v>#DIV/0!</v>
      </c>
      <c r="E29" s="22"/>
      <c r="F29" s="23"/>
      <c r="G29" s="17">
        <f t="shared" si="1"/>
        <v>0</v>
      </c>
      <c r="H29" s="18" t="e">
        <f t="shared" si="16"/>
        <v>#DIV/0!</v>
      </c>
      <c r="I29" s="51"/>
      <c r="J29" s="21"/>
      <c r="K29" s="23">
        <f t="shared" si="14"/>
        <v>0</v>
      </c>
      <c r="L29" s="18" t="e">
        <f t="shared" si="15"/>
        <v>#DIV/0!</v>
      </c>
      <c r="M29" s="24"/>
      <c r="N29" s="25">
        <f t="shared" si="5"/>
        <v>0</v>
      </c>
      <c r="O29" s="19" t="e">
        <f t="shared" si="6"/>
        <v>#DIV/0!</v>
      </c>
      <c r="P29" s="22"/>
      <c r="Q29" s="23">
        <f t="shared" si="7"/>
        <v>0</v>
      </c>
      <c r="R29" s="16" t="e">
        <f t="shared" si="8"/>
        <v>#DIV/0!</v>
      </c>
      <c r="S29" s="44"/>
      <c r="T29" s="45">
        <f t="shared" si="9"/>
        <v>0</v>
      </c>
      <c r="U29" s="43" t="e">
        <f t="shared" si="10"/>
        <v>#DIV/0!</v>
      </c>
      <c r="V29" s="44"/>
      <c r="W29" s="45">
        <f t="shared" si="11"/>
        <v>0</v>
      </c>
      <c r="X29" s="43" t="e">
        <f t="shared" si="12"/>
        <v>#DIV/0!</v>
      </c>
    </row>
    <row r="30" spans="1:24">
      <c r="A30" s="14"/>
      <c r="B30" s="20"/>
      <c r="C30" s="21"/>
      <c r="D30" s="48" t="e">
        <f t="shared" si="13"/>
        <v>#DIV/0!</v>
      </c>
      <c r="E30" s="22"/>
      <c r="F30" s="23"/>
      <c r="G30" s="17">
        <f t="shared" si="1"/>
        <v>0</v>
      </c>
      <c r="H30" s="18" t="e">
        <f t="shared" si="16"/>
        <v>#DIV/0!</v>
      </c>
      <c r="I30" s="51"/>
      <c r="J30" s="21"/>
      <c r="K30" s="23">
        <f t="shared" si="14"/>
        <v>0</v>
      </c>
      <c r="L30" s="18" t="e">
        <f t="shared" si="15"/>
        <v>#DIV/0!</v>
      </c>
      <c r="M30" s="24"/>
      <c r="N30" s="25">
        <f t="shared" si="5"/>
        <v>0</v>
      </c>
      <c r="O30" s="19" t="e">
        <f t="shared" si="6"/>
        <v>#DIV/0!</v>
      </c>
      <c r="P30" s="22"/>
      <c r="Q30" s="23">
        <f t="shared" si="7"/>
        <v>0</v>
      </c>
      <c r="R30" s="16" t="e">
        <f t="shared" si="8"/>
        <v>#DIV/0!</v>
      </c>
      <c r="S30" s="44"/>
      <c r="T30" s="45">
        <f t="shared" si="9"/>
        <v>0</v>
      </c>
      <c r="U30" s="43" t="e">
        <f t="shared" si="10"/>
        <v>#DIV/0!</v>
      </c>
      <c r="V30" s="44"/>
      <c r="W30" s="45">
        <f t="shared" si="11"/>
        <v>0</v>
      </c>
      <c r="X30" s="43" t="e">
        <f t="shared" si="12"/>
        <v>#DIV/0!</v>
      </c>
    </row>
    <row r="31" spans="1:24">
      <c r="A31" s="14"/>
      <c r="B31" s="20"/>
      <c r="C31" s="21"/>
      <c r="D31" s="48" t="e">
        <f t="shared" si="13"/>
        <v>#DIV/0!</v>
      </c>
      <c r="E31" s="22"/>
      <c r="F31" s="23"/>
      <c r="G31" s="17">
        <f t="shared" si="1"/>
        <v>0</v>
      </c>
      <c r="H31" s="18" t="e">
        <f t="shared" si="16"/>
        <v>#DIV/0!</v>
      </c>
      <c r="I31" s="51"/>
      <c r="J31" s="21"/>
      <c r="K31" s="23">
        <f t="shared" si="14"/>
        <v>0</v>
      </c>
      <c r="L31" s="18" t="e">
        <f t="shared" si="15"/>
        <v>#DIV/0!</v>
      </c>
      <c r="M31" s="24"/>
      <c r="N31" s="25">
        <f t="shared" si="5"/>
        <v>0</v>
      </c>
      <c r="O31" s="19" t="e">
        <f t="shared" si="6"/>
        <v>#DIV/0!</v>
      </c>
      <c r="P31" s="22"/>
      <c r="Q31" s="23">
        <f t="shared" si="7"/>
        <v>0</v>
      </c>
      <c r="R31" s="16" t="e">
        <f t="shared" si="8"/>
        <v>#DIV/0!</v>
      </c>
      <c r="S31" s="44"/>
      <c r="T31" s="45">
        <f t="shared" si="9"/>
        <v>0</v>
      </c>
      <c r="U31" s="43" t="e">
        <f t="shared" si="10"/>
        <v>#DIV/0!</v>
      </c>
      <c r="V31" s="44"/>
      <c r="W31" s="45">
        <f t="shared" si="11"/>
        <v>0</v>
      </c>
      <c r="X31" s="43" t="e">
        <f t="shared" si="12"/>
        <v>#DIV/0!</v>
      </c>
    </row>
    <row r="32" spans="1:24">
      <c r="A32" s="14"/>
      <c r="B32" s="20"/>
      <c r="C32" s="21"/>
      <c r="D32" s="48" t="e">
        <f t="shared" si="13"/>
        <v>#DIV/0!</v>
      </c>
      <c r="E32" s="22"/>
      <c r="F32" s="23"/>
      <c r="G32" s="17">
        <f t="shared" si="1"/>
        <v>0</v>
      </c>
      <c r="H32" s="18" t="e">
        <f t="shared" si="16"/>
        <v>#DIV/0!</v>
      </c>
      <c r="I32" s="51"/>
      <c r="J32" s="21"/>
      <c r="K32" s="23">
        <f t="shared" si="14"/>
        <v>0</v>
      </c>
      <c r="L32" s="18" t="e">
        <f t="shared" si="15"/>
        <v>#DIV/0!</v>
      </c>
      <c r="M32" s="24"/>
      <c r="N32" s="25">
        <f t="shared" si="5"/>
        <v>0</v>
      </c>
      <c r="O32" s="19" t="e">
        <f t="shared" si="6"/>
        <v>#DIV/0!</v>
      </c>
      <c r="P32" s="22"/>
      <c r="Q32" s="23">
        <f t="shared" si="7"/>
        <v>0</v>
      </c>
      <c r="R32" s="16" t="e">
        <f t="shared" si="8"/>
        <v>#DIV/0!</v>
      </c>
      <c r="S32" s="44"/>
      <c r="T32" s="45">
        <f t="shared" si="9"/>
        <v>0</v>
      </c>
      <c r="U32" s="43" t="e">
        <f t="shared" si="10"/>
        <v>#DIV/0!</v>
      </c>
      <c r="V32" s="44"/>
      <c r="W32" s="45">
        <f t="shared" si="11"/>
        <v>0</v>
      </c>
      <c r="X32" s="43" t="e">
        <f t="shared" si="12"/>
        <v>#DIV/0!</v>
      </c>
    </row>
    <row r="33" spans="1:24">
      <c r="A33" s="14"/>
      <c r="B33" s="20"/>
      <c r="C33" s="21"/>
      <c r="D33" s="48" t="e">
        <f t="shared" si="13"/>
        <v>#DIV/0!</v>
      </c>
      <c r="E33" s="22"/>
      <c r="F33" s="23"/>
      <c r="G33" s="17">
        <f t="shared" si="1"/>
        <v>0</v>
      </c>
      <c r="H33" s="18" t="e">
        <f t="shared" si="16"/>
        <v>#DIV/0!</v>
      </c>
      <c r="I33" s="51"/>
      <c r="J33" s="21"/>
      <c r="K33" s="23">
        <f t="shared" si="14"/>
        <v>0</v>
      </c>
      <c r="L33" s="18" t="e">
        <f t="shared" si="15"/>
        <v>#DIV/0!</v>
      </c>
      <c r="M33" s="24"/>
      <c r="N33" s="25">
        <f t="shared" si="5"/>
        <v>0</v>
      </c>
      <c r="O33" s="19" t="e">
        <f t="shared" si="6"/>
        <v>#DIV/0!</v>
      </c>
      <c r="P33" s="22"/>
      <c r="Q33" s="23">
        <f t="shared" si="7"/>
        <v>0</v>
      </c>
      <c r="R33" s="16" t="e">
        <f t="shared" si="8"/>
        <v>#DIV/0!</v>
      </c>
      <c r="S33" s="44"/>
      <c r="T33" s="45">
        <f t="shared" si="9"/>
        <v>0</v>
      </c>
      <c r="U33" s="43" t="e">
        <f t="shared" si="10"/>
        <v>#DIV/0!</v>
      </c>
      <c r="V33" s="44"/>
      <c r="W33" s="45">
        <f t="shared" si="11"/>
        <v>0</v>
      </c>
      <c r="X33" s="43" t="e">
        <f t="shared" si="12"/>
        <v>#DIV/0!</v>
      </c>
    </row>
    <row r="34" spans="1:24">
      <c r="A34" s="14"/>
      <c r="B34" s="20"/>
      <c r="C34" s="21"/>
      <c r="D34" s="48" t="e">
        <f t="shared" si="13"/>
        <v>#DIV/0!</v>
      </c>
      <c r="E34" s="22"/>
      <c r="F34" s="23"/>
      <c r="G34" s="17">
        <f t="shared" si="1"/>
        <v>0</v>
      </c>
      <c r="H34" s="18" t="e">
        <f t="shared" si="16"/>
        <v>#DIV/0!</v>
      </c>
      <c r="I34" s="51"/>
      <c r="J34" s="21"/>
      <c r="K34" s="23">
        <f t="shared" si="14"/>
        <v>0</v>
      </c>
      <c r="L34" s="18" t="e">
        <f t="shared" si="15"/>
        <v>#DIV/0!</v>
      </c>
      <c r="M34" s="24"/>
      <c r="N34" s="25">
        <f t="shared" si="5"/>
        <v>0</v>
      </c>
      <c r="O34" s="19" t="e">
        <f t="shared" si="6"/>
        <v>#DIV/0!</v>
      </c>
      <c r="P34" s="22"/>
      <c r="Q34" s="23">
        <f t="shared" si="7"/>
        <v>0</v>
      </c>
      <c r="R34" s="16" t="e">
        <f t="shared" si="8"/>
        <v>#DIV/0!</v>
      </c>
      <c r="S34" s="44"/>
      <c r="T34" s="45">
        <f t="shared" si="9"/>
        <v>0</v>
      </c>
      <c r="U34" s="43" t="e">
        <f t="shared" si="10"/>
        <v>#DIV/0!</v>
      </c>
      <c r="V34" s="44"/>
      <c r="W34" s="45">
        <f t="shared" si="11"/>
        <v>0</v>
      </c>
      <c r="X34" s="43" t="e">
        <f t="shared" si="12"/>
        <v>#DIV/0!</v>
      </c>
    </row>
    <row r="35" spans="1:24">
      <c r="A35" s="14"/>
      <c r="B35" s="20"/>
      <c r="C35" s="21"/>
      <c r="D35" s="48" t="e">
        <f t="shared" si="13"/>
        <v>#DIV/0!</v>
      </c>
      <c r="E35" s="22"/>
      <c r="F35" s="23"/>
      <c r="G35" s="17">
        <f t="shared" si="1"/>
        <v>0</v>
      </c>
      <c r="H35" s="18" t="e">
        <f t="shared" si="16"/>
        <v>#DIV/0!</v>
      </c>
      <c r="I35" s="51"/>
      <c r="J35" s="21"/>
      <c r="K35" s="23">
        <f t="shared" si="14"/>
        <v>0</v>
      </c>
      <c r="L35" s="18" t="e">
        <f t="shared" si="15"/>
        <v>#DIV/0!</v>
      </c>
      <c r="M35" s="24"/>
      <c r="N35" s="25">
        <f t="shared" si="5"/>
        <v>0</v>
      </c>
      <c r="O35" s="19" t="e">
        <f t="shared" si="6"/>
        <v>#DIV/0!</v>
      </c>
      <c r="P35" s="22"/>
      <c r="Q35" s="23">
        <f t="shared" si="7"/>
        <v>0</v>
      </c>
      <c r="R35" s="16" t="e">
        <f t="shared" si="8"/>
        <v>#DIV/0!</v>
      </c>
      <c r="S35" s="44"/>
      <c r="T35" s="45">
        <f t="shared" si="9"/>
        <v>0</v>
      </c>
      <c r="U35" s="43" t="e">
        <f t="shared" si="10"/>
        <v>#DIV/0!</v>
      </c>
      <c r="V35" s="44"/>
      <c r="W35" s="45">
        <f t="shared" si="11"/>
        <v>0</v>
      </c>
      <c r="X35" s="43" t="e">
        <f t="shared" si="12"/>
        <v>#DIV/0!</v>
      </c>
    </row>
    <row r="36" spans="1:24">
      <c r="A36" s="14"/>
      <c r="B36" s="20"/>
      <c r="C36" s="21"/>
      <c r="D36" s="48" t="e">
        <f t="shared" si="13"/>
        <v>#DIV/0!</v>
      </c>
      <c r="E36" s="22"/>
      <c r="F36" s="23"/>
      <c r="G36" s="17">
        <f t="shared" si="1"/>
        <v>0</v>
      </c>
      <c r="H36" s="18" t="e">
        <f t="shared" si="16"/>
        <v>#DIV/0!</v>
      </c>
      <c r="I36" s="51"/>
      <c r="J36" s="21"/>
      <c r="K36" s="23">
        <f t="shared" si="14"/>
        <v>0</v>
      </c>
      <c r="L36" s="18" t="e">
        <f t="shared" si="15"/>
        <v>#DIV/0!</v>
      </c>
      <c r="M36" s="24"/>
      <c r="N36" s="25">
        <f t="shared" si="5"/>
        <v>0</v>
      </c>
      <c r="O36" s="19" t="e">
        <f t="shared" si="6"/>
        <v>#DIV/0!</v>
      </c>
      <c r="P36" s="22"/>
      <c r="Q36" s="23">
        <f t="shared" si="7"/>
        <v>0</v>
      </c>
      <c r="R36" s="16" t="e">
        <f t="shared" si="8"/>
        <v>#DIV/0!</v>
      </c>
      <c r="S36" s="44"/>
      <c r="T36" s="45">
        <f t="shared" si="9"/>
        <v>0</v>
      </c>
      <c r="U36" s="43" t="e">
        <f t="shared" si="10"/>
        <v>#DIV/0!</v>
      </c>
      <c r="V36" s="44"/>
      <c r="W36" s="45">
        <f t="shared" si="11"/>
        <v>0</v>
      </c>
      <c r="X36" s="43" t="e">
        <f t="shared" si="12"/>
        <v>#DIV/0!</v>
      </c>
    </row>
    <row r="37" spans="1:24">
      <c r="A37" s="14"/>
      <c r="B37" s="20"/>
      <c r="C37" s="21"/>
      <c r="D37" s="48" t="e">
        <f t="shared" si="13"/>
        <v>#DIV/0!</v>
      </c>
      <c r="E37" s="22"/>
      <c r="F37" s="23"/>
      <c r="G37" s="17">
        <f t="shared" si="1"/>
        <v>0</v>
      </c>
      <c r="H37" s="18" t="e">
        <f t="shared" si="16"/>
        <v>#DIV/0!</v>
      </c>
      <c r="I37" s="51"/>
      <c r="J37" s="21"/>
      <c r="K37" s="23">
        <f t="shared" si="14"/>
        <v>0</v>
      </c>
      <c r="L37" s="18" t="e">
        <f t="shared" si="15"/>
        <v>#DIV/0!</v>
      </c>
      <c r="M37" s="24"/>
      <c r="N37" s="25">
        <f t="shared" si="5"/>
        <v>0</v>
      </c>
      <c r="O37" s="19" t="e">
        <f t="shared" si="6"/>
        <v>#DIV/0!</v>
      </c>
      <c r="P37" s="22"/>
      <c r="Q37" s="23">
        <f t="shared" si="7"/>
        <v>0</v>
      </c>
      <c r="R37" s="16" t="e">
        <f t="shared" si="8"/>
        <v>#DIV/0!</v>
      </c>
      <c r="S37" s="44"/>
      <c r="T37" s="45">
        <f t="shared" si="9"/>
        <v>0</v>
      </c>
      <c r="U37" s="43" t="e">
        <f t="shared" si="10"/>
        <v>#DIV/0!</v>
      </c>
      <c r="V37" s="44"/>
      <c r="W37" s="45">
        <f t="shared" si="11"/>
        <v>0</v>
      </c>
      <c r="X37" s="43" t="e">
        <f t="shared" si="12"/>
        <v>#DIV/0!</v>
      </c>
    </row>
    <row r="38" spans="1:24">
      <c r="A38" s="14"/>
      <c r="B38" s="20"/>
      <c r="C38" s="21"/>
      <c r="D38" s="48" t="e">
        <f t="shared" si="13"/>
        <v>#DIV/0!</v>
      </c>
      <c r="E38" s="22"/>
      <c r="F38" s="23"/>
      <c r="G38" s="17">
        <f t="shared" si="1"/>
        <v>0</v>
      </c>
      <c r="H38" s="18" t="e">
        <f t="shared" si="16"/>
        <v>#DIV/0!</v>
      </c>
      <c r="I38" s="51"/>
      <c r="J38" s="21"/>
      <c r="K38" s="23">
        <f t="shared" si="14"/>
        <v>0</v>
      </c>
      <c r="L38" s="18" t="e">
        <f t="shared" si="15"/>
        <v>#DIV/0!</v>
      </c>
      <c r="M38" s="24"/>
      <c r="N38" s="25">
        <f t="shared" si="5"/>
        <v>0</v>
      </c>
      <c r="O38" s="19" t="e">
        <f t="shared" si="6"/>
        <v>#DIV/0!</v>
      </c>
      <c r="P38" s="22"/>
      <c r="Q38" s="23">
        <f t="shared" si="7"/>
        <v>0</v>
      </c>
      <c r="R38" s="16" t="e">
        <f t="shared" si="8"/>
        <v>#DIV/0!</v>
      </c>
      <c r="S38" s="44"/>
      <c r="T38" s="45">
        <f t="shared" si="9"/>
        <v>0</v>
      </c>
      <c r="U38" s="43" t="e">
        <f t="shared" si="10"/>
        <v>#DIV/0!</v>
      </c>
      <c r="V38" s="44"/>
      <c r="W38" s="45">
        <f t="shared" si="11"/>
        <v>0</v>
      </c>
      <c r="X38" s="43" t="e">
        <f t="shared" si="12"/>
        <v>#DIV/0!</v>
      </c>
    </row>
    <row r="39" spans="1:24">
      <c r="A39" s="14"/>
      <c r="B39" s="20"/>
      <c r="C39" s="21"/>
      <c r="D39" s="48" t="e">
        <f t="shared" si="13"/>
        <v>#DIV/0!</v>
      </c>
      <c r="E39" s="22"/>
      <c r="F39" s="23"/>
      <c r="G39" s="17">
        <f t="shared" si="1"/>
        <v>0</v>
      </c>
      <c r="H39" s="18" t="e">
        <f t="shared" si="16"/>
        <v>#DIV/0!</v>
      </c>
      <c r="I39" s="51"/>
      <c r="J39" s="21"/>
      <c r="K39" s="23">
        <f t="shared" si="14"/>
        <v>0</v>
      </c>
      <c r="L39" s="18" t="e">
        <f t="shared" si="15"/>
        <v>#DIV/0!</v>
      </c>
      <c r="M39" s="24"/>
      <c r="N39" s="25">
        <f t="shared" si="5"/>
        <v>0</v>
      </c>
      <c r="O39" s="19" t="e">
        <f t="shared" si="6"/>
        <v>#DIV/0!</v>
      </c>
      <c r="P39" s="22"/>
      <c r="Q39" s="23">
        <f t="shared" si="7"/>
        <v>0</v>
      </c>
      <c r="R39" s="16" t="e">
        <f t="shared" si="8"/>
        <v>#DIV/0!</v>
      </c>
      <c r="S39" s="44"/>
      <c r="T39" s="45">
        <f t="shared" si="9"/>
        <v>0</v>
      </c>
      <c r="U39" s="43" t="e">
        <f t="shared" si="10"/>
        <v>#DIV/0!</v>
      </c>
      <c r="V39" s="44"/>
      <c r="W39" s="45">
        <f t="shared" si="11"/>
        <v>0</v>
      </c>
      <c r="X39" s="43" t="e">
        <f t="shared" si="12"/>
        <v>#DIV/0!</v>
      </c>
    </row>
    <row r="40" spans="1:24" ht="15.75" thickBot="1">
      <c r="A40" s="26"/>
      <c r="B40" s="27"/>
      <c r="C40" s="28"/>
      <c r="D40" s="49" t="e">
        <f t="shared" si="13"/>
        <v>#DIV/0!</v>
      </c>
      <c r="E40" s="29"/>
      <c r="F40" s="30"/>
      <c r="G40" s="9">
        <f t="shared" si="1"/>
        <v>0</v>
      </c>
      <c r="H40" s="10" t="e">
        <f t="shared" si="16"/>
        <v>#DIV/0!</v>
      </c>
      <c r="I40" s="52"/>
      <c r="J40" s="28"/>
      <c r="K40" s="30">
        <f t="shared" si="14"/>
        <v>0</v>
      </c>
      <c r="L40" s="10" t="e">
        <f t="shared" si="15"/>
        <v>#DIV/0!</v>
      </c>
      <c r="M40" s="31"/>
      <c r="N40" s="32">
        <f t="shared" si="5"/>
        <v>0</v>
      </c>
      <c r="O40" s="13" t="e">
        <f t="shared" si="6"/>
        <v>#DIV/0!</v>
      </c>
      <c r="P40" s="29"/>
      <c r="Q40" s="30">
        <f t="shared" si="7"/>
        <v>0</v>
      </c>
      <c r="R40" s="7" t="e">
        <f t="shared" si="8"/>
        <v>#DIV/0!</v>
      </c>
      <c r="S40" s="46"/>
      <c r="T40" s="47">
        <f>C40</f>
        <v>0</v>
      </c>
      <c r="U40" s="40" t="e">
        <f t="shared" si="10"/>
        <v>#DIV/0!</v>
      </c>
      <c r="V40" s="46"/>
      <c r="W40" s="47">
        <f t="shared" si="11"/>
        <v>0</v>
      </c>
      <c r="X40" s="40" t="e">
        <f>SUM(V40)/W40</f>
        <v>#DIV/0!</v>
      </c>
    </row>
  </sheetData>
  <mergeCells count="36">
    <mergeCell ref="U5:U7"/>
    <mergeCell ref="V5:V7"/>
    <mergeCell ref="W5:W7"/>
    <mergeCell ref="X5:X7"/>
    <mergeCell ref="O5:O7"/>
    <mergeCell ref="P5:P7"/>
    <mergeCell ref="Q5:Q7"/>
    <mergeCell ref="R5:R7"/>
    <mergeCell ref="S5:S7"/>
    <mergeCell ref="T5:T7"/>
    <mergeCell ref="I5:I7"/>
    <mergeCell ref="J5:J7"/>
    <mergeCell ref="K5:K7"/>
    <mergeCell ref="L5:L7"/>
    <mergeCell ref="M5:M7"/>
    <mergeCell ref="N5:N7"/>
    <mergeCell ref="S3:U3"/>
    <mergeCell ref="V3:X3"/>
    <mergeCell ref="A5:A7"/>
    <mergeCell ref="B5:B7"/>
    <mergeCell ref="C5:C7"/>
    <mergeCell ref="D5:D7"/>
    <mergeCell ref="E5:E7"/>
    <mergeCell ref="F5:F7"/>
    <mergeCell ref="G5:G7"/>
    <mergeCell ref="H5:H7"/>
    <mergeCell ref="B3:D3"/>
    <mergeCell ref="E3:H3"/>
    <mergeCell ref="I3:L3"/>
    <mergeCell ref="M3:O3"/>
    <mergeCell ref="P3:R3"/>
    <mergeCell ref="B1:X1"/>
    <mergeCell ref="B2:L2"/>
    <mergeCell ref="M2:O2"/>
    <mergeCell ref="P2:R2"/>
    <mergeCell ref="S2:X2"/>
  </mergeCells>
  <pageMargins left="0.7" right="0.7" top="0.75" bottom="0.75" header="0.3" footer="0.3"/>
  <pageSetup paperSize="9" orientation="landscape" horizontalDpi="4294967294" verticalDpi="0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AE40"/>
  <sheetViews>
    <sheetView workbookViewId="0">
      <pane xSplit="7" ySplit="7" topLeftCell="H8" activePane="bottomRight" state="frozen"/>
      <selection pane="topRight" activeCell="H1" sqref="H1"/>
      <selection pane="bottomLeft" activeCell="A7" sqref="A7"/>
      <selection pane="bottomRight" activeCell="S13" sqref="S13"/>
    </sheetView>
  </sheetViews>
  <sheetFormatPr baseColWidth="10" defaultRowHeight="15"/>
  <cols>
    <col min="1" max="1" width="8.28515625" style="3" customWidth="1"/>
    <col min="2" max="4" width="9.28515625" style="2" customWidth="1"/>
    <col min="5" max="8" width="9.28515625" style="1" customWidth="1"/>
    <col min="9" max="11" width="9.28515625" style="2" customWidth="1"/>
    <col min="12" max="12" width="9.28515625" customWidth="1"/>
    <col min="13" max="23" width="9.28515625" style="1" customWidth="1"/>
    <col min="24" max="24" width="10.28515625" style="1" customWidth="1"/>
  </cols>
  <sheetData>
    <row r="1" spans="1:31" ht="28.5" customHeight="1" thickBot="1">
      <c r="B1" s="60" t="s">
        <v>11</v>
      </c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</row>
    <row r="2" spans="1:31" ht="15.75" thickBot="1">
      <c r="A2" s="14">
        <v>43070</v>
      </c>
      <c r="B2" s="61" t="s">
        <v>18</v>
      </c>
      <c r="C2" s="62"/>
      <c r="D2" s="62"/>
      <c r="E2" s="62"/>
      <c r="F2" s="62"/>
      <c r="G2" s="62"/>
      <c r="H2" s="62"/>
      <c r="I2" s="62"/>
      <c r="J2" s="62"/>
      <c r="K2" s="62"/>
      <c r="L2" s="63"/>
      <c r="M2" s="64" t="s">
        <v>20</v>
      </c>
      <c r="N2" s="65"/>
      <c r="O2" s="65"/>
      <c r="P2" s="66" t="s">
        <v>13</v>
      </c>
      <c r="Q2" s="67"/>
      <c r="R2" s="68"/>
      <c r="S2" s="69" t="s">
        <v>19</v>
      </c>
      <c r="T2" s="70"/>
      <c r="U2" s="70"/>
      <c r="V2" s="70"/>
      <c r="W2" s="70"/>
      <c r="X2" s="71"/>
    </row>
    <row r="3" spans="1:31">
      <c r="A3" s="53">
        <f>COUNTA(A8:A51)</f>
        <v>5</v>
      </c>
      <c r="B3" s="88" t="s">
        <v>25</v>
      </c>
      <c r="C3" s="89"/>
      <c r="D3" s="90"/>
      <c r="E3" s="61" t="s">
        <v>9</v>
      </c>
      <c r="F3" s="62"/>
      <c r="G3" s="62"/>
      <c r="H3" s="63"/>
      <c r="I3" s="61" t="s">
        <v>8</v>
      </c>
      <c r="J3" s="62"/>
      <c r="K3" s="62"/>
      <c r="L3" s="63"/>
      <c r="M3" s="91" t="s">
        <v>14</v>
      </c>
      <c r="N3" s="92"/>
      <c r="O3" s="93"/>
      <c r="P3" s="61" t="s">
        <v>15</v>
      </c>
      <c r="Q3" s="62"/>
      <c r="R3" s="63"/>
      <c r="S3" s="74" t="s">
        <v>16</v>
      </c>
      <c r="T3" s="75"/>
      <c r="U3" s="76"/>
      <c r="V3" s="74" t="s">
        <v>17</v>
      </c>
      <c r="W3" s="75"/>
      <c r="X3" s="76"/>
      <c r="Y3" s="1"/>
    </row>
    <row r="4" spans="1:31" ht="15.75" thickBot="1">
      <c r="A4" s="4" t="s">
        <v>7</v>
      </c>
      <c r="B4" s="5">
        <f>SUM(B8:B140)</f>
        <v>11</v>
      </c>
      <c r="C4" s="6">
        <f>SUM(C8:C140)</f>
        <v>180</v>
      </c>
      <c r="D4" s="55">
        <f>SUM(B4)/C4</f>
        <v>6.1111111111111109E-2</v>
      </c>
      <c r="E4" s="8">
        <f>SUM(E8:E140)</f>
        <v>890</v>
      </c>
      <c r="F4" s="9">
        <f>SUM(F8:F140)</f>
        <v>807</v>
      </c>
      <c r="G4" s="9">
        <f>SUM(G8:G140)</f>
        <v>83</v>
      </c>
      <c r="H4" s="54">
        <f>SUM(G4)/E4</f>
        <v>9.3258426966292135E-2</v>
      </c>
      <c r="I4" s="5">
        <f>SUM(I8:I140)</f>
        <v>7410</v>
      </c>
      <c r="J4" s="6">
        <f>SUM(J8:J140)</f>
        <v>9201</v>
      </c>
      <c r="K4" s="6">
        <f>SUM(K8:K140)</f>
        <v>1791</v>
      </c>
      <c r="L4" s="54">
        <f>SUM(K4)/I4</f>
        <v>0.24170040485829961</v>
      </c>
      <c r="M4" s="11">
        <f>SUM(M8:M140)</f>
        <v>0</v>
      </c>
      <c r="N4" s="12">
        <f>SUM(N8:N140)</f>
        <v>180</v>
      </c>
      <c r="O4" s="56">
        <f>SUM(M4)/N4</f>
        <v>0</v>
      </c>
      <c r="P4" s="5">
        <f>SUM(P8:P140)</f>
        <v>1</v>
      </c>
      <c r="Q4" s="6">
        <f>SUM(Q8:Q140)</f>
        <v>180</v>
      </c>
      <c r="R4" s="55">
        <f>SUM(P4)/Q4</f>
        <v>5.5555555555555558E-3</v>
      </c>
      <c r="S4" s="38">
        <f>SUM(S8:S140)</f>
        <v>3</v>
      </c>
      <c r="T4" s="39">
        <f>SUM(T8:T140)</f>
        <v>180</v>
      </c>
      <c r="U4" s="57">
        <f>SUM(S4)/T4</f>
        <v>1.6666666666666666E-2</v>
      </c>
      <c r="V4" s="38">
        <f>SUM(V8:V140)</f>
        <v>0</v>
      </c>
      <c r="W4" s="39">
        <f>SUM(W8:W140)</f>
        <v>180</v>
      </c>
      <c r="X4" s="57">
        <f>SUM(V4)/W4</f>
        <v>0</v>
      </c>
      <c r="Z4" s="1"/>
      <c r="AA4" s="1"/>
      <c r="AB4" s="1"/>
      <c r="AC4" s="1"/>
      <c r="AD4" s="1"/>
      <c r="AE4" s="1"/>
    </row>
    <row r="5" spans="1:31" ht="15" customHeight="1">
      <c r="A5" s="77" t="s">
        <v>12</v>
      </c>
      <c r="B5" s="78" t="s">
        <v>3</v>
      </c>
      <c r="C5" s="80" t="s">
        <v>4</v>
      </c>
      <c r="D5" s="82" t="s">
        <v>5</v>
      </c>
      <c r="E5" s="84" t="s">
        <v>0</v>
      </c>
      <c r="F5" s="85" t="s">
        <v>1</v>
      </c>
      <c r="G5" s="85" t="s">
        <v>2</v>
      </c>
      <c r="H5" s="86" t="s">
        <v>6</v>
      </c>
      <c r="I5" s="94" t="s">
        <v>0</v>
      </c>
      <c r="J5" s="80" t="s">
        <v>1</v>
      </c>
      <c r="K5" s="80" t="s">
        <v>2</v>
      </c>
      <c r="L5" s="96" t="s">
        <v>6</v>
      </c>
      <c r="M5" s="97" t="s">
        <v>3</v>
      </c>
      <c r="N5" s="72" t="s">
        <v>4</v>
      </c>
      <c r="O5" s="72" t="s">
        <v>5</v>
      </c>
      <c r="P5" s="80" t="s">
        <v>3</v>
      </c>
      <c r="Q5" s="80" t="s">
        <v>4</v>
      </c>
      <c r="R5" s="96" t="s">
        <v>5</v>
      </c>
      <c r="S5" s="103" t="s">
        <v>3</v>
      </c>
      <c r="T5" s="99" t="s">
        <v>4</v>
      </c>
      <c r="U5" s="99" t="s">
        <v>5</v>
      </c>
      <c r="V5" s="99" t="s">
        <v>3</v>
      </c>
      <c r="W5" s="99" t="s">
        <v>4</v>
      </c>
      <c r="X5" s="101" t="s">
        <v>5</v>
      </c>
    </row>
    <row r="6" spans="1:31">
      <c r="A6" s="77"/>
      <c r="B6" s="79"/>
      <c r="C6" s="81"/>
      <c r="D6" s="83"/>
      <c r="E6" s="79"/>
      <c r="F6" s="81"/>
      <c r="G6" s="81"/>
      <c r="H6" s="87"/>
      <c r="I6" s="95"/>
      <c r="J6" s="81"/>
      <c r="K6" s="81"/>
      <c r="L6" s="87"/>
      <c r="M6" s="98"/>
      <c r="N6" s="73"/>
      <c r="O6" s="73"/>
      <c r="P6" s="81"/>
      <c r="Q6" s="81"/>
      <c r="R6" s="87"/>
      <c r="S6" s="104"/>
      <c r="T6" s="100"/>
      <c r="U6" s="100"/>
      <c r="V6" s="100"/>
      <c r="W6" s="100"/>
      <c r="X6" s="102"/>
    </row>
    <row r="7" spans="1:31" ht="36" customHeight="1">
      <c r="A7" s="77"/>
      <c r="B7" s="79"/>
      <c r="C7" s="81"/>
      <c r="D7" s="83"/>
      <c r="E7" s="79"/>
      <c r="F7" s="81"/>
      <c r="G7" s="81"/>
      <c r="H7" s="87"/>
      <c r="I7" s="95"/>
      <c r="J7" s="81"/>
      <c r="K7" s="81"/>
      <c r="L7" s="87"/>
      <c r="M7" s="98"/>
      <c r="N7" s="73"/>
      <c r="O7" s="73"/>
      <c r="P7" s="81"/>
      <c r="Q7" s="81"/>
      <c r="R7" s="87"/>
      <c r="S7" s="104"/>
      <c r="T7" s="100"/>
      <c r="U7" s="100"/>
      <c r="V7" s="100"/>
      <c r="W7" s="100"/>
      <c r="X7" s="102"/>
    </row>
    <row r="8" spans="1:31">
      <c r="A8" s="14">
        <v>43068</v>
      </c>
      <c r="B8" s="15">
        <v>9</v>
      </c>
      <c r="C8" s="33">
        <v>33</v>
      </c>
      <c r="D8" s="48">
        <f>SUM(B8)/C8</f>
        <v>0.27272727272727271</v>
      </c>
      <c r="E8" s="34">
        <v>200</v>
      </c>
      <c r="F8" s="35">
        <v>157</v>
      </c>
      <c r="G8" s="17">
        <f>(SUM(F8)-E8)*-1</f>
        <v>43</v>
      </c>
      <c r="H8" s="18">
        <f>SUM(G8)/E8</f>
        <v>0.215</v>
      </c>
      <c r="I8" s="50">
        <v>6290</v>
      </c>
      <c r="J8" s="33">
        <v>7941</v>
      </c>
      <c r="K8" s="35">
        <f>SUM(J8)-I8</f>
        <v>1651</v>
      </c>
      <c r="L8" s="18">
        <f>SUM(K8)/I8</f>
        <v>0.26248012718600955</v>
      </c>
      <c r="M8" s="36"/>
      <c r="N8" s="37">
        <f>C8</f>
        <v>33</v>
      </c>
      <c r="O8" s="19">
        <f>SUM(M8)/N8</f>
        <v>0</v>
      </c>
      <c r="P8" s="34"/>
      <c r="Q8" s="35">
        <f>C8</f>
        <v>33</v>
      </c>
      <c r="R8" s="16">
        <f>SUM(P8)/Q8</f>
        <v>0</v>
      </c>
      <c r="S8" s="41"/>
      <c r="T8" s="42">
        <f>C8</f>
        <v>33</v>
      </c>
      <c r="U8" s="43">
        <f>SUM(S8)/T8</f>
        <v>0</v>
      </c>
      <c r="V8" s="41"/>
      <c r="W8" s="42">
        <f>C8</f>
        <v>33</v>
      </c>
      <c r="X8" s="43">
        <f>SUM(V8)/W8</f>
        <v>0</v>
      </c>
    </row>
    <row r="9" spans="1:31">
      <c r="A9" s="14">
        <v>43083</v>
      </c>
      <c r="B9" s="20">
        <v>1</v>
      </c>
      <c r="C9" s="21">
        <v>37</v>
      </c>
      <c r="D9" s="48">
        <f t="shared" ref="D9:D16" si="0">SUM(B9)/C9</f>
        <v>2.7027027027027029E-2</v>
      </c>
      <c r="E9" s="22"/>
      <c r="F9" s="23"/>
      <c r="G9" s="17">
        <f t="shared" ref="G9:G40" si="1">(SUM(F9)-E9)*-1</f>
        <v>0</v>
      </c>
      <c r="H9" s="18" t="e">
        <f t="shared" ref="H9:H16" si="2">SUM(G9)/E9</f>
        <v>#DIV/0!</v>
      </c>
      <c r="I9" s="51">
        <v>1120</v>
      </c>
      <c r="J9" s="21">
        <v>1260</v>
      </c>
      <c r="K9" s="23">
        <f t="shared" ref="K9:K16" si="3">SUM(J9)-I9</f>
        <v>140</v>
      </c>
      <c r="L9" s="18">
        <f t="shared" ref="L9:L16" si="4">SUM(K9)/I9</f>
        <v>0.125</v>
      </c>
      <c r="M9" s="24"/>
      <c r="N9" s="25">
        <f t="shared" ref="N9:N40" si="5">C9</f>
        <v>37</v>
      </c>
      <c r="O9" s="19">
        <f t="shared" ref="O9:O40" si="6">SUM(M9)/N9</f>
        <v>0</v>
      </c>
      <c r="P9" s="22"/>
      <c r="Q9" s="23">
        <f t="shared" ref="Q9:Q40" si="7">C9</f>
        <v>37</v>
      </c>
      <c r="R9" s="16">
        <f t="shared" ref="R9:R40" si="8">SUM(P9)/Q9</f>
        <v>0</v>
      </c>
      <c r="S9" s="44"/>
      <c r="T9" s="45">
        <f t="shared" ref="T9:T39" si="9">C9</f>
        <v>37</v>
      </c>
      <c r="U9" s="43">
        <f t="shared" ref="U9:U40" si="10">SUM(S9)/T9</f>
        <v>0</v>
      </c>
      <c r="V9" s="44"/>
      <c r="W9" s="45">
        <f t="shared" ref="W9:W40" si="11">C9</f>
        <v>37</v>
      </c>
      <c r="X9" s="43">
        <f t="shared" ref="X9:X39" si="12">SUM(V9)/W9</f>
        <v>0</v>
      </c>
    </row>
    <row r="10" spans="1:31">
      <c r="A10" s="14">
        <v>43090</v>
      </c>
      <c r="B10" s="20"/>
      <c r="C10" s="21">
        <v>41</v>
      </c>
      <c r="D10" s="48">
        <f t="shared" si="0"/>
        <v>0</v>
      </c>
      <c r="E10" s="22"/>
      <c r="F10" s="23"/>
      <c r="G10" s="17">
        <f t="shared" si="1"/>
        <v>0</v>
      </c>
      <c r="H10" s="18" t="e">
        <f t="shared" si="2"/>
        <v>#DIV/0!</v>
      </c>
      <c r="I10" s="51"/>
      <c r="J10" s="21"/>
      <c r="K10" s="23">
        <f t="shared" si="3"/>
        <v>0</v>
      </c>
      <c r="L10" s="18" t="e">
        <f t="shared" si="4"/>
        <v>#DIV/0!</v>
      </c>
      <c r="M10" s="24"/>
      <c r="N10" s="25">
        <f t="shared" si="5"/>
        <v>41</v>
      </c>
      <c r="O10" s="19">
        <f t="shared" si="6"/>
        <v>0</v>
      </c>
      <c r="P10" s="22"/>
      <c r="Q10" s="23">
        <f t="shared" si="7"/>
        <v>41</v>
      </c>
      <c r="R10" s="16">
        <f t="shared" si="8"/>
        <v>0</v>
      </c>
      <c r="S10" s="44"/>
      <c r="T10" s="45">
        <f t="shared" si="9"/>
        <v>41</v>
      </c>
      <c r="U10" s="43">
        <f t="shared" si="10"/>
        <v>0</v>
      </c>
      <c r="V10" s="44"/>
      <c r="W10" s="45">
        <f t="shared" si="11"/>
        <v>41</v>
      </c>
      <c r="X10" s="43">
        <f t="shared" si="12"/>
        <v>0</v>
      </c>
    </row>
    <row r="11" spans="1:31">
      <c r="A11" s="14">
        <v>43097</v>
      </c>
      <c r="B11" s="20">
        <v>1</v>
      </c>
      <c r="C11" s="21">
        <v>29</v>
      </c>
      <c r="D11" s="48">
        <f t="shared" si="0"/>
        <v>3.4482758620689655E-2</v>
      </c>
      <c r="E11" s="22">
        <v>690</v>
      </c>
      <c r="F11" s="23">
        <v>650</v>
      </c>
      <c r="G11" s="17">
        <f t="shared" si="1"/>
        <v>40</v>
      </c>
      <c r="H11" s="18">
        <f t="shared" si="2"/>
        <v>5.7971014492753624E-2</v>
      </c>
      <c r="I11" s="51"/>
      <c r="J11" s="21"/>
      <c r="K11" s="23">
        <f t="shared" si="3"/>
        <v>0</v>
      </c>
      <c r="L11" s="18" t="e">
        <f t="shared" si="4"/>
        <v>#DIV/0!</v>
      </c>
      <c r="M11" s="24"/>
      <c r="N11" s="25">
        <f t="shared" si="5"/>
        <v>29</v>
      </c>
      <c r="O11" s="19">
        <f t="shared" si="6"/>
        <v>0</v>
      </c>
      <c r="P11" s="22">
        <v>1</v>
      </c>
      <c r="Q11" s="23">
        <f t="shared" si="7"/>
        <v>29</v>
      </c>
      <c r="R11" s="16">
        <f t="shared" si="8"/>
        <v>3.4482758620689655E-2</v>
      </c>
      <c r="S11" s="44"/>
      <c r="T11" s="45">
        <f t="shared" si="9"/>
        <v>29</v>
      </c>
      <c r="U11" s="43">
        <f t="shared" si="10"/>
        <v>0</v>
      </c>
      <c r="V11" s="44"/>
      <c r="W11" s="45">
        <f t="shared" si="11"/>
        <v>29</v>
      </c>
      <c r="X11" s="43">
        <f t="shared" si="12"/>
        <v>0</v>
      </c>
    </row>
    <row r="12" spans="1:31">
      <c r="A12" s="14">
        <v>43098</v>
      </c>
      <c r="B12" s="20"/>
      <c r="C12" s="21">
        <v>40</v>
      </c>
      <c r="D12" s="48">
        <f t="shared" si="0"/>
        <v>0</v>
      </c>
      <c r="E12" s="22"/>
      <c r="F12" s="23"/>
      <c r="G12" s="17">
        <f t="shared" si="1"/>
        <v>0</v>
      </c>
      <c r="H12" s="18" t="e">
        <f t="shared" si="2"/>
        <v>#DIV/0!</v>
      </c>
      <c r="I12" s="51"/>
      <c r="J12" s="21"/>
      <c r="K12" s="23">
        <f t="shared" si="3"/>
        <v>0</v>
      </c>
      <c r="L12" s="18" t="e">
        <f t="shared" si="4"/>
        <v>#DIV/0!</v>
      </c>
      <c r="M12" s="24"/>
      <c r="N12" s="25">
        <f t="shared" si="5"/>
        <v>40</v>
      </c>
      <c r="O12" s="19">
        <f t="shared" si="6"/>
        <v>0</v>
      </c>
      <c r="P12" s="22"/>
      <c r="Q12" s="23">
        <f t="shared" si="7"/>
        <v>40</v>
      </c>
      <c r="R12" s="16">
        <f t="shared" si="8"/>
        <v>0</v>
      </c>
      <c r="S12" s="44">
        <v>3</v>
      </c>
      <c r="T12" s="45">
        <f t="shared" si="9"/>
        <v>40</v>
      </c>
      <c r="U12" s="43">
        <f t="shared" si="10"/>
        <v>7.4999999999999997E-2</v>
      </c>
      <c r="V12" s="44"/>
      <c r="W12" s="45">
        <f t="shared" si="11"/>
        <v>40</v>
      </c>
      <c r="X12" s="43">
        <f t="shared" si="12"/>
        <v>0</v>
      </c>
    </row>
    <row r="13" spans="1:31">
      <c r="A13" s="14"/>
      <c r="B13" s="20"/>
      <c r="C13" s="21"/>
      <c r="D13" s="48" t="e">
        <f t="shared" si="0"/>
        <v>#DIV/0!</v>
      </c>
      <c r="E13" s="22"/>
      <c r="F13" s="23"/>
      <c r="G13" s="17">
        <f t="shared" si="1"/>
        <v>0</v>
      </c>
      <c r="H13" s="18" t="e">
        <f t="shared" si="2"/>
        <v>#DIV/0!</v>
      </c>
      <c r="I13" s="51"/>
      <c r="J13" s="21"/>
      <c r="K13" s="23">
        <f t="shared" si="3"/>
        <v>0</v>
      </c>
      <c r="L13" s="18" t="e">
        <f t="shared" si="4"/>
        <v>#DIV/0!</v>
      </c>
      <c r="M13" s="24"/>
      <c r="N13" s="25">
        <f t="shared" si="5"/>
        <v>0</v>
      </c>
      <c r="O13" s="19" t="e">
        <f t="shared" si="6"/>
        <v>#DIV/0!</v>
      </c>
      <c r="P13" s="22"/>
      <c r="Q13" s="23">
        <f t="shared" si="7"/>
        <v>0</v>
      </c>
      <c r="R13" s="16" t="e">
        <f t="shared" si="8"/>
        <v>#DIV/0!</v>
      </c>
      <c r="S13" s="44"/>
      <c r="T13" s="45">
        <f t="shared" si="9"/>
        <v>0</v>
      </c>
      <c r="U13" s="43" t="e">
        <f t="shared" si="10"/>
        <v>#DIV/0!</v>
      </c>
      <c r="V13" s="44"/>
      <c r="W13" s="45">
        <f t="shared" si="11"/>
        <v>0</v>
      </c>
      <c r="X13" s="43" t="e">
        <f t="shared" si="12"/>
        <v>#DIV/0!</v>
      </c>
    </row>
    <row r="14" spans="1:31">
      <c r="A14" s="14"/>
      <c r="B14" s="20"/>
      <c r="C14" s="21"/>
      <c r="D14" s="48" t="e">
        <f t="shared" si="0"/>
        <v>#DIV/0!</v>
      </c>
      <c r="E14" s="22"/>
      <c r="F14" s="23"/>
      <c r="G14" s="17">
        <f t="shared" si="1"/>
        <v>0</v>
      </c>
      <c r="H14" s="18" t="e">
        <f t="shared" si="2"/>
        <v>#DIV/0!</v>
      </c>
      <c r="I14" s="51"/>
      <c r="J14" s="21"/>
      <c r="K14" s="23">
        <f t="shared" si="3"/>
        <v>0</v>
      </c>
      <c r="L14" s="18" t="e">
        <f t="shared" si="4"/>
        <v>#DIV/0!</v>
      </c>
      <c r="M14" s="24"/>
      <c r="N14" s="25">
        <f t="shared" si="5"/>
        <v>0</v>
      </c>
      <c r="O14" s="19" t="e">
        <f t="shared" si="6"/>
        <v>#DIV/0!</v>
      </c>
      <c r="P14" s="22"/>
      <c r="Q14" s="23">
        <f t="shared" si="7"/>
        <v>0</v>
      </c>
      <c r="R14" s="16" t="e">
        <f t="shared" si="8"/>
        <v>#DIV/0!</v>
      </c>
      <c r="S14" s="44"/>
      <c r="T14" s="45">
        <f t="shared" si="9"/>
        <v>0</v>
      </c>
      <c r="U14" s="43" t="e">
        <f t="shared" si="10"/>
        <v>#DIV/0!</v>
      </c>
      <c r="V14" s="44"/>
      <c r="W14" s="45">
        <f t="shared" si="11"/>
        <v>0</v>
      </c>
      <c r="X14" s="43" t="e">
        <f t="shared" si="12"/>
        <v>#DIV/0!</v>
      </c>
    </row>
    <row r="15" spans="1:31">
      <c r="A15" s="14"/>
      <c r="B15" s="20"/>
      <c r="C15" s="21"/>
      <c r="D15" s="48" t="e">
        <f t="shared" si="0"/>
        <v>#DIV/0!</v>
      </c>
      <c r="E15" s="22"/>
      <c r="F15" s="23"/>
      <c r="G15" s="17">
        <f t="shared" si="1"/>
        <v>0</v>
      </c>
      <c r="H15" s="18" t="e">
        <f t="shared" si="2"/>
        <v>#DIV/0!</v>
      </c>
      <c r="I15" s="51"/>
      <c r="J15" s="21"/>
      <c r="K15" s="23">
        <f t="shared" si="3"/>
        <v>0</v>
      </c>
      <c r="L15" s="18" t="e">
        <f t="shared" si="4"/>
        <v>#DIV/0!</v>
      </c>
      <c r="M15" s="24"/>
      <c r="N15" s="25">
        <f t="shared" si="5"/>
        <v>0</v>
      </c>
      <c r="O15" s="19" t="e">
        <f t="shared" si="6"/>
        <v>#DIV/0!</v>
      </c>
      <c r="P15" s="22"/>
      <c r="Q15" s="23">
        <f t="shared" si="7"/>
        <v>0</v>
      </c>
      <c r="R15" s="16" t="e">
        <f t="shared" si="8"/>
        <v>#DIV/0!</v>
      </c>
      <c r="S15" s="44"/>
      <c r="T15" s="45">
        <f t="shared" si="9"/>
        <v>0</v>
      </c>
      <c r="U15" s="43" t="e">
        <f t="shared" si="10"/>
        <v>#DIV/0!</v>
      </c>
      <c r="V15" s="44"/>
      <c r="W15" s="45">
        <f t="shared" si="11"/>
        <v>0</v>
      </c>
      <c r="X15" s="43" t="e">
        <f t="shared" si="12"/>
        <v>#DIV/0!</v>
      </c>
    </row>
    <row r="16" spans="1:31">
      <c r="A16" s="14"/>
      <c r="B16" s="20"/>
      <c r="C16" s="21"/>
      <c r="D16" s="48" t="e">
        <f t="shared" si="0"/>
        <v>#DIV/0!</v>
      </c>
      <c r="E16" s="22"/>
      <c r="F16" s="23"/>
      <c r="G16" s="17">
        <f t="shared" si="1"/>
        <v>0</v>
      </c>
      <c r="H16" s="18" t="e">
        <f t="shared" si="2"/>
        <v>#DIV/0!</v>
      </c>
      <c r="I16" s="51"/>
      <c r="J16" s="21"/>
      <c r="K16" s="23">
        <f t="shared" si="3"/>
        <v>0</v>
      </c>
      <c r="L16" s="18" t="e">
        <f t="shared" si="4"/>
        <v>#DIV/0!</v>
      </c>
      <c r="M16" s="24"/>
      <c r="N16" s="25">
        <f t="shared" si="5"/>
        <v>0</v>
      </c>
      <c r="O16" s="19" t="e">
        <f t="shared" si="6"/>
        <v>#DIV/0!</v>
      </c>
      <c r="P16" s="22"/>
      <c r="Q16" s="23">
        <f t="shared" si="7"/>
        <v>0</v>
      </c>
      <c r="R16" s="16" t="e">
        <f t="shared" si="8"/>
        <v>#DIV/0!</v>
      </c>
      <c r="S16" s="44"/>
      <c r="T16" s="45">
        <f t="shared" si="9"/>
        <v>0</v>
      </c>
      <c r="U16" s="43" t="e">
        <f t="shared" si="10"/>
        <v>#DIV/0!</v>
      </c>
      <c r="V16" s="44"/>
      <c r="W16" s="45">
        <f t="shared" si="11"/>
        <v>0</v>
      </c>
      <c r="X16" s="43" t="e">
        <f t="shared" si="12"/>
        <v>#DIV/0!</v>
      </c>
    </row>
    <row r="17" spans="1:24">
      <c r="A17" s="14"/>
      <c r="B17" s="20"/>
      <c r="C17" s="21"/>
      <c r="D17" s="48" t="e">
        <f t="shared" ref="D17:D40" si="13">SUM(B17)/C17</f>
        <v>#DIV/0!</v>
      </c>
      <c r="E17" s="22"/>
      <c r="F17" s="23"/>
      <c r="G17" s="17">
        <f t="shared" si="1"/>
        <v>0</v>
      </c>
      <c r="H17" s="18" t="e">
        <f>SUM(G17)/E17</f>
        <v>#DIV/0!</v>
      </c>
      <c r="I17" s="51"/>
      <c r="J17" s="21"/>
      <c r="K17" s="23">
        <f t="shared" ref="K17:K40" si="14">SUM(J17)-I17</f>
        <v>0</v>
      </c>
      <c r="L17" s="18" t="e">
        <f t="shared" ref="L17:L40" si="15">SUM(K17)/I17</f>
        <v>#DIV/0!</v>
      </c>
      <c r="M17" s="24"/>
      <c r="N17" s="25">
        <f t="shared" si="5"/>
        <v>0</v>
      </c>
      <c r="O17" s="19" t="e">
        <f t="shared" si="6"/>
        <v>#DIV/0!</v>
      </c>
      <c r="P17" s="22"/>
      <c r="Q17" s="23">
        <f t="shared" si="7"/>
        <v>0</v>
      </c>
      <c r="R17" s="16" t="e">
        <f t="shared" si="8"/>
        <v>#DIV/0!</v>
      </c>
      <c r="S17" s="44"/>
      <c r="T17" s="45">
        <f t="shared" si="9"/>
        <v>0</v>
      </c>
      <c r="U17" s="43" t="e">
        <f t="shared" si="10"/>
        <v>#DIV/0!</v>
      </c>
      <c r="V17" s="44"/>
      <c r="W17" s="45">
        <f t="shared" si="11"/>
        <v>0</v>
      </c>
      <c r="X17" s="43" t="e">
        <f t="shared" si="12"/>
        <v>#DIV/0!</v>
      </c>
    </row>
    <row r="18" spans="1:24">
      <c r="A18" s="14"/>
      <c r="B18" s="20"/>
      <c r="C18" s="21"/>
      <c r="D18" s="48" t="e">
        <f t="shared" si="13"/>
        <v>#DIV/0!</v>
      </c>
      <c r="E18" s="22"/>
      <c r="F18" s="23"/>
      <c r="G18" s="17">
        <f t="shared" si="1"/>
        <v>0</v>
      </c>
      <c r="H18" s="18" t="e">
        <f t="shared" ref="H18:H40" si="16">SUM(G18)/E18</f>
        <v>#DIV/0!</v>
      </c>
      <c r="I18" s="51"/>
      <c r="J18" s="21"/>
      <c r="K18" s="23">
        <f t="shared" si="14"/>
        <v>0</v>
      </c>
      <c r="L18" s="18" t="e">
        <f t="shared" si="15"/>
        <v>#DIV/0!</v>
      </c>
      <c r="M18" s="24"/>
      <c r="N18" s="25">
        <f t="shared" si="5"/>
        <v>0</v>
      </c>
      <c r="O18" s="19" t="e">
        <f t="shared" si="6"/>
        <v>#DIV/0!</v>
      </c>
      <c r="P18" s="22"/>
      <c r="Q18" s="23">
        <f t="shared" si="7"/>
        <v>0</v>
      </c>
      <c r="R18" s="16" t="e">
        <f t="shared" si="8"/>
        <v>#DIV/0!</v>
      </c>
      <c r="S18" s="44"/>
      <c r="T18" s="45">
        <f t="shared" si="9"/>
        <v>0</v>
      </c>
      <c r="U18" s="43" t="e">
        <f t="shared" si="10"/>
        <v>#DIV/0!</v>
      </c>
      <c r="V18" s="44"/>
      <c r="W18" s="45">
        <f t="shared" si="11"/>
        <v>0</v>
      </c>
      <c r="X18" s="43" t="e">
        <f t="shared" si="12"/>
        <v>#DIV/0!</v>
      </c>
    </row>
    <row r="19" spans="1:24">
      <c r="A19" s="14"/>
      <c r="B19" s="20"/>
      <c r="C19" s="21"/>
      <c r="D19" s="48" t="e">
        <f t="shared" si="13"/>
        <v>#DIV/0!</v>
      </c>
      <c r="E19" s="22"/>
      <c r="F19" s="23"/>
      <c r="G19" s="17">
        <f t="shared" si="1"/>
        <v>0</v>
      </c>
      <c r="H19" s="18" t="e">
        <f t="shared" si="16"/>
        <v>#DIV/0!</v>
      </c>
      <c r="I19" s="51"/>
      <c r="J19" s="21"/>
      <c r="K19" s="23">
        <f t="shared" si="14"/>
        <v>0</v>
      </c>
      <c r="L19" s="18" t="e">
        <f t="shared" si="15"/>
        <v>#DIV/0!</v>
      </c>
      <c r="M19" s="24"/>
      <c r="N19" s="25">
        <f t="shared" si="5"/>
        <v>0</v>
      </c>
      <c r="O19" s="19" t="e">
        <f t="shared" si="6"/>
        <v>#DIV/0!</v>
      </c>
      <c r="P19" s="22"/>
      <c r="Q19" s="23">
        <f t="shared" si="7"/>
        <v>0</v>
      </c>
      <c r="R19" s="16" t="e">
        <f t="shared" si="8"/>
        <v>#DIV/0!</v>
      </c>
      <c r="S19" s="44"/>
      <c r="T19" s="45">
        <f t="shared" si="9"/>
        <v>0</v>
      </c>
      <c r="U19" s="43" t="e">
        <f t="shared" si="10"/>
        <v>#DIV/0!</v>
      </c>
      <c r="V19" s="44"/>
      <c r="W19" s="45">
        <f t="shared" si="11"/>
        <v>0</v>
      </c>
      <c r="X19" s="43" t="e">
        <f t="shared" si="12"/>
        <v>#DIV/0!</v>
      </c>
    </row>
    <row r="20" spans="1:24">
      <c r="A20" s="14"/>
      <c r="B20" s="20"/>
      <c r="C20" s="21"/>
      <c r="D20" s="48" t="e">
        <f t="shared" si="13"/>
        <v>#DIV/0!</v>
      </c>
      <c r="E20" s="22"/>
      <c r="F20" s="23"/>
      <c r="G20" s="17">
        <f t="shared" si="1"/>
        <v>0</v>
      </c>
      <c r="H20" s="18" t="e">
        <f t="shared" si="16"/>
        <v>#DIV/0!</v>
      </c>
      <c r="I20" s="51"/>
      <c r="J20" s="21"/>
      <c r="K20" s="23">
        <f t="shared" si="14"/>
        <v>0</v>
      </c>
      <c r="L20" s="18" t="e">
        <f t="shared" si="15"/>
        <v>#DIV/0!</v>
      </c>
      <c r="M20" s="24"/>
      <c r="N20" s="25">
        <f t="shared" si="5"/>
        <v>0</v>
      </c>
      <c r="O20" s="19" t="e">
        <f t="shared" si="6"/>
        <v>#DIV/0!</v>
      </c>
      <c r="P20" s="22"/>
      <c r="Q20" s="23">
        <f t="shared" si="7"/>
        <v>0</v>
      </c>
      <c r="R20" s="16" t="e">
        <f t="shared" si="8"/>
        <v>#DIV/0!</v>
      </c>
      <c r="S20" s="44"/>
      <c r="T20" s="45">
        <f t="shared" si="9"/>
        <v>0</v>
      </c>
      <c r="U20" s="43" t="e">
        <f t="shared" si="10"/>
        <v>#DIV/0!</v>
      </c>
      <c r="V20" s="44"/>
      <c r="W20" s="45">
        <f t="shared" si="11"/>
        <v>0</v>
      </c>
      <c r="X20" s="43" t="e">
        <f t="shared" si="12"/>
        <v>#DIV/0!</v>
      </c>
    </row>
    <row r="21" spans="1:24">
      <c r="A21" s="14"/>
      <c r="B21" s="20"/>
      <c r="C21" s="21"/>
      <c r="D21" s="48" t="e">
        <f t="shared" si="13"/>
        <v>#DIV/0!</v>
      </c>
      <c r="E21" s="22"/>
      <c r="F21" s="23"/>
      <c r="G21" s="17">
        <f t="shared" si="1"/>
        <v>0</v>
      </c>
      <c r="H21" s="18" t="e">
        <f t="shared" si="16"/>
        <v>#DIV/0!</v>
      </c>
      <c r="I21" s="51"/>
      <c r="J21" s="21"/>
      <c r="K21" s="23">
        <f t="shared" si="14"/>
        <v>0</v>
      </c>
      <c r="L21" s="18" t="e">
        <f t="shared" si="15"/>
        <v>#DIV/0!</v>
      </c>
      <c r="M21" s="24"/>
      <c r="N21" s="25">
        <f t="shared" si="5"/>
        <v>0</v>
      </c>
      <c r="O21" s="19" t="e">
        <f t="shared" si="6"/>
        <v>#DIV/0!</v>
      </c>
      <c r="P21" s="22"/>
      <c r="Q21" s="23">
        <f t="shared" si="7"/>
        <v>0</v>
      </c>
      <c r="R21" s="16" t="e">
        <f t="shared" si="8"/>
        <v>#DIV/0!</v>
      </c>
      <c r="S21" s="44"/>
      <c r="T21" s="45">
        <f t="shared" si="9"/>
        <v>0</v>
      </c>
      <c r="U21" s="43" t="e">
        <f t="shared" si="10"/>
        <v>#DIV/0!</v>
      </c>
      <c r="V21" s="44"/>
      <c r="W21" s="45">
        <f t="shared" si="11"/>
        <v>0</v>
      </c>
      <c r="X21" s="43" t="e">
        <f t="shared" si="12"/>
        <v>#DIV/0!</v>
      </c>
    </row>
    <row r="22" spans="1:24">
      <c r="A22" s="14"/>
      <c r="B22" s="20"/>
      <c r="C22" s="21"/>
      <c r="D22" s="48" t="e">
        <f t="shared" si="13"/>
        <v>#DIV/0!</v>
      </c>
      <c r="E22" s="22"/>
      <c r="F22" s="23"/>
      <c r="G22" s="17">
        <f t="shared" si="1"/>
        <v>0</v>
      </c>
      <c r="H22" s="18" t="e">
        <f t="shared" si="16"/>
        <v>#DIV/0!</v>
      </c>
      <c r="I22" s="51"/>
      <c r="J22" s="21"/>
      <c r="K22" s="23">
        <f t="shared" si="14"/>
        <v>0</v>
      </c>
      <c r="L22" s="18" t="e">
        <f t="shared" si="15"/>
        <v>#DIV/0!</v>
      </c>
      <c r="M22" s="24"/>
      <c r="N22" s="25">
        <f t="shared" si="5"/>
        <v>0</v>
      </c>
      <c r="O22" s="19" t="e">
        <f t="shared" si="6"/>
        <v>#DIV/0!</v>
      </c>
      <c r="P22" s="22"/>
      <c r="Q22" s="23">
        <f t="shared" si="7"/>
        <v>0</v>
      </c>
      <c r="R22" s="16" t="e">
        <f t="shared" si="8"/>
        <v>#DIV/0!</v>
      </c>
      <c r="S22" s="44"/>
      <c r="T22" s="45">
        <f t="shared" si="9"/>
        <v>0</v>
      </c>
      <c r="U22" s="43" t="e">
        <f t="shared" si="10"/>
        <v>#DIV/0!</v>
      </c>
      <c r="V22" s="44"/>
      <c r="W22" s="45">
        <f t="shared" si="11"/>
        <v>0</v>
      </c>
      <c r="X22" s="43" t="e">
        <f t="shared" si="12"/>
        <v>#DIV/0!</v>
      </c>
    </row>
    <row r="23" spans="1:24">
      <c r="A23" s="14"/>
      <c r="B23" s="20"/>
      <c r="C23" s="21"/>
      <c r="D23" s="48" t="e">
        <f t="shared" si="13"/>
        <v>#DIV/0!</v>
      </c>
      <c r="E23" s="22"/>
      <c r="F23" s="23"/>
      <c r="G23" s="17">
        <f t="shared" si="1"/>
        <v>0</v>
      </c>
      <c r="H23" s="18" t="e">
        <f t="shared" si="16"/>
        <v>#DIV/0!</v>
      </c>
      <c r="I23" s="51"/>
      <c r="J23" s="21"/>
      <c r="K23" s="23">
        <f t="shared" si="14"/>
        <v>0</v>
      </c>
      <c r="L23" s="18" t="e">
        <f t="shared" si="15"/>
        <v>#DIV/0!</v>
      </c>
      <c r="M23" s="24"/>
      <c r="N23" s="25">
        <f t="shared" si="5"/>
        <v>0</v>
      </c>
      <c r="O23" s="19" t="e">
        <f t="shared" si="6"/>
        <v>#DIV/0!</v>
      </c>
      <c r="P23" s="22"/>
      <c r="Q23" s="23">
        <f t="shared" si="7"/>
        <v>0</v>
      </c>
      <c r="R23" s="16" t="e">
        <f t="shared" si="8"/>
        <v>#DIV/0!</v>
      </c>
      <c r="S23" s="44"/>
      <c r="T23" s="45">
        <f t="shared" si="9"/>
        <v>0</v>
      </c>
      <c r="U23" s="43" t="e">
        <f t="shared" si="10"/>
        <v>#DIV/0!</v>
      </c>
      <c r="V23" s="44"/>
      <c r="W23" s="45">
        <f t="shared" si="11"/>
        <v>0</v>
      </c>
      <c r="X23" s="43" t="e">
        <f t="shared" si="12"/>
        <v>#DIV/0!</v>
      </c>
    </row>
    <row r="24" spans="1:24">
      <c r="A24" s="14"/>
      <c r="B24" s="20"/>
      <c r="C24" s="21"/>
      <c r="D24" s="48" t="e">
        <f t="shared" si="13"/>
        <v>#DIV/0!</v>
      </c>
      <c r="E24" s="22"/>
      <c r="F24" s="23"/>
      <c r="G24" s="17">
        <f t="shared" si="1"/>
        <v>0</v>
      </c>
      <c r="H24" s="18" t="e">
        <f t="shared" si="16"/>
        <v>#DIV/0!</v>
      </c>
      <c r="I24" s="51"/>
      <c r="J24" s="21"/>
      <c r="K24" s="23">
        <f t="shared" si="14"/>
        <v>0</v>
      </c>
      <c r="L24" s="18" t="e">
        <f t="shared" si="15"/>
        <v>#DIV/0!</v>
      </c>
      <c r="M24" s="24"/>
      <c r="N24" s="25">
        <f t="shared" si="5"/>
        <v>0</v>
      </c>
      <c r="O24" s="19" t="e">
        <f t="shared" si="6"/>
        <v>#DIV/0!</v>
      </c>
      <c r="P24" s="22"/>
      <c r="Q24" s="23">
        <f t="shared" si="7"/>
        <v>0</v>
      </c>
      <c r="R24" s="16" t="e">
        <f t="shared" si="8"/>
        <v>#DIV/0!</v>
      </c>
      <c r="S24" s="44"/>
      <c r="T24" s="45">
        <f t="shared" si="9"/>
        <v>0</v>
      </c>
      <c r="U24" s="43" t="e">
        <f t="shared" si="10"/>
        <v>#DIV/0!</v>
      </c>
      <c r="V24" s="44"/>
      <c r="W24" s="45">
        <f t="shared" si="11"/>
        <v>0</v>
      </c>
      <c r="X24" s="43" t="e">
        <f t="shared" si="12"/>
        <v>#DIV/0!</v>
      </c>
    </row>
    <row r="25" spans="1:24">
      <c r="A25" s="14"/>
      <c r="B25" s="20"/>
      <c r="C25" s="21"/>
      <c r="D25" s="48" t="e">
        <f t="shared" si="13"/>
        <v>#DIV/0!</v>
      </c>
      <c r="E25" s="22"/>
      <c r="F25" s="23"/>
      <c r="G25" s="17">
        <f t="shared" si="1"/>
        <v>0</v>
      </c>
      <c r="H25" s="18" t="e">
        <f t="shared" si="16"/>
        <v>#DIV/0!</v>
      </c>
      <c r="I25" s="51"/>
      <c r="J25" s="21"/>
      <c r="K25" s="23">
        <f t="shared" si="14"/>
        <v>0</v>
      </c>
      <c r="L25" s="18" t="e">
        <f t="shared" si="15"/>
        <v>#DIV/0!</v>
      </c>
      <c r="M25" s="24"/>
      <c r="N25" s="25">
        <f t="shared" si="5"/>
        <v>0</v>
      </c>
      <c r="O25" s="19" t="e">
        <f t="shared" si="6"/>
        <v>#DIV/0!</v>
      </c>
      <c r="P25" s="22"/>
      <c r="Q25" s="23">
        <f t="shared" si="7"/>
        <v>0</v>
      </c>
      <c r="R25" s="16" t="e">
        <f t="shared" si="8"/>
        <v>#DIV/0!</v>
      </c>
      <c r="S25" s="44"/>
      <c r="T25" s="45">
        <f t="shared" si="9"/>
        <v>0</v>
      </c>
      <c r="U25" s="43" t="e">
        <f t="shared" si="10"/>
        <v>#DIV/0!</v>
      </c>
      <c r="V25" s="44"/>
      <c r="W25" s="45">
        <f t="shared" si="11"/>
        <v>0</v>
      </c>
      <c r="X25" s="43" t="e">
        <f t="shared" si="12"/>
        <v>#DIV/0!</v>
      </c>
    </row>
    <row r="26" spans="1:24">
      <c r="A26" s="14"/>
      <c r="B26" s="20"/>
      <c r="C26" s="21"/>
      <c r="D26" s="48" t="e">
        <f t="shared" si="13"/>
        <v>#DIV/0!</v>
      </c>
      <c r="E26" s="22"/>
      <c r="F26" s="23"/>
      <c r="G26" s="17">
        <f t="shared" si="1"/>
        <v>0</v>
      </c>
      <c r="H26" s="18" t="e">
        <f t="shared" si="16"/>
        <v>#DIV/0!</v>
      </c>
      <c r="I26" s="51"/>
      <c r="J26" s="21"/>
      <c r="K26" s="23">
        <f t="shared" si="14"/>
        <v>0</v>
      </c>
      <c r="L26" s="18" t="e">
        <f t="shared" si="15"/>
        <v>#DIV/0!</v>
      </c>
      <c r="M26" s="24"/>
      <c r="N26" s="25">
        <f t="shared" si="5"/>
        <v>0</v>
      </c>
      <c r="O26" s="19" t="e">
        <f t="shared" si="6"/>
        <v>#DIV/0!</v>
      </c>
      <c r="P26" s="22"/>
      <c r="Q26" s="23">
        <f t="shared" si="7"/>
        <v>0</v>
      </c>
      <c r="R26" s="16" t="e">
        <f t="shared" si="8"/>
        <v>#DIV/0!</v>
      </c>
      <c r="S26" s="44"/>
      <c r="T26" s="45">
        <f t="shared" si="9"/>
        <v>0</v>
      </c>
      <c r="U26" s="43" t="e">
        <f t="shared" si="10"/>
        <v>#DIV/0!</v>
      </c>
      <c r="V26" s="44"/>
      <c r="W26" s="45">
        <f t="shared" si="11"/>
        <v>0</v>
      </c>
      <c r="X26" s="43" t="e">
        <f t="shared" si="12"/>
        <v>#DIV/0!</v>
      </c>
    </row>
    <row r="27" spans="1:24">
      <c r="A27" s="14"/>
      <c r="B27" s="20"/>
      <c r="C27" s="21"/>
      <c r="D27" s="48" t="e">
        <f t="shared" si="13"/>
        <v>#DIV/0!</v>
      </c>
      <c r="E27" s="22"/>
      <c r="F27" s="23"/>
      <c r="G27" s="17">
        <f t="shared" si="1"/>
        <v>0</v>
      </c>
      <c r="H27" s="18" t="e">
        <f t="shared" si="16"/>
        <v>#DIV/0!</v>
      </c>
      <c r="I27" s="51"/>
      <c r="J27" s="21"/>
      <c r="K27" s="23">
        <f t="shared" si="14"/>
        <v>0</v>
      </c>
      <c r="L27" s="18" t="e">
        <f t="shared" si="15"/>
        <v>#DIV/0!</v>
      </c>
      <c r="M27" s="24"/>
      <c r="N27" s="25">
        <f t="shared" si="5"/>
        <v>0</v>
      </c>
      <c r="O27" s="19" t="e">
        <f t="shared" si="6"/>
        <v>#DIV/0!</v>
      </c>
      <c r="P27" s="22"/>
      <c r="Q27" s="23">
        <f t="shared" si="7"/>
        <v>0</v>
      </c>
      <c r="R27" s="16" t="e">
        <f t="shared" si="8"/>
        <v>#DIV/0!</v>
      </c>
      <c r="S27" s="44"/>
      <c r="T27" s="45">
        <f t="shared" si="9"/>
        <v>0</v>
      </c>
      <c r="U27" s="43" t="e">
        <f t="shared" si="10"/>
        <v>#DIV/0!</v>
      </c>
      <c r="V27" s="44"/>
      <c r="W27" s="45">
        <f t="shared" si="11"/>
        <v>0</v>
      </c>
      <c r="X27" s="43" t="e">
        <f t="shared" si="12"/>
        <v>#DIV/0!</v>
      </c>
    </row>
    <row r="28" spans="1:24">
      <c r="A28" s="14"/>
      <c r="B28" s="20"/>
      <c r="C28" s="21"/>
      <c r="D28" s="48" t="e">
        <f t="shared" si="13"/>
        <v>#DIV/0!</v>
      </c>
      <c r="E28" s="22"/>
      <c r="F28" s="23"/>
      <c r="G28" s="17">
        <f t="shared" si="1"/>
        <v>0</v>
      </c>
      <c r="H28" s="18" t="e">
        <f t="shared" si="16"/>
        <v>#DIV/0!</v>
      </c>
      <c r="I28" s="51"/>
      <c r="J28" s="21"/>
      <c r="K28" s="23">
        <f t="shared" si="14"/>
        <v>0</v>
      </c>
      <c r="L28" s="18" t="e">
        <f t="shared" si="15"/>
        <v>#DIV/0!</v>
      </c>
      <c r="M28" s="24"/>
      <c r="N28" s="25">
        <f t="shared" si="5"/>
        <v>0</v>
      </c>
      <c r="O28" s="19" t="e">
        <f t="shared" si="6"/>
        <v>#DIV/0!</v>
      </c>
      <c r="P28" s="22"/>
      <c r="Q28" s="23">
        <f t="shared" si="7"/>
        <v>0</v>
      </c>
      <c r="R28" s="16" t="e">
        <f t="shared" si="8"/>
        <v>#DIV/0!</v>
      </c>
      <c r="S28" s="44"/>
      <c r="T28" s="45">
        <f t="shared" si="9"/>
        <v>0</v>
      </c>
      <c r="U28" s="43" t="e">
        <f t="shared" si="10"/>
        <v>#DIV/0!</v>
      </c>
      <c r="V28" s="44"/>
      <c r="W28" s="45">
        <f t="shared" si="11"/>
        <v>0</v>
      </c>
      <c r="X28" s="43" t="e">
        <f t="shared" si="12"/>
        <v>#DIV/0!</v>
      </c>
    </row>
    <row r="29" spans="1:24">
      <c r="A29" s="14"/>
      <c r="B29" s="20"/>
      <c r="C29" s="21"/>
      <c r="D29" s="48" t="e">
        <f t="shared" si="13"/>
        <v>#DIV/0!</v>
      </c>
      <c r="E29" s="22"/>
      <c r="F29" s="23"/>
      <c r="G29" s="17">
        <f t="shared" si="1"/>
        <v>0</v>
      </c>
      <c r="H29" s="18" t="e">
        <f t="shared" si="16"/>
        <v>#DIV/0!</v>
      </c>
      <c r="I29" s="51"/>
      <c r="J29" s="21"/>
      <c r="K29" s="23">
        <f t="shared" si="14"/>
        <v>0</v>
      </c>
      <c r="L29" s="18" t="e">
        <f t="shared" si="15"/>
        <v>#DIV/0!</v>
      </c>
      <c r="M29" s="24"/>
      <c r="N29" s="25">
        <f t="shared" si="5"/>
        <v>0</v>
      </c>
      <c r="O29" s="19" t="e">
        <f t="shared" si="6"/>
        <v>#DIV/0!</v>
      </c>
      <c r="P29" s="22"/>
      <c r="Q29" s="23">
        <f t="shared" si="7"/>
        <v>0</v>
      </c>
      <c r="R29" s="16" t="e">
        <f t="shared" si="8"/>
        <v>#DIV/0!</v>
      </c>
      <c r="S29" s="44"/>
      <c r="T29" s="45">
        <f t="shared" si="9"/>
        <v>0</v>
      </c>
      <c r="U29" s="43" t="e">
        <f t="shared" si="10"/>
        <v>#DIV/0!</v>
      </c>
      <c r="V29" s="44"/>
      <c r="W29" s="45">
        <f t="shared" si="11"/>
        <v>0</v>
      </c>
      <c r="X29" s="43" t="e">
        <f t="shared" si="12"/>
        <v>#DIV/0!</v>
      </c>
    </row>
    <row r="30" spans="1:24">
      <c r="A30" s="14"/>
      <c r="B30" s="20"/>
      <c r="C30" s="21"/>
      <c r="D30" s="48" t="e">
        <f t="shared" si="13"/>
        <v>#DIV/0!</v>
      </c>
      <c r="E30" s="22"/>
      <c r="F30" s="23"/>
      <c r="G30" s="17">
        <f t="shared" si="1"/>
        <v>0</v>
      </c>
      <c r="H30" s="18" t="e">
        <f t="shared" si="16"/>
        <v>#DIV/0!</v>
      </c>
      <c r="I30" s="51"/>
      <c r="J30" s="21"/>
      <c r="K30" s="23">
        <f t="shared" si="14"/>
        <v>0</v>
      </c>
      <c r="L30" s="18" t="e">
        <f t="shared" si="15"/>
        <v>#DIV/0!</v>
      </c>
      <c r="M30" s="24"/>
      <c r="N30" s="25">
        <f t="shared" si="5"/>
        <v>0</v>
      </c>
      <c r="O30" s="19" t="e">
        <f t="shared" si="6"/>
        <v>#DIV/0!</v>
      </c>
      <c r="P30" s="22"/>
      <c r="Q30" s="23">
        <f t="shared" si="7"/>
        <v>0</v>
      </c>
      <c r="R30" s="16" t="e">
        <f t="shared" si="8"/>
        <v>#DIV/0!</v>
      </c>
      <c r="S30" s="44"/>
      <c r="T30" s="45">
        <f t="shared" si="9"/>
        <v>0</v>
      </c>
      <c r="U30" s="43" t="e">
        <f t="shared" si="10"/>
        <v>#DIV/0!</v>
      </c>
      <c r="V30" s="44"/>
      <c r="W30" s="45">
        <f t="shared" si="11"/>
        <v>0</v>
      </c>
      <c r="X30" s="43" t="e">
        <f t="shared" si="12"/>
        <v>#DIV/0!</v>
      </c>
    </row>
    <row r="31" spans="1:24">
      <c r="A31" s="14"/>
      <c r="B31" s="20"/>
      <c r="C31" s="21"/>
      <c r="D31" s="48" t="e">
        <f t="shared" si="13"/>
        <v>#DIV/0!</v>
      </c>
      <c r="E31" s="22"/>
      <c r="F31" s="23"/>
      <c r="G31" s="17">
        <f t="shared" si="1"/>
        <v>0</v>
      </c>
      <c r="H31" s="18" t="e">
        <f t="shared" si="16"/>
        <v>#DIV/0!</v>
      </c>
      <c r="I31" s="51"/>
      <c r="J31" s="21"/>
      <c r="K31" s="23">
        <f t="shared" si="14"/>
        <v>0</v>
      </c>
      <c r="L31" s="18" t="e">
        <f t="shared" si="15"/>
        <v>#DIV/0!</v>
      </c>
      <c r="M31" s="24"/>
      <c r="N31" s="25">
        <f t="shared" si="5"/>
        <v>0</v>
      </c>
      <c r="O31" s="19" t="e">
        <f t="shared" si="6"/>
        <v>#DIV/0!</v>
      </c>
      <c r="P31" s="22"/>
      <c r="Q31" s="23">
        <f t="shared" si="7"/>
        <v>0</v>
      </c>
      <c r="R31" s="16" t="e">
        <f t="shared" si="8"/>
        <v>#DIV/0!</v>
      </c>
      <c r="S31" s="44"/>
      <c r="T31" s="45">
        <f t="shared" si="9"/>
        <v>0</v>
      </c>
      <c r="U31" s="43" t="e">
        <f t="shared" si="10"/>
        <v>#DIV/0!</v>
      </c>
      <c r="V31" s="44"/>
      <c r="W31" s="45">
        <f t="shared" si="11"/>
        <v>0</v>
      </c>
      <c r="X31" s="43" t="e">
        <f t="shared" si="12"/>
        <v>#DIV/0!</v>
      </c>
    </row>
    <row r="32" spans="1:24">
      <c r="A32" s="14"/>
      <c r="B32" s="20"/>
      <c r="C32" s="21"/>
      <c r="D32" s="48" t="e">
        <f t="shared" si="13"/>
        <v>#DIV/0!</v>
      </c>
      <c r="E32" s="22"/>
      <c r="F32" s="23"/>
      <c r="G32" s="17">
        <f t="shared" si="1"/>
        <v>0</v>
      </c>
      <c r="H32" s="18" t="e">
        <f t="shared" si="16"/>
        <v>#DIV/0!</v>
      </c>
      <c r="I32" s="51"/>
      <c r="J32" s="21"/>
      <c r="K32" s="23">
        <f t="shared" si="14"/>
        <v>0</v>
      </c>
      <c r="L32" s="18" t="e">
        <f t="shared" si="15"/>
        <v>#DIV/0!</v>
      </c>
      <c r="M32" s="24"/>
      <c r="N32" s="25">
        <f t="shared" si="5"/>
        <v>0</v>
      </c>
      <c r="O32" s="19" t="e">
        <f t="shared" si="6"/>
        <v>#DIV/0!</v>
      </c>
      <c r="P32" s="22"/>
      <c r="Q32" s="23">
        <f t="shared" si="7"/>
        <v>0</v>
      </c>
      <c r="R32" s="16" t="e">
        <f t="shared" si="8"/>
        <v>#DIV/0!</v>
      </c>
      <c r="S32" s="44"/>
      <c r="T32" s="45">
        <f t="shared" si="9"/>
        <v>0</v>
      </c>
      <c r="U32" s="43" t="e">
        <f t="shared" si="10"/>
        <v>#DIV/0!</v>
      </c>
      <c r="V32" s="44"/>
      <c r="W32" s="45">
        <f t="shared" si="11"/>
        <v>0</v>
      </c>
      <c r="X32" s="43" t="e">
        <f t="shared" si="12"/>
        <v>#DIV/0!</v>
      </c>
    </row>
    <row r="33" spans="1:24">
      <c r="A33" s="14"/>
      <c r="B33" s="20"/>
      <c r="C33" s="21"/>
      <c r="D33" s="48" t="e">
        <f t="shared" si="13"/>
        <v>#DIV/0!</v>
      </c>
      <c r="E33" s="22"/>
      <c r="F33" s="23"/>
      <c r="G33" s="17">
        <f t="shared" si="1"/>
        <v>0</v>
      </c>
      <c r="H33" s="18" t="e">
        <f t="shared" si="16"/>
        <v>#DIV/0!</v>
      </c>
      <c r="I33" s="51"/>
      <c r="J33" s="21"/>
      <c r="K33" s="23">
        <f t="shared" si="14"/>
        <v>0</v>
      </c>
      <c r="L33" s="18" t="e">
        <f t="shared" si="15"/>
        <v>#DIV/0!</v>
      </c>
      <c r="M33" s="24"/>
      <c r="N33" s="25">
        <f t="shared" si="5"/>
        <v>0</v>
      </c>
      <c r="O33" s="19" t="e">
        <f t="shared" si="6"/>
        <v>#DIV/0!</v>
      </c>
      <c r="P33" s="22"/>
      <c r="Q33" s="23">
        <f t="shared" si="7"/>
        <v>0</v>
      </c>
      <c r="R33" s="16" t="e">
        <f t="shared" si="8"/>
        <v>#DIV/0!</v>
      </c>
      <c r="S33" s="44"/>
      <c r="T33" s="45">
        <f t="shared" si="9"/>
        <v>0</v>
      </c>
      <c r="U33" s="43" t="e">
        <f t="shared" si="10"/>
        <v>#DIV/0!</v>
      </c>
      <c r="V33" s="44"/>
      <c r="W33" s="45">
        <f t="shared" si="11"/>
        <v>0</v>
      </c>
      <c r="X33" s="43" t="e">
        <f t="shared" si="12"/>
        <v>#DIV/0!</v>
      </c>
    </row>
    <row r="34" spans="1:24">
      <c r="A34" s="14"/>
      <c r="B34" s="20"/>
      <c r="C34" s="21"/>
      <c r="D34" s="48" t="e">
        <f t="shared" si="13"/>
        <v>#DIV/0!</v>
      </c>
      <c r="E34" s="22"/>
      <c r="F34" s="23"/>
      <c r="G34" s="17">
        <f t="shared" si="1"/>
        <v>0</v>
      </c>
      <c r="H34" s="18" t="e">
        <f t="shared" si="16"/>
        <v>#DIV/0!</v>
      </c>
      <c r="I34" s="51"/>
      <c r="J34" s="21"/>
      <c r="K34" s="23">
        <f t="shared" si="14"/>
        <v>0</v>
      </c>
      <c r="L34" s="18" t="e">
        <f t="shared" si="15"/>
        <v>#DIV/0!</v>
      </c>
      <c r="M34" s="24"/>
      <c r="N34" s="25">
        <f t="shared" si="5"/>
        <v>0</v>
      </c>
      <c r="O34" s="19" t="e">
        <f t="shared" si="6"/>
        <v>#DIV/0!</v>
      </c>
      <c r="P34" s="22"/>
      <c r="Q34" s="23">
        <f t="shared" si="7"/>
        <v>0</v>
      </c>
      <c r="R34" s="16" t="e">
        <f t="shared" si="8"/>
        <v>#DIV/0!</v>
      </c>
      <c r="S34" s="44"/>
      <c r="T34" s="45">
        <f t="shared" si="9"/>
        <v>0</v>
      </c>
      <c r="U34" s="43" t="e">
        <f t="shared" si="10"/>
        <v>#DIV/0!</v>
      </c>
      <c r="V34" s="44"/>
      <c r="W34" s="45">
        <f t="shared" si="11"/>
        <v>0</v>
      </c>
      <c r="X34" s="43" t="e">
        <f t="shared" si="12"/>
        <v>#DIV/0!</v>
      </c>
    </row>
    <row r="35" spans="1:24">
      <c r="A35" s="14"/>
      <c r="B35" s="20"/>
      <c r="C35" s="21"/>
      <c r="D35" s="48" t="e">
        <f t="shared" si="13"/>
        <v>#DIV/0!</v>
      </c>
      <c r="E35" s="22"/>
      <c r="F35" s="23"/>
      <c r="G35" s="17">
        <f t="shared" si="1"/>
        <v>0</v>
      </c>
      <c r="H35" s="18" t="e">
        <f t="shared" si="16"/>
        <v>#DIV/0!</v>
      </c>
      <c r="I35" s="51"/>
      <c r="J35" s="21"/>
      <c r="K35" s="23">
        <f t="shared" si="14"/>
        <v>0</v>
      </c>
      <c r="L35" s="18" t="e">
        <f t="shared" si="15"/>
        <v>#DIV/0!</v>
      </c>
      <c r="M35" s="24"/>
      <c r="N35" s="25">
        <f t="shared" si="5"/>
        <v>0</v>
      </c>
      <c r="O35" s="19" t="e">
        <f t="shared" si="6"/>
        <v>#DIV/0!</v>
      </c>
      <c r="P35" s="22"/>
      <c r="Q35" s="23">
        <f t="shared" si="7"/>
        <v>0</v>
      </c>
      <c r="R35" s="16" t="e">
        <f t="shared" si="8"/>
        <v>#DIV/0!</v>
      </c>
      <c r="S35" s="44"/>
      <c r="T35" s="45">
        <f t="shared" si="9"/>
        <v>0</v>
      </c>
      <c r="U35" s="43" t="e">
        <f t="shared" si="10"/>
        <v>#DIV/0!</v>
      </c>
      <c r="V35" s="44"/>
      <c r="W35" s="45">
        <f t="shared" si="11"/>
        <v>0</v>
      </c>
      <c r="X35" s="43" t="e">
        <f t="shared" si="12"/>
        <v>#DIV/0!</v>
      </c>
    </row>
    <row r="36" spans="1:24">
      <c r="A36" s="14"/>
      <c r="B36" s="20"/>
      <c r="C36" s="21"/>
      <c r="D36" s="48" t="e">
        <f t="shared" si="13"/>
        <v>#DIV/0!</v>
      </c>
      <c r="E36" s="22"/>
      <c r="F36" s="23"/>
      <c r="G36" s="17">
        <f t="shared" si="1"/>
        <v>0</v>
      </c>
      <c r="H36" s="18" t="e">
        <f t="shared" si="16"/>
        <v>#DIV/0!</v>
      </c>
      <c r="I36" s="51"/>
      <c r="J36" s="21"/>
      <c r="K36" s="23">
        <f t="shared" si="14"/>
        <v>0</v>
      </c>
      <c r="L36" s="18" t="e">
        <f t="shared" si="15"/>
        <v>#DIV/0!</v>
      </c>
      <c r="M36" s="24"/>
      <c r="N36" s="25">
        <f t="shared" si="5"/>
        <v>0</v>
      </c>
      <c r="O36" s="19" t="e">
        <f t="shared" si="6"/>
        <v>#DIV/0!</v>
      </c>
      <c r="P36" s="22"/>
      <c r="Q36" s="23">
        <f t="shared" si="7"/>
        <v>0</v>
      </c>
      <c r="R36" s="16" t="e">
        <f t="shared" si="8"/>
        <v>#DIV/0!</v>
      </c>
      <c r="S36" s="44"/>
      <c r="T36" s="45">
        <f t="shared" si="9"/>
        <v>0</v>
      </c>
      <c r="U36" s="43" t="e">
        <f t="shared" si="10"/>
        <v>#DIV/0!</v>
      </c>
      <c r="V36" s="44"/>
      <c r="W36" s="45">
        <f t="shared" si="11"/>
        <v>0</v>
      </c>
      <c r="X36" s="43" t="e">
        <f t="shared" si="12"/>
        <v>#DIV/0!</v>
      </c>
    </row>
    <row r="37" spans="1:24">
      <c r="A37" s="14"/>
      <c r="B37" s="20"/>
      <c r="C37" s="21"/>
      <c r="D37" s="48" t="e">
        <f t="shared" si="13"/>
        <v>#DIV/0!</v>
      </c>
      <c r="E37" s="22"/>
      <c r="F37" s="23"/>
      <c r="G37" s="17">
        <f t="shared" si="1"/>
        <v>0</v>
      </c>
      <c r="H37" s="18" t="e">
        <f t="shared" si="16"/>
        <v>#DIV/0!</v>
      </c>
      <c r="I37" s="51"/>
      <c r="J37" s="21"/>
      <c r="K37" s="23">
        <f t="shared" si="14"/>
        <v>0</v>
      </c>
      <c r="L37" s="18" t="e">
        <f t="shared" si="15"/>
        <v>#DIV/0!</v>
      </c>
      <c r="M37" s="24"/>
      <c r="N37" s="25">
        <f t="shared" si="5"/>
        <v>0</v>
      </c>
      <c r="O37" s="19" t="e">
        <f t="shared" si="6"/>
        <v>#DIV/0!</v>
      </c>
      <c r="P37" s="22"/>
      <c r="Q37" s="23">
        <f t="shared" si="7"/>
        <v>0</v>
      </c>
      <c r="R37" s="16" t="e">
        <f t="shared" si="8"/>
        <v>#DIV/0!</v>
      </c>
      <c r="S37" s="44"/>
      <c r="T37" s="45">
        <f t="shared" si="9"/>
        <v>0</v>
      </c>
      <c r="U37" s="43" t="e">
        <f t="shared" si="10"/>
        <v>#DIV/0!</v>
      </c>
      <c r="V37" s="44"/>
      <c r="W37" s="45">
        <f t="shared" si="11"/>
        <v>0</v>
      </c>
      <c r="X37" s="43" t="e">
        <f t="shared" si="12"/>
        <v>#DIV/0!</v>
      </c>
    </row>
    <row r="38" spans="1:24">
      <c r="A38" s="14"/>
      <c r="B38" s="20"/>
      <c r="C38" s="21"/>
      <c r="D38" s="48" t="e">
        <f t="shared" si="13"/>
        <v>#DIV/0!</v>
      </c>
      <c r="E38" s="22"/>
      <c r="F38" s="23"/>
      <c r="G38" s="17">
        <f t="shared" si="1"/>
        <v>0</v>
      </c>
      <c r="H38" s="18" t="e">
        <f t="shared" si="16"/>
        <v>#DIV/0!</v>
      </c>
      <c r="I38" s="51"/>
      <c r="J38" s="21"/>
      <c r="K38" s="23">
        <f t="shared" si="14"/>
        <v>0</v>
      </c>
      <c r="L38" s="18" t="e">
        <f t="shared" si="15"/>
        <v>#DIV/0!</v>
      </c>
      <c r="M38" s="24"/>
      <c r="N38" s="25">
        <f t="shared" si="5"/>
        <v>0</v>
      </c>
      <c r="O38" s="19" t="e">
        <f t="shared" si="6"/>
        <v>#DIV/0!</v>
      </c>
      <c r="P38" s="22"/>
      <c r="Q38" s="23">
        <f t="shared" si="7"/>
        <v>0</v>
      </c>
      <c r="R38" s="16" t="e">
        <f t="shared" si="8"/>
        <v>#DIV/0!</v>
      </c>
      <c r="S38" s="44"/>
      <c r="T38" s="45">
        <f t="shared" si="9"/>
        <v>0</v>
      </c>
      <c r="U38" s="43" t="e">
        <f t="shared" si="10"/>
        <v>#DIV/0!</v>
      </c>
      <c r="V38" s="44"/>
      <c r="W38" s="45">
        <f t="shared" si="11"/>
        <v>0</v>
      </c>
      <c r="X38" s="43" t="e">
        <f t="shared" si="12"/>
        <v>#DIV/0!</v>
      </c>
    </row>
    <row r="39" spans="1:24">
      <c r="A39" s="14"/>
      <c r="B39" s="20"/>
      <c r="C39" s="21"/>
      <c r="D39" s="48" t="e">
        <f t="shared" si="13"/>
        <v>#DIV/0!</v>
      </c>
      <c r="E39" s="22"/>
      <c r="F39" s="23"/>
      <c r="G39" s="17">
        <f t="shared" si="1"/>
        <v>0</v>
      </c>
      <c r="H39" s="18" t="e">
        <f t="shared" si="16"/>
        <v>#DIV/0!</v>
      </c>
      <c r="I39" s="51"/>
      <c r="J39" s="21"/>
      <c r="K39" s="23">
        <f t="shared" si="14"/>
        <v>0</v>
      </c>
      <c r="L39" s="18" t="e">
        <f t="shared" si="15"/>
        <v>#DIV/0!</v>
      </c>
      <c r="M39" s="24"/>
      <c r="N39" s="25">
        <f t="shared" si="5"/>
        <v>0</v>
      </c>
      <c r="O39" s="19" t="e">
        <f t="shared" si="6"/>
        <v>#DIV/0!</v>
      </c>
      <c r="P39" s="22"/>
      <c r="Q39" s="23">
        <f t="shared" si="7"/>
        <v>0</v>
      </c>
      <c r="R39" s="16" t="e">
        <f t="shared" si="8"/>
        <v>#DIV/0!</v>
      </c>
      <c r="S39" s="44"/>
      <c r="T39" s="45">
        <f t="shared" si="9"/>
        <v>0</v>
      </c>
      <c r="U39" s="43" t="e">
        <f t="shared" si="10"/>
        <v>#DIV/0!</v>
      </c>
      <c r="V39" s="44"/>
      <c r="W39" s="45">
        <f t="shared" si="11"/>
        <v>0</v>
      </c>
      <c r="X39" s="43" t="e">
        <f t="shared" si="12"/>
        <v>#DIV/0!</v>
      </c>
    </row>
    <row r="40" spans="1:24" ht="15.75" thickBot="1">
      <c r="A40" s="26"/>
      <c r="B40" s="27"/>
      <c r="C40" s="28"/>
      <c r="D40" s="49" t="e">
        <f t="shared" si="13"/>
        <v>#DIV/0!</v>
      </c>
      <c r="E40" s="29"/>
      <c r="F40" s="30"/>
      <c r="G40" s="9">
        <f t="shared" si="1"/>
        <v>0</v>
      </c>
      <c r="H40" s="10" t="e">
        <f t="shared" si="16"/>
        <v>#DIV/0!</v>
      </c>
      <c r="I40" s="52"/>
      <c r="J40" s="28"/>
      <c r="K40" s="30">
        <f t="shared" si="14"/>
        <v>0</v>
      </c>
      <c r="L40" s="10" t="e">
        <f t="shared" si="15"/>
        <v>#DIV/0!</v>
      </c>
      <c r="M40" s="31"/>
      <c r="N40" s="32">
        <f t="shared" si="5"/>
        <v>0</v>
      </c>
      <c r="O40" s="13" t="e">
        <f t="shared" si="6"/>
        <v>#DIV/0!</v>
      </c>
      <c r="P40" s="29"/>
      <c r="Q40" s="30">
        <f t="shared" si="7"/>
        <v>0</v>
      </c>
      <c r="R40" s="7" t="e">
        <f t="shared" si="8"/>
        <v>#DIV/0!</v>
      </c>
      <c r="S40" s="46"/>
      <c r="T40" s="47">
        <f>C40</f>
        <v>0</v>
      </c>
      <c r="U40" s="40" t="e">
        <f t="shared" si="10"/>
        <v>#DIV/0!</v>
      </c>
      <c r="V40" s="46"/>
      <c r="W40" s="47">
        <f t="shared" si="11"/>
        <v>0</v>
      </c>
      <c r="X40" s="40" t="e">
        <f>SUM(V40)/W40</f>
        <v>#DIV/0!</v>
      </c>
    </row>
  </sheetData>
  <mergeCells count="36">
    <mergeCell ref="A5:A7"/>
    <mergeCell ref="B3:D3"/>
    <mergeCell ref="M5:M7"/>
    <mergeCell ref="N5:N7"/>
    <mergeCell ref="H5:H7"/>
    <mergeCell ref="I5:I7"/>
    <mergeCell ref="J5:J7"/>
    <mergeCell ref="K5:K7"/>
    <mergeCell ref="L5:L7"/>
    <mergeCell ref="E3:H3"/>
    <mergeCell ref="I3:L3"/>
    <mergeCell ref="B5:B7"/>
    <mergeCell ref="C5:C7"/>
    <mergeCell ref="D5:D7"/>
    <mergeCell ref="E5:E7"/>
    <mergeCell ref="O5:O7"/>
    <mergeCell ref="P5:P7"/>
    <mergeCell ref="Q5:Q7"/>
    <mergeCell ref="R5:R7"/>
    <mergeCell ref="G5:G7"/>
    <mergeCell ref="V3:X3"/>
    <mergeCell ref="V5:V7"/>
    <mergeCell ref="W5:W7"/>
    <mergeCell ref="X5:X7"/>
    <mergeCell ref="B1:X1"/>
    <mergeCell ref="S2:X2"/>
    <mergeCell ref="M2:O2"/>
    <mergeCell ref="P2:R2"/>
    <mergeCell ref="S3:U3"/>
    <mergeCell ref="B2:L2"/>
    <mergeCell ref="M3:O3"/>
    <mergeCell ref="P3:R3"/>
    <mergeCell ref="S5:S7"/>
    <mergeCell ref="T5:T7"/>
    <mergeCell ref="U5:U7"/>
    <mergeCell ref="F5:F7"/>
  </mergeCells>
  <pageMargins left="0.7" right="0.7" top="0.75" bottom="0.75" header="0.3" footer="0.3"/>
  <pageSetup paperSize="9" orientation="landscape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Graphiques</vt:lpstr>
      </vt:variant>
      <vt:variant>
        <vt:i4>6</vt:i4>
      </vt:variant>
    </vt:vector>
  </HeadingPairs>
  <TitlesOfParts>
    <vt:vector size="12" baseType="lpstr">
      <vt:lpstr>LE MANS</vt:lpstr>
      <vt:lpstr>ROUEN</vt:lpstr>
      <vt:lpstr>LIMOGES</vt:lpstr>
      <vt:lpstr>PARIS</vt:lpstr>
      <vt:lpstr>ST RAMBERT</vt:lpstr>
      <vt:lpstr>METZ</vt:lpstr>
      <vt:lpstr>Graph LE MANS</vt:lpstr>
      <vt:lpstr>Graph ROUEN</vt:lpstr>
      <vt:lpstr>Graph LIMOGES</vt:lpstr>
      <vt:lpstr>Graph PARIS</vt:lpstr>
      <vt:lpstr>Graph ST RAMBERT</vt:lpstr>
      <vt:lpstr>Graph METZ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 Veret</dc:creator>
  <cp:lastModifiedBy>Pat Veret</cp:lastModifiedBy>
  <cp:lastPrinted>2017-12-09T07:27:53Z</cp:lastPrinted>
  <dcterms:created xsi:type="dcterms:W3CDTF">2017-12-08T10:13:24Z</dcterms:created>
  <dcterms:modified xsi:type="dcterms:W3CDTF">2018-01-05T18:15:00Z</dcterms:modified>
</cp:coreProperties>
</file>