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gefco-my.sharepoint.com/personal/f004983_gefco_net/Documents/Bureau/"/>
    </mc:Choice>
  </mc:AlternateContent>
  <xr:revisionPtr revIDLastSave="88" documentId="8_{4DC898B0-C37E-482D-B5E4-061AE2996E10}" xr6:coauthVersionLast="47" xr6:coauthVersionMax="47" xr10:uidLastSave="{8A204401-7037-4A5F-87D5-C56B4E2C8D72}"/>
  <bookViews>
    <workbookView xWindow="-108" yWindow="-108" windowWidth="23256" windowHeight="12576" xr2:uid="{6C68B756-4656-4C19-ACB8-11F9D1991582}"/>
  </bookViews>
  <sheets>
    <sheet name="IMPAIR" sheetId="1" r:id="rId1"/>
    <sheet name="PAIR" sheetId="2" r:id="rId2"/>
  </sheets>
  <definedNames>
    <definedName name="_xlnm.Print_Area" localSheetId="0">IMPAIR!$B$4:$M$24</definedName>
    <definedName name="_xlnm.Print_Area" localSheetId="1">PAIR!$B$4:$M$24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22" i="2" l="1"/>
  <c r="M22" i="2" s="1"/>
  <c r="M19" i="2"/>
  <c r="L19" i="2" s="1"/>
  <c r="L16" i="2"/>
  <c r="M13" i="2"/>
  <c r="L10" i="2"/>
  <c r="M10" i="2" s="1"/>
  <c r="M7" i="2"/>
  <c r="L7" i="2" s="1"/>
  <c r="L4" i="2"/>
  <c r="I22" i="2"/>
  <c r="J22" i="2" s="1"/>
  <c r="J19" i="2"/>
  <c r="I19" i="2" s="1"/>
  <c r="I16" i="2"/>
  <c r="J16" i="2" s="1"/>
  <c r="J13" i="2"/>
  <c r="I13" i="2" s="1"/>
  <c r="I10" i="2"/>
  <c r="J10" i="2" s="1"/>
  <c r="J7" i="2"/>
  <c r="I7" i="2" s="1"/>
  <c r="I4" i="2"/>
  <c r="J4" i="2" s="1"/>
  <c r="F22" i="2"/>
  <c r="G19" i="2"/>
  <c r="F19" i="2" s="1"/>
  <c r="F16" i="2"/>
  <c r="G13" i="2"/>
  <c r="F10" i="2"/>
  <c r="G10" i="2" s="1"/>
  <c r="G7" i="2"/>
  <c r="F7" i="2" s="1"/>
  <c r="F4" i="2"/>
  <c r="G4" i="2" s="1"/>
  <c r="C22" i="2"/>
  <c r="D19" i="2"/>
  <c r="C19" i="2" s="1"/>
  <c r="C16" i="2"/>
  <c r="D16" i="2" s="1"/>
  <c r="D13" i="2"/>
  <c r="C13" i="2" s="1"/>
  <c r="C10" i="2"/>
  <c r="D10" i="2" s="1"/>
  <c r="D7" i="2"/>
  <c r="C7" i="2" s="1"/>
  <c r="C4" i="2"/>
  <c r="D4" i="2" s="1"/>
  <c r="G22" i="2"/>
  <c r="D22" i="2"/>
  <c r="M16" i="2"/>
  <c r="G16" i="2"/>
  <c r="L13" i="2"/>
  <c r="F13" i="2"/>
  <c r="M4" i="2"/>
  <c r="L22" i="1"/>
  <c r="M22" i="1" s="1"/>
  <c r="M19" i="1"/>
  <c r="L16" i="1"/>
  <c r="M16" i="1" s="1"/>
  <c r="M13" i="1"/>
  <c r="L13" i="1" s="1"/>
  <c r="L10" i="1"/>
  <c r="M10" i="1" s="1"/>
  <c r="M7" i="1"/>
  <c r="L4" i="1"/>
  <c r="M4" i="1" s="1"/>
  <c r="I22" i="1"/>
  <c r="J22" i="1" s="1"/>
  <c r="J19" i="1"/>
  <c r="I19" i="1" s="1"/>
  <c r="I16" i="1"/>
  <c r="J16" i="1" s="1"/>
  <c r="J13" i="1"/>
  <c r="I13" i="1" s="1"/>
  <c r="I10" i="1"/>
  <c r="J10" i="1" s="1"/>
  <c r="J7" i="1"/>
  <c r="I7" i="1" s="1"/>
  <c r="I4" i="1"/>
  <c r="J4" i="1" s="1"/>
  <c r="L7" i="1"/>
  <c r="L19" i="1"/>
  <c r="F22" i="1"/>
  <c r="G22" i="1" s="1"/>
  <c r="G19" i="1"/>
  <c r="F19" i="1" s="1"/>
  <c r="F16" i="1"/>
  <c r="G16" i="1" s="1"/>
  <c r="G13" i="1"/>
  <c r="F13" i="1" s="1"/>
  <c r="F10" i="1"/>
  <c r="G10" i="1" s="1"/>
  <c r="G7" i="1"/>
  <c r="F7" i="1" s="1"/>
  <c r="F4" i="1"/>
  <c r="G4" i="1" s="1"/>
  <c r="D19" i="1"/>
  <c r="C19" i="1" s="1"/>
  <c r="C16" i="1"/>
  <c r="D16" i="1" s="1"/>
  <c r="D13" i="1"/>
  <c r="C13" i="1" s="1"/>
  <c r="C22" i="1"/>
  <c r="D22" i="1" s="1"/>
  <c r="C10" i="1"/>
  <c r="D10" i="1" s="1"/>
  <c r="D7" i="1"/>
  <c r="C7" i="1" s="1"/>
  <c r="C4" i="1"/>
  <c r="D4" i="1" s="1"/>
</calcChain>
</file>

<file path=xl/sharedStrings.xml><?xml version="1.0" encoding="utf-8"?>
<sst xmlns="http://schemas.openxmlformats.org/spreadsheetml/2006/main" count="2" uniqueCount="2">
  <si>
    <t>2A01</t>
  </si>
  <si>
    <t>2A02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</si>
</sst>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24"/>
      <color theme="1"/>
      <name val="3 of 9 Barcode"/>
      <family val="5"/>
    </font>
    <font>
      <b/>
      <sz val="2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Border="1"/>
    <xf numFmtId="0" fontId="1" fillId="0" borderId="0" xfId="0" applyFont="1"/>
    <xf numFmtId="0" fontId="3" fillId="2" borderId="3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DE5874-C501-44E5-B7E7-CC70D4754D1E}">
  <dimension ref="A1:M24"/>
  <sheetViews>
    <sheetView tabSelected="1" view="pageBreakPreview" zoomScale="78" zoomScaleNormal="69" zoomScaleSheetLayoutView="78" workbookViewId="0">
      <selection activeCell="C4" sqref="C4:C6"/>
    </sheetView>
  </sheetViews>
  <sheetFormatPr baseColWidth="10" defaultRowHeight="14.4" x14ac:dyDescent="0.3"/>
  <cols>
    <col min="1" max="1" width="9.21875" customWidth="1"/>
    <col min="3" max="4" width="24.77734375" customWidth="1"/>
    <col min="6" max="7" width="24.77734375" customWidth="1"/>
    <col min="9" max="10" width="24.77734375" customWidth="1"/>
    <col min="12" max="13" width="24.77734375" customWidth="1"/>
  </cols>
  <sheetData>
    <row r="1" spans="1:13" ht="25.8" x14ac:dyDescent="0.5">
      <c r="C1" s="2" t="s">
        <v>0</v>
      </c>
    </row>
    <row r="4" spans="1:13" ht="16.05" customHeight="1" x14ac:dyDescent="0.3">
      <c r="A4" s="1"/>
      <c r="B4" s="13">
        <v>6</v>
      </c>
      <c r="C4" s="10" t="str">
        <f>CONCATENATE($C$1,"60A")</f>
        <v>2A0160A</v>
      </c>
      <c r="D4" s="3" t="str">
        <f>CONCATENATE("*",C4,"*")</f>
        <v>*2A0160A*</v>
      </c>
      <c r="E4" s="13">
        <v>6</v>
      </c>
      <c r="F4" s="10" t="str">
        <f>CONCATENATE($C$1,"60B")</f>
        <v>2A0160B</v>
      </c>
      <c r="G4" s="3" t="str">
        <f>CONCATENATE("*",F4,"*")</f>
        <v>*2A0160B*</v>
      </c>
      <c r="H4" s="9">
        <v>6</v>
      </c>
      <c r="I4" s="10" t="str">
        <f>CONCATENATE($C$1,"60C")</f>
        <v>2A0160C</v>
      </c>
      <c r="J4" s="3" t="str">
        <f>CONCATENATE("*",I4,"*")</f>
        <v>*2A0160C*</v>
      </c>
      <c r="K4" s="13">
        <v>6</v>
      </c>
      <c r="L4" s="10" t="str">
        <f>CONCATENATE($C$1,"60D")</f>
        <v>2A0160D</v>
      </c>
      <c r="M4" s="3" t="str">
        <f>CONCATENATE("*",L4,"*")</f>
        <v>*2A0160D*</v>
      </c>
    </row>
    <row r="5" spans="1:13" ht="16.05" customHeight="1" x14ac:dyDescent="0.3">
      <c r="A5" s="1"/>
      <c r="B5" s="13"/>
      <c r="C5" s="11"/>
      <c r="D5" s="4"/>
      <c r="E5" s="13"/>
      <c r="F5" s="11"/>
      <c r="G5" s="4"/>
      <c r="H5" s="9"/>
      <c r="I5" s="11"/>
      <c r="J5" s="4"/>
      <c r="K5" s="13"/>
      <c r="L5" s="11"/>
      <c r="M5" s="4"/>
    </row>
    <row r="6" spans="1:13" ht="16.05" customHeight="1" x14ac:dyDescent="0.3">
      <c r="A6" s="1"/>
      <c r="B6" s="13"/>
      <c r="C6" s="12"/>
      <c r="D6" s="5"/>
      <c r="E6" s="13"/>
      <c r="F6" s="12"/>
      <c r="G6" s="5"/>
      <c r="H6" s="9"/>
      <c r="I6" s="12"/>
      <c r="J6" s="5"/>
      <c r="K6" s="13"/>
      <c r="L6" s="12"/>
      <c r="M6" s="5"/>
    </row>
    <row r="7" spans="1:13" ht="16.05" customHeight="1" x14ac:dyDescent="0.3">
      <c r="A7" s="1"/>
      <c r="B7" s="9">
        <v>5</v>
      </c>
      <c r="C7" s="3" t="str">
        <f>CONCATENATE("*",D7,"*")</f>
        <v>*2A0150A*</v>
      </c>
      <c r="D7" s="10" t="str">
        <f>CONCATENATE($C$1,"50A")</f>
        <v>2A0150A</v>
      </c>
      <c r="E7" s="9">
        <v>5</v>
      </c>
      <c r="F7" s="3" t="str">
        <f>CONCATENATE("*",G7,"*")</f>
        <v>*2A0150B*</v>
      </c>
      <c r="G7" s="6" t="str">
        <f>CONCATENATE($C$1,"50B")</f>
        <v>2A0150B</v>
      </c>
      <c r="H7" s="9">
        <v>5</v>
      </c>
      <c r="I7" s="3" t="str">
        <f>CONCATENATE("*",J7,"*")</f>
        <v>*2A0150C*</v>
      </c>
      <c r="J7" s="6" t="str">
        <f>CONCATENATE($C$1,"50C")</f>
        <v>2A0150C</v>
      </c>
      <c r="K7" s="9">
        <v>5</v>
      </c>
      <c r="L7" s="3" t="str">
        <f>CONCATENATE("*",M7,"*")</f>
        <v>*2A0150D*</v>
      </c>
      <c r="M7" s="6" t="str">
        <f>CONCATENATE($C$1,"50D")</f>
        <v>2A0150D</v>
      </c>
    </row>
    <row r="8" spans="1:13" ht="16.05" customHeight="1" x14ac:dyDescent="0.3">
      <c r="A8" s="1"/>
      <c r="B8" s="9"/>
      <c r="C8" s="4"/>
      <c r="D8" s="11"/>
      <c r="E8" s="9"/>
      <c r="F8" s="4"/>
      <c r="G8" s="7"/>
      <c r="H8" s="9"/>
      <c r="I8" s="4"/>
      <c r="J8" s="7"/>
      <c r="K8" s="9"/>
      <c r="L8" s="4"/>
      <c r="M8" s="7"/>
    </row>
    <row r="9" spans="1:13" ht="16.05" customHeight="1" x14ac:dyDescent="0.3">
      <c r="A9" s="1"/>
      <c r="B9" s="9"/>
      <c r="C9" s="5"/>
      <c r="D9" s="12"/>
      <c r="E9" s="9"/>
      <c r="F9" s="5"/>
      <c r="G9" s="8"/>
      <c r="H9" s="9"/>
      <c r="I9" s="5"/>
      <c r="J9" s="8"/>
      <c r="K9" s="9"/>
      <c r="L9" s="5"/>
      <c r="M9" s="8"/>
    </row>
    <row r="10" spans="1:13" ht="16.05" customHeight="1" x14ac:dyDescent="0.3">
      <c r="A10" s="1"/>
      <c r="B10" s="9">
        <v>4</v>
      </c>
      <c r="C10" s="10" t="str">
        <f>CONCATENATE($C$1,"40A")</f>
        <v>2A0140A</v>
      </c>
      <c r="D10" s="3" t="str">
        <f>CONCATENATE("*",C10,"*")</f>
        <v>*2A0140A*</v>
      </c>
      <c r="E10" s="9">
        <v>4</v>
      </c>
      <c r="F10" s="10" t="str">
        <f>CONCATENATE($C$1,"40B")</f>
        <v>2A0140B</v>
      </c>
      <c r="G10" s="3" t="str">
        <f>CONCATENATE("*",F10,"*")</f>
        <v>*2A0140B*</v>
      </c>
      <c r="H10" s="9">
        <v>4</v>
      </c>
      <c r="I10" s="10" t="str">
        <f>CONCATENATE($C$1,"40C")</f>
        <v>2A0140C</v>
      </c>
      <c r="J10" s="3" t="str">
        <f>CONCATENATE("*",I10,"*")</f>
        <v>*2A0140C*</v>
      </c>
      <c r="K10" s="9">
        <v>4</v>
      </c>
      <c r="L10" s="10" t="str">
        <f>CONCATENATE($C$1,"40D")</f>
        <v>2A0140D</v>
      </c>
      <c r="M10" s="3" t="str">
        <f>CONCATENATE("*",L10,"*")</f>
        <v>*2A0140D*</v>
      </c>
    </row>
    <row r="11" spans="1:13" ht="16.05" customHeight="1" x14ac:dyDescent="0.3">
      <c r="A11" s="1"/>
      <c r="B11" s="9"/>
      <c r="C11" s="11"/>
      <c r="D11" s="4"/>
      <c r="E11" s="9"/>
      <c r="F11" s="11"/>
      <c r="G11" s="4"/>
      <c r="H11" s="9"/>
      <c r="I11" s="11"/>
      <c r="J11" s="4"/>
      <c r="K11" s="9"/>
      <c r="L11" s="11"/>
      <c r="M11" s="4"/>
    </row>
    <row r="12" spans="1:13" ht="16.05" customHeight="1" x14ac:dyDescent="0.3">
      <c r="A12" s="1"/>
      <c r="B12" s="9"/>
      <c r="C12" s="12"/>
      <c r="D12" s="5"/>
      <c r="E12" s="9"/>
      <c r="F12" s="12"/>
      <c r="G12" s="5"/>
      <c r="H12" s="9"/>
      <c r="I12" s="12"/>
      <c r="J12" s="5"/>
      <c r="K12" s="9"/>
      <c r="L12" s="12"/>
      <c r="M12" s="5"/>
    </row>
    <row r="13" spans="1:13" ht="16.05" customHeight="1" x14ac:dyDescent="0.3">
      <c r="A13" s="1"/>
      <c r="B13" s="9">
        <v>3</v>
      </c>
      <c r="C13" s="3" t="str">
        <f>CONCATENATE("*",D13,"*")</f>
        <v>*2A0130A*</v>
      </c>
      <c r="D13" s="10" t="str">
        <f>CONCATENATE($C$1,"30A")</f>
        <v>2A0130A</v>
      </c>
      <c r="E13" s="9">
        <v>3</v>
      </c>
      <c r="F13" s="3" t="str">
        <f>CONCATENATE("*",G13,"*")</f>
        <v>*2A0130B*</v>
      </c>
      <c r="G13" s="6" t="str">
        <f>CONCATENATE($C$1,"30B")</f>
        <v>2A0130B</v>
      </c>
      <c r="H13" s="9">
        <v>3</v>
      </c>
      <c r="I13" s="3" t="str">
        <f>CONCATENATE("*",J13,"*")</f>
        <v>*2A0130C*</v>
      </c>
      <c r="J13" s="6" t="str">
        <f>CONCATENATE($C$1,"30C")</f>
        <v>2A0130C</v>
      </c>
      <c r="K13" s="9">
        <v>3</v>
      </c>
      <c r="L13" s="3" t="str">
        <f>CONCATENATE("*",M13,"*")</f>
        <v>*2A0130D*</v>
      </c>
      <c r="M13" s="6" t="str">
        <f>CONCATENATE($C$1,"30D")</f>
        <v>2A0130D</v>
      </c>
    </row>
    <row r="14" spans="1:13" ht="16.05" customHeight="1" x14ac:dyDescent="0.3">
      <c r="A14" s="1"/>
      <c r="B14" s="9"/>
      <c r="C14" s="4"/>
      <c r="D14" s="11"/>
      <c r="E14" s="9"/>
      <c r="F14" s="4"/>
      <c r="G14" s="7"/>
      <c r="H14" s="9"/>
      <c r="I14" s="4"/>
      <c r="J14" s="7"/>
      <c r="K14" s="9"/>
      <c r="L14" s="4"/>
      <c r="M14" s="7"/>
    </row>
    <row r="15" spans="1:13" ht="16.05" customHeight="1" x14ac:dyDescent="0.3">
      <c r="A15" s="1"/>
      <c r="B15" s="9"/>
      <c r="C15" s="5"/>
      <c r="D15" s="12"/>
      <c r="E15" s="9"/>
      <c r="F15" s="5"/>
      <c r="G15" s="8"/>
      <c r="H15" s="9"/>
      <c r="I15" s="5"/>
      <c r="J15" s="8"/>
      <c r="K15" s="9"/>
      <c r="L15" s="5"/>
      <c r="M15" s="8"/>
    </row>
    <row r="16" spans="1:13" ht="16.05" customHeight="1" x14ac:dyDescent="0.3">
      <c r="A16" s="1"/>
      <c r="B16" s="9">
        <v>2</v>
      </c>
      <c r="C16" s="10" t="str">
        <f>CONCATENATE($C$1,"20A")</f>
        <v>2A0120A</v>
      </c>
      <c r="D16" s="3" t="str">
        <f>CONCATENATE("*",C16,"*")</f>
        <v>*2A0120A*</v>
      </c>
      <c r="E16" s="9">
        <v>2</v>
      </c>
      <c r="F16" s="10" t="str">
        <f>CONCATENATE($C$1,"20B")</f>
        <v>2A0120B</v>
      </c>
      <c r="G16" s="3" t="str">
        <f>CONCATENATE("*",F16,"*")</f>
        <v>*2A0120B*</v>
      </c>
      <c r="H16" s="9">
        <v>2</v>
      </c>
      <c r="I16" s="10" t="str">
        <f>CONCATENATE($C$1,"20C")</f>
        <v>2A0120C</v>
      </c>
      <c r="J16" s="3" t="str">
        <f>CONCATENATE("*",I16,"*")</f>
        <v>*2A0120C*</v>
      </c>
      <c r="K16" s="9">
        <v>2</v>
      </c>
      <c r="L16" s="10" t="str">
        <f>CONCATENATE($C$1,"20D")</f>
        <v>2A0120D</v>
      </c>
      <c r="M16" s="3" t="str">
        <f>CONCATENATE("*",L16,"*")</f>
        <v>*2A0120D*</v>
      </c>
    </row>
    <row r="17" spans="1:13" ht="16.05" customHeight="1" x14ac:dyDescent="0.3">
      <c r="A17" s="1"/>
      <c r="B17" s="9"/>
      <c r="C17" s="11"/>
      <c r="D17" s="4"/>
      <c r="E17" s="9"/>
      <c r="F17" s="11"/>
      <c r="G17" s="4"/>
      <c r="H17" s="9"/>
      <c r="I17" s="11"/>
      <c r="J17" s="4"/>
      <c r="K17" s="9"/>
      <c r="L17" s="11"/>
      <c r="M17" s="4"/>
    </row>
    <row r="18" spans="1:13" ht="16.05" customHeight="1" x14ac:dyDescent="0.3">
      <c r="A18" s="1"/>
      <c r="B18" s="9"/>
      <c r="C18" s="12"/>
      <c r="D18" s="5"/>
      <c r="E18" s="9"/>
      <c r="F18" s="12"/>
      <c r="G18" s="5"/>
      <c r="H18" s="9"/>
      <c r="I18" s="12"/>
      <c r="J18" s="5"/>
      <c r="K18" s="9"/>
      <c r="L18" s="12"/>
      <c r="M18" s="5"/>
    </row>
    <row r="19" spans="1:13" ht="16.05" customHeight="1" x14ac:dyDescent="0.3">
      <c r="A19" s="1"/>
      <c r="B19" s="9">
        <v>1</v>
      </c>
      <c r="C19" s="3" t="str">
        <f>CONCATENATE("*",D19,"*")</f>
        <v>*2A0110A*</v>
      </c>
      <c r="D19" s="10" t="str">
        <f>CONCATENATE($C$1,"10A")</f>
        <v>2A0110A</v>
      </c>
      <c r="E19" s="9">
        <v>1</v>
      </c>
      <c r="F19" s="3" t="str">
        <f>CONCATENATE("*",G19,"*")</f>
        <v>*2A0110B*</v>
      </c>
      <c r="G19" s="6" t="str">
        <f>CONCATENATE($C$1,"10B")</f>
        <v>2A0110B</v>
      </c>
      <c r="H19" s="9">
        <v>1</v>
      </c>
      <c r="I19" s="3" t="str">
        <f>CONCATENATE("*",J19,"*")</f>
        <v>*2A0110C*</v>
      </c>
      <c r="J19" s="6" t="str">
        <f>CONCATENATE($C$1,"10C")</f>
        <v>2A0110C</v>
      </c>
      <c r="K19" s="9">
        <v>1</v>
      </c>
      <c r="L19" s="3" t="str">
        <f>CONCATENATE("*",M19,"*")</f>
        <v>*2A0110D*</v>
      </c>
      <c r="M19" s="6" t="str">
        <f>CONCATENATE($C$1,"10D")</f>
        <v>2A0110D</v>
      </c>
    </row>
    <row r="20" spans="1:13" ht="16.05" customHeight="1" x14ac:dyDescent="0.3">
      <c r="A20" s="1"/>
      <c r="B20" s="9"/>
      <c r="C20" s="4"/>
      <c r="D20" s="11"/>
      <c r="E20" s="9"/>
      <c r="F20" s="4"/>
      <c r="G20" s="7"/>
      <c r="H20" s="9"/>
      <c r="I20" s="4"/>
      <c r="J20" s="7"/>
      <c r="K20" s="9"/>
      <c r="L20" s="4"/>
      <c r="M20" s="7"/>
    </row>
    <row r="21" spans="1:13" ht="16.05" customHeight="1" x14ac:dyDescent="0.3">
      <c r="A21" s="1"/>
      <c r="B21" s="9"/>
      <c r="C21" s="5"/>
      <c r="D21" s="12"/>
      <c r="E21" s="9"/>
      <c r="F21" s="5"/>
      <c r="G21" s="8"/>
      <c r="H21" s="9"/>
      <c r="I21" s="5"/>
      <c r="J21" s="8"/>
      <c r="K21" s="9"/>
      <c r="L21" s="5"/>
      <c r="M21" s="8"/>
    </row>
    <row r="22" spans="1:13" ht="16.05" customHeight="1" x14ac:dyDescent="0.3">
      <c r="A22" s="1"/>
      <c r="B22" s="9">
        <v>0</v>
      </c>
      <c r="C22" s="10" t="str">
        <f>CONCATENATE($C$1,"00A")</f>
        <v>2A0100A</v>
      </c>
      <c r="D22" s="3" t="str">
        <f>CONCATENATE("*",C22,"*")</f>
        <v>*2A0100A*</v>
      </c>
      <c r="E22" s="9">
        <v>0</v>
      </c>
      <c r="F22" s="10" t="str">
        <f>CONCATENATE($C$1,"00B")</f>
        <v>2A0100B</v>
      </c>
      <c r="G22" s="3" t="str">
        <f>CONCATENATE("*",F22,"*")</f>
        <v>*2A0100B*</v>
      </c>
      <c r="H22" s="9">
        <v>0</v>
      </c>
      <c r="I22" s="10" t="str">
        <f>CONCATENATE($C$1,"00C")</f>
        <v>2A0100C</v>
      </c>
      <c r="J22" s="3" t="str">
        <f>CONCATENATE("*",I22,"*")</f>
        <v>*2A0100C*</v>
      </c>
      <c r="K22" s="9">
        <v>0</v>
      </c>
      <c r="L22" s="10" t="str">
        <f>CONCATENATE($C$1,"00D")</f>
        <v>2A0100D</v>
      </c>
      <c r="M22" s="3" t="str">
        <f>CONCATENATE("*",L22,"*")</f>
        <v>*2A0100D*</v>
      </c>
    </row>
    <row r="23" spans="1:13" ht="16.05" customHeight="1" x14ac:dyDescent="0.3">
      <c r="A23" s="1"/>
      <c r="B23" s="9"/>
      <c r="C23" s="11"/>
      <c r="D23" s="4"/>
      <c r="E23" s="9"/>
      <c r="F23" s="11"/>
      <c r="G23" s="4"/>
      <c r="H23" s="9"/>
      <c r="I23" s="11"/>
      <c r="J23" s="4"/>
      <c r="K23" s="9"/>
      <c r="L23" s="11"/>
      <c r="M23" s="4"/>
    </row>
    <row r="24" spans="1:13" ht="16.05" customHeight="1" x14ac:dyDescent="0.3">
      <c r="A24" s="1"/>
      <c r="B24" s="9"/>
      <c r="C24" s="12"/>
      <c r="D24" s="5"/>
      <c r="E24" s="9"/>
      <c r="F24" s="12"/>
      <c r="G24" s="5"/>
      <c r="H24" s="9"/>
      <c r="I24" s="12"/>
      <c r="J24" s="5"/>
      <c r="K24" s="9"/>
      <c r="L24" s="12"/>
      <c r="M24" s="5"/>
    </row>
  </sheetData>
  <mergeCells count="84">
    <mergeCell ref="C22:C24"/>
    <mergeCell ref="D22:D24"/>
    <mergeCell ref="B16:B18"/>
    <mergeCell ref="C16:C18"/>
    <mergeCell ref="D16:D18"/>
    <mergeCell ref="B19:B21"/>
    <mergeCell ref="C19:C21"/>
    <mergeCell ref="D19:D21"/>
    <mergeCell ref="E22:E24"/>
    <mergeCell ref="F22:F24"/>
    <mergeCell ref="G22:G24"/>
    <mergeCell ref="B4:B6"/>
    <mergeCell ref="C4:C6"/>
    <mergeCell ref="D4:D6"/>
    <mergeCell ref="B7:B9"/>
    <mergeCell ref="C7:C9"/>
    <mergeCell ref="D7:D9"/>
    <mergeCell ref="B10:B12"/>
    <mergeCell ref="C10:C12"/>
    <mergeCell ref="D10:D12"/>
    <mergeCell ref="B13:B15"/>
    <mergeCell ref="C13:C15"/>
    <mergeCell ref="D13:D15"/>
    <mergeCell ref="B22:B24"/>
    <mergeCell ref="E10:E12"/>
    <mergeCell ref="F10:F12"/>
    <mergeCell ref="G10:G12"/>
    <mergeCell ref="E13:E15"/>
    <mergeCell ref="F13:F15"/>
    <mergeCell ref="G13:G15"/>
    <mergeCell ref="E4:E6"/>
    <mergeCell ref="F4:F6"/>
    <mergeCell ref="G4:G6"/>
    <mergeCell ref="E7:E9"/>
    <mergeCell ref="F7:F9"/>
    <mergeCell ref="G7:G9"/>
    <mergeCell ref="F16:F18"/>
    <mergeCell ref="G16:G18"/>
    <mergeCell ref="E19:E21"/>
    <mergeCell ref="F19:F21"/>
    <mergeCell ref="G19:G21"/>
    <mergeCell ref="E16:E18"/>
    <mergeCell ref="H4:H6"/>
    <mergeCell ref="I4:I6"/>
    <mergeCell ref="J4:J6"/>
    <mergeCell ref="H7:H9"/>
    <mergeCell ref="I7:I9"/>
    <mergeCell ref="J7:J9"/>
    <mergeCell ref="I10:I12"/>
    <mergeCell ref="J10:J12"/>
    <mergeCell ref="H13:H15"/>
    <mergeCell ref="I13:I15"/>
    <mergeCell ref="J13:J15"/>
    <mergeCell ref="H22:H24"/>
    <mergeCell ref="I22:I24"/>
    <mergeCell ref="J22:J24"/>
    <mergeCell ref="K4:K6"/>
    <mergeCell ref="L4:L6"/>
    <mergeCell ref="K13:K15"/>
    <mergeCell ref="L13:L15"/>
    <mergeCell ref="K22:K24"/>
    <mergeCell ref="L22:L24"/>
    <mergeCell ref="H16:H18"/>
    <mergeCell ref="I16:I18"/>
    <mergeCell ref="J16:J18"/>
    <mergeCell ref="H19:H21"/>
    <mergeCell ref="I19:I21"/>
    <mergeCell ref="J19:J21"/>
    <mergeCell ref="H10:H12"/>
    <mergeCell ref="M4:M6"/>
    <mergeCell ref="K7:K9"/>
    <mergeCell ref="L7:L9"/>
    <mergeCell ref="M7:M9"/>
    <mergeCell ref="K10:K12"/>
    <mergeCell ref="L10:L12"/>
    <mergeCell ref="M10:M12"/>
    <mergeCell ref="M22:M24"/>
    <mergeCell ref="M13:M15"/>
    <mergeCell ref="K16:K18"/>
    <mergeCell ref="L16:L18"/>
    <mergeCell ref="M16:M18"/>
    <mergeCell ref="K19:K21"/>
    <mergeCell ref="L19:L21"/>
    <mergeCell ref="M19:M21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r:id="rId1"/>
  <colBreaks count="1" manualBreakCount="1">
    <brk id="7" min="3" max="23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F2CC35-8BFB-4857-A1B3-B42FA1E65039}">
  <dimension ref="A1:M24"/>
  <sheetViews>
    <sheetView view="pageBreakPreview" zoomScale="78" zoomScaleNormal="69" zoomScaleSheetLayoutView="78" workbookViewId="0">
      <selection activeCell="J30" sqref="J30"/>
    </sheetView>
  </sheetViews>
  <sheetFormatPr baseColWidth="10" defaultRowHeight="14.4" x14ac:dyDescent="0.3"/>
  <cols>
    <col min="1" max="1" width="9.21875" customWidth="1"/>
    <col min="3" max="4" width="24.77734375" customWidth="1"/>
    <col min="6" max="7" width="24.77734375" customWidth="1"/>
    <col min="9" max="10" width="24.77734375" customWidth="1"/>
    <col min="12" max="13" width="24.77734375" customWidth="1"/>
  </cols>
  <sheetData>
    <row r="1" spans="1:13" ht="25.8" x14ac:dyDescent="0.5">
      <c r="C1" s="2" t="s">
        <v>1</v>
      </c>
    </row>
    <row r="4" spans="1:13" ht="16.05" customHeight="1" x14ac:dyDescent="0.3">
      <c r="A4" s="1"/>
      <c r="B4" s="13">
        <v>6</v>
      </c>
      <c r="C4" s="10" t="str">
        <f>CONCATENATE($C$1,"60D")</f>
        <v>2A0260D</v>
      </c>
      <c r="D4" s="3" t="str">
        <f>CONCATENATE("*",C4,"*")</f>
        <v>*2A0260D*</v>
      </c>
      <c r="E4" s="13">
        <v>6</v>
      </c>
      <c r="F4" s="10" t="str">
        <f>CONCATENATE($C$1,"60C")</f>
        <v>2A0260C</v>
      </c>
      <c r="G4" s="3" t="str">
        <f>CONCATENATE("*",F4,"*")</f>
        <v>*2A0260C*</v>
      </c>
      <c r="H4" s="9">
        <v>6</v>
      </c>
      <c r="I4" s="10" t="str">
        <f>CONCATENATE($C$1,"60B")</f>
        <v>2A0260B</v>
      </c>
      <c r="J4" s="3" t="str">
        <f>CONCATENATE("*",I4,"*")</f>
        <v>*2A0260B*</v>
      </c>
      <c r="K4" s="13">
        <v>6</v>
      </c>
      <c r="L4" s="10" t="str">
        <f>CONCATENATE($C$1,"60A")</f>
        <v>2A0260A</v>
      </c>
      <c r="M4" s="3" t="str">
        <f>CONCATENATE("*",L4,"*")</f>
        <v>*2A0260A*</v>
      </c>
    </row>
    <row r="5" spans="1:13" ht="16.05" customHeight="1" x14ac:dyDescent="0.3">
      <c r="A5" s="1"/>
      <c r="B5" s="13"/>
      <c r="C5" s="11"/>
      <c r="D5" s="4"/>
      <c r="E5" s="13"/>
      <c r="F5" s="11"/>
      <c r="G5" s="4"/>
      <c r="H5" s="9"/>
      <c r="I5" s="11"/>
      <c r="J5" s="4"/>
      <c r="K5" s="13"/>
      <c r="L5" s="11"/>
      <c r="M5" s="4"/>
    </row>
    <row r="6" spans="1:13" ht="16.05" customHeight="1" x14ac:dyDescent="0.3">
      <c r="A6" s="1"/>
      <c r="B6" s="13"/>
      <c r="C6" s="12"/>
      <c r="D6" s="5"/>
      <c r="E6" s="13"/>
      <c r="F6" s="12"/>
      <c r="G6" s="5"/>
      <c r="H6" s="9"/>
      <c r="I6" s="12"/>
      <c r="J6" s="5"/>
      <c r="K6" s="13"/>
      <c r="L6" s="12"/>
      <c r="M6" s="5"/>
    </row>
    <row r="7" spans="1:13" ht="16.05" customHeight="1" x14ac:dyDescent="0.3">
      <c r="A7" s="1"/>
      <c r="B7" s="9">
        <v>5</v>
      </c>
      <c r="C7" s="3" t="str">
        <f>CONCATENATE("*",D7,"*")</f>
        <v>*2A0250D*</v>
      </c>
      <c r="D7" s="10" t="str">
        <f>CONCATENATE($C$1,"50D")</f>
        <v>2A0250D</v>
      </c>
      <c r="E7" s="9">
        <v>5</v>
      </c>
      <c r="F7" s="3" t="str">
        <f>CONCATENATE("*",G7,"*")</f>
        <v>*2A0250C*</v>
      </c>
      <c r="G7" s="6" t="str">
        <f>CONCATENATE($C$1,"50C")</f>
        <v>2A0250C</v>
      </c>
      <c r="H7" s="9">
        <v>5</v>
      </c>
      <c r="I7" s="3" t="str">
        <f>CONCATENATE("*",J7,"*")</f>
        <v>*2A0250B*</v>
      </c>
      <c r="J7" s="6" t="str">
        <f>CONCATENATE($C$1,"50B")</f>
        <v>2A0250B</v>
      </c>
      <c r="K7" s="9">
        <v>5</v>
      </c>
      <c r="L7" s="3" t="str">
        <f>CONCATENATE("*",M7,"*")</f>
        <v>*2A0250A*</v>
      </c>
      <c r="M7" s="6" t="str">
        <f>CONCATENATE($C$1,"50A")</f>
        <v>2A0250A</v>
      </c>
    </row>
    <row r="8" spans="1:13" ht="16.05" customHeight="1" x14ac:dyDescent="0.3">
      <c r="A8" s="1"/>
      <c r="B8" s="9"/>
      <c r="C8" s="4"/>
      <c r="D8" s="11"/>
      <c r="E8" s="9"/>
      <c r="F8" s="4"/>
      <c r="G8" s="7"/>
      <c r="H8" s="9"/>
      <c r="I8" s="4"/>
      <c r="J8" s="7"/>
      <c r="K8" s="9"/>
      <c r="L8" s="4"/>
      <c r="M8" s="7"/>
    </row>
    <row r="9" spans="1:13" ht="16.05" customHeight="1" x14ac:dyDescent="0.3">
      <c r="A9" s="1"/>
      <c r="B9" s="9"/>
      <c r="C9" s="5"/>
      <c r="D9" s="12"/>
      <c r="E9" s="9"/>
      <c r="F9" s="5"/>
      <c r="G9" s="8"/>
      <c r="H9" s="9"/>
      <c r="I9" s="5"/>
      <c r="J9" s="8"/>
      <c r="K9" s="9"/>
      <c r="L9" s="5"/>
      <c r="M9" s="8"/>
    </row>
    <row r="10" spans="1:13" ht="16.05" customHeight="1" x14ac:dyDescent="0.3">
      <c r="A10" s="1"/>
      <c r="B10" s="9">
        <v>4</v>
      </c>
      <c r="C10" s="10" t="str">
        <f>CONCATENATE($C$1,"40D")</f>
        <v>2A0240D</v>
      </c>
      <c r="D10" s="3" t="str">
        <f>CONCATENATE("*",C10,"*")</f>
        <v>*2A0240D*</v>
      </c>
      <c r="E10" s="9">
        <v>4</v>
      </c>
      <c r="F10" s="10" t="str">
        <f>CONCATENATE($C$1,"40C")</f>
        <v>2A0240C</v>
      </c>
      <c r="G10" s="3" t="str">
        <f>CONCATENATE("*",F10,"*")</f>
        <v>*2A0240C*</v>
      </c>
      <c r="H10" s="9">
        <v>4</v>
      </c>
      <c r="I10" s="10" t="str">
        <f>CONCATENATE($C$1,"40B")</f>
        <v>2A0240B</v>
      </c>
      <c r="J10" s="3" t="str">
        <f>CONCATENATE("*",I10,"*")</f>
        <v>*2A0240B*</v>
      </c>
      <c r="K10" s="9">
        <v>4</v>
      </c>
      <c r="L10" s="10" t="str">
        <f>CONCATENATE($C$1,"40A")</f>
        <v>2A0240A</v>
      </c>
      <c r="M10" s="3" t="str">
        <f>CONCATENATE("*",L10,"*")</f>
        <v>*2A0240A*</v>
      </c>
    </row>
    <row r="11" spans="1:13" ht="16.05" customHeight="1" x14ac:dyDescent="0.3">
      <c r="A11" s="1"/>
      <c r="B11" s="9"/>
      <c r="C11" s="11"/>
      <c r="D11" s="4"/>
      <c r="E11" s="9"/>
      <c r="F11" s="11"/>
      <c r="G11" s="4"/>
      <c r="H11" s="9"/>
      <c r="I11" s="11"/>
      <c r="J11" s="4"/>
      <c r="K11" s="9"/>
      <c r="L11" s="11"/>
      <c r="M11" s="4"/>
    </row>
    <row r="12" spans="1:13" ht="16.05" customHeight="1" x14ac:dyDescent="0.3">
      <c r="A12" s="1"/>
      <c r="B12" s="9"/>
      <c r="C12" s="12"/>
      <c r="D12" s="5"/>
      <c r="E12" s="9"/>
      <c r="F12" s="12"/>
      <c r="G12" s="5"/>
      <c r="H12" s="9"/>
      <c r="I12" s="12"/>
      <c r="J12" s="5"/>
      <c r="K12" s="9"/>
      <c r="L12" s="12"/>
      <c r="M12" s="5"/>
    </row>
    <row r="13" spans="1:13" ht="16.05" customHeight="1" x14ac:dyDescent="0.3">
      <c r="A13" s="1"/>
      <c r="B13" s="9">
        <v>3</v>
      </c>
      <c r="C13" s="3" t="str">
        <f>CONCATENATE("*",D13,"*")</f>
        <v>*2A0230D*</v>
      </c>
      <c r="D13" s="10" t="str">
        <f>CONCATENATE($C$1,"30D")</f>
        <v>2A0230D</v>
      </c>
      <c r="E13" s="9">
        <v>3</v>
      </c>
      <c r="F13" s="3" t="str">
        <f>CONCATENATE("*",G13,"*")</f>
        <v>*2A0230C*</v>
      </c>
      <c r="G13" s="6" t="str">
        <f>CONCATENATE($C$1,"30C")</f>
        <v>2A0230C</v>
      </c>
      <c r="H13" s="9">
        <v>3</v>
      </c>
      <c r="I13" s="3" t="str">
        <f>CONCATENATE("*",J13,"*")</f>
        <v>*2A0230B*</v>
      </c>
      <c r="J13" s="6" t="str">
        <f>CONCATENATE($C$1,"30B")</f>
        <v>2A0230B</v>
      </c>
      <c r="K13" s="9">
        <v>3</v>
      </c>
      <c r="L13" s="3" t="str">
        <f>CONCATENATE("*",M13,"*")</f>
        <v>*2A0230A*</v>
      </c>
      <c r="M13" s="6" t="str">
        <f>CONCATENATE($C$1,"30A")</f>
        <v>2A0230A</v>
      </c>
    </row>
    <row r="14" spans="1:13" ht="16.05" customHeight="1" x14ac:dyDescent="0.3">
      <c r="A14" s="1"/>
      <c r="B14" s="9"/>
      <c r="C14" s="4"/>
      <c r="D14" s="11"/>
      <c r="E14" s="9"/>
      <c r="F14" s="4"/>
      <c r="G14" s="7"/>
      <c r="H14" s="9"/>
      <c r="I14" s="4"/>
      <c r="J14" s="7"/>
      <c r="K14" s="9"/>
      <c r="L14" s="4"/>
      <c r="M14" s="7"/>
    </row>
    <row r="15" spans="1:13" ht="16.05" customHeight="1" x14ac:dyDescent="0.3">
      <c r="A15" s="1"/>
      <c r="B15" s="9"/>
      <c r="C15" s="5"/>
      <c r="D15" s="12"/>
      <c r="E15" s="9"/>
      <c r="F15" s="5"/>
      <c r="G15" s="8"/>
      <c r="H15" s="9"/>
      <c r="I15" s="5"/>
      <c r="J15" s="8"/>
      <c r="K15" s="9"/>
      <c r="L15" s="5"/>
      <c r="M15" s="8"/>
    </row>
    <row r="16" spans="1:13" ht="16.05" customHeight="1" x14ac:dyDescent="0.3">
      <c r="A16" s="1"/>
      <c r="B16" s="9">
        <v>2</v>
      </c>
      <c r="C16" s="10" t="str">
        <f>CONCATENATE($C$1,"20D")</f>
        <v>2A0220D</v>
      </c>
      <c r="D16" s="3" t="str">
        <f>CONCATENATE("*",C16,"*")</f>
        <v>*2A0220D*</v>
      </c>
      <c r="E16" s="9">
        <v>2</v>
      </c>
      <c r="F16" s="10" t="str">
        <f>CONCATENATE($C$1,"20C")</f>
        <v>2A0220C</v>
      </c>
      <c r="G16" s="3" t="str">
        <f>CONCATENATE("*",F16,"*")</f>
        <v>*2A0220C*</v>
      </c>
      <c r="H16" s="9">
        <v>2</v>
      </c>
      <c r="I16" s="10" t="str">
        <f>CONCATENATE($C$1,"20B")</f>
        <v>2A0220B</v>
      </c>
      <c r="J16" s="3" t="str">
        <f>CONCATENATE("*",I16,"*")</f>
        <v>*2A0220B*</v>
      </c>
      <c r="K16" s="9">
        <v>2</v>
      </c>
      <c r="L16" s="10" t="str">
        <f>CONCATENATE($C$1,"20A")</f>
        <v>2A0220A</v>
      </c>
      <c r="M16" s="3" t="str">
        <f>CONCATENATE("*",L16,"*")</f>
        <v>*2A0220A*</v>
      </c>
    </row>
    <row r="17" spans="1:13" ht="16.05" customHeight="1" x14ac:dyDescent="0.3">
      <c r="A17" s="1"/>
      <c r="B17" s="9"/>
      <c r="C17" s="11"/>
      <c r="D17" s="4"/>
      <c r="E17" s="9"/>
      <c r="F17" s="11"/>
      <c r="G17" s="4"/>
      <c r="H17" s="9"/>
      <c r="I17" s="11"/>
      <c r="J17" s="4"/>
      <c r="K17" s="9"/>
      <c r="L17" s="11"/>
      <c r="M17" s="4"/>
    </row>
    <row r="18" spans="1:13" ht="16.05" customHeight="1" x14ac:dyDescent="0.3">
      <c r="A18" s="1"/>
      <c r="B18" s="9"/>
      <c r="C18" s="12"/>
      <c r="D18" s="5"/>
      <c r="E18" s="9"/>
      <c r="F18" s="12"/>
      <c r="G18" s="5"/>
      <c r="H18" s="9"/>
      <c r="I18" s="12"/>
      <c r="J18" s="5"/>
      <c r="K18" s="9"/>
      <c r="L18" s="12"/>
      <c r="M18" s="5"/>
    </row>
    <row r="19" spans="1:13" ht="16.05" customHeight="1" x14ac:dyDescent="0.3">
      <c r="A19" s="1"/>
      <c r="B19" s="9">
        <v>1</v>
      </c>
      <c r="C19" s="3" t="str">
        <f>CONCATENATE("*",D19,"*")</f>
        <v>*2A0210D*</v>
      </c>
      <c r="D19" s="10" t="str">
        <f>CONCATENATE($C$1,"10D")</f>
        <v>2A0210D</v>
      </c>
      <c r="E19" s="9">
        <v>1</v>
      </c>
      <c r="F19" s="3" t="str">
        <f>CONCATENATE("*",G19,"*")</f>
        <v>*2A0210C*</v>
      </c>
      <c r="G19" s="6" t="str">
        <f>CONCATENATE($C$1,"10C")</f>
        <v>2A0210C</v>
      </c>
      <c r="H19" s="9">
        <v>1</v>
      </c>
      <c r="I19" s="3" t="str">
        <f>CONCATENATE("*",J19,"*")</f>
        <v>*2A0210B*</v>
      </c>
      <c r="J19" s="6" t="str">
        <f>CONCATENATE($C$1,"10B")</f>
        <v>2A0210B</v>
      </c>
      <c r="K19" s="9">
        <v>1</v>
      </c>
      <c r="L19" s="3" t="str">
        <f>CONCATENATE("*",M19,"*")</f>
        <v>*2A0210A*</v>
      </c>
      <c r="M19" s="6" t="str">
        <f>CONCATENATE($C$1,"10A")</f>
        <v>2A0210A</v>
      </c>
    </row>
    <row r="20" spans="1:13" ht="16.05" customHeight="1" x14ac:dyDescent="0.3">
      <c r="A20" s="1"/>
      <c r="B20" s="9"/>
      <c r="C20" s="4"/>
      <c r="D20" s="11"/>
      <c r="E20" s="9"/>
      <c r="F20" s="4"/>
      <c r="G20" s="7"/>
      <c r="H20" s="9"/>
      <c r="I20" s="4"/>
      <c r="J20" s="7"/>
      <c r="K20" s="9"/>
      <c r="L20" s="4"/>
      <c r="M20" s="7"/>
    </row>
    <row r="21" spans="1:13" ht="16.05" customHeight="1" x14ac:dyDescent="0.3">
      <c r="A21" s="1"/>
      <c r="B21" s="9"/>
      <c r="C21" s="5"/>
      <c r="D21" s="12"/>
      <c r="E21" s="9"/>
      <c r="F21" s="5"/>
      <c r="G21" s="8"/>
      <c r="H21" s="9"/>
      <c r="I21" s="5"/>
      <c r="J21" s="8"/>
      <c r="K21" s="9"/>
      <c r="L21" s="5"/>
      <c r="M21" s="8"/>
    </row>
    <row r="22" spans="1:13" ht="16.05" customHeight="1" x14ac:dyDescent="0.3">
      <c r="A22" s="1"/>
      <c r="B22" s="9">
        <v>0</v>
      </c>
      <c r="C22" s="10" t="str">
        <f>CONCATENATE($C$1,"00D")</f>
        <v>2A0200D</v>
      </c>
      <c r="D22" s="3" t="str">
        <f>CONCATENATE("*",C22,"*")</f>
        <v>*2A0200D*</v>
      </c>
      <c r="E22" s="9">
        <v>0</v>
      </c>
      <c r="F22" s="10" t="str">
        <f>CONCATENATE($C$1,"00C")</f>
        <v>2A0200C</v>
      </c>
      <c r="G22" s="3" t="str">
        <f>CONCATENATE("*",F22,"*")</f>
        <v>*2A0200C*</v>
      </c>
      <c r="H22" s="9">
        <v>0</v>
      </c>
      <c r="I22" s="10" t="str">
        <f>CONCATENATE($C$1,"00B")</f>
        <v>2A0200B</v>
      </c>
      <c r="J22" s="3" t="str">
        <f>CONCATENATE("*",I22,"*")</f>
        <v>*2A0200B*</v>
      </c>
      <c r="K22" s="9">
        <v>0</v>
      </c>
      <c r="L22" s="10" t="str">
        <f>CONCATENATE($C$1,"00A")</f>
        <v>2A0200A</v>
      </c>
      <c r="M22" s="3" t="str">
        <f>CONCATENATE("*",L22,"*")</f>
        <v>*2A0200A*</v>
      </c>
    </row>
    <row r="23" spans="1:13" ht="16.05" customHeight="1" x14ac:dyDescent="0.3">
      <c r="A23" s="1"/>
      <c r="B23" s="9"/>
      <c r="C23" s="11"/>
      <c r="D23" s="4"/>
      <c r="E23" s="9"/>
      <c r="F23" s="11"/>
      <c r="G23" s="4"/>
      <c r="H23" s="9"/>
      <c r="I23" s="11"/>
      <c r="J23" s="4"/>
      <c r="K23" s="9"/>
      <c r="L23" s="11"/>
      <c r="M23" s="4"/>
    </row>
    <row r="24" spans="1:13" ht="16.05" customHeight="1" x14ac:dyDescent="0.3">
      <c r="A24" s="1"/>
      <c r="B24" s="9"/>
      <c r="C24" s="12"/>
      <c r="D24" s="5"/>
      <c r="E24" s="9"/>
      <c r="F24" s="12"/>
      <c r="G24" s="5"/>
      <c r="H24" s="9"/>
      <c r="I24" s="12"/>
      <c r="J24" s="5"/>
      <c r="K24" s="9"/>
      <c r="L24" s="12"/>
      <c r="M24" s="5"/>
    </row>
  </sheetData>
  <mergeCells count="84">
    <mergeCell ref="M22:M24"/>
    <mergeCell ref="B22:B24"/>
    <mergeCell ref="C22:C24"/>
    <mergeCell ref="D22:D24"/>
    <mergeCell ref="E22:E24"/>
    <mergeCell ref="F22:F24"/>
    <mergeCell ref="G22:G24"/>
    <mergeCell ref="H22:H24"/>
    <mergeCell ref="I22:I24"/>
    <mergeCell ref="J22:J24"/>
    <mergeCell ref="K22:K24"/>
    <mergeCell ref="L22:L24"/>
    <mergeCell ref="M19:M21"/>
    <mergeCell ref="B19:B21"/>
    <mergeCell ref="C19:C21"/>
    <mergeCell ref="D19:D21"/>
    <mergeCell ref="E19:E21"/>
    <mergeCell ref="F19:F21"/>
    <mergeCell ref="G19:G21"/>
    <mergeCell ref="H19:H21"/>
    <mergeCell ref="I19:I21"/>
    <mergeCell ref="J19:J21"/>
    <mergeCell ref="K19:K21"/>
    <mergeCell ref="L19:L21"/>
    <mergeCell ref="M16:M18"/>
    <mergeCell ref="B16:B18"/>
    <mergeCell ref="C16:C18"/>
    <mergeCell ref="D16:D18"/>
    <mergeCell ref="E16:E18"/>
    <mergeCell ref="F16:F18"/>
    <mergeCell ref="G16:G18"/>
    <mergeCell ref="H16:H18"/>
    <mergeCell ref="I16:I18"/>
    <mergeCell ref="J16:J18"/>
    <mergeCell ref="K16:K18"/>
    <mergeCell ref="L16:L18"/>
    <mergeCell ref="M13:M15"/>
    <mergeCell ref="B13:B15"/>
    <mergeCell ref="C13:C15"/>
    <mergeCell ref="D13:D15"/>
    <mergeCell ref="E13:E15"/>
    <mergeCell ref="F13:F15"/>
    <mergeCell ref="G13:G15"/>
    <mergeCell ref="H13:H15"/>
    <mergeCell ref="I13:I15"/>
    <mergeCell ref="J13:J15"/>
    <mergeCell ref="K13:K15"/>
    <mergeCell ref="L13:L15"/>
    <mergeCell ref="M10:M12"/>
    <mergeCell ref="B10:B12"/>
    <mergeCell ref="C10:C12"/>
    <mergeCell ref="D10:D12"/>
    <mergeCell ref="E10:E12"/>
    <mergeCell ref="F10:F12"/>
    <mergeCell ref="G10:G12"/>
    <mergeCell ref="H10:H12"/>
    <mergeCell ref="I10:I12"/>
    <mergeCell ref="J10:J12"/>
    <mergeCell ref="K10:K12"/>
    <mergeCell ref="L10:L12"/>
    <mergeCell ref="M7:M9"/>
    <mergeCell ref="B7:B9"/>
    <mergeCell ref="C7:C9"/>
    <mergeCell ref="D7:D9"/>
    <mergeCell ref="E7:E9"/>
    <mergeCell ref="F7:F9"/>
    <mergeCell ref="G7:G9"/>
    <mergeCell ref="H7:H9"/>
    <mergeCell ref="I7:I9"/>
    <mergeCell ref="J7:J9"/>
    <mergeCell ref="K7:K9"/>
    <mergeCell ref="L7:L9"/>
    <mergeCell ref="M4:M6"/>
    <mergeCell ref="B4:B6"/>
    <mergeCell ref="C4:C6"/>
    <mergeCell ref="D4:D6"/>
    <mergeCell ref="E4:E6"/>
    <mergeCell ref="F4:F6"/>
    <mergeCell ref="G4:G6"/>
    <mergeCell ref="H4:H6"/>
    <mergeCell ref="I4:I6"/>
    <mergeCell ref="J4:J6"/>
    <mergeCell ref="K4:K6"/>
    <mergeCell ref="L4:L6"/>
  </mergeCells>
  <pageMargins left="0.7" right="0.7" top="0.75" bottom="0.75" header="0.3" footer="0.3"/>
  <pageSetup paperSize="9" orientation="landscape" r:id="rId1"/>
  <colBreaks count="1" manualBreakCount="1">
    <brk id="7" min="3" max="23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IMPAIR</vt:lpstr>
      <vt:lpstr>PAIR</vt:lpstr>
      <vt:lpstr>IMPAIR!Zone_d_impression</vt:lpstr>
      <vt:lpstr>PAIR!Zone_d_impression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TIRADON Johann</dc:creator>
  <cp:lastModifiedBy>HAMADI Brice</cp:lastModifiedBy>
  <cp:lastPrinted>2022-09-13T07:50:18Z</cp:lastPrinted>
  <dcterms:created xsi:type="dcterms:W3CDTF">2022-09-09T13:28:44Z</dcterms:created>
  <dcterms:modified xsi:type="dcterms:W3CDTF">2022-09-13T13:33:59Z</dcterms:modified>
</cp:coreProperties>
</file>