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120" yWindow="45" windowWidth="23715" windowHeight="10035"/>
  </bookViews>
  <sheets>
    <sheet name="Fichier principal" sheetId="1" r:id="rId1"/>
    <sheet name="tcd" sheetId="3" r:id="rId2"/>
    <sheet name="Feuille des heures" sheetId="2" r:id="rId3"/>
  </sheets>
  <definedNames>
    <definedName name="REf_chantier">'Fichier principal'!$A:$A</definedName>
  </definedNames>
  <calcPr calcId="144525"/>
  <pivotCaches>
    <pivotCache cacheId="3" r:id="rId4"/>
  </pivotCaches>
</workbook>
</file>

<file path=xl/calcChain.xml><?xml version="1.0" encoding="utf-8"?>
<calcChain xmlns="http://schemas.openxmlformats.org/spreadsheetml/2006/main">
  <c r="D5" i="1" l="1"/>
  <c r="F5" i="1" s="1"/>
  <c r="D4" i="1"/>
  <c r="F13" i="2"/>
  <c r="C4" i="1" l="1"/>
  <c r="B4" i="1"/>
  <c r="F4" i="1" l="1"/>
</calcChain>
</file>

<file path=xl/sharedStrings.xml><?xml version="1.0" encoding="utf-8"?>
<sst xmlns="http://schemas.openxmlformats.org/spreadsheetml/2006/main" count="49" uniqueCount="25">
  <si>
    <t>REF chantier</t>
  </si>
  <si>
    <t>Toulouse Lautrec</t>
  </si>
  <si>
    <t>M&amp;Mme Delmas</t>
  </si>
  <si>
    <t>Fichier principal</t>
  </si>
  <si>
    <t>Menu deroulant de mes chantier</t>
  </si>
  <si>
    <t>Devis</t>
  </si>
  <si>
    <t>Dessin</t>
  </si>
  <si>
    <t>Administratif</t>
  </si>
  <si>
    <t>Date</t>
  </si>
  <si>
    <t>Menu déroulant de la feuille 1 colA</t>
  </si>
  <si>
    <t>Menu déroulant feuil2 colL</t>
  </si>
  <si>
    <t>et les positionnent dans leurs cellules respectives.</t>
  </si>
  <si>
    <t>Total des heures chantiers</t>
  </si>
  <si>
    <t>xxx</t>
  </si>
  <si>
    <t>Il faut que la formule xxx récupère les heures dans la feuilles 2 avec comme critère (ref chantier et devis), (ref chantier et dessin), (ref chantier et administratif)</t>
  </si>
  <si>
    <t>respectivement dans les colonnes B/C/D on récupère les heures de la feuil2 et on les additionnent dans leurs cellules respectives.</t>
  </si>
  <si>
    <t xml:space="preserve">Dans la colonne A on entre la référence des chantiers </t>
  </si>
  <si>
    <t>Pour les heures, je n'utilise, que 2 types ex: 1H, ou 1,50H</t>
  </si>
  <si>
    <t>(Il faudrait que la cellule B4 aditionne la cellule D3 &amp; D8 de la feuille des heures soit le 02/12 = 1H50 +le 12/9 = 8H)</t>
  </si>
  <si>
    <t>type activité</t>
  </si>
  <si>
    <t>nb heures</t>
  </si>
  <si>
    <t>Étiquettes de colonnes</t>
  </si>
  <si>
    <t>Total général</t>
  </si>
  <si>
    <t>Étiquettes de lignes</t>
  </si>
  <si>
    <t>Somme de nb heures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</si>
</sst>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&quot;H&quot;"/>
  </numFmts>
  <fonts count="3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0" xfId="0" applyFont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1" fillId="0" borderId="0" xfId="0" applyFont="1" applyAlignment="1">
      <alignment horizontal="center"/>
    </xf>
    <xf numFmtId="0" fontId="2" fillId="0" borderId="0" xfId="0" applyFont="1"/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771525</xdr:colOff>
      <xdr:row>3</xdr:row>
      <xdr:rowOff>133350</xdr:rowOff>
    </xdr:from>
    <xdr:to>
      <xdr:col>6</xdr:col>
      <xdr:colOff>419101</xdr:colOff>
      <xdr:row>4</xdr:row>
      <xdr:rowOff>76200</xdr:rowOff>
    </xdr:to>
    <xdr:cxnSp macro="">
      <xdr:nvCxnSpPr>
        <xdr:cNvPr id="3" name="Connecteur droit avec flèche 2"/>
        <xdr:cNvCxnSpPr/>
      </xdr:nvCxnSpPr>
      <xdr:spPr>
        <a:xfrm flipH="1" flipV="1">
          <a:off x="3371850" y="781050"/>
          <a:ext cx="2352676" cy="1333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523875</xdr:colOff>
      <xdr:row>3</xdr:row>
      <xdr:rowOff>142875</xdr:rowOff>
    </xdr:from>
    <xdr:to>
      <xdr:col>10</xdr:col>
      <xdr:colOff>295275</xdr:colOff>
      <xdr:row>5</xdr:row>
      <xdr:rowOff>152400</xdr:rowOff>
    </xdr:to>
    <xdr:sp macro="" textlink="">
      <xdr:nvSpPr>
        <xdr:cNvPr id="6" name="Rectangle 5"/>
        <xdr:cNvSpPr/>
      </xdr:nvSpPr>
      <xdr:spPr>
        <a:xfrm>
          <a:off x="5829300" y="790575"/>
          <a:ext cx="2819400" cy="3905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exemple avec sommeprod()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emmanuel" refreshedDate="40517.505998726854" createdVersion="4" refreshedVersion="4" minRefreshableVersion="3" recordCount="7">
  <cacheSource type="worksheet">
    <worksheetSource ref="A1:D8" sheet="Feuille des heures"/>
  </cacheSource>
  <cacheFields count="4">
    <cacheField name="Date" numFmtId="14">
      <sharedItems containsSemiMixedTypes="0" containsNonDate="0" containsDate="1" containsString="0" minDate="2009-11-12T00:00:00" maxDate="2011-09-13T00:00:00"/>
    </cacheField>
    <cacheField name="Menu deroulant de mes chantier" numFmtId="0">
      <sharedItems count="2">
        <s v="M&amp;Mme Delmas"/>
        <s v="Toulouse Lautrec"/>
      </sharedItems>
    </cacheField>
    <cacheField name="type activité" numFmtId="0">
      <sharedItems count="3">
        <s v="Devis"/>
        <s v="Dessin"/>
        <s v="Administratif"/>
      </sharedItems>
    </cacheField>
    <cacheField name="nb heures" numFmtId="164">
      <sharedItems containsSemiMixedTypes="0" containsString="0" containsNumber="1" minValue="1" maxValue="9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">
  <r>
    <d v="2009-11-12T00:00:00"/>
    <x v="0"/>
    <x v="0"/>
    <n v="1"/>
  </r>
  <r>
    <d v="2009-12-02T00:00:00"/>
    <x v="1"/>
    <x v="0"/>
    <n v="1.5"/>
  </r>
  <r>
    <d v="2010-01-01T00:00:00"/>
    <x v="0"/>
    <x v="0"/>
    <n v="3"/>
  </r>
  <r>
    <d v="2010-02-04T00:00:00"/>
    <x v="1"/>
    <x v="1"/>
    <n v="4.5"/>
  </r>
  <r>
    <d v="2010-07-08T00:00:00"/>
    <x v="1"/>
    <x v="2"/>
    <n v="9"/>
  </r>
  <r>
    <d v="2010-05-11T00:00:00"/>
    <x v="0"/>
    <x v="0"/>
    <n v="8"/>
  </r>
  <r>
    <d v="2011-09-12T00:00:00"/>
    <x v="1"/>
    <x v="0"/>
    <n v="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E7" firstHeaderRow="1" firstDataRow="2" firstDataCol="1"/>
  <pivotFields count="4">
    <pivotField numFmtId="14" showAll="0"/>
    <pivotField axis="axisRow" showAll="0">
      <items count="3">
        <item x="0"/>
        <item x="1"/>
        <item t="default"/>
      </items>
    </pivotField>
    <pivotField axis="axisCol" showAll="0">
      <items count="4">
        <item x="2"/>
        <item x="1"/>
        <item x="0"/>
        <item t="default"/>
      </items>
    </pivotField>
    <pivotField dataField="1" numFmtId="164" showAll="0"/>
  </pivotFields>
  <rowFields count="1">
    <field x="1"/>
  </rowFields>
  <rowItems count="3">
    <i>
      <x/>
    </i>
    <i>
      <x v="1"/>
    </i>
    <i t="grand">
      <x/>
    </i>
  </rowItems>
  <colFields count="1">
    <field x="2"/>
  </colFields>
  <colItems count="4">
    <i>
      <x/>
    </i>
    <i>
      <x v="1"/>
    </i>
    <i>
      <x v="2"/>
    </i>
    <i t="grand">
      <x/>
    </i>
  </colItems>
  <dataFields count="1">
    <dataField name="Somme de nb heures" fld="3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14"/>
  <sheetViews>
    <sheetView showZeros="0" tabSelected="1" workbookViewId="0">
      <selection activeCell="G18" sqref="G18"/>
    </sheetView>
  </sheetViews>
  <sheetFormatPr baseColWidth="10" defaultRowHeight="15" x14ac:dyDescent="0.25"/>
  <cols>
    <col min="1" max="1" width="16.140625" style="2" bestFit="1" customWidth="1"/>
    <col min="2" max="3" width="11.42578125" style="4"/>
    <col min="4" max="4" width="13.5703125" style="4" customWidth="1"/>
    <col min="6" max="6" width="15.5703125" bestFit="1" customWidth="1"/>
  </cols>
  <sheetData>
    <row r="1" spans="1:7" ht="21" x14ac:dyDescent="0.35">
      <c r="D1" s="6" t="s">
        <v>3</v>
      </c>
      <c r="E1" s="1"/>
    </row>
    <row r="2" spans="1:7" x14ac:dyDescent="0.25">
      <c r="A2" s="2" t="s">
        <v>0</v>
      </c>
      <c r="B2" s="4" t="s">
        <v>5</v>
      </c>
      <c r="C2" s="4" t="s">
        <v>6</v>
      </c>
      <c r="D2" s="4" t="s">
        <v>7</v>
      </c>
      <c r="F2" t="s">
        <v>12</v>
      </c>
    </row>
    <row r="4" spans="1:7" x14ac:dyDescent="0.25">
      <c r="A4" s="2" t="s">
        <v>1</v>
      </c>
      <c r="B4" s="5">
        <f>'Feuille des heures'!D3</f>
        <v>1.5</v>
      </c>
      <c r="C4" s="5">
        <f>'Feuille des heures'!D5</f>
        <v>4.5</v>
      </c>
      <c r="D4" s="5">
        <f>SUMPRODUCT(('Feuille des heures'!$B$2:$B$8='Fichier principal'!A4)*('Feuille des heures'!$C$2:$C$8='Feuille des heures'!$L$4)*('Feuille des heures'!$D$2:$D$8))</f>
        <v>9</v>
      </c>
      <c r="F4" s="5">
        <f>SUM(B4:D4)</f>
        <v>15</v>
      </c>
      <c r="G4" s="5"/>
    </row>
    <row r="5" spans="1:7" x14ac:dyDescent="0.25">
      <c r="A5" s="2" t="s">
        <v>2</v>
      </c>
      <c r="B5" s="5" t="s">
        <v>13</v>
      </c>
      <c r="C5" s="5" t="s">
        <v>13</v>
      </c>
      <c r="D5" s="5">
        <f>SUMPRODUCT(('Feuille des heures'!$B$2:$B$8='Fichier principal'!A5)*('Feuille des heures'!$C$2:$C$8='Feuille des heures'!$L$4)*('Feuille des heures'!$D$2:$D$8))</f>
        <v>0</v>
      </c>
      <c r="F5" s="5">
        <f>SUM(B5:D5)</f>
        <v>0</v>
      </c>
      <c r="G5" s="5"/>
    </row>
    <row r="6" spans="1:7" x14ac:dyDescent="0.25">
      <c r="B6" s="5"/>
      <c r="C6" s="5"/>
    </row>
    <row r="8" spans="1:7" x14ac:dyDescent="0.25">
      <c r="B8" s="2" t="s">
        <v>14</v>
      </c>
    </row>
    <row r="10" spans="1:7" x14ac:dyDescent="0.25">
      <c r="B10" s="2" t="s">
        <v>11</v>
      </c>
      <c r="F10" s="7" t="s">
        <v>18</v>
      </c>
    </row>
    <row r="12" spans="1:7" x14ac:dyDescent="0.25">
      <c r="B12" s="2" t="s">
        <v>16</v>
      </c>
    </row>
    <row r="14" spans="1:7" x14ac:dyDescent="0.25">
      <c r="B14" s="2" t="s">
        <v>15</v>
      </c>
    </row>
  </sheetData>
  <pageMargins left="0.7" right="0.7" top="0.75" bottom="0.75" header="0.3" footer="0.3"/>
  <pageSetup paperSize="9" orientation="portrait" horizontalDpi="360" verticalDpi="36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5" tint="-0.249977111117893"/>
  </sheetPr>
  <dimension ref="A3:E7"/>
  <sheetViews>
    <sheetView workbookViewId="0">
      <selection activeCell="C26" sqref="C26"/>
    </sheetView>
  </sheetViews>
  <sheetFormatPr baseColWidth="10" defaultRowHeight="15" x14ac:dyDescent="0.25"/>
  <cols>
    <col min="1" max="1" width="21" customWidth="1"/>
    <col min="2" max="2" width="23.85546875" customWidth="1"/>
    <col min="3" max="3" width="10.5703125" customWidth="1"/>
    <col min="4" max="4" width="14.42578125" customWidth="1"/>
    <col min="5" max="5" width="24.7109375" customWidth="1"/>
    <col min="6" max="6" width="5.85546875" customWidth="1"/>
    <col min="7" max="7" width="21" bestFit="1" customWidth="1"/>
    <col min="8" max="8" width="12.5703125" bestFit="1" customWidth="1"/>
  </cols>
  <sheetData>
    <row r="3" spans="1:5" x14ac:dyDescent="0.25">
      <c r="A3" s="8" t="s">
        <v>24</v>
      </c>
      <c r="B3" s="8" t="s">
        <v>21</v>
      </c>
    </row>
    <row r="4" spans="1:5" x14ac:dyDescent="0.25">
      <c r="A4" s="8" t="s">
        <v>23</v>
      </c>
      <c r="B4" t="s">
        <v>7</v>
      </c>
      <c r="C4" t="s">
        <v>6</v>
      </c>
      <c r="D4" t="s">
        <v>5</v>
      </c>
      <c r="E4" t="s">
        <v>22</v>
      </c>
    </row>
    <row r="5" spans="1:5" x14ac:dyDescent="0.25">
      <c r="A5" s="2" t="s">
        <v>2</v>
      </c>
      <c r="B5" s="9"/>
      <c r="C5" s="9"/>
      <c r="D5" s="9">
        <v>12</v>
      </c>
      <c r="E5" s="9">
        <v>12</v>
      </c>
    </row>
    <row r="6" spans="1:5" x14ac:dyDescent="0.25">
      <c r="A6" s="2" t="s">
        <v>1</v>
      </c>
      <c r="B6" s="9">
        <v>9</v>
      </c>
      <c r="C6" s="9">
        <v>4.5</v>
      </c>
      <c r="D6" s="9">
        <v>9.5</v>
      </c>
      <c r="E6" s="9">
        <v>23</v>
      </c>
    </row>
    <row r="7" spans="1:5" x14ac:dyDescent="0.25">
      <c r="A7" s="2" t="s">
        <v>22</v>
      </c>
      <c r="B7" s="9">
        <v>9</v>
      </c>
      <c r="C7" s="9">
        <v>4.5</v>
      </c>
      <c r="D7" s="9">
        <v>21.5</v>
      </c>
      <c r="E7" s="9">
        <v>35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13"/>
  <sheetViews>
    <sheetView workbookViewId="0">
      <selection activeCell="E17" sqref="E17"/>
    </sheetView>
  </sheetViews>
  <sheetFormatPr baseColWidth="10" defaultRowHeight="15" x14ac:dyDescent="0.25"/>
  <cols>
    <col min="1" max="1" width="11.42578125" style="2"/>
    <col min="2" max="2" width="32.5703125" style="4" bestFit="1" customWidth="1"/>
    <col min="3" max="3" width="25" style="4" bestFit="1" customWidth="1"/>
    <col min="4" max="4" width="11.42578125" style="4"/>
  </cols>
  <sheetData>
    <row r="1" spans="1:12" x14ac:dyDescent="0.25">
      <c r="A1" s="4" t="s">
        <v>8</v>
      </c>
      <c r="B1" s="4" t="s">
        <v>4</v>
      </c>
      <c r="C1" s="4" t="s">
        <v>19</v>
      </c>
      <c r="D1" s="4" t="s">
        <v>20</v>
      </c>
    </row>
    <row r="2" spans="1:12" x14ac:dyDescent="0.25">
      <c r="A2" s="3">
        <v>40129</v>
      </c>
      <c r="B2" s="4" t="s">
        <v>2</v>
      </c>
      <c r="C2" s="4" t="s">
        <v>5</v>
      </c>
      <c r="D2" s="5">
        <v>1</v>
      </c>
      <c r="L2" t="s">
        <v>5</v>
      </c>
    </row>
    <row r="3" spans="1:12" x14ac:dyDescent="0.25">
      <c r="A3" s="3">
        <v>40149</v>
      </c>
      <c r="B3" s="4" t="s">
        <v>1</v>
      </c>
      <c r="C3" s="4" t="s">
        <v>5</v>
      </c>
      <c r="D3" s="5">
        <v>1.5</v>
      </c>
      <c r="L3" t="s">
        <v>6</v>
      </c>
    </row>
    <row r="4" spans="1:12" x14ac:dyDescent="0.25">
      <c r="A4" s="3">
        <v>40179</v>
      </c>
      <c r="B4" s="4" t="s">
        <v>2</v>
      </c>
      <c r="C4" s="4" t="s">
        <v>5</v>
      </c>
      <c r="D4" s="5">
        <v>3</v>
      </c>
      <c r="E4" t="s">
        <v>17</v>
      </c>
      <c r="L4" t="s">
        <v>7</v>
      </c>
    </row>
    <row r="5" spans="1:12" x14ac:dyDescent="0.25">
      <c r="A5" s="3">
        <v>40213</v>
      </c>
      <c r="B5" s="4" t="s">
        <v>1</v>
      </c>
      <c r="C5" s="4" t="s">
        <v>6</v>
      </c>
      <c r="D5" s="5">
        <v>4.5</v>
      </c>
    </row>
    <row r="6" spans="1:12" x14ac:dyDescent="0.25">
      <c r="A6" s="3">
        <v>40367</v>
      </c>
      <c r="B6" s="4" t="s">
        <v>1</v>
      </c>
      <c r="C6" s="4" t="s">
        <v>7</v>
      </c>
      <c r="D6" s="5">
        <v>9</v>
      </c>
    </row>
    <row r="7" spans="1:12" x14ac:dyDescent="0.25">
      <c r="A7" s="3">
        <v>40309</v>
      </c>
      <c r="B7" s="4" t="s">
        <v>2</v>
      </c>
      <c r="C7" s="4" t="s">
        <v>5</v>
      </c>
      <c r="D7" s="5">
        <v>8</v>
      </c>
      <c r="L7" s="2"/>
    </row>
    <row r="8" spans="1:12" x14ac:dyDescent="0.25">
      <c r="A8" s="3">
        <v>40798</v>
      </c>
      <c r="B8" s="4" t="s">
        <v>1</v>
      </c>
      <c r="C8" s="4" t="s">
        <v>5</v>
      </c>
      <c r="D8" s="5">
        <v>8</v>
      </c>
    </row>
    <row r="9" spans="1:12" x14ac:dyDescent="0.25">
      <c r="B9" s="4" t="s">
        <v>9</v>
      </c>
      <c r="C9" s="4" t="s">
        <v>10</v>
      </c>
    </row>
    <row r="13" spans="1:12" x14ac:dyDescent="0.25">
      <c r="F13">
        <f>SUMPRODUCT((B2:B8=L7)*(C2:C8=L4)*(D2:D8))</f>
        <v>0</v>
      </c>
    </row>
  </sheetData>
  <dataValidations count="1">
    <dataValidation type="list" allowBlank="1" showInputMessage="1" showErrorMessage="1" sqref="C2:C8">
      <formula1>$L$1:$L$4</formula1>
    </dataValidation>
  </dataValidations>
  <pageMargins left="0.7" right="0.7" top="0.75" bottom="0.75" header="0.3" footer="0.3"/>
  <pageSetup paperSize="9" orientation="portrait" horizontalDpi="360" verticalDpi="36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'Fichier principal'!$A$3:$A$9</xm:f>
          </x14:formula1>
          <xm:sqref>B2:B8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Fichier principal</vt:lpstr>
      <vt:lpstr>tcd</vt:lpstr>
      <vt:lpstr>Feuille des heures</vt:lpstr>
      <vt:lpstr>REf_chantier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Jean-Pierre</dc:creator>
  <cp:lastModifiedBy>emmanuel</cp:lastModifiedBy>
  <dcterms:created xsi:type="dcterms:W3CDTF">2010-12-04T10:51:50Z</dcterms:created>
  <dcterms:modified xsi:type="dcterms:W3CDTF">2010-12-05T11:13:25Z</dcterms:modified>
</cp:coreProperties>
</file>