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caze\Desktop\Laumara\05.09-09.09\Energie carbone\Aide\"/>
    </mc:Choice>
  </mc:AlternateContent>
  <xr:revisionPtr revIDLastSave="0" documentId="8_{0624B56A-4AD1-4F2C-9331-3F0E78BDD86D}" xr6:coauthVersionLast="47" xr6:coauthVersionMax="47" xr10:uidLastSave="{00000000-0000-0000-0000-000000000000}"/>
  <bookViews>
    <workbookView xWindow="-57720" yWindow="-120" windowWidth="29040" windowHeight="15840" xr2:uid="{62C7F18B-643F-41D4-8478-5DC02BC74DD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7" i="1" l="1"/>
  <c r="F7" i="1"/>
  <c r="E7" i="1"/>
  <c r="D7" i="1"/>
  <c r="G4" i="1"/>
  <c r="F4" i="1"/>
  <c r="E4" i="1"/>
  <c r="D4" i="1"/>
</calcChain>
</file>

<file path=xl/sharedStrings.xml><?xml version="1.0" encoding="utf-8"?>
<sst xmlns="http://schemas.openxmlformats.org/spreadsheetml/2006/main" count="14" uniqueCount="7">
  <si>
    <t>Code actif</t>
  </si>
  <si>
    <t>Ville</t>
  </si>
  <si>
    <t xml:space="preserve">DJU 18°C </t>
  </si>
  <si>
    <t>Toucoing</t>
  </si>
  <si>
    <t>Surface m²</t>
  </si>
  <si>
    <t>TOTAL CONSO kWh/m²</t>
  </si>
  <si>
    <t>Muhouse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</si>
</sst>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.00\ [$€-40C]_-;\-* #,##0.00\ [$€-40C]_-;_-* &quot;-&quot;??\ [$€-40C]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b/>
      <sz val="11"/>
      <color rgb="FFFF0000"/>
      <name val="Calibri Light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7">
    <xf numFmtId="0" fontId="0" fillId="0" borderId="0" xfId="0"/>
    <xf numFmtId="0" fontId="2" fillId="2" borderId="0" xfId="0" applyFont="1" applyFill="1" applyAlignment="1">
      <alignment horizontal="center" vertical="center"/>
    </xf>
    <xf numFmtId="49" fontId="3" fillId="3" borderId="0" xfId="0" applyNumberFormat="1" applyFont="1" applyFill="1" applyAlignment="1">
      <alignment vertical="center"/>
    </xf>
    <xf numFmtId="49" fontId="3" fillId="2" borderId="0" xfId="1" applyNumberFormat="1" applyFont="1" applyFill="1" applyAlignment="1">
      <alignment horizontal="center" vertical="center"/>
    </xf>
    <xf numFmtId="49" fontId="3" fillId="4" borderId="0" xfId="1" applyNumberFormat="1" applyFont="1" applyFill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49" fontId="3" fillId="5" borderId="2" xfId="0" quotePrefix="1" applyNumberFormat="1" applyFont="1" applyFill="1" applyBorder="1" applyAlignment="1">
      <alignment horizontal="left" vertical="center" wrapText="1"/>
    </xf>
    <xf numFmtId="0" fontId="2" fillId="0" borderId="3" xfId="0" applyFont="1" applyBorder="1" applyAlignment="1">
      <alignment horizontal="center" vertical="center"/>
    </xf>
    <xf numFmtId="164" fontId="2" fillId="5" borderId="3" xfId="1" applyNumberFormat="1" applyFont="1" applyFill="1" applyBorder="1" applyAlignment="1">
      <alignment horizontal="center" vertical="center"/>
    </xf>
    <xf numFmtId="164" fontId="2" fillId="4" borderId="3" xfId="1" applyNumberFormat="1" applyFont="1" applyFill="1" applyBorder="1" applyAlignment="1">
      <alignment horizontal="center" vertical="center"/>
    </xf>
    <xf numFmtId="49" fontId="3" fillId="5" borderId="4" xfId="0" quotePrefix="1" applyNumberFormat="1" applyFont="1" applyFill="1" applyBorder="1" applyAlignment="1">
      <alignment horizontal="left" vertical="center"/>
    </xf>
    <xf numFmtId="164" fontId="2" fillId="0" borderId="1" xfId="1" applyNumberFormat="1" applyFont="1" applyFill="1" applyBorder="1" applyAlignment="1">
      <alignment horizontal="center" vertical="center"/>
    </xf>
    <xf numFmtId="164" fontId="2" fillId="4" borderId="1" xfId="1" applyNumberFormat="1" applyFont="1" applyFill="1" applyBorder="1" applyAlignment="1">
      <alignment horizontal="center" vertical="center"/>
    </xf>
    <xf numFmtId="49" fontId="4" fillId="5" borderId="5" xfId="0" quotePrefix="1" applyNumberFormat="1" applyFont="1" applyFill="1" applyBorder="1" applyAlignment="1">
      <alignment vertical="center"/>
    </xf>
    <xf numFmtId="164" fontId="2" fillId="5" borderId="6" xfId="1" applyNumberFormat="1" applyFont="1" applyFill="1" applyBorder="1" applyAlignment="1">
      <alignment horizontal="center" vertical="center"/>
    </xf>
    <xf numFmtId="164" fontId="2" fillId="4" borderId="6" xfId="1" applyNumberFormat="1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FA17F8-E897-422A-AF47-32AC09E67211}">
  <dimension ref="A1:G7"/>
  <sheetViews>
    <sheetView tabSelected="1" workbookViewId="0">
      <selection activeCell="I30" sqref="I30"/>
    </sheetView>
  </sheetViews>
  <sheetFormatPr baseColWidth="10" defaultRowHeight="15" x14ac:dyDescent="0.25"/>
  <sheetData>
    <row r="1" spans="1:7" ht="15.75" thickBot="1" x14ac:dyDescent="0.3">
      <c r="A1" s="1" t="s">
        <v>0</v>
      </c>
      <c r="B1" s="2"/>
      <c r="C1" s="1" t="s">
        <v>1</v>
      </c>
      <c r="D1" s="3">
        <v>2018</v>
      </c>
      <c r="E1" s="3">
        <v>2019</v>
      </c>
      <c r="F1" s="4">
        <v>2020</v>
      </c>
      <c r="G1" s="4">
        <v>2021</v>
      </c>
    </row>
    <row r="2" spans="1:7" ht="15.75" thickBot="1" x14ac:dyDescent="0.3">
      <c r="A2" s="5">
        <v>1</v>
      </c>
      <c r="B2" s="6" t="s">
        <v>2</v>
      </c>
      <c r="C2" s="7" t="s">
        <v>3</v>
      </c>
      <c r="D2" s="8">
        <v>1508.95</v>
      </c>
      <c r="E2" s="8">
        <v>1547.1</v>
      </c>
      <c r="F2" s="9">
        <v>1381.95</v>
      </c>
      <c r="G2" s="9">
        <v>1673.9</v>
      </c>
    </row>
    <row r="3" spans="1:7" ht="15.75" thickBot="1" x14ac:dyDescent="0.3">
      <c r="A3" s="5">
        <v>1</v>
      </c>
      <c r="B3" s="10" t="s">
        <v>4</v>
      </c>
      <c r="C3" s="7" t="s">
        <v>3</v>
      </c>
      <c r="D3" s="11">
        <v>33414</v>
      </c>
      <c r="E3" s="11">
        <v>33414</v>
      </c>
      <c r="F3" s="12">
        <v>33414</v>
      </c>
      <c r="G3" s="12">
        <v>33414</v>
      </c>
    </row>
    <row r="4" spans="1:7" ht="15.75" thickBot="1" x14ac:dyDescent="0.3">
      <c r="A4" s="5">
        <v>1</v>
      </c>
      <c r="B4" s="13" t="s">
        <v>5</v>
      </c>
      <c r="C4" s="7" t="s">
        <v>3</v>
      </c>
      <c r="D4" s="14" t="e">
        <f>(#REF!/D2)*1000</f>
        <v>#REF!</v>
      </c>
      <c r="E4" s="14" t="e">
        <f>(#REF!/E2)*1000</f>
        <v>#REF!</v>
      </c>
      <c r="F4" s="15" t="e">
        <f>(#REF!/F2)*1000</f>
        <v>#REF!</v>
      </c>
      <c r="G4" s="15" t="e">
        <f>(#REF!/G2)*1000</f>
        <v>#REF!</v>
      </c>
    </row>
    <row r="5" spans="1:7" ht="15.75" thickBot="1" x14ac:dyDescent="0.3">
      <c r="A5" s="5">
        <v>4</v>
      </c>
      <c r="B5" s="6" t="s">
        <v>2</v>
      </c>
      <c r="C5" s="7" t="s">
        <v>6</v>
      </c>
      <c r="D5" s="8">
        <v>1962.7</v>
      </c>
      <c r="E5" s="8">
        <v>1988.85</v>
      </c>
      <c r="F5" s="9">
        <v>1752.2</v>
      </c>
      <c r="G5" s="9">
        <v>2228.75</v>
      </c>
    </row>
    <row r="6" spans="1:7" ht="15.75" thickBot="1" x14ac:dyDescent="0.3">
      <c r="A6" s="16">
        <v>4</v>
      </c>
      <c r="B6" s="10" t="s">
        <v>4</v>
      </c>
      <c r="C6" s="7" t="s">
        <v>6</v>
      </c>
      <c r="D6" s="11">
        <v>17179</v>
      </c>
      <c r="E6" s="11">
        <v>17179</v>
      </c>
      <c r="F6" s="12">
        <v>17179</v>
      </c>
      <c r="G6" s="12">
        <v>17179</v>
      </c>
    </row>
    <row r="7" spans="1:7" ht="15.75" thickBot="1" x14ac:dyDescent="0.3">
      <c r="A7" s="5">
        <v>4</v>
      </c>
      <c r="B7" s="13" t="s">
        <v>5</v>
      </c>
      <c r="C7" s="7" t="s">
        <v>6</v>
      </c>
      <c r="D7" s="14" t="e">
        <f>(#REF!/D6)</f>
        <v>#REF!</v>
      </c>
      <c r="E7" s="14" t="e">
        <f>(#REF!/E6)</f>
        <v>#REF!</v>
      </c>
      <c r="F7" s="15" t="e">
        <f>(#REF!/F6)</f>
        <v>#REF!</v>
      </c>
      <c r="G7" s="15" t="e">
        <f>(#REF!/G6)</f>
        <v>#REF!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Icade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LACAZE-PELETTE Paul</dc:creator>
  <cp:lastModifiedBy>LACAZE-PELETTE Paul</cp:lastModifiedBy>
  <dcterms:created xsi:type="dcterms:W3CDTF">2022-09-08T15:09:00Z</dcterms:created>
  <dcterms:modified xsi:type="dcterms:W3CDTF">2022-09-08T15:09:51Z</dcterms:modified>
</cp:coreProperties>
</file>