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nnyC\Desktop\"/>
    </mc:Choice>
  </mc:AlternateContent>
  <bookViews>
    <workbookView xWindow="0" yWindow="0" windowWidth="28800" windowHeight="12330"/>
  </bookViews>
  <sheets>
    <sheet name="Page d'accueil" sheetId="12" r:id="rId1"/>
    <sheet name="Méthodologie" sheetId="13" r:id="rId2"/>
    <sheet name="Tableau de bord" sheetId="9" r:id="rId3"/>
    <sheet name="La Fouillouse" sheetId="3" r:id="rId4"/>
    <sheet name="Sorgues" sheetId="20" r:id="rId5"/>
    <sheet name="Saint-Sulpice-des-Landes " sheetId="22" r:id="rId6"/>
    <sheet name="Roullet " sheetId="21" r:id="rId7"/>
    <sheet name="Plan D'action" sheetId="8" r:id="rId8"/>
    <sheet name="Gestion des accès " sheetId="11" r:id="rId9"/>
  </sheets>
  <definedNames>
    <definedName name="_motPasse">'Gestion des accès '!$B$5</definedName>
    <definedName name="_rubriques">'Gestion des accès '!$A$5:$A$18</definedName>
    <definedName name="_utilisateur">'Gestion des accès '!$B$3</definedName>
    <definedName name="écheance">'Plan D''action'!$I$2</definedName>
    <definedName name="Segment_Délais">#N/A</definedName>
    <definedName name="Segment_Etat_d_avancement">#N/A</definedName>
    <definedName name="Segment_Identification_des_situations_dangereuses_et_ou_des_risques">#N/A</definedName>
    <definedName name="Segment_Personnel_concerné1">#N/A</definedName>
    <definedName name="Segment_Pilote">#N/A</definedName>
    <definedName name="Segment_Risque">#N/A</definedName>
    <definedName name="Segment_Site_concerné1">#N/A</definedName>
    <definedName name="Segment_type_de_risque1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1" l="1"/>
  <c r="B8" i="11"/>
  <c r="B9" i="11"/>
  <c r="B10" i="11"/>
  <c r="B11" i="11"/>
  <c r="B12" i="11"/>
  <c r="B13" i="11"/>
  <c r="B14" i="11"/>
  <c r="B15" i="11"/>
  <c r="B16" i="11"/>
  <c r="B17" i="11"/>
  <c r="B18" i="11"/>
  <c r="B6" i="11"/>
  <c r="H24" i="12"/>
  <c r="I2" i="8"/>
  <c r="D28" i="13" l="1"/>
  <c r="F28" i="13"/>
  <c r="E28" i="13"/>
  <c r="D26" i="13"/>
  <c r="C26" i="13"/>
  <c r="C28" i="13"/>
  <c r="F26" i="13" l="1"/>
  <c r="E26" i="13"/>
  <c r="F24" i="13"/>
  <c r="E24" i="13"/>
  <c r="D24" i="13"/>
  <c r="C24" i="13"/>
  <c r="F22" i="13"/>
  <c r="E22" i="13"/>
  <c r="D22" i="13"/>
  <c r="C22" i="13"/>
  <c r="B5" i="11" l="1"/>
</calcChain>
</file>

<file path=xl/sharedStrings.xml><?xml version="1.0" encoding="utf-8"?>
<sst xmlns="http://schemas.openxmlformats.org/spreadsheetml/2006/main" count="300" uniqueCount="152">
  <si>
    <t>Identification des situations dangereuses et/ou des risques</t>
  </si>
  <si>
    <t>Mesures de prévention existantes</t>
  </si>
  <si>
    <t xml:space="preserve">Risques Incendies, 
Risques liés aux installations électriques, 
</t>
  </si>
  <si>
    <t>Risques liés à la circulation et au stationnement des véhicules du personnel</t>
  </si>
  <si>
    <t>Risques liés à l'utilisation, des équipements informatiques et bureau</t>
  </si>
  <si>
    <t>Température des locaux,  
Risques liés aux « fortes chaleurs »</t>
  </si>
  <si>
    <t>Risques de chutes dans les locaux</t>
  </si>
  <si>
    <t>Hygiène des locaux</t>
  </si>
  <si>
    <t>Risque pandémique</t>
  </si>
  <si>
    <t>Risques liés aux accidents cardiaques</t>
  </si>
  <si>
    <t>Risque lié au déplacement des véhicules de fonction</t>
  </si>
  <si>
    <t>Risques liés à l’intervention des entreprises extérieures</t>
  </si>
  <si>
    <t xml:space="preserve">Risques psycho sociaux liés à la gestion du temps </t>
  </si>
  <si>
    <t>Risques psycho sociaux liés à la gestion des conflits</t>
  </si>
  <si>
    <t>Risques liés à la consommation d'alcool, de produits stupéfiants ou de médicaments avec effet secondaire ou indésirable (somnolence, trouble visuel…)</t>
  </si>
  <si>
    <t>Risques liés à l'accès et à l’utilisation des installations de prise du carburant</t>
  </si>
  <si>
    <t>Fréquence du risque en %</t>
  </si>
  <si>
    <t>Priorité  0,2 à 3,2</t>
  </si>
  <si>
    <t>type de risque</t>
  </si>
  <si>
    <t>Personnel concerné</t>
  </si>
  <si>
    <t>Site concerné</t>
  </si>
  <si>
    <t>Ensemble des salariés</t>
  </si>
  <si>
    <t xml:space="preserve">Gravité du risque 1 à 4 </t>
  </si>
  <si>
    <t>Risques liés au non respect de la Réglementation
et des consignes de sécurité</t>
  </si>
  <si>
    <t>Risques liés à l'inexpérience</t>
  </si>
  <si>
    <t>Risques liés à une présence non professionnelle dans la cabine</t>
  </si>
  <si>
    <t>Risques liés à l'utilisation non conforme des équipements de communication</t>
  </si>
  <si>
    <t>Risques liés à la somnolence au volant</t>
  </si>
  <si>
    <t>Risques liés au défaut d'entretien ou de vérification du véhicule</t>
  </si>
  <si>
    <t>Risques Incendies</t>
  </si>
  <si>
    <t>Risques liés à l'absence ou à l'inadaptation des équipements</t>
  </si>
  <si>
    <t>Risques liés aux contraintes imposées dans l'organisation du travail des conducteurs</t>
  </si>
  <si>
    <t>Risques liés au plan de circulation</t>
  </si>
  <si>
    <t>Risques liés aux intempéries</t>
  </si>
  <si>
    <t>Risques liés aux marchandises dont les mouvements peuvent affecter le centre de gravité du véhicule</t>
  </si>
  <si>
    <t>Risques liés au transport de matières dangereuses</t>
  </si>
  <si>
    <t>Risques liés au transport de déchets</t>
  </si>
  <si>
    <t>Risques liés au stationnement chez un tiers</t>
  </si>
  <si>
    <t>Risques liés  à la montée et à la descente du véhicule</t>
  </si>
  <si>
    <t>Risques liés aux réparations en cas de panne ou d'incident</t>
  </si>
  <si>
    <t>Risques liés à
 l’hygiène de vie du conducteur</t>
  </si>
  <si>
    <t>Risques d’agression et vol de carburant</t>
  </si>
  <si>
    <t>Risques liés au stationnement</t>
  </si>
  <si>
    <t>Risques liés à l'accès et à l’utilisation de la station de lavage</t>
  </si>
  <si>
    <t>Risques liés à l'accès à l'atelier</t>
  </si>
  <si>
    <t>Risques liés à l’attelage et au dételage</t>
  </si>
  <si>
    <t>Risques liés à la méconnaissance de l’entreprise d’accueil</t>
  </si>
  <si>
    <t>Risques liés aux manœuvres de mise à quai</t>
  </si>
  <si>
    <t>Risques liés au calage du véhicule</t>
  </si>
  <si>
    <t>Risques liés à l’utilisation du hayon / passage intégral</t>
  </si>
  <si>
    <t>Risques liés au bâchage et débâchage</t>
  </si>
  <si>
    <t>Risques liées au calage et à l'arrimage de la marchandise</t>
  </si>
  <si>
    <t>Manutention manuelle / aide au chargement et déchargement</t>
  </si>
  <si>
    <t>Risques liés à l’accès au chargement</t>
  </si>
  <si>
    <t>Risques liés à l’utilisation de moyen de manutention mécanique.</t>
  </si>
  <si>
    <t>Risques psycho sociaux liés à l’environnement extérieur</t>
  </si>
  <si>
    <t>Présence et utilisation de produits toxiques ou dangereux</t>
  </si>
  <si>
    <t>Risques liés à l’utilisation de moyen de manutention mécanique</t>
  </si>
  <si>
    <t>Risques liés aux conditions de circulation et de visibilité</t>
  </si>
  <si>
    <t>Risque de versement de l’engin</t>
  </si>
  <si>
    <t>Risques liés à la circulation de véhicules poids lourds d’entreprises extérieures</t>
  </si>
  <si>
    <t>Risque liés au travail isolé</t>
  </si>
  <si>
    <t>Risques liés aux interventions à l’extérieur</t>
  </si>
  <si>
    <t>Risques liés à l’écrasement</t>
  </si>
  <si>
    <t>Risques liés au bruit</t>
  </si>
  <si>
    <t>Risques liés à la présence et à l’utilisation d’équipement sous pression</t>
  </si>
  <si>
    <t>Risques liés aux travaux de soudure</t>
  </si>
  <si>
    <t>Risques liés à la présence de fosses</t>
  </si>
  <si>
    <t>Risques liés à l’accès de personnes étrangères à l’atelier</t>
  </si>
  <si>
    <t>Risques liés aux chutes en hauteur et de plein pied</t>
  </si>
  <si>
    <t>Risques liés à l’intervention sur les véhicules</t>
  </si>
  <si>
    <t xml:space="preserve">Généraux </t>
  </si>
  <si>
    <t xml:space="preserve">Caristes </t>
  </si>
  <si>
    <t xml:space="preserve">Transversaux </t>
  </si>
  <si>
    <t xml:space="preserve">Liés à la conduite </t>
  </si>
  <si>
    <t xml:space="preserve">Conducteurs PL </t>
  </si>
  <si>
    <t xml:space="preserve">Liés aux marchandises transportées </t>
  </si>
  <si>
    <t xml:space="preserve">Liés aux opérations annexes </t>
  </si>
  <si>
    <t xml:space="preserve">Liés aux chargements et déchargements </t>
  </si>
  <si>
    <t>Risques liés à la présence et à l’utilisation d’outils et de matériels agressifs ou dangereux</t>
  </si>
  <si>
    <t xml:space="preserve">Mécaniciens </t>
  </si>
  <si>
    <t>Ressources</t>
  </si>
  <si>
    <t>Risque</t>
  </si>
  <si>
    <t>Cotations de la priorité avant AC / AP</t>
  </si>
  <si>
    <t>Actions préventives / correctives projetées</t>
  </si>
  <si>
    <t xml:space="preserve">Référence AT </t>
  </si>
  <si>
    <t>Pilote</t>
  </si>
  <si>
    <t>Délais</t>
  </si>
  <si>
    <t>Etat d'avancement</t>
  </si>
  <si>
    <t>Nouvelle cotation après AC/AP</t>
  </si>
  <si>
    <t>Sorgues</t>
  </si>
  <si>
    <t xml:space="preserve">Cout </t>
  </si>
  <si>
    <t xml:space="preserve">A Faire </t>
  </si>
  <si>
    <t>La Fouillouse</t>
  </si>
  <si>
    <t>Roullet St Estephe</t>
  </si>
  <si>
    <t xml:space="preserve">St Sulpice </t>
  </si>
  <si>
    <t>Mise en place d'un balisage type potelets +
chaine de sécurité pour protéger les personnes contre le risque de chute dans la fosse de visite</t>
  </si>
  <si>
    <t xml:space="preserve">S.FAURE </t>
  </si>
  <si>
    <t xml:space="preserve">Risques liés aux installations électriques, et d' incendie </t>
  </si>
  <si>
    <t>Exercice d'évacuation tous les 6 mois (Article R 4227-39 du CDC)</t>
  </si>
  <si>
    <t>Traçage au sol à refaire sur le site de Roullet.
 Prévoir des marquages additionnels pour identifier notamment les nouvelles zones de stationnement.</t>
  </si>
  <si>
    <t>S.FAURE 
P.FLEURANT</t>
  </si>
  <si>
    <t>Poser le panneau du plan de circulation sur le site de Saint Sulpice</t>
  </si>
  <si>
    <t xml:space="preserve">D.EVAIN </t>
  </si>
  <si>
    <t>Réactualiser les plans de prévention annuels.
1. Solliciter les Directeurs de sites / responsables de dépôts pour vérifier d'éventuel nouveauté 
(changement de prestataire ou prestation complémentaire)
2. Contacter les prestataires pour actualiser et signer les plans de prévention 2022.</t>
  </si>
  <si>
    <t>S.FAURE</t>
  </si>
  <si>
    <t>Tous</t>
  </si>
  <si>
    <t xml:space="preserve">En cours </t>
  </si>
  <si>
    <t>Terminer</t>
  </si>
  <si>
    <t xml:space="preserve">
</t>
  </si>
  <si>
    <t xml:space="preserve">Gestion des accès par feuille </t>
  </si>
  <si>
    <t xml:space="preserve">Utilisateur logé </t>
  </si>
  <si>
    <t>Mot de passe</t>
  </si>
  <si>
    <t>Page d'accueil</t>
  </si>
  <si>
    <t>Gestion des accès</t>
  </si>
  <si>
    <t>Invité</t>
  </si>
  <si>
    <t>Plan D'action</t>
  </si>
  <si>
    <t>TABLE DES ACCES</t>
  </si>
  <si>
    <t>Tableau de bord</t>
  </si>
  <si>
    <t>DOCUMENT UNIQUE</t>
  </si>
  <si>
    <t>RESULTATS DE L'EVALUATION DES RISQUES POUR LA SECURITE ET LA SANTE DES TRAVAILLEURS</t>
  </si>
  <si>
    <t>Décret n° 2001 - 1016 du 5 novembre 2001</t>
  </si>
  <si>
    <t>Création 14/01/2005</t>
  </si>
  <si>
    <t xml:space="preserve">Mise à jour </t>
  </si>
  <si>
    <t>METHODOLOGIE</t>
  </si>
  <si>
    <r>
      <t>Mode d'évaluation de la gravité, de la fréquence et des priorités</t>
    </r>
    <r>
      <rPr>
        <b/>
        <sz val="12"/>
        <color theme="1"/>
        <rFont val="Calibri"/>
        <family val="2"/>
        <scheme val="minor"/>
      </rPr>
      <t xml:space="preserve"> :</t>
    </r>
  </si>
  <si>
    <r>
      <rPr>
        <b/>
        <sz val="11"/>
        <color rgb="FFFF0000"/>
        <rFont val="Calibri"/>
        <family val="2"/>
        <scheme val="minor"/>
      </rPr>
      <t>La gravité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d’une situation dangereuse est déterminée selon l’échelle suivante :</t>
    </r>
  </si>
  <si>
    <t>4 – l’accident a été ou peut être mortel</t>
  </si>
  <si>
    <t>3 – l’accident a entraîné ou peut entraîner une incapacité permanente partielle</t>
  </si>
  <si>
    <t>2 – l’accident a entraîné ou peut entraîner un arrêt de travail</t>
  </si>
  <si>
    <t>1 - l’accident n’a pas entraîné ou ne peut entraîner un arrêt de travail</t>
  </si>
  <si>
    <r>
      <rPr>
        <b/>
        <sz val="11"/>
        <color rgb="FFFF0000"/>
        <rFont val="Calibri"/>
        <family val="2"/>
        <scheme val="minor"/>
      </rPr>
      <t>La fréquence</t>
    </r>
    <r>
      <rPr>
        <sz val="11"/>
        <color theme="1"/>
        <rFont val="Calibri"/>
        <family val="2"/>
        <scheme val="minor"/>
      </rPr>
      <t xml:space="preserve"> de réalisation du risque est déterminée selon l’échelle :</t>
    </r>
  </si>
  <si>
    <t>La combinaison des deux facteurs, gravité et fréquence permet ensuite de hiérarchiser les risques donc les priorités d’action de l’entreprise</t>
  </si>
  <si>
    <r>
      <t>Grille de hiérarchisation des risque</t>
    </r>
    <r>
      <rPr>
        <b/>
        <sz val="12"/>
        <color theme="1"/>
        <rFont val="Calibri"/>
        <family val="2"/>
        <scheme val="minor"/>
      </rPr>
      <t>s :</t>
    </r>
  </si>
  <si>
    <t xml:space="preserve">Gravité </t>
  </si>
  <si>
    <t>Fréquence</t>
  </si>
  <si>
    <t>Cette zone caractérise des risques faibles à grave dont la probabilité de réalisation est rare à moyennement fréquente. Elle est affectée de la priorité la moins forte, priorité 3</t>
  </si>
  <si>
    <t>Cette zone caractérise des risques de gravité moyenne à très forte et dont la fréquence est peu élevée à très élevée. La priorité est moyenne priorité 2</t>
  </si>
  <si>
    <t>Cette zone caractérise des risques dont à la fois la gravité et la fréquence sont élevées voir très élevées. C’est la priorité n°1.</t>
  </si>
  <si>
    <t>1 – l’exposition au risque se produit rarement</t>
  </si>
  <si>
    <t>2 – l’exposition au risque se produit peu souvent</t>
  </si>
  <si>
    <t>3 – l’exposition au risque se produit moyennent souvent</t>
  </si>
  <si>
    <t>4 – l’exposition au risque se produit très souvent</t>
  </si>
  <si>
    <t>Méthodologie</t>
  </si>
  <si>
    <t>Attention</t>
  </si>
  <si>
    <t xml:space="preserve">Tableau de bord </t>
  </si>
  <si>
    <t>Roullet Saint-Estèphe</t>
  </si>
  <si>
    <t>Saint-Sulpice-des-Landes</t>
  </si>
  <si>
    <t>Prouvy</t>
  </si>
  <si>
    <t>Données</t>
  </si>
  <si>
    <t xml:space="preserve">Utilisateur </t>
  </si>
  <si>
    <t>mdp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</si>
</sst>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Palatino Linotype"/>
      <family val="1"/>
    </font>
    <font>
      <b/>
      <u/>
      <sz val="28"/>
      <color rgb="FF0070C0"/>
      <name val="Palatino Linotype"/>
      <family val="1"/>
    </font>
    <font>
      <b/>
      <sz val="18"/>
      <color theme="1"/>
      <name val="Calibri"/>
      <family val="2"/>
      <scheme val="minor"/>
    </font>
    <font>
      <b/>
      <i/>
      <sz val="16"/>
      <color theme="1"/>
      <name val="Palatino Linotype"/>
      <family val="1"/>
    </font>
    <font>
      <b/>
      <sz val="11"/>
      <color rgb="FFFF0000"/>
      <name val="Palatino Linotype"/>
      <family val="1"/>
    </font>
    <font>
      <b/>
      <i/>
      <u/>
      <sz val="16"/>
      <color theme="1"/>
      <name val="Palatino Linotype"/>
      <family val="1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Palatino Linotype"/>
      <family val="1"/>
    </font>
    <font>
      <b/>
      <sz val="14"/>
      <name val="Palatino Linotype"/>
      <family val="1"/>
    </font>
    <font>
      <b/>
      <sz val="12"/>
      <color theme="1"/>
      <name val="Palatino Linotype"/>
      <family val="1"/>
    </font>
    <font>
      <b/>
      <sz val="2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7" fillId="0" borderId="0" applyFont="0" applyFill="0" applyBorder="0" applyAlignment="0" applyProtection="0"/>
    <xf numFmtId="0" fontId="8" fillId="14" borderId="0" applyNumberFormat="0" applyBorder="0" applyAlignment="0" applyProtection="0"/>
  </cellStyleXfs>
  <cellXfs count="151">
    <xf numFmtId="0" fontId="0" fillId="0" borderId="0" xfId="0"/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0" fillId="0" borderId="3" xfId="0" applyBorder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top" wrapText="1"/>
    </xf>
    <xf numFmtId="0" fontId="0" fillId="0" borderId="4" xfId="0" applyBorder="1"/>
    <xf numFmtId="0" fontId="0" fillId="0" borderId="6" xfId="0" applyBorder="1"/>
    <xf numFmtId="0" fontId="0" fillId="0" borderId="3" xfId="0" applyFont="1" applyBorder="1" applyAlignment="1">
      <alignment horizontal="center" vertical="center"/>
    </xf>
    <xf numFmtId="10" fontId="0" fillId="0" borderId="3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0" fillId="0" borderId="7" xfId="0" applyBorder="1"/>
    <xf numFmtId="0" fontId="3" fillId="3" borderId="5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5" xfId="0" applyBorder="1"/>
    <xf numFmtId="0" fontId="0" fillId="0" borderId="3" xfId="0" applyFont="1" applyBorder="1" applyAlignment="1">
      <alignment horizontal="center" vertical="center" wrapText="1"/>
    </xf>
    <xf numFmtId="10" fontId="0" fillId="0" borderId="3" xfId="0" applyNumberFormat="1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14" fontId="0" fillId="0" borderId="3" xfId="0" applyNumberFormat="1" applyBorder="1"/>
    <xf numFmtId="0" fontId="0" fillId="7" borderId="3" xfId="0" applyFont="1" applyFill="1" applyBorder="1"/>
    <xf numFmtId="0" fontId="0" fillId="0" borderId="3" xfId="0" applyBorder="1" applyAlignment="1">
      <alignment vertical="top" wrapText="1"/>
    </xf>
    <xf numFmtId="0" fontId="0" fillId="8" borderId="3" xfId="0" applyFill="1" applyBorder="1"/>
    <xf numFmtId="0" fontId="1" fillId="8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3" xfId="0" applyBorder="1" applyAlignment="1">
      <alignment horizontal="centerContinuous" vertical="center"/>
    </xf>
    <xf numFmtId="0" fontId="0" fillId="0" borderId="4" xfId="0" applyBorder="1" applyAlignment="1">
      <alignment wrapText="1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11" fillId="2" borderId="9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vertical="center"/>
    </xf>
    <xf numFmtId="0" fontId="13" fillId="2" borderId="0" xfId="0" applyFont="1" applyFill="1" applyBorder="1" applyAlignment="1">
      <alignment vertical="center"/>
    </xf>
    <xf numFmtId="0" fontId="13" fillId="2" borderId="13" xfId="0" applyFont="1" applyFill="1" applyBorder="1" applyAlignment="1">
      <alignment vertical="center"/>
    </xf>
    <xf numFmtId="0" fontId="0" fillId="2" borderId="11" xfId="0" applyFill="1" applyBorder="1"/>
    <xf numFmtId="0" fontId="0" fillId="2" borderId="10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3" xfId="0" applyFill="1" applyBorder="1"/>
    <xf numFmtId="0" fontId="10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right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2" borderId="18" xfId="0" applyFill="1" applyBorder="1"/>
    <xf numFmtId="0" fontId="0" fillId="12" borderId="3" xfId="0" applyFill="1" applyBorder="1"/>
    <xf numFmtId="0" fontId="0" fillId="9" borderId="3" xfId="0" applyFill="1" applyBorder="1"/>
    <xf numFmtId="0" fontId="0" fillId="10" borderId="3" xfId="0" applyFill="1" applyBorder="1"/>
    <xf numFmtId="14" fontId="0" fillId="0" borderId="0" xfId="0" applyNumberFormat="1"/>
    <xf numFmtId="0" fontId="0" fillId="2" borderId="26" xfId="0" applyFill="1" applyBorder="1"/>
    <xf numFmtId="0" fontId="0" fillId="2" borderId="24" xfId="0" applyFill="1" applyBorder="1"/>
    <xf numFmtId="0" fontId="17" fillId="2" borderId="9" xfId="0" applyFont="1" applyFill="1" applyBorder="1" applyAlignment="1">
      <alignment vertical="center" wrapText="1"/>
    </xf>
    <xf numFmtId="0" fontId="0" fillId="2" borderId="0" xfId="0" applyFont="1" applyFill="1" applyBorder="1" applyAlignment="1">
      <alignment wrapText="1"/>
    </xf>
    <xf numFmtId="0" fontId="0" fillId="2" borderId="13" xfId="0" applyFill="1" applyBorder="1" applyAlignment="1"/>
    <xf numFmtId="0" fontId="2" fillId="2" borderId="9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9" fillId="2" borderId="9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18" fillId="2" borderId="9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justify" vertical="center"/>
    </xf>
    <xf numFmtId="0" fontId="21" fillId="2" borderId="9" xfId="0" applyFont="1" applyFill="1" applyBorder="1" applyAlignment="1">
      <alignment horizontal="justify" vertical="center"/>
    </xf>
    <xf numFmtId="0" fontId="21" fillId="2" borderId="0" xfId="0" applyFont="1" applyFill="1" applyBorder="1" applyAlignment="1">
      <alignment horizontal="center" vertical="center"/>
    </xf>
    <xf numFmtId="164" fontId="23" fillId="2" borderId="0" xfId="1" applyNumberFormat="1" applyFont="1" applyFill="1" applyBorder="1" applyAlignment="1">
      <alignment horizontal="center"/>
    </xf>
    <xf numFmtId="0" fontId="21" fillId="2" borderId="9" xfId="0" applyFont="1" applyFill="1" applyBorder="1" applyAlignment="1">
      <alignment horizontal="justify" vertical="center" wrapText="1"/>
    </xf>
    <xf numFmtId="0" fontId="0" fillId="2" borderId="0" xfId="0" applyFont="1" applyFill="1" applyBorder="1" applyAlignment="1">
      <alignment horizontal="left" wrapText="1"/>
    </xf>
    <xf numFmtId="0" fontId="0" fillId="2" borderId="13" xfId="0" applyFont="1" applyFill="1" applyBorder="1" applyAlignment="1">
      <alignment horizontal="left"/>
    </xf>
    <xf numFmtId="0" fontId="0" fillId="0" borderId="0" xfId="0" applyBorder="1"/>
    <xf numFmtId="0" fontId="0" fillId="2" borderId="14" xfId="0" applyFill="1" applyBorder="1"/>
    <xf numFmtId="0" fontId="0" fillId="2" borderId="15" xfId="0" applyFill="1" applyBorder="1"/>
    <xf numFmtId="0" fontId="0" fillId="0" borderId="13" xfId="0" applyBorder="1"/>
    <xf numFmtId="0" fontId="1" fillId="6" borderId="3" xfId="0" applyFont="1" applyFill="1" applyBorder="1" applyAlignment="1"/>
    <xf numFmtId="0" fontId="1" fillId="12" borderId="3" xfId="0" applyFont="1" applyFill="1" applyBorder="1"/>
    <xf numFmtId="0" fontId="1" fillId="16" borderId="3" xfId="0" applyFont="1" applyFill="1" applyBorder="1"/>
    <xf numFmtId="0" fontId="1" fillId="9" borderId="3" xfId="0" applyFont="1" applyFill="1" applyBorder="1"/>
    <xf numFmtId="0" fontId="11" fillId="2" borderId="11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4" fillId="2" borderId="9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0" fillId="2" borderId="9" xfId="0" applyFont="1" applyFill="1" applyBorder="1" applyAlignment="1">
      <alignment horizontal="left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16" fillId="2" borderId="11" xfId="0" applyFont="1" applyFill="1" applyBorder="1" applyAlignment="1">
      <alignment horizontal="center"/>
    </xf>
    <xf numFmtId="0" fontId="17" fillId="2" borderId="10" xfId="0" applyFont="1" applyFill="1" applyBorder="1" applyAlignment="1">
      <alignment horizontal="center"/>
    </xf>
    <xf numFmtId="0" fontId="17" fillId="2" borderId="12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1" fillId="2" borderId="9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1" fillId="2" borderId="0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vertical="center"/>
    </xf>
    <xf numFmtId="0" fontId="22" fillId="13" borderId="21" xfId="0" applyFont="1" applyFill="1" applyBorder="1" applyAlignment="1">
      <alignment vertical="center"/>
    </xf>
    <xf numFmtId="0" fontId="22" fillId="8" borderId="10" xfId="0" applyFont="1" applyFill="1" applyBorder="1" applyAlignment="1">
      <alignment vertical="center"/>
    </xf>
    <xf numFmtId="0" fontId="22" fillId="8" borderId="0" xfId="0" applyFont="1" applyFill="1" applyBorder="1" applyAlignment="1">
      <alignment vertical="center"/>
    </xf>
    <xf numFmtId="0" fontId="22" fillId="15" borderId="25" xfId="0" applyFont="1" applyFill="1" applyBorder="1" applyAlignment="1">
      <alignment vertical="center"/>
    </xf>
    <xf numFmtId="0" fontId="22" fillId="15" borderId="17" xfId="0" applyFont="1" applyFill="1" applyBorder="1" applyAlignment="1">
      <alignment vertical="center"/>
    </xf>
    <xf numFmtId="0" fontId="22" fillId="15" borderId="12" xfId="0" applyFont="1" applyFill="1" applyBorder="1" applyAlignment="1">
      <alignment vertical="center"/>
    </xf>
    <xf numFmtId="0" fontId="22" fillId="15" borderId="13" xfId="0" applyFont="1" applyFill="1" applyBorder="1" applyAlignment="1">
      <alignment vertical="center"/>
    </xf>
    <xf numFmtId="164" fontId="22" fillId="13" borderId="9" xfId="0" applyNumberFormat="1" applyFont="1" applyFill="1" applyBorder="1" applyAlignment="1">
      <alignment vertical="center"/>
    </xf>
    <xf numFmtId="0" fontId="22" fillId="13" borderId="9" xfId="0" applyFont="1" applyFill="1" applyBorder="1" applyAlignment="1">
      <alignment vertical="center"/>
    </xf>
    <xf numFmtId="164" fontId="22" fillId="13" borderId="0" xfId="0" applyNumberFormat="1" applyFont="1" applyFill="1" applyBorder="1" applyAlignment="1">
      <alignment vertical="center"/>
    </xf>
    <xf numFmtId="0" fontId="22" fillId="13" borderId="0" xfId="0" applyFont="1" applyFill="1" applyBorder="1" applyAlignment="1">
      <alignment vertical="center"/>
    </xf>
    <xf numFmtId="0" fontId="22" fillId="8" borderId="19" xfId="0" applyFont="1" applyFill="1" applyBorder="1" applyAlignment="1">
      <alignment vertical="center"/>
    </xf>
    <xf numFmtId="0" fontId="22" fillId="8" borderId="17" xfId="0" applyFont="1" applyFill="1" applyBorder="1" applyAlignment="1">
      <alignment vertical="center"/>
    </xf>
    <xf numFmtId="0" fontId="22" fillId="8" borderId="13" xfId="0" applyFont="1" applyFill="1" applyBorder="1" applyAlignment="1">
      <alignment vertical="center"/>
    </xf>
    <xf numFmtId="0" fontId="22" fillId="8" borderId="24" xfId="0" applyFont="1" applyFill="1" applyBorder="1" applyAlignment="1">
      <alignment vertical="center"/>
    </xf>
    <xf numFmtId="0" fontId="22" fillId="15" borderId="20" xfId="0" applyFont="1" applyFill="1" applyBorder="1" applyAlignment="1">
      <alignment vertical="center"/>
    </xf>
    <xf numFmtId="0" fontId="22" fillId="15" borderId="23" xfId="0" applyFont="1" applyFill="1" applyBorder="1" applyAlignment="1">
      <alignment vertical="center"/>
    </xf>
    <xf numFmtId="0" fontId="0" fillId="2" borderId="13" xfId="0" applyFont="1" applyFill="1" applyBorder="1" applyAlignment="1">
      <alignment horizontal="left" vertical="center" wrapText="1"/>
    </xf>
    <xf numFmtId="164" fontId="22" fillId="13" borderId="9" xfId="2" applyNumberFormat="1" applyFont="1" applyFill="1" applyBorder="1" applyAlignment="1">
      <alignment vertical="center"/>
    </xf>
    <xf numFmtId="0" fontId="22" fillId="13" borderId="14" xfId="2" applyFont="1" applyFill="1" applyBorder="1" applyAlignment="1">
      <alignment vertical="center"/>
    </xf>
    <xf numFmtId="164" fontId="22" fillId="13" borderId="0" xfId="2" applyNumberFormat="1" applyFont="1" applyFill="1" applyBorder="1" applyAlignment="1">
      <alignment horizontal="center" vertical="center"/>
    </xf>
    <xf numFmtId="0" fontId="22" fillId="13" borderId="15" xfId="2" applyFont="1" applyFill="1" applyBorder="1" applyAlignment="1">
      <alignment horizontal="center" vertical="center"/>
    </xf>
    <xf numFmtId="164" fontId="22" fillId="13" borderId="0" xfId="2" applyNumberFormat="1" applyFont="1" applyFill="1" applyBorder="1" applyAlignment="1">
      <alignment vertical="center"/>
    </xf>
    <xf numFmtId="0" fontId="22" fillId="13" borderId="15" xfId="2" applyFont="1" applyFill="1" applyBorder="1" applyAlignment="1">
      <alignment vertical="center"/>
    </xf>
    <xf numFmtId="164" fontId="22" fillId="13" borderId="13" xfId="2" applyNumberFormat="1" applyFont="1" applyFill="1" applyBorder="1" applyAlignment="1">
      <alignment vertical="center"/>
    </xf>
    <xf numFmtId="0" fontId="22" fillId="13" borderId="16" xfId="2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24" fillId="17" borderId="11" xfId="0" applyFont="1" applyFill="1" applyBorder="1" applyAlignment="1">
      <alignment horizontal="center" vertical="center"/>
    </xf>
    <xf numFmtId="0" fontId="24" fillId="17" borderId="10" xfId="0" applyFont="1" applyFill="1" applyBorder="1" applyAlignment="1">
      <alignment horizontal="center" vertical="center"/>
    </xf>
    <xf numFmtId="0" fontId="24" fillId="17" borderId="12" xfId="0" applyFont="1" applyFill="1" applyBorder="1" applyAlignment="1">
      <alignment horizontal="center" vertical="center"/>
    </xf>
    <xf numFmtId="0" fontId="24" fillId="17" borderId="9" xfId="0" applyFont="1" applyFill="1" applyBorder="1" applyAlignment="1">
      <alignment horizontal="center" vertical="center"/>
    </xf>
    <xf numFmtId="0" fontId="24" fillId="17" borderId="0" xfId="0" applyFont="1" applyFill="1" applyBorder="1" applyAlignment="1">
      <alignment horizontal="center" vertical="center"/>
    </xf>
    <xf numFmtId="0" fontId="24" fillId="17" borderId="1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6" fillId="11" borderId="3" xfId="0" applyFont="1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3">
    <cellStyle name="Milliers" xfId="1" builtinId="3"/>
    <cellStyle name="Normal" xfId="0" builtinId="0"/>
    <cellStyle name="Satisfaisant" xfId="2" builtinId="26"/>
  </cellStyles>
  <dxfs count="2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 tint="0.34998626667073579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4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microsoft.com/office/2007/relationships/slicerCache" Target="slicerCaches/slicerCache3.xml"/><Relationship Id="rId17" Type="http://schemas.microsoft.com/office/2007/relationships/slicerCache" Target="slicerCaches/slicerCache8.xml"/><Relationship Id="rId2" Type="http://schemas.openxmlformats.org/officeDocument/2006/relationships/worksheet" Target="worksheets/sheet2.xml"/><Relationship Id="rId16" Type="http://schemas.microsoft.com/office/2007/relationships/slicerCache" Target="slicerCaches/slicerCache7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microsoft.com/office/2007/relationships/slicerCache" Target="slicerCaches/slicerCache6.xml"/><Relationship Id="rId10" Type="http://schemas.microsoft.com/office/2007/relationships/slicerCache" Target="slicerCaches/slicerCache1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5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</xdr:colOff>
      <xdr:row>21</xdr:row>
      <xdr:rowOff>247650</xdr:rowOff>
    </xdr:from>
    <xdr:to>
      <xdr:col>6</xdr:col>
      <xdr:colOff>85724</xdr:colOff>
      <xdr:row>25</xdr:row>
      <xdr:rowOff>152399</xdr:rowOff>
    </xdr:to>
    <xdr:sp macro="[0]!connecter" textlink="">
      <xdr:nvSpPr>
        <xdr:cNvPr id="18" name="Rectangle à coins arrondis 17"/>
        <xdr:cNvSpPr/>
      </xdr:nvSpPr>
      <xdr:spPr>
        <a:xfrm>
          <a:off x="3047999" y="5400675"/>
          <a:ext cx="1571625" cy="7619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Connexion</a:t>
          </a:r>
          <a:endParaRPr lang="fr-FR" sz="1100" b="1"/>
        </a:p>
      </xdr:txBody>
    </xdr:sp>
    <xdr:clientData/>
  </xdr:twoCellAnchor>
  <xdr:twoCellAnchor>
    <xdr:from>
      <xdr:col>4</xdr:col>
      <xdr:colOff>9525</xdr:colOff>
      <xdr:row>31</xdr:row>
      <xdr:rowOff>9525</xdr:rowOff>
    </xdr:from>
    <xdr:to>
      <xdr:col>5</xdr:col>
      <xdr:colOff>752475</xdr:colOff>
      <xdr:row>35</xdr:row>
      <xdr:rowOff>38101</xdr:rowOff>
    </xdr:to>
    <xdr:sp macro="[0]!deconnecter" textlink="">
      <xdr:nvSpPr>
        <xdr:cNvPr id="20" name="Rectangle à coins arrondis 19"/>
        <xdr:cNvSpPr/>
      </xdr:nvSpPr>
      <xdr:spPr>
        <a:xfrm>
          <a:off x="3019425" y="7162800"/>
          <a:ext cx="1504950" cy="7905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Déconnexion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77442</xdr:colOff>
      <xdr:row>31</xdr:row>
      <xdr:rowOff>53009</xdr:rowOff>
    </xdr:from>
    <xdr:to>
      <xdr:col>0</xdr:col>
      <xdr:colOff>420342</xdr:colOff>
      <xdr:row>31</xdr:row>
      <xdr:rowOff>233984</xdr:rowOff>
    </xdr:to>
    <xdr:sp macro="" textlink="">
      <xdr:nvSpPr>
        <xdr:cNvPr id="8" name="Rectangle 26"/>
        <xdr:cNvSpPr>
          <a:spLocks noChangeArrowheads="1"/>
        </xdr:cNvSpPr>
      </xdr:nvSpPr>
      <xdr:spPr bwMode="auto">
        <a:xfrm>
          <a:off x="77442" y="7330109"/>
          <a:ext cx="342900" cy="180975"/>
        </a:xfrm>
        <a:prstGeom prst="rect">
          <a:avLst/>
        </a:prstGeom>
        <a:solidFill>
          <a:srgbClr val="00B05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55908</xdr:colOff>
      <xdr:row>33</xdr:row>
      <xdr:rowOff>50524</xdr:rowOff>
    </xdr:from>
    <xdr:to>
      <xdr:col>0</xdr:col>
      <xdr:colOff>408333</xdr:colOff>
      <xdr:row>33</xdr:row>
      <xdr:rowOff>231499</xdr:rowOff>
    </xdr:to>
    <xdr:sp macro="" textlink="">
      <xdr:nvSpPr>
        <xdr:cNvPr id="9" name="Rectangle 25"/>
        <xdr:cNvSpPr>
          <a:spLocks noChangeArrowheads="1"/>
        </xdr:cNvSpPr>
      </xdr:nvSpPr>
      <xdr:spPr bwMode="auto">
        <a:xfrm>
          <a:off x="55908" y="8032474"/>
          <a:ext cx="352425" cy="180975"/>
        </a:xfrm>
        <a:prstGeom prst="rect">
          <a:avLst/>
        </a:prstGeom>
        <a:solidFill>
          <a:srgbClr val="FFC000"/>
        </a:solidFill>
        <a:ln w="9525">
          <a:solidFill>
            <a:srgbClr val="80808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69160</xdr:colOff>
      <xdr:row>34</xdr:row>
      <xdr:rowOff>209136</xdr:rowOff>
    </xdr:from>
    <xdr:to>
      <xdr:col>0</xdr:col>
      <xdr:colOff>393010</xdr:colOff>
      <xdr:row>35</xdr:row>
      <xdr:rowOff>174763</xdr:rowOff>
    </xdr:to>
    <xdr:sp macro="" textlink="">
      <xdr:nvSpPr>
        <xdr:cNvPr id="10" name="Rectangle 24"/>
        <xdr:cNvSpPr>
          <a:spLocks noChangeArrowheads="1"/>
        </xdr:cNvSpPr>
      </xdr:nvSpPr>
      <xdr:spPr bwMode="auto">
        <a:xfrm>
          <a:off x="69160" y="8676861"/>
          <a:ext cx="323850" cy="184702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20</xdr:row>
      <xdr:rowOff>5953</xdr:rowOff>
    </xdr:from>
    <xdr:to>
      <xdr:col>2</xdr:col>
      <xdr:colOff>5953</xdr:colOff>
      <xdr:row>22</xdr:row>
      <xdr:rowOff>154782</xdr:rowOff>
    </xdr:to>
    <xdr:cxnSp macro="">
      <xdr:nvCxnSpPr>
        <xdr:cNvPr id="11" name="Connecteur droit avec flèche 10"/>
        <xdr:cNvCxnSpPr/>
      </xdr:nvCxnSpPr>
      <xdr:spPr>
        <a:xfrm flipV="1">
          <a:off x="1285875" y="4673203"/>
          <a:ext cx="5953" cy="596504"/>
        </a:xfrm>
        <a:prstGeom prst="straightConnector1">
          <a:avLst/>
        </a:prstGeom>
        <a:ln w="1270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221453</xdr:colOff>
      <xdr:row>28</xdr:row>
      <xdr:rowOff>202406</xdr:rowOff>
    </xdr:from>
    <xdr:to>
      <xdr:col>6</xdr:col>
      <xdr:colOff>267887</xdr:colOff>
      <xdr:row>29</xdr:row>
      <xdr:rowOff>2</xdr:rowOff>
    </xdr:to>
    <xdr:cxnSp macro="">
      <xdr:nvCxnSpPr>
        <xdr:cNvPr id="12" name="Connecteur droit avec flèche 11"/>
        <xdr:cNvCxnSpPr/>
      </xdr:nvCxnSpPr>
      <xdr:spPr>
        <a:xfrm flipV="1">
          <a:off x="3793328" y="6603206"/>
          <a:ext cx="808434" cy="0"/>
        </a:xfrm>
        <a:prstGeom prst="straightConnector1">
          <a:avLst/>
        </a:prstGeom>
        <a:ln w="1270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5</xdr:row>
      <xdr:rowOff>47625</xdr:rowOff>
    </xdr:from>
    <xdr:to>
      <xdr:col>5</xdr:col>
      <xdr:colOff>247650</xdr:colOff>
      <xdr:row>9</xdr:row>
      <xdr:rowOff>85725</xdr:rowOff>
    </xdr:to>
    <xdr:sp macro="" textlink="">
      <xdr:nvSpPr>
        <xdr:cNvPr id="25" name="Rectangle 24"/>
        <xdr:cNvSpPr/>
      </xdr:nvSpPr>
      <xdr:spPr>
        <a:xfrm>
          <a:off x="114300" y="1000125"/>
          <a:ext cx="1704975" cy="800100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4</xdr:row>
      <xdr:rowOff>9525</xdr:rowOff>
    </xdr:from>
    <xdr:to>
      <xdr:col>5</xdr:col>
      <xdr:colOff>266700</xdr:colOff>
      <xdr:row>5</xdr:row>
      <xdr:rowOff>123825</xdr:rowOff>
    </xdr:to>
    <xdr:sp macro="" textlink="">
      <xdr:nvSpPr>
        <xdr:cNvPr id="26" name="ZoneTexte 25"/>
        <xdr:cNvSpPr txBox="1"/>
      </xdr:nvSpPr>
      <xdr:spPr>
        <a:xfrm>
          <a:off x="104775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à</a:t>
          </a:r>
          <a:r>
            <a:rPr lang="fr-FR" sz="1100" b="1" baseline="0"/>
            <a:t> faire </a:t>
          </a:r>
          <a:endParaRPr lang="fr-FR" sz="1100" b="1"/>
        </a:p>
      </xdr:txBody>
    </xdr:sp>
    <xdr:clientData/>
  </xdr:twoCellAnchor>
  <xdr:twoCellAnchor>
    <xdr:from>
      <xdr:col>7</xdr:col>
      <xdr:colOff>38099</xdr:colOff>
      <xdr:row>5</xdr:row>
      <xdr:rowOff>57150</xdr:rowOff>
    </xdr:from>
    <xdr:to>
      <xdr:col>12</xdr:col>
      <xdr:colOff>76199</xdr:colOff>
      <xdr:row>9</xdr:row>
      <xdr:rowOff>85725</xdr:rowOff>
    </xdr:to>
    <xdr:sp macro="" textlink="">
      <xdr:nvSpPr>
        <xdr:cNvPr id="30" name="Rectangle 29"/>
        <xdr:cNvSpPr/>
      </xdr:nvSpPr>
      <xdr:spPr>
        <a:xfrm>
          <a:off x="2238374" y="1009650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285749</xdr:colOff>
      <xdr:row>4</xdr:row>
      <xdr:rowOff>9525</xdr:rowOff>
    </xdr:from>
    <xdr:to>
      <xdr:col>12</xdr:col>
      <xdr:colOff>133349</xdr:colOff>
      <xdr:row>5</xdr:row>
      <xdr:rowOff>123825</xdr:rowOff>
    </xdr:to>
    <xdr:sp macro="" textlink="">
      <xdr:nvSpPr>
        <xdr:cNvPr id="37" name="ZoneTexte 36"/>
        <xdr:cNvSpPr txBox="1"/>
      </xdr:nvSpPr>
      <xdr:spPr>
        <a:xfrm>
          <a:off x="2171699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en</a:t>
          </a:r>
          <a:r>
            <a:rPr lang="fr-FR" sz="1100" b="1" baseline="0"/>
            <a:t> cours</a:t>
          </a:r>
          <a:endParaRPr lang="fr-FR" sz="1100" b="1"/>
        </a:p>
      </xdr:txBody>
    </xdr:sp>
    <xdr:clientData/>
  </xdr:twoCellAnchor>
  <xdr:twoCellAnchor>
    <xdr:from>
      <xdr:col>13</xdr:col>
      <xdr:colOff>219075</xdr:colOff>
      <xdr:row>5</xdr:row>
      <xdr:rowOff>85725</xdr:rowOff>
    </xdr:from>
    <xdr:to>
      <xdr:col>18</xdr:col>
      <xdr:colOff>257175</xdr:colOff>
      <xdr:row>9</xdr:row>
      <xdr:rowOff>114300</xdr:rowOff>
    </xdr:to>
    <xdr:sp macro="" textlink="">
      <xdr:nvSpPr>
        <xdr:cNvPr id="41" name="Rectangle 40"/>
        <xdr:cNvSpPr/>
      </xdr:nvSpPr>
      <xdr:spPr>
        <a:xfrm>
          <a:off x="4305300" y="1038225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142875</xdr:colOff>
      <xdr:row>4</xdr:row>
      <xdr:rowOff>9525</xdr:rowOff>
    </xdr:from>
    <xdr:to>
      <xdr:col>18</xdr:col>
      <xdr:colOff>304800</xdr:colOff>
      <xdr:row>5</xdr:row>
      <xdr:rowOff>123825</xdr:rowOff>
    </xdr:to>
    <xdr:sp macro="" textlink="">
      <xdr:nvSpPr>
        <xdr:cNvPr id="44" name="ZoneTexte 43"/>
        <xdr:cNvSpPr txBox="1"/>
      </xdr:nvSpPr>
      <xdr:spPr>
        <a:xfrm>
          <a:off x="4229100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fini</a:t>
          </a:r>
        </a:p>
      </xdr:txBody>
    </xdr:sp>
    <xdr:clientData/>
  </xdr:twoCellAnchor>
  <xdr:twoCellAnchor>
    <xdr:from>
      <xdr:col>0</xdr:col>
      <xdr:colOff>257175</xdr:colOff>
      <xdr:row>26</xdr:row>
      <xdr:rowOff>85725</xdr:rowOff>
    </xdr:from>
    <xdr:to>
      <xdr:col>4</xdr:col>
      <xdr:colOff>295275</xdr:colOff>
      <xdr:row>35</xdr:row>
      <xdr:rowOff>95250</xdr:rowOff>
    </xdr:to>
    <xdr:sp macro="" textlink="">
      <xdr:nvSpPr>
        <xdr:cNvPr id="45" name="Rectangle 44"/>
        <xdr:cNvSpPr/>
      </xdr:nvSpPr>
      <xdr:spPr>
        <a:xfrm>
          <a:off x="257175" y="5038725"/>
          <a:ext cx="1295400" cy="17240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ysClr val="windowText" lastClr="000000"/>
              </a:solidFill>
            </a:ln>
            <a:solidFill>
              <a:schemeClr val="bg1"/>
            </a:solidFill>
          </a:endParaRPr>
        </a:p>
        <a:p>
          <a:pPr algn="l"/>
          <a:r>
            <a:rPr lang="fr-FR" sz="1100">
              <a:ln>
                <a:solidFill>
                  <a:sysClr val="windowText" lastClr="000000"/>
                </a:solidFill>
              </a:ln>
              <a:solidFill>
                <a:schemeClr val="bg1"/>
              </a:solidFill>
            </a:rPr>
            <a:t>SEgment avec les site </a:t>
          </a:r>
        </a:p>
      </xdr:txBody>
    </xdr:sp>
    <xdr:clientData/>
  </xdr:twoCellAnchor>
  <xdr:twoCellAnchor>
    <xdr:from>
      <xdr:col>14</xdr:col>
      <xdr:colOff>0</xdr:colOff>
      <xdr:row>12</xdr:row>
      <xdr:rowOff>47625</xdr:rowOff>
    </xdr:from>
    <xdr:to>
      <xdr:col>24</xdr:col>
      <xdr:colOff>200025</xdr:colOff>
      <xdr:row>22</xdr:row>
      <xdr:rowOff>0</xdr:rowOff>
    </xdr:to>
    <xdr:sp macro="" textlink="">
      <xdr:nvSpPr>
        <xdr:cNvPr id="48" name="Rectangle 47"/>
        <xdr:cNvSpPr/>
      </xdr:nvSpPr>
      <xdr:spPr>
        <a:xfrm>
          <a:off x="4400550" y="2333625"/>
          <a:ext cx="3343275" cy="185737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calendrier des actions en retards à faire </a:t>
          </a:r>
        </a:p>
      </xdr:txBody>
    </xdr:sp>
    <xdr:clientData/>
  </xdr:twoCellAnchor>
  <xdr:twoCellAnchor>
    <xdr:from>
      <xdr:col>0</xdr:col>
      <xdr:colOff>266700</xdr:colOff>
      <xdr:row>12</xdr:row>
      <xdr:rowOff>47625</xdr:rowOff>
    </xdr:from>
    <xdr:to>
      <xdr:col>11</xdr:col>
      <xdr:colOff>266700</xdr:colOff>
      <xdr:row>22</xdr:row>
      <xdr:rowOff>0</xdr:rowOff>
    </xdr:to>
    <xdr:sp macro="" textlink="">
      <xdr:nvSpPr>
        <xdr:cNvPr id="50" name="Rectangle 49"/>
        <xdr:cNvSpPr/>
      </xdr:nvSpPr>
      <xdr:spPr>
        <a:xfrm>
          <a:off x="266700" y="2333625"/>
          <a:ext cx="3457575" cy="185737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calendrier</a:t>
          </a:r>
          <a:r>
            <a:rPr lang="fr-FR" sz="1100" baseline="0">
              <a:solidFill>
                <a:sysClr val="windowText" lastClr="000000"/>
              </a:solidFill>
            </a:rPr>
            <a:t> avec les actions a -  de 30 jours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66675</xdr:colOff>
      <xdr:row>5</xdr:row>
      <xdr:rowOff>57150</xdr:rowOff>
    </xdr:from>
    <xdr:to>
      <xdr:col>25</xdr:col>
      <xdr:colOff>104775</xdr:colOff>
      <xdr:row>9</xdr:row>
      <xdr:rowOff>85725</xdr:rowOff>
    </xdr:to>
    <xdr:sp macro="" textlink="">
      <xdr:nvSpPr>
        <xdr:cNvPr id="52" name="Rectangle 51"/>
        <xdr:cNvSpPr/>
      </xdr:nvSpPr>
      <xdr:spPr>
        <a:xfrm>
          <a:off x="6353175" y="1009650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19050</xdr:colOff>
      <xdr:row>4</xdr:row>
      <xdr:rowOff>9525</xdr:rowOff>
    </xdr:from>
    <xdr:to>
      <xdr:col>25</xdr:col>
      <xdr:colOff>180975</xdr:colOff>
      <xdr:row>5</xdr:row>
      <xdr:rowOff>123825</xdr:rowOff>
    </xdr:to>
    <xdr:sp macro="" textlink="">
      <xdr:nvSpPr>
        <xdr:cNvPr id="65" name="ZoneTexte 64"/>
        <xdr:cNvSpPr txBox="1"/>
      </xdr:nvSpPr>
      <xdr:spPr>
        <a:xfrm>
          <a:off x="6305550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</a:t>
          </a:r>
          <a:r>
            <a:rPr lang="fr-FR" sz="1100" b="1" baseline="0"/>
            <a:t> en retard </a:t>
          </a:r>
          <a:endParaRPr lang="fr-FR" sz="1100" b="1"/>
        </a:p>
      </xdr:txBody>
    </xdr:sp>
    <xdr:clientData/>
  </xdr:twoCellAnchor>
  <xdr:twoCellAnchor>
    <xdr:from>
      <xdr:col>16</xdr:col>
      <xdr:colOff>295275</xdr:colOff>
      <xdr:row>25</xdr:row>
      <xdr:rowOff>9525</xdr:rowOff>
    </xdr:from>
    <xdr:to>
      <xdr:col>21</xdr:col>
      <xdr:colOff>219075</xdr:colOff>
      <xdr:row>33</xdr:row>
      <xdr:rowOff>76200</xdr:rowOff>
    </xdr:to>
    <xdr:sp macro="" textlink="">
      <xdr:nvSpPr>
        <xdr:cNvPr id="66" name="Ellipse 65"/>
        <xdr:cNvSpPr/>
      </xdr:nvSpPr>
      <xdr:spPr>
        <a:xfrm>
          <a:off x="5324475" y="4772025"/>
          <a:ext cx="1495425" cy="15906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</a:t>
          </a:r>
          <a:r>
            <a:rPr lang="fr-FR" sz="1100">
              <a:solidFill>
                <a:schemeClr val="tx1"/>
              </a:solidFill>
            </a:rPr>
            <a:t>cout</a:t>
          </a:r>
          <a:r>
            <a:rPr lang="fr-FR" sz="1100" baseline="0">
              <a:solidFill>
                <a:schemeClr val="tx1"/>
              </a:solidFill>
            </a:rPr>
            <a:t> 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1847850</xdr:colOff>
      <xdr:row>0</xdr:row>
      <xdr:rowOff>0</xdr:rowOff>
    </xdr:from>
    <xdr:to>
      <xdr:col>2</xdr:col>
      <xdr:colOff>3676650</xdr:colOff>
      <xdr:row>5</xdr:row>
      <xdr:rowOff>942974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 de risqu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ris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0"/>
              <a:ext cx="1828800" cy="18954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38100</xdr:colOff>
      <xdr:row>0</xdr:row>
      <xdr:rowOff>19050</xdr:rowOff>
    </xdr:from>
    <xdr:to>
      <xdr:col>2</xdr:col>
      <xdr:colOff>1866900</xdr:colOff>
      <xdr:row>5</xdr:row>
      <xdr:rowOff>990599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ersonnel concerné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el concern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19050"/>
              <a:ext cx="1828800" cy="19240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485774</xdr:colOff>
      <xdr:row>1</xdr:row>
      <xdr:rowOff>161926</xdr:rowOff>
    </xdr:from>
    <xdr:to>
      <xdr:col>19</xdr:col>
      <xdr:colOff>685800</xdr:colOff>
      <xdr:row>6</xdr:row>
      <xdr:rowOff>533401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Identification des situations dangereuses et/ou des risqu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entification des situations dangereuses et/ou des risqu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297274" y="352426"/>
              <a:ext cx="6296026" cy="228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10858500" y="0"/>
    <xdr:ext cx="1828800" cy="137160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Ris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is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58500" y="0"/>
              <a:ext cx="18288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absoluteAnchor>
  <xdr:twoCellAnchor editAs="absolute">
    <xdr:from>
      <xdr:col>0</xdr:col>
      <xdr:colOff>0</xdr:colOff>
      <xdr:row>0</xdr:row>
      <xdr:rowOff>0</xdr:rowOff>
    </xdr:from>
    <xdr:to>
      <xdr:col>0</xdr:col>
      <xdr:colOff>1828800</xdr:colOff>
      <xdr:row>6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Site concerné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 concern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1866900</xdr:colOff>
      <xdr:row>0</xdr:row>
      <xdr:rowOff>76201</xdr:rowOff>
    </xdr:from>
    <xdr:to>
      <xdr:col>0</xdr:col>
      <xdr:colOff>3695700</xdr:colOff>
      <xdr:row>7</xdr:row>
      <xdr:rowOff>38101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Pilo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lo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900" y="76201"/>
              <a:ext cx="1828800" cy="1295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3790950</xdr:colOff>
      <xdr:row>0</xdr:row>
      <xdr:rowOff>19050</xdr:rowOff>
    </xdr:from>
    <xdr:to>
      <xdr:col>2</xdr:col>
      <xdr:colOff>619125</xdr:colOff>
      <xdr:row>6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Déla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la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90950" y="19050"/>
              <a:ext cx="1828800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2971800</xdr:colOff>
      <xdr:row>0</xdr:row>
      <xdr:rowOff>76201</xdr:rowOff>
    </xdr:from>
    <xdr:to>
      <xdr:col>2</xdr:col>
      <xdr:colOff>4800600</xdr:colOff>
      <xdr:row>6</xdr:row>
      <xdr:rowOff>133351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Etat d'avanc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d'avanc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72425" y="76201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de_risque1" sourceName="type de risqu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ersonnel_concerné1" sourceName="Personnel concerné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dentification_des_situations_dangereuses_et_ou_des_risques" sourceName="Identification des situations dangereuses et/ou des risques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_concerné1" sourceName="Site concerné">
  <extLst>
    <x:ext xmlns:x15="http://schemas.microsoft.com/office/spreadsheetml/2010/11/main" uri="{2F2917AC-EB37-4324-AD4E-5DD8C200BD13}">
      <x15:tableSlicerCache tableId="3" column="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ilote" sourceName="Pilote">
  <extLst>
    <x:ext xmlns:x15="http://schemas.microsoft.com/office/spreadsheetml/2010/11/main" uri="{2F2917AC-EB37-4324-AD4E-5DD8C200BD13}">
      <x15:tableSlicerCache tableId="3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isque" sourceName="Risque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lais" sourceName="Délais">
  <extLst>
    <x:ext xmlns:x15="http://schemas.microsoft.com/office/spreadsheetml/2010/11/main" uri="{2F2917AC-EB37-4324-AD4E-5DD8C200BD13}">
      <x15:tableSlicerCache tableId="3" column="10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d_avancement" sourceName="Etat d'avancement">
  <extLst>
    <x:ext xmlns:x15="http://schemas.microsoft.com/office/spreadsheetml/2010/11/main" uri="{2F2917AC-EB37-4324-AD4E-5DD8C200BD13}">
      <x15:tableSlicerCache tableId="3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risque 1" cache="Segment_type_de_risque1" caption="type de risque" rowHeight="241300"/>
  <slicer name="Personnel concerné 1" cache="Segment_Personnel_concerné1" caption="Personnel concerné" rowHeight="241300"/>
  <slicer name="Identification des situations dangereuses et/ou des risques" cache="Segment_Identification_des_situations_dangereuses_et_ou_des_risques" caption="Identification des situations dangereuses et/ou des risques" startItem="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ite concerné 1" cache="Segment_Site_concerné1" caption="Site concerné" rowHeight="241300"/>
  <slicer name="Pilote" cache="Segment_Pilote" caption="Pilote" rowHeight="241300"/>
  <slicer name="Risque" cache="Segment_Risque" caption="Risque" rowHeight="241300"/>
  <slicer name="Délais" cache="Segment_Délais" caption="Délais" rowHeight="241300"/>
  <slicer name="Etat d'avancement" cache="Segment_Etat_d_avancement" caption="Etat d'avancement" rowHeight="241300"/>
</slicers>
</file>

<file path=xl/tables/table1.xml><?xml version="1.0" encoding="utf-8"?>
<table xmlns="http://schemas.openxmlformats.org/spreadsheetml/2006/main" id="2" name="Tableau2" displayName="Tableau2" ref="A7:H71" totalsRowShown="0" headerRowBorderDxfId="22" tableBorderDxfId="21">
  <autoFilter ref="A7:H71"/>
  <tableColumns count="8">
    <tableColumn id="1" name="type de risque" dataDxfId="20"/>
    <tableColumn id="2" name="Personnel concerné" dataDxfId="19"/>
    <tableColumn id="4" name="Identification des situations dangereuses et/ou des risques" dataDxfId="18"/>
    <tableColumn id="5" name="Gravité du risque 1 à 4 " dataDxfId="17"/>
    <tableColumn id="6" name="Fréquence du risque en %" dataDxfId="16"/>
    <tableColumn id="7" name="Priorité  0,2 à 3,2" dataDxfId="15"/>
    <tableColumn id="8" name="Mesures de prévention existantes" dataDxfId="14"/>
    <tableColumn id="9" name="Ressources" dataDxfId="1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9:K36" totalsRowShown="0" headerRowDxfId="12" tableBorderDxfId="11">
  <autoFilter ref="A9:K36"/>
  <tableColumns count="11">
    <tableColumn id="1" name="Risque" dataDxfId="10"/>
    <tableColumn id="2" name="Cotations de la priorité avant AC / AP" dataDxfId="9"/>
    <tableColumn id="6" name="Actions préventives / correctives projetées" dataDxfId="8"/>
    <tableColumn id="15" name="Cout " dataDxfId="7"/>
    <tableColumn id="7" name="Site concerné" dataDxfId="6"/>
    <tableColumn id="8" name="Référence AT " dataDxfId="5"/>
    <tableColumn id="9" name="Pilote" dataDxfId="4"/>
    <tableColumn id="10" name="Délais" dataDxfId="3"/>
    <tableColumn id="3" name="Attention" dataDxfId="2">
      <calculatedColumnFormula>IF(Tableau3[[#This Row],[Délais]]&lt;écheance,"Date butoire",IF(Délais-écheance&gt;30,"attention -30 jours"))</calculatedColumnFormula>
    </tableColumn>
    <tableColumn id="11" name="Etat d'avancement" dataDxfId="1"/>
    <tableColumn id="12" name="Nouvelle cotation après AC/AP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INCIPALE"/>
  <dimension ref="A1:N47"/>
  <sheetViews>
    <sheetView tabSelected="1" topLeftCell="A10" workbookViewId="0">
      <selection activeCell="R21" sqref="R21"/>
    </sheetView>
  </sheetViews>
  <sheetFormatPr baseColWidth="10" defaultRowHeight="15" x14ac:dyDescent="0.25"/>
  <cols>
    <col min="1" max="1" width="14.7109375" customWidth="1"/>
    <col min="3" max="3" width="7.5703125" customWidth="1"/>
  </cols>
  <sheetData>
    <row r="1" spans="1:10" x14ac:dyDescent="0.25">
      <c r="A1" s="44"/>
      <c r="B1" s="45"/>
      <c r="C1" s="45"/>
      <c r="D1" s="45"/>
      <c r="E1" s="45"/>
      <c r="F1" s="45"/>
      <c r="G1" s="45"/>
      <c r="H1" s="45"/>
      <c r="I1" s="45"/>
      <c r="J1" s="46"/>
    </row>
    <row r="2" spans="1:10" x14ac:dyDescent="0.25">
      <c r="A2" s="47"/>
      <c r="B2" s="48"/>
      <c r="C2" s="48"/>
      <c r="D2" s="48"/>
      <c r="E2" s="48"/>
      <c r="F2" s="48"/>
      <c r="G2" s="48"/>
      <c r="H2" s="48"/>
      <c r="I2" s="48"/>
      <c r="J2" s="49"/>
    </row>
    <row r="3" spans="1:10" x14ac:dyDescent="0.25">
      <c r="A3" s="47"/>
      <c r="B3" s="48"/>
      <c r="C3" s="48"/>
      <c r="D3" s="48"/>
      <c r="E3" s="48"/>
      <c r="F3" s="48"/>
      <c r="G3" s="48"/>
      <c r="H3" s="48"/>
      <c r="I3" s="48"/>
      <c r="J3" s="49"/>
    </row>
    <row r="4" spans="1:10" x14ac:dyDescent="0.25">
      <c r="A4" s="47"/>
      <c r="B4" s="48"/>
      <c r="C4" s="48"/>
      <c r="D4" s="48"/>
      <c r="E4" s="48"/>
      <c r="F4" s="48"/>
      <c r="G4" s="48"/>
      <c r="H4" s="48"/>
      <c r="I4" s="48"/>
      <c r="J4" s="49"/>
    </row>
    <row r="5" spans="1:10" x14ac:dyDescent="0.25">
      <c r="A5" s="47"/>
      <c r="B5" s="48"/>
      <c r="C5" s="48"/>
      <c r="D5" s="48"/>
      <c r="E5" s="48"/>
      <c r="F5" s="48"/>
      <c r="G5" s="48"/>
      <c r="H5" s="48"/>
      <c r="I5" s="48"/>
      <c r="J5" s="49"/>
    </row>
    <row r="6" spans="1:10" x14ac:dyDescent="0.25">
      <c r="A6" s="47"/>
      <c r="B6" s="48"/>
      <c r="C6" s="48"/>
      <c r="D6" s="48"/>
      <c r="E6" s="48"/>
      <c r="F6" s="48"/>
      <c r="G6" s="48"/>
      <c r="H6" s="48"/>
      <c r="I6" s="48"/>
      <c r="J6" s="49"/>
    </row>
    <row r="7" spans="1:10" ht="22.5" x14ac:dyDescent="0.25">
      <c r="A7" s="47"/>
      <c r="B7" s="48"/>
      <c r="C7" s="48"/>
      <c r="D7" s="48"/>
      <c r="E7" s="48"/>
      <c r="F7" s="50"/>
      <c r="G7" s="48"/>
      <c r="H7" s="48"/>
      <c r="I7" s="48"/>
      <c r="J7" s="49"/>
    </row>
    <row r="8" spans="1:10" ht="23.25" thickBot="1" x14ac:dyDescent="0.3">
      <c r="A8" s="47"/>
      <c r="B8" s="48"/>
      <c r="C8" s="48"/>
      <c r="D8" s="48"/>
      <c r="E8" s="48"/>
      <c r="F8" s="50"/>
      <c r="G8" s="48"/>
      <c r="H8" s="48"/>
      <c r="I8" s="48"/>
      <c r="J8" s="49"/>
    </row>
    <row r="9" spans="1:10" ht="39.75" x14ac:dyDescent="0.25">
      <c r="A9" s="86" t="s">
        <v>119</v>
      </c>
      <c r="B9" s="87"/>
      <c r="C9" s="87"/>
      <c r="D9" s="87"/>
      <c r="E9" s="87"/>
      <c r="F9" s="87"/>
      <c r="G9" s="87"/>
      <c r="H9" s="88"/>
      <c r="I9" s="48"/>
      <c r="J9" s="49"/>
    </row>
    <row r="10" spans="1:10" ht="39.75" x14ac:dyDescent="0.25">
      <c r="A10" s="38"/>
      <c r="B10" s="39"/>
      <c r="C10" s="39"/>
      <c r="D10" s="39"/>
      <c r="E10" s="39"/>
      <c r="F10" s="39"/>
      <c r="G10" s="39"/>
      <c r="H10" s="40"/>
      <c r="I10" s="48"/>
      <c r="J10" s="49"/>
    </row>
    <row r="11" spans="1:10" ht="15" customHeight="1" x14ac:dyDescent="0.25">
      <c r="A11" s="89" t="s">
        <v>120</v>
      </c>
      <c r="B11" s="90"/>
      <c r="C11" s="90"/>
      <c r="D11" s="90"/>
      <c r="E11" s="90"/>
      <c r="F11" s="90"/>
      <c r="G11" s="90"/>
      <c r="H11" s="91"/>
      <c r="I11" s="48"/>
      <c r="J11" s="49"/>
    </row>
    <row r="12" spans="1:10" ht="15" customHeight="1" x14ac:dyDescent="0.25">
      <c r="A12" s="89"/>
      <c r="B12" s="90"/>
      <c r="C12" s="90"/>
      <c r="D12" s="90"/>
      <c r="E12" s="90"/>
      <c r="F12" s="90"/>
      <c r="G12" s="90"/>
      <c r="H12" s="91"/>
      <c r="I12" s="48"/>
      <c r="J12" s="49"/>
    </row>
    <row r="13" spans="1:10" ht="15" customHeight="1" x14ac:dyDescent="0.25">
      <c r="A13" s="89"/>
      <c r="B13" s="90"/>
      <c r="C13" s="90"/>
      <c r="D13" s="90"/>
      <c r="E13" s="90"/>
      <c r="F13" s="90"/>
      <c r="G13" s="90"/>
      <c r="H13" s="91"/>
      <c r="I13" s="48"/>
      <c r="J13" s="49"/>
    </row>
    <row r="14" spans="1:10" ht="22.5" x14ac:dyDescent="0.25">
      <c r="A14" s="41"/>
      <c r="B14" s="42"/>
      <c r="C14" s="42"/>
      <c r="D14" s="42"/>
      <c r="E14" s="42"/>
      <c r="F14" s="42"/>
      <c r="G14" s="42"/>
      <c r="H14" s="43"/>
      <c r="I14" s="48"/>
      <c r="J14" s="49"/>
    </row>
    <row r="15" spans="1:10" ht="22.5" x14ac:dyDescent="0.25">
      <c r="A15" s="41"/>
      <c r="B15" s="42"/>
      <c r="C15" s="42"/>
      <c r="D15" s="42"/>
      <c r="E15" s="42"/>
      <c r="F15" s="42"/>
      <c r="G15" s="42"/>
      <c r="H15" s="43"/>
      <c r="I15" s="48"/>
      <c r="J15" s="49"/>
    </row>
    <row r="16" spans="1:10" ht="23.25" thickBot="1" x14ac:dyDescent="0.3">
      <c r="A16" s="92" t="s">
        <v>121</v>
      </c>
      <c r="B16" s="93"/>
      <c r="C16" s="93"/>
      <c r="D16" s="93"/>
      <c r="E16" s="93"/>
      <c r="F16" s="93"/>
      <c r="G16" s="93"/>
      <c r="H16" s="94"/>
      <c r="I16" s="48"/>
      <c r="J16" s="49"/>
    </row>
    <row r="17" spans="1:10" x14ac:dyDescent="0.25">
      <c r="A17" s="47"/>
      <c r="B17" s="48"/>
      <c r="C17" s="48"/>
      <c r="D17" s="48"/>
      <c r="E17" s="48"/>
      <c r="F17" s="48"/>
      <c r="G17" s="48"/>
      <c r="H17" s="48"/>
      <c r="I17" s="48"/>
      <c r="J17" s="49"/>
    </row>
    <row r="18" spans="1:10" x14ac:dyDescent="0.25">
      <c r="A18" s="47"/>
      <c r="B18" s="48"/>
      <c r="C18" s="48"/>
      <c r="D18" s="95" t="s">
        <v>122</v>
      </c>
      <c r="E18" s="95"/>
      <c r="F18" s="48"/>
      <c r="G18" s="48"/>
      <c r="H18" s="48"/>
      <c r="I18" s="48"/>
      <c r="J18" s="49"/>
    </row>
    <row r="19" spans="1:10" ht="17.25" x14ac:dyDescent="0.35">
      <c r="A19" s="96" t="s">
        <v>123</v>
      </c>
      <c r="B19" s="97"/>
      <c r="C19" s="97"/>
      <c r="D19" s="97"/>
      <c r="E19" s="97"/>
      <c r="F19" s="97"/>
      <c r="G19" s="97"/>
      <c r="H19" s="97"/>
      <c r="I19" s="48"/>
      <c r="J19" s="49"/>
    </row>
    <row r="20" spans="1:10" x14ac:dyDescent="0.25">
      <c r="A20" s="47"/>
      <c r="B20" s="48"/>
      <c r="C20" s="48"/>
      <c r="D20" s="48"/>
      <c r="E20" s="48"/>
      <c r="F20" s="48"/>
      <c r="G20" s="48"/>
      <c r="H20" s="48"/>
      <c r="I20" s="48"/>
      <c r="J20" s="49"/>
    </row>
    <row r="21" spans="1:10" x14ac:dyDescent="0.25">
      <c r="A21" s="47"/>
      <c r="B21" s="48"/>
      <c r="C21" s="48"/>
      <c r="D21" s="48"/>
      <c r="E21" s="48"/>
      <c r="F21" s="48"/>
      <c r="G21" s="48"/>
      <c r="H21" s="48"/>
      <c r="I21" s="48"/>
      <c r="J21" s="49"/>
    </row>
    <row r="22" spans="1:10" ht="22.5" x14ac:dyDescent="0.25">
      <c r="A22" s="47"/>
      <c r="B22" s="48"/>
      <c r="C22" s="48"/>
      <c r="D22" s="48"/>
      <c r="E22" s="48"/>
      <c r="F22" s="51"/>
      <c r="G22" s="48"/>
      <c r="H22" s="48"/>
      <c r="I22" s="48"/>
      <c r="J22" s="49"/>
    </row>
    <row r="23" spans="1:10" x14ac:dyDescent="0.25">
      <c r="A23" s="47"/>
      <c r="B23" s="48"/>
      <c r="C23" s="48"/>
      <c r="D23" s="48"/>
      <c r="E23" s="48"/>
      <c r="F23" s="48"/>
      <c r="G23" s="48"/>
      <c r="H23" s="48"/>
      <c r="I23" s="48"/>
      <c r="J23" s="49"/>
    </row>
    <row r="24" spans="1:10" x14ac:dyDescent="0.25">
      <c r="A24" s="47"/>
      <c r="B24" s="48"/>
      <c r="C24" s="48"/>
      <c r="D24" s="48"/>
      <c r="E24" s="48"/>
      <c r="F24" s="48"/>
      <c r="G24" s="48"/>
      <c r="H24" s="48" t="str">
        <f>_utilisateur</f>
        <v>Invité</v>
      </c>
      <c r="I24" s="48"/>
      <c r="J24" s="49"/>
    </row>
    <row r="25" spans="1:10" x14ac:dyDescent="0.25">
      <c r="A25" s="47"/>
      <c r="B25" s="48"/>
      <c r="C25" s="48"/>
      <c r="D25" s="48"/>
      <c r="E25" s="48"/>
      <c r="F25" s="48"/>
      <c r="G25" s="48"/>
      <c r="H25" s="48"/>
      <c r="I25" s="48"/>
      <c r="J25" s="49"/>
    </row>
    <row r="26" spans="1:10" x14ac:dyDescent="0.25">
      <c r="A26" s="47"/>
      <c r="B26" s="48"/>
      <c r="C26" s="48"/>
      <c r="D26" s="48"/>
      <c r="E26" s="48"/>
      <c r="F26" s="48"/>
      <c r="G26" s="48"/>
      <c r="H26" s="48"/>
      <c r="I26" s="48"/>
      <c r="J26" s="49"/>
    </row>
    <row r="27" spans="1:10" x14ac:dyDescent="0.25">
      <c r="A27" s="47"/>
      <c r="B27" s="48"/>
      <c r="C27" s="48"/>
      <c r="D27" s="48"/>
      <c r="E27" s="48"/>
      <c r="F27" s="48"/>
      <c r="G27" s="48"/>
      <c r="H27" s="48"/>
      <c r="I27" s="48"/>
      <c r="J27" s="49"/>
    </row>
    <row r="28" spans="1:10" x14ac:dyDescent="0.25">
      <c r="A28" s="47"/>
      <c r="B28" s="48"/>
      <c r="C28" s="48"/>
      <c r="D28" s="48"/>
      <c r="E28" s="48"/>
      <c r="F28" s="48"/>
      <c r="G28" s="48"/>
      <c r="H28" s="48"/>
      <c r="I28" s="48"/>
      <c r="J28" s="49"/>
    </row>
    <row r="29" spans="1:10" x14ac:dyDescent="0.25">
      <c r="A29" s="47"/>
      <c r="B29" s="48"/>
      <c r="C29" s="48"/>
      <c r="D29" s="48"/>
      <c r="E29" s="48"/>
      <c r="F29" s="48"/>
      <c r="G29" s="48"/>
      <c r="H29" s="48"/>
      <c r="I29" s="48"/>
      <c r="J29" s="49"/>
    </row>
    <row r="30" spans="1:10" x14ac:dyDescent="0.25">
      <c r="A30" s="47"/>
      <c r="B30" s="48"/>
      <c r="C30" s="48"/>
      <c r="D30" s="48"/>
      <c r="E30" s="48"/>
      <c r="F30" s="48"/>
      <c r="G30" s="48"/>
      <c r="H30" s="48"/>
      <c r="I30" s="48"/>
      <c r="J30" s="49"/>
    </row>
    <row r="31" spans="1:10" x14ac:dyDescent="0.25">
      <c r="A31" s="47"/>
      <c r="B31" s="48"/>
      <c r="C31" s="48"/>
      <c r="D31" s="48"/>
      <c r="E31" s="48"/>
      <c r="F31" s="48"/>
      <c r="G31" s="48"/>
      <c r="H31" s="48"/>
      <c r="I31" s="48"/>
      <c r="J31" s="49"/>
    </row>
    <row r="32" spans="1:10" x14ac:dyDescent="0.25">
      <c r="A32" s="47"/>
      <c r="B32" s="48"/>
      <c r="C32" s="48"/>
      <c r="D32" s="48"/>
      <c r="E32" s="48"/>
      <c r="F32" s="48"/>
      <c r="G32" s="48"/>
      <c r="H32" s="48"/>
      <c r="I32" s="48"/>
      <c r="J32" s="49"/>
    </row>
    <row r="33" spans="1:14" x14ac:dyDescent="0.25">
      <c r="A33" s="47"/>
      <c r="B33" s="48"/>
      <c r="C33" s="48"/>
      <c r="D33" s="48"/>
      <c r="E33" s="48"/>
      <c r="F33" s="48"/>
      <c r="G33" s="48"/>
      <c r="H33" s="48"/>
      <c r="I33" s="48"/>
      <c r="J33" s="49"/>
    </row>
    <row r="34" spans="1:14" x14ac:dyDescent="0.25">
      <c r="A34" s="47"/>
      <c r="B34" s="48"/>
      <c r="C34" s="48"/>
      <c r="D34" s="48"/>
      <c r="E34" s="48"/>
      <c r="F34" s="48"/>
      <c r="G34" s="48"/>
      <c r="H34" s="48"/>
      <c r="I34" s="48"/>
      <c r="J34" s="49"/>
      <c r="L34" t="s">
        <v>150</v>
      </c>
      <c r="N34" t="s">
        <v>115</v>
      </c>
    </row>
    <row r="35" spans="1:14" x14ac:dyDescent="0.25">
      <c r="A35" s="47"/>
      <c r="B35" s="48"/>
      <c r="C35" s="48"/>
      <c r="D35" s="48"/>
      <c r="E35" s="48"/>
      <c r="F35" s="48"/>
      <c r="G35" s="48"/>
      <c r="H35" s="48"/>
      <c r="I35" s="48"/>
      <c r="J35" s="49"/>
    </row>
    <row r="36" spans="1:14" x14ac:dyDescent="0.25">
      <c r="A36" s="47"/>
      <c r="B36" s="48"/>
      <c r="C36" s="48"/>
      <c r="D36" s="48"/>
      <c r="E36" s="48"/>
      <c r="F36" s="48"/>
      <c r="G36" s="48"/>
      <c r="H36" s="48"/>
      <c r="I36" s="48"/>
      <c r="J36" s="49"/>
      <c r="L36" t="s">
        <v>151</v>
      </c>
      <c r="N36">
        <v>1234</v>
      </c>
    </row>
    <row r="37" spans="1:14" x14ac:dyDescent="0.25">
      <c r="A37" s="47"/>
      <c r="B37" s="48"/>
      <c r="C37" s="48"/>
      <c r="D37" s="48"/>
      <c r="E37" s="48"/>
      <c r="F37" s="48"/>
      <c r="G37" s="48"/>
      <c r="H37" s="48"/>
      <c r="I37" s="48"/>
      <c r="J37" s="49"/>
    </row>
    <row r="38" spans="1:14" x14ac:dyDescent="0.25">
      <c r="A38" s="47"/>
      <c r="B38" s="48"/>
      <c r="C38" s="48"/>
      <c r="D38" s="48"/>
      <c r="E38" s="48"/>
      <c r="F38" s="48"/>
      <c r="G38" s="48"/>
      <c r="H38" s="48"/>
      <c r="I38" s="48"/>
      <c r="J38" s="49"/>
    </row>
    <row r="39" spans="1:14" x14ac:dyDescent="0.25">
      <c r="A39" s="47"/>
      <c r="B39" s="48"/>
      <c r="C39" s="48"/>
      <c r="D39" s="48"/>
      <c r="E39" s="48"/>
      <c r="F39" s="48"/>
      <c r="G39" s="48"/>
      <c r="H39" s="48"/>
      <c r="I39" s="48"/>
      <c r="J39" s="49"/>
    </row>
    <row r="40" spans="1:14" x14ac:dyDescent="0.25">
      <c r="A40" s="47"/>
      <c r="B40" s="48"/>
      <c r="C40" s="48"/>
      <c r="D40" s="48"/>
      <c r="E40" s="48"/>
      <c r="F40" s="48"/>
      <c r="G40" s="48"/>
      <c r="H40" s="48"/>
      <c r="I40" s="48"/>
      <c r="J40" s="49"/>
    </row>
    <row r="41" spans="1:14" x14ac:dyDescent="0.25">
      <c r="A41" s="47"/>
      <c r="B41" s="48"/>
      <c r="C41" s="48"/>
      <c r="D41" s="48"/>
      <c r="E41" s="48"/>
      <c r="F41" s="48"/>
      <c r="G41" s="48"/>
      <c r="H41" s="48"/>
      <c r="I41" s="48"/>
      <c r="J41" s="49"/>
    </row>
    <row r="42" spans="1:14" x14ac:dyDescent="0.25">
      <c r="A42" s="47"/>
      <c r="B42" s="48"/>
      <c r="C42" s="48"/>
      <c r="D42" s="48"/>
      <c r="E42" s="48"/>
      <c r="F42" s="48"/>
      <c r="G42" s="48"/>
      <c r="H42" s="48"/>
      <c r="I42" s="48"/>
      <c r="J42" s="49"/>
    </row>
    <row r="43" spans="1:14" x14ac:dyDescent="0.25">
      <c r="A43" s="47"/>
      <c r="B43" s="48"/>
      <c r="C43" s="48"/>
      <c r="D43" s="48"/>
      <c r="E43" s="48"/>
      <c r="F43" s="48"/>
      <c r="G43" s="48"/>
      <c r="H43" s="48"/>
      <c r="I43" s="48"/>
      <c r="J43" s="49"/>
    </row>
    <row r="44" spans="1:14" x14ac:dyDescent="0.25">
      <c r="A44" s="47"/>
      <c r="B44" s="48"/>
      <c r="C44" s="48"/>
      <c r="D44" s="48"/>
      <c r="E44" s="48"/>
      <c r="F44" s="48"/>
      <c r="G44" s="48"/>
      <c r="H44" s="48"/>
      <c r="I44" s="48"/>
      <c r="J44" s="49"/>
    </row>
    <row r="45" spans="1:14" x14ac:dyDescent="0.25">
      <c r="A45" s="47"/>
      <c r="B45" s="48"/>
      <c r="C45" s="48"/>
      <c r="D45" s="48"/>
      <c r="E45" s="48"/>
      <c r="F45" s="48"/>
      <c r="G45" s="48"/>
      <c r="H45" s="48"/>
      <c r="I45" s="48"/>
      <c r="J45" s="49"/>
    </row>
    <row r="46" spans="1:14" x14ac:dyDescent="0.25">
      <c r="A46" s="47"/>
      <c r="B46" s="48"/>
      <c r="C46" s="48"/>
      <c r="D46" s="48"/>
      <c r="E46" s="48"/>
      <c r="F46" s="48"/>
      <c r="G46" s="48"/>
      <c r="H46" s="48"/>
      <c r="I46" s="48"/>
      <c r="J46" s="49"/>
    </row>
    <row r="47" spans="1:14" ht="15.75" thickBot="1" x14ac:dyDescent="0.3">
      <c r="A47" s="52"/>
      <c r="B47" s="53"/>
      <c r="C47" s="53"/>
      <c r="D47" s="53"/>
      <c r="E47" s="53"/>
      <c r="F47" s="53"/>
      <c r="G47" s="53"/>
      <c r="H47" s="53"/>
      <c r="I47" s="53"/>
      <c r="J47" s="54"/>
    </row>
  </sheetData>
  <mergeCells count="5">
    <mergeCell ref="A9:H9"/>
    <mergeCell ref="A11:H13"/>
    <mergeCell ref="A16:H16"/>
    <mergeCell ref="D18:E18"/>
    <mergeCell ref="A19:H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0"/>
  <sheetViews>
    <sheetView workbookViewId="0">
      <selection activeCell="M13" sqref="M13"/>
    </sheetView>
  </sheetViews>
  <sheetFormatPr baseColWidth="10" defaultRowHeight="15" x14ac:dyDescent="0.25"/>
  <sheetData>
    <row r="1" spans="1:9" ht="21" x14ac:dyDescent="0.35">
      <c r="A1" s="100" t="s">
        <v>124</v>
      </c>
      <c r="B1" s="101"/>
      <c r="C1" s="101"/>
      <c r="D1" s="101"/>
      <c r="E1" s="101"/>
      <c r="F1" s="101"/>
      <c r="G1" s="101"/>
      <c r="H1" s="101"/>
      <c r="I1" s="102"/>
    </row>
    <row r="2" spans="1:9" ht="15.75" x14ac:dyDescent="0.25">
      <c r="A2" s="60"/>
      <c r="B2" s="103"/>
      <c r="C2" s="103"/>
      <c r="D2" s="103"/>
      <c r="E2" s="103"/>
      <c r="F2" s="103"/>
      <c r="G2" s="103"/>
      <c r="H2" s="55"/>
      <c r="I2" s="61"/>
    </row>
    <row r="3" spans="1:9" x14ac:dyDescent="0.25">
      <c r="A3" s="47"/>
      <c r="B3" s="48"/>
      <c r="C3" s="48"/>
      <c r="D3" s="48"/>
      <c r="E3" s="48"/>
      <c r="F3" s="48"/>
      <c r="G3" s="48"/>
      <c r="H3" s="48"/>
      <c r="I3" s="49"/>
    </row>
    <row r="4" spans="1:9" ht="15.75" x14ac:dyDescent="0.25">
      <c r="A4" s="104" t="s">
        <v>125</v>
      </c>
      <c r="B4" s="105"/>
      <c r="C4" s="105"/>
      <c r="D4" s="105"/>
      <c r="E4" s="105"/>
      <c r="F4" s="105"/>
      <c r="G4" s="105"/>
      <c r="H4" s="105"/>
      <c r="I4" s="49"/>
    </row>
    <row r="5" spans="1:9" ht="21" x14ac:dyDescent="0.25">
      <c r="A5" s="62"/>
      <c r="B5" s="63"/>
      <c r="C5" s="63"/>
      <c r="D5" s="63"/>
      <c r="E5" s="63"/>
      <c r="F5" s="63"/>
      <c r="G5" s="63"/>
      <c r="H5" s="63"/>
      <c r="I5" s="49"/>
    </row>
    <row r="6" spans="1:9" x14ac:dyDescent="0.25">
      <c r="A6" s="106" t="s">
        <v>126</v>
      </c>
      <c r="B6" s="107"/>
      <c r="C6" s="107"/>
      <c r="D6" s="107"/>
      <c r="E6" s="107"/>
      <c r="F6" s="107"/>
      <c r="G6" s="107"/>
      <c r="H6" s="107"/>
      <c r="I6" s="49"/>
    </row>
    <row r="7" spans="1:9" x14ac:dyDescent="0.25">
      <c r="A7" s="98" t="s">
        <v>127</v>
      </c>
      <c r="B7" s="99"/>
      <c r="C7" s="99"/>
      <c r="D7" s="99"/>
      <c r="E7" s="99"/>
      <c r="F7" s="99"/>
      <c r="G7" s="99"/>
      <c r="H7" s="99"/>
      <c r="I7" s="49"/>
    </row>
    <row r="8" spans="1:9" x14ac:dyDescent="0.25">
      <c r="A8" s="98" t="s">
        <v>128</v>
      </c>
      <c r="B8" s="99"/>
      <c r="C8" s="99"/>
      <c r="D8" s="99"/>
      <c r="E8" s="99"/>
      <c r="F8" s="99"/>
      <c r="G8" s="99"/>
      <c r="H8" s="99"/>
      <c r="I8" s="49"/>
    </row>
    <row r="9" spans="1:9" x14ac:dyDescent="0.25">
      <c r="A9" s="98" t="s">
        <v>129</v>
      </c>
      <c r="B9" s="99"/>
      <c r="C9" s="99"/>
      <c r="D9" s="99"/>
      <c r="E9" s="99"/>
      <c r="F9" s="99"/>
      <c r="G9" s="99"/>
      <c r="H9" s="99"/>
      <c r="I9" s="49"/>
    </row>
    <row r="10" spans="1:9" x14ac:dyDescent="0.25">
      <c r="A10" s="98" t="s">
        <v>130</v>
      </c>
      <c r="B10" s="99"/>
      <c r="C10" s="99"/>
      <c r="D10" s="99"/>
      <c r="E10" s="99"/>
      <c r="F10" s="99"/>
      <c r="G10" s="99"/>
      <c r="H10" s="99"/>
      <c r="I10" s="49"/>
    </row>
    <row r="11" spans="1:9" x14ac:dyDescent="0.25">
      <c r="A11" s="108" t="s">
        <v>131</v>
      </c>
      <c r="B11" s="109"/>
      <c r="C11" s="109"/>
      <c r="D11" s="109"/>
      <c r="E11" s="109"/>
      <c r="F11" s="109"/>
      <c r="G11" s="109"/>
      <c r="H11" s="109"/>
      <c r="I11" s="64"/>
    </row>
    <row r="12" spans="1:9" x14ac:dyDescent="0.25">
      <c r="A12" s="98" t="s">
        <v>142</v>
      </c>
      <c r="B12" s="99"/>
      <c r="C12" s="99"/>
      <c r="D12" s="99"/>
      <c r="E12" s="99"/>
      <c r="F12" s="99"/>
      <c r="G12" s="99"/>
      <c r="H12" s="99"/>
      <c r="I12" s="49"/>
    </row>
    <row r="13" spans="1:9" x14ac:dyDescent="0.25">
      <c r="A13" s="98" t="s">
        <v>141</v>
      </c>
      <c r="B13" s="99"/>
      <c r="C13" s="99"/>
      <c r="D13" s="99"/>
      <c r="E13" s="99"/>
      <c r="F13" s="99"/>
      <c r="G13" s="99"/>
      <c r="H13" s="99"/>
      <c r="I13" s="49"/>
    </row>
    <row r="14" spans="1:9" x14ac:dyDescent="0.25">
      <c r="A14" s="98" t="s">
        <v>140</v>
      </c>
      <c r="B14" s="99"/>
      <c r="C14" s="99"/>
      <c r="D14" s="99"/>
      <c r="E14" s="99"/>
      <c r="F14" s="99"/>
      <c r="G14" s="99"/>
      <c r="H14" s="99"/>
      <c r="I14" s="49"/>
    </row>
    <row r="15" spans="1:9" x14ac:dyDescent="0.25">
      <c r="A15" s="98" t="s">
        <v>139</v>
      </c>
      <c r="B15" s="99"/>
      <c r="C15" s="99"/>
      <c r="D15" s="99"/>
      <c r="E15" s="99"/>
      <c r="F15" s="99"/>
      <c r="G15" s="99"/>
      <c r="H15" s="99"/>
      <c r="I15" s="49"/>
    </row>
    <row r="16" spans="1:9" ht="15.75" x14ac:dyDescent="0.25">
      <c r="A16" s="65"/>
      <c r="B16" s="66"/>
      <c r="C16" s="66"/>
      <c r="D16" s="66"/>
      <c r="E16" s="66"/>
      <c r="F16" s="66"/>
      <c r="G16" s="66"/>
      <c r="H16" s="66"/>
      <c r="I16" s="49"/>
    </row>
    <row r="17" spans="1:9" x14ac:dyDescent="0.25">
      <c r="A17" s="110" t="s">
        <v>132</v>
      </c>
      <c r="B17" s="111"/>
      <c r="C17" s="111"/>
      <c r="D17" s="111"/>
      <c r="E17" s="111"/>
      <c r="F17" s="111"/>
      <c r="G17" s="111"/>
      <c r="H17" s="111"/>
      <c r="I17" s="49"/>
    </row>
    <row r="18" spans="1:9" ht="15.75" x14ac:dyDescent="0.25">
      <c r="A18" s="67"/>
      <c r="B18" s="68"/>
      <c r="C18" s="68"/>
      <c r="D18" s="68"/>
      <c r="E18" s="68"/>
      <c r="F18" s="68"/>
      <c r="G18" s="68"/>
      <c r="H18" s="68"/>
      <c r="I18" s="49"/>
    </row>
    <row r="19" spans="1:9" ht="15.75" x14ac:dyDescent="0.25">
      <c r="A19" s="104" t="s">
        <v>133</v>
      </c>
      <c r="B19" s="105"/>
      <c r="C19" s="105"/>
      <c r="D19" s="105"/>
      <c r="E19" s="105"/>
      <c r="F19" s="105"/>
      <c r="G19" s="105"/>
      <c r="H19" s="105"/>
      <c r="I19" s="49"/>
    </row>
    <row r="20" spans="1:9" ht="15.75" x14ac:dyDescent="0.25">
      <c r="A20" s="69"/>
      <c r="B20" s="70"/>
      <c r="C20" s="70"/>
      <c r="D20" s="70"/>
      <c r="E20" s="70"/>
      <c r="F20" s="70"/>
      <c r="G20" s="70"/>
      <c r="H20" s="70"/>
      <c r="I20" s="49"/>
    </row>
    <row r="21" spans="1:9" ht="18" thickBot="1" x14ac:dyDescent="0.3">
      <c r="A21" s="47"/>
      <c r="B21" s="71" t="s">
        <v>134</v>
      </c>
      <c r="C21" s="48"/>
      <c r="D21" s="48"/>
      <c r="E21" s="48"/>
      <c r="F21" s="48"/>
      <c r="G21" s="48"/>
      <c r="H21" s="48"/>
      <c r="I21" s="49"/>
    </row>
    <row r="22" spans="1:9" ht="17.25" x14ac:dyDescent="0.25">
      <c r="A22" s="72"/>
      <c r="B22" s="112">
        <v>4</v>
      </c>
      <c r="C22" s="113">
        <f>B22*$C$30</f>
        <v>4</v>
      </c>
      <c r="D22" s="115">
        <f t="shared" ref="D22" si="0">B22*$D$30</f>
        <v>8</v>
      </c>
      <c r="E22" s="117">
        <f t="shared" ref="E22" si="1">B22*$E$30</f>
        <v>12</v>
      </c>
      <c r="F22" s="119">
        <f t="shared" ref="F22" si="2">B22*$F$30</f>
        <v>16</v>
      </c>
      <c r="G22" s="48"/>
      <c r="H22" s="48"/>
      <c r="I22" s="49"/>
    </row>
    <row r="23" spans="1:9" ht="17.25" x14ac:dyDescent="0.25">
      <c r="A23" s="72"/>
      <c r="B23" s="112"/>
      <c r="C23" s="114"/>
      <c r="D23" s="116"/>
      <c r="E23" s="118"/>
      <c r="F23" s="120"/>
      <c r="G23" s="48"/>
      <c r="H23" s="48"/>
      <c r="I23" s="49"/>
    </row>
    <row r="24" spans="1:9" x14ac:dyDescent="0.25">
      <c r="A24" s="47"/>
      <c r="B24" s="112">
        <v>3</v>
      </c>
      <c r="C24" s="114">
        <f t="shared" ref="C24" si="3">B24*$C$30</f>
        <v>3</v>
      </c>
      <c r="D24" s="125">
        <f t="shared" ref="D24" si="4">B24*$D$30</f>
        <v>6</v>
      </c>
      <c r="E24" s="116">
        <f t="shared" ref="E24" si="5">B24*$E$30</f>
        <v>9</v>
      </c>
      <c r="F24" s="129">
        <f t="shared" ref="F24" si="6">B24*$F$30</f>
        <v>12</v>
      </c>
      <c r="G24" s="48"/>
      <c r="H24" s="48"/>
      <c r="I24" s="49"/>
    </row>
    <row r="25" spans="1:9" x14ac:dyDescent="0.25">
      <c r="A25" s="47"/>
      <c r="B25" s="112"/>
      <c r="C25" s="114"/>
      <c r="D25" s="126"/>
      <c r="E25" s="116"/>
      <c r="F25" s="130"/>
      <c r="G25" s="48"/>
      <c r="H25" s="48"/>
      <c r="I25" s="49"/>
    </row>
    <row r="26" spans="1:9" ht="17.25" x14ac:dyDescent="0.25">
      <c r="A26" s="72"/>
      <c r="B26" s="112">
        <v>2</v>
      </c>
      <c r="C26" s="121">
        <f>B26*$C$30</f>
        <v>2</v>
      </c>
      <c r="D26" s="123">
        <f>B26*$D$30</f>
        <v>4</v>
      </c>
      <c r="E26" s="125">
        <f t="shared" ref="E26" si="7">B26*$E$30</f>
        <v>6</v>
      </c>
      <c r="F26" s="127">
        <f t="shared" ref="F26" si="8">B26*$F$30</f>
        <v>8</v>
      </c>
      <c r="G26" s="48"/>
      <c r="H26" s="48"/>
      <c r="I26" s="49"/>
    </row>
    <row r="27" spans="1:9" x14ac:dyDescent="0.25">
      <c r="A27" s="47"/>
      <c r="B27" s="112"/>
      <c r="C27" s="122"/>
      <c r="D27" s="124"/>
      <c r="E27" s="126"/>
      <c r="F27" s="128"/>
      <c r="G27" s="48"/>
      <c r="H27" s="48"/>
      <c r="I27" s="49"/>
    </row>
    <row r="28" spans="1:9" ht="17.25" x14ac:dyDescent="0.25">
      <c r="A28" s="72"/>
      <c r="B28" s="112">
        <v>1</v>
      </c>
      <c r="C28" s="132">
        <f>B28*$C$30</f>
        <v>1</v>
      </c>
      <c r="D28" s="134">
        <f>B28*D30</f>
        <v>2</v>
      </c>
      <c r="E28" s="136">
        <f>B28*$E$30</f>
        <v>3</v>
      </c>
      <c r="F28" s="138">
        <f>B28*$F$30</f>
        <v>4</v>
      </c>
      <c r="G28" s="48"/>
      <c r="H28" s="48"/>
      <c r="I28" s="49"/>
    </row>
    <row r="29" spans="1:9" ht="15.75" thickBot="1" x14ac:dyDescent="0.3">
      <c r="A29" s="47"/>
      <c r="B29" s="112"/>
      <c r="C29" s="133"/>
      <c r="D29" s="135"/>
      <c r="E29" s="137"/>
      <c r="F29" s="139"/>
      <c r="G29" s="48"/>
      <c r="H29" s="48"/>
      <c r="I29" s="49"/>
    </row>
    <row r="30" spans="1:9" ht="18" x14ac:dyDescent="0.35">
      <c r="A30" s="47"/>
      <c r="B30" s="73"/>
      <c r="C30" s="74">
        <v>1</v>
      </c>
      <c r="D30" s="74">
        <v>2</v>
      </c>
      <c r="E30" s="74">
        <v>3</v>
      </c>
      <c r="F30" s="74">
        <v>4</v>
      </c>
      <c r="G30" s="140" t="s">
        <v>135</v>
      </c>
      <c r="H30" s="140"/>
      <c r="I30" s="49"/>
    </row>
    <row r="31" spans="1:9" ht="17.25" x14ac:dyDescent="0.25">
      <c r="A31" s="72"/>
      <c r="B31" s="48"/>
      <c r="C31" s="48"/>
      <c r="D31" s="48"/>
      <c r="E31" s="48"/>
      <c r="F31" s="48"/>
      <c r="G31" s="48"/>
      <c r="H31" s="48"/>
      <c r="I31" s="49"/>
    </row>
    <row r="32" spans="1:9" ht="32.25" customHeight="1" x14ac:dyDescent="0.25">
      <c r="A32" s="47"/>
      <c r="B32" s="99" t="s">
        <v>136</v>
      </c>
      <c r="C32" s="99"/>
      <c r="D32" s="99"/>
      <c r="E32" s="99"/>
      <c r="F32" s="99"/>
      <c r="G32" s="99"/>
      <c r="H32" s="99"/>
      <c r="I32" s="131"/>
    </row>
    <row r="33" spans="1:9" ht="17.25" x14ac:dyDescent="0.25">
      <c r="A33" s="75"/>
      <c r="B33" s="76"/>
      <c r="C33" s="76"/>
      <c r="D33" s="76"/>
      <c r="E33" s="76"/>
      <c r="F33" s="76"/>
      <c r="G33" s="76"/>
      <c r="H33" s="76"/>
      <c r="I33" s="77"/>
    </row>
    <row r="34" spans="1:9" ht="26.25" customHeight="1" x14ac:dyDescent="0.25">
      <c r="A34" s="47"/>
      <c r="B34" s="99" t="s">
        <v>137</v>
      </c>
      <c r="C34" s="99"/>
      <c r="D34" s="99"/>
      <c r="E34" s="99"/>
      <c r="F34" s="99"/>
      <c r="G34" s="99"/>
      <c r="H34" s="99"/>
      <c r="I34" s="131"/>
    </row>
    <row r="35" spans="1:9" ht="17.25" x14ac:dyDescent="0.25">
      <c r="A35" s="75"/>
      <c r="B35" s="76"/>
      <c r="C35" s="76"/>
      <c r="D35" s="76"/>
      <c r="E35" s="76"/>
      <c r="F35" s="76"/>
      <c r="G35" s="76"/>
      <c r="H35" s="76"/>
      <c r="I35" s="77"/>
    </row>
    <row r="36" spans="1:9" ht="24" customHeight="1" x14ac:dyDescent="0.25">
      <c r="A36" s="47"/>
      <c r="B36" s="99" t="s">
        <v>138</v>
      </c>
      <c r="C36" s="99"/>
      <c r="D36" s="99"/>
      <c r="E36" s="99"/>
      <c r="F36" s="99"/>
      <c r="G36" s="99"/>
      <c r="H36" s="99"/>
      <c r="I36" s="131"/>
    </row>
    <row r="37" spans="1:9" x14ac:dyDescent="0.25">
      <c r="A37" s="47"/>
      <c r="B37" s="48"/>
      <c r="C37" s="48"/>
      <c r="D37" s="48"/>
      <c r="E37" s="48"/>
      <c r="F37" s="48"/>
      <c r="G37" s="48"/>
      <c r="H37" s="48"/>
      <c r="I37" s="49"/>
    </row>
    <row r="38" spans="1:9" x14ac:dyDescent="0.25">
      <c r="A38" s="47"/>
      <c r="B38" s="48"/>
      <c r="C38" s="48"/>
      <c r="D38" s="48"/>
      <c r="E38" s="48"/>
      <c r="F38" s="48"/>
      <c r="G38" s="48"/>
      <c r="H38" s="48"/>
      <c r="I38" s="49"/>
    </row>
    <row r="39" spans="1:9" x14ac:dyDescent="0.25">
      <c r="A39" s="47"/>
      <c r="B39" s="48"/>
      <c r="C39" s="48"/>
      <c r="D39" s="48"/>
      <c r="E39" s="48"/>
      <c r="F39" s="48"/>
      <c r="G39" s="48"/>
      <c r="H39" s="48"/>
      <c r="I39" s="49"/>
    </row>
    <row r="40" spans="1:9" ht="15.75" thickBot="1" x14ac:dyDescent="0.3">
      <c r="A40" s="52"/>
      <c r="B40" s="53"/>
      <c r="C40" s="53"/>
      <c r="D40" s="53"/>
      <c r="E40" s="53"/>
      <c r="F40" s="53"/>
      <c r="G40" s="53"/>
      <c r="H40" s="53"/>
      <c r="I40" s="54"/>
    </row>
  </sheetData>
  <mergeCells count="39">
    <mergeCell ref="B32:I32"/>
    <mergeCell ref="B34:I34"/>
    <mergeCell ref="B36:I36"/>
    <mergeCell ref="B28:B29"/>
    <mergeCell ref="C28:C29"/>
    <mergeCell ref="D28:D29"/>
    <mergeCell ref="E28:E29"/>
    <mergeCell ref="F28:F29"/>
    <mergeCell ref="G30:H30"/>
    <mergeCell ref="B24:B25"/>
    <mergeCell ref="C24:C25"/>
    <mergeCell ref="D24:D25"/>
    <mergeCell ref="E24:E25"/>
    <mergeCell ref="F24:F25"/>
    <mergeCell ref="B26:B27"/>
    <mergeCell ref="C26:C27"/>
    <mergeCell ref="D26:D27"/>
    <mergeCell ref="E26:E27"/>
    <mergeCell ref="F26:F27"/>
    <mergeCell ref="A15:H15"/>
    <mergeCell ref="A17:H17"/>
    <mergeCell ref="A19:H19"/>
    <mergeCell ref="B22:B23"/>
    <mergeCell ref="C22:C23"/>
    <mergeCell ref="D22:D23"/>
    <mergeCell ref="E22:E23"/>
    <mergeCell ref="F22:F23"/>
    <mergeCell ref="A14:H14"/>
    <mergeCell ref="A1:I1"/>
    <mergeCell ref="B2:G2"/>
    <mergeCell ref="A4:H4"/>
    <mergeCell ref="A6:H6"/>
    <mergeCell ref="A7:H7"/>
    <mergeCell ref="A8:H8"/>
    <mergeCell ref="A9:H9"/>
    <mergeCell ref="A10:H10"/>
    <mergeCell ref="A11:H11"/>
    <mergeCell ref="A12:H12"/>
    <mergeCell ref="A13:H1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B99"/>
  <sheetViews>
    <sheetView showGridLines="0" workbookViewId="0">
      <selection activeCell="AC6" sqref="AC6"/>
    </sheetView>
  </sheetViews>
  <sheetFormatPr baseColWidth="10" defaultColWidth="4.7109375" defaultRowHeight="15" x14ac:dyDescent="0.25"/>
  <cols>
    <col min="1" max="16384" width="4.7109375" style="4"/>
  </cols>
  <sheetData>
    <row r="1" spans="1:106" ht="15" customHeight="1" x14ac:dyDescent="0.25">
      <c r="A1" s="141" t="s">
        <v>145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3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8"/>
      <c r="BB1" s="78"/>
      <c r="BC1" s="78"/>
      <c r="BD1" s="78"/>
      <c r="BE1" s="78"/>
      <c r="BF1" s="78"/>
      <c r="BG1" s="78"/>
      <c r="BH1" s="78"/>
      <c r="BI1" s="78"/>
      <c r="BJ1" s="78"/>
      <c r="BK1" s="78"/>
      <c r="BL1" s="78"/>
      <c r="BM1" s="78"/>
      <c r="BN1" s="78"/>
      <c r="BO1" s="78"/>
      <c r="BP1" s="78"/>
      <c r="BQ1" s="78"/>
      <c r="BR1" s="78"/>
      <c r="BS1" s="78"/>
      <c r="BT1" s="78"/>
      <c r="BU1" s="78"/>
      <c r="BV1" s="78"/>
      <c r="BW1" s="78"/>
      <c r="BX1" s="78"/>
      <c r="BY1" s="78"/>
      <c r="BZ1" s="78"/>
      <c r="CA1" s="78"/>
      <c r="CB1" s="78"/>
      <c r="CC1" s="78"/>
      <c r="CD1" s="78"/>
      <c r="CE1" s="78"/>
      <c r="CF1" s="78"/>
      <c r="CG1" s="78"/>
      <c r="CH1" s="78"/>
      <c r="CI1" s="78"/>
      <c r="CJ1" s="78"/>
      <c r="CK1" s="78"/>
      <c r="CL1" s="78"/>
      <c r="CM1" s="78"/>
      <c r="CN1" s="78"/>
      <c r="CO1" s="78"/>
      <c r="CP1" s="78"/>
      <c r="CQ1" s="78"/>
      <c r="CR1" s="78"/>
      <c r="CS1" s="78"/>
      <c r="CT1" s="78"/>
      <c r="CU1" s="78"/>
      <c r="CV1" s="78"/>
      <c r="CW1" s="78"/>
      <c r="CX1" s="78"/>
      <c r="CY1" s="78"/>
      <c r="CZ1" s="78"/>
      <c r="DA1" s="78"/>
      <c r="DB1" s="78"/>
    </row>
    <row r="2" spans="1:106" ht="15" customHeight="1" x14ac:dyDescent="0.25">
      <c r="A2" s="144"/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6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  <c r="BV2" s="78"/>
      <c r="BW2" s="78"/>
      <c r="BX2" s="78"/>
      <c r="BY2" s="78"/>
      <c r="BZ2" s="78"/>
      <c r="CA2" s="78"/>
      <c r="CB2" s="78"/>
      <c r="CC2" s="78"/>
      <c r="CD2" s="78"/>
      <c r="CE2" s="78"/>
      <c r="CF2" s="78"/>
      <c r="CG2" s="78"/>
      <c r="CH2" s="78"/>
      <c r="CI2" s="78"/>
      <c r="CJ2" s="78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</row>
    <row r="3" spans="1:106" ht="15" customHeight="1" x14ac:dyDescent="0.25">
      <c r="A3" s="144"/>
      <c r="B3" s="145"/>
      <c r="C3" s="145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5"/>
      <c r="X3" s="145"/>
      <c r="Y3" s="145"/>
      <c r="Z3" s="146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8"/>
      <c r="CO3" s="78"/>
      <c r="CP3" s="78"/>
      <c r="CQ3" s="78"/>
      <c r="CR3" s="78"/>
      <c r="CS3" s="78"/>
      <c r="CT3" s="78"/>
      <c r="CU3" s="78"/>
      <c r="CV3" s="78"/>
      <c r="CW3" s="78"/>
      <c r="CX3" s="78"/>
      <c r="CY3" s="78"/>
      <c r="CZ3" s="78"/>
      <c r="DA3" s="78"/>
      <c r="DB3" s="78"/>
    </row>
    <row r="4" spans="1:106" x14ac:dyDescent="0.25">
      <c r="A4" s="47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78"/>
      <c r="R4" s="78"/>
      <c r="S4" s="78"/>
      <c r="T4" s="78"/>
      <c r="U4" s="78"/>
      <c r="V4" s="78"/>
      <c r="W4" s="78"/>
      <c r="X4" s="78"/>
      <c r="Y4" s="78"/>
      <c r="Z4" s="81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8"/>
      <c r="CO4" s="78"/>
      <c r="CP4" s="78"/>
      <c r="CQ4" s="78"/>
      <c r="CR4" s="78"/>
      <c r="CS4" s="78"/>
      <c r="CT4" s="78"/>
      <c r="CU4" s="78"/>
      <c r="CV4" s="78"/>
      <c r="CW4" s="78"/>
      <c r="CX4" s="78"/>
      <c r="CY4" s="78"/>
      <c r="CZ4" s="78"/>
      <c r="DA4" s="78"/>
      <c r="DB4" s="78"/>
    </row>
    <row r="5" spans="1:106" x14ac:dyDescent="0.25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78"/>
      <c r="R5" s="78"/>
      <c r="S5" s="78"/>
      <c r="T5" s="78"/>
      <c r="U5" s="78"/>
      <c r="V5" s="78"/>
      <c r="W5" s="78"/>
      <c r="X5" s="78"/>
      <c r="Y5" s="78"/>
      <c r="Z5" s="81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  <c r="BN5" s="78"/>
      <c r="BO5" s="78"/>
      <c r="BP5" s="78"/>
      <c r="BQ5" s="78"/>
      <c r="BR5" s="78"/>
      <c r="BS5" s="78"/>
      <c r="BT5" s="78"/>
      <c r="BU5" s="78"/>
      <c r="BV5" s="78"/>
      <c r="BW5" s="78"/>
      <c r="BX5" s="78"/>
      <c r="BY5" s="78"/>
      <c r="BZ5" s="78"/>
      <c r="CA5" s="78"/>
      <c r="CB5" s="78"/>
      <c r="CC5" s="78"/>
      <c r="CD5" s="78"/>
      <c r="CE5" s="78"/>
      <c r="CF5" s="78"/>
      <c r="CG5" s="78"/>
      <c r="CH5" s="78"/>
      <c r="CI5" s="78"/>
      <c r="CJ5" s="78"/>
      <c r="CK5" s="78"/>
      <c r="CL5" s="78"/>
      <c r="CM5" s="78"/>
      <c r="CN5" s="78"/>
      <c r="CO5" s="78"/>
      <c r="CP5" s="78"/>
      <c r="CQ5" s="78"/>
      <c r="CR5" s="78"/>
      <c r="CS5" s="78"/>
      <c r="CT5" s="78"/>
      <c r="CU5" s="78"/>
      <c r="CV5" s="78"/>
      <c r="CW5" s="78"/>
      <c r="CX5" s="78"/>
      <c r="CY5" s="78"/>
      <c r="CZ5" s="78"/>
      <c r="DA5" s="78"/>
      <c r="DB5" s="78"/>
    </row>
    <row r="6" spans="1:106" x14ac:dyDescent="0.25">
      <c r="A6" s="47"/>
      <c r="B6" s="95"/>
      <c r="C6" s="95"/>
      <c r="D6" s="95"/>
      <c r="E6" s="95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78"/>
      <c r="R6" s="78"/>
      <c r="S6" s="78"/>
      <c r="T6" s="78"/>
      <c r="U6" s="78"/>
      <c r="V6" s="78"/>
      <c r="W6" s="78"/>
      <c r="X6" s="78"/>
      <c r="Y6" s="78"/>
      <c r="Z6" s="81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8"/>
      <c r="CC6" s="78"/>
      <c r="CD6" s="78"/>
      <c r="CE6" s="78"/>
      <c r="CF6" s="78"/>
      <c r="CG6" s="78"/>
      <c r="CH6" s="78"/>
      <c r="CI6" s="78"/>
      <c r="CJ6" s="78"/>
      <c r="CK6" s="78"/>
      <c r="CL6" s="78"/>
      <c r="CM6" s="78"/>
      <c r="CN6" s="78"/>
      <c r="CO6" s="78"/>
      <c r="CP6" s="78"/>
      <c r="CQ6" s="78"/>
      <c r="CR6" s="78"/>
      <c r="CS6" s="78"/>
      <c r="CT6" s="78"/>
      <c r="CU6" s="78"/>
      <c r="CV6" s="78"/>
      <c r="CW6" s="78"/>
      <c r="CX6" s="78"/>
      <c r="CY6" s="78"/>
      <c r="CZ6" s="78"/>
      <c r="DA6" s="78"/>
      <c r="DB6" s="78"/>
    </row>
    <row r="7" spans="1:106" x14ac:dyDescent="0.25">
      <c r="A7" s="47"/>
      <c r="B7" s="95"/>
      <c r="C7" s="95"/>
      <c r="D7" s="95"/>
      <c r="E7" s="95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78"/>
      <c r="R7" s="78"/>
      <c r="S7" s="78"/>
      <c r="T7" s="78"/>
      <c r="U7" s="78"/>
      <c r="V7" s="78"/>
      <c r="W7" s="78"/>
      <c r="X7" s="78"/>
      <c r="Y7" s="78"/>
      <c r="Z7" s="81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8"/>
      <c r="CW7" s="78"/>
      <c r="CX7" s="78"/>
      <c r="CY7" s="78"/>
      <c r="CZ7" s="78"/>
      <c r="DA7" s="78"/>
      <c r="DB7" s="78"/>
    </row>
    <row r="8" spans="1:106" x14ac:dyDescent="0.25">
      <c r="A8" s="47"/>
      <c r="B8" s="95"/>
      <c r="C8" s="95"/>
      <c r="D8" s="95"/>
      <c r="E8" s="95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78"/>
      <c r="R8" s="78"/>
      <c r="S8" s="78"/>
      <c r="T8" s="78"/>
      <c r="U8" s="78"/>
      <c r="V8" s="78"/>
      <c r="W8" s="78"/>
      <c r="X8" s="78"/>
      <c r="Y8" s="78"/>
      <c r="Z8" s="81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</row>
    <row r="9" spans="1:106" x14ac:dyDescent="0.25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78"/>
      <c r="R9" s="78"/>
      <c r="S9" s="78"/>
      <c r="T9" s="78"/>
      <c r="U9" s="78"/>
      <c r="V9" s="78"/>
      <c r="W9" s="78"/>
      <c r="X9" s="78"/>
      <c r="Y9" s="78"/>
      <c r="Z9" s="81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</row>
    <row r="10" spans="1:106" x14ac:dyDescent="0.25">
      <c r="A10" s="47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78"/>
      <c r="R10" s="78"/>
      <c r="S10" s="78"/>
      <c r="T10" s="78"/>
      <c r="U10" s="78"/>
      <c r="V10" s="78"/>
      <c r="W10" s="78"/>
      <c r="X10" s="78"/>
      <c r="Y10" s="78"/>
      <c r="Z10" s="81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</row>
    <row r="11" spans="1:106" x14ac:dyDescent="0.25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78"/>
      <c r="R11" s="78"/>
      <c r="S11" s="78"/>
      <c r="T11" s="78"/>
      <c r="U11" s="78"/>
      <c r="V11" s="78"/>
      <c r="W11" s="78"/>
      <c r="X11" s="78"/>
      <c r="Y11" s="78"/>
      <c r="Z11" s="81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</row>
    <row r="12" spans="1:106" x14ac:dyDescent="0.25">
      <c r="A12" s="47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78"/>
      <c r="R12" s="78"/>
      <c r="S12" s="78"/>
      <c r="T12" s="78"/>
      <c r="U12" s="78"/>
      <c r="V12" s="78"/>
      <c r="W12" s="78"/>
      <c r="X12" s="78"/>
      <c r="Y12" s="78"/>
      <c r="Z12" s="81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</row>
    <row r="13" spans="1:106" x14ac:dyDescent="0.25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78"/>
      <c r="R13" s="78"/>
      <c r="S13" s="78"/>
      <c r="T13" s="78"/>
      <c r="U13" s="78"/>
      <c r="V13" s="78"/>
      <c r="W13" s="78"/>
      <c r="X13" s="78"/>
      <c r="Y13" s="78"/>
      <c r="Z13" s="81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</row>
    <row r="14" spans="1:106" x14ac:dyDescent="0.25">
      <c r="A14" s="47"/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78"/>
      <c r="R14" s="78"/>
      <c r="S14" s="78"/>
      <c r="T14" s="78"/>
      <c r="U14" s="78"/>
      <c r="V14" s="78"/>
      <c r="W14" s="78"/>
      <c r="X14" s="78"/>
      <c r="Y14" s="78"/>
      <c r="Z14" s="81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</row>
    <row r="15" spans="1:106" x14ac:dyDescent="0.25">
      <c r="A15" s="47"/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78"/>
      <c r="R15" s="78"/>
      <c r="S15" s="78"/>
      <c r="T15" s="78"/>
      <c r="U15" s="78"/>
      <c r="V15" s="78"/>
      <c r="W15" s="78"/>
      <c r="X15" s="78"/>
      <c r="Y15" s="78"/>
      <c r="Z15" s="81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</row>
    <row r="16" spans="1:106" x14ac:dyDescent="0.25">
      <c r="A16" s="47"/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78"/>
      <c r="R16" s="78"/>
      <c r="S16" s="78"/>
      <c r="T16" s="78"/>
      <c r="U16" s="78"/>
      <c r="V16" s="78"/>
      <c r="W16" s="78"/>
      <c r="X16" s="78"/>
      <c r="Y16" s="78"/>
      <c r="Z16" s="81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</row>
    <row r="17" spans="1:106" x14ac:dyDescent="0.25">
      <c r="A17" s="47"/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78"/>
      <c r="R17" s="78"/>
      <c r="S17" s="78"/>
      <c r="T17" s="78"/>
      <c r="U17" s="78"/>
      <c r="V17" s="78"/>
      <c r="W17" s="78"/>
      <c r="X17" s="78"/>
      <c r="Y17" s="78"/>
      <c r="Z17" s="81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</row>
    <row r="18" spans="1:106" x14ac:dyDescent="0.25">
      <c r="A18" s="47"/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78"/>
      <c r="R18" s="78"/>
      <c r="S18" s="78"/>
      <c r="T18" s="78"/>
      <c r="U18" s="78"/>
      <c r="V18" s="78"/>
      <c r="W18" s="78"/>
      <c r="X18" s="78"/>
      <c r="Y18" s="78"/>
      <c r="Z18" s="81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</row>
    <row r="19" spans="1:106" x14ac:dyDescent="0.25">
      <c r="A19" s="47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78"/>
      <c r="R19" s="78"/>
      <c r="S19" s="78"/>
      <c r="T19" s="78"/>
      <c r="U19" s="78"/>
      <c r="V19" s="78"/>
      <c r="W19" s="78"/>
      <c r="X19" s="78"/>
      <c r="Y19" s="78"/>
      <c r="Z19" s="81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</row>
    <row r="20" spans="1:106" x14ac:dyDescent="0.25">
      <c r="A20" s="47"/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78"/>
      <c r="R20" s="78"/>
      <c r="S20" s="78"/>
      <c r="T20" s="78"/>
      <c r="U20" s="78"/>
      <c r="V20" s="78"/>
      <c r="W20" s="78"/>
      <c r="X20" s="78"/>
      <c r="Y20" s="78"/>
      <c r="Z20" s="81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</row>
    <row r="21" spans="1:106" x14ac:dyDescent="0.25">
      <c r="A21" s="47"/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78"/>
      <c r="R21" s="78"/>
      <c r="S21" s="78"/>
      <c r="T21" s="78"/>
      <c r="U21" s="78"/>
      <c r="V21" s="78"/>
      <c r="W21" s="78"/>
      <c r="X21" s="78"/>
      <c r="Y21" s="78"/>
      <c r="Z21" s="81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</row>
    <row r="22" spans="1:106" x14ac:dyDescent="0.25">
      <c r="A22" s="47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78"/>
      <c r="R22" s="78"/>
      <c r="S22" s="78"/>
      <c r="T22" s="78"/>
      <c r="U22" s="78"/>
      <c r="V22" s="78"/>
      <c r="W22" s="78"/>
      <c r="X22" s="78"/>
      <c r="Y22" s="78"/>
      <c r="Z22" s="81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</row>
    <row r="23" spans="1:106" x14ac:dyDescent="0.25">
      <c r="A23" s="47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78"/>
      <c r="R23" s="78"/>
      <c r="S23" s="78"/>
      <c r="T23" s="78"/>
      <c r="U23" s="78"/>
      <c r="V23" s="78"/>
      <c r="W23" s="78"/>
      <c r="X23" s="78"/>
      <c r="Y23" s="78"/>
      <c r="Z23" s="81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</row>
    <row r="24" spans="1:106" x14ac:dyDescent="0.25">
      <c r="A24" s="47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78"/>
      <c r="R24" s="78"/>
      <c r="S24" s="78"/>
      <c r="T24" s="78"/>
      <c r="U24" s="78"/>
      <c r="V24" s="78"/>
      <c r="W24" s="78"/>
      <c r="X24" s="78"/>
      <c r="Y24" s="78"/>
      <c r="Z24" s="81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</row>
    <row r="25" spans="1:106" x14ac:dyDescent="0.25">
      <c r="A25" s="47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78"/>
      <c r="R25" s="78"/>
      <c r="S25" s="78"/>
      <c r="T25" s="78"/>
      <c r="U25" s="78"/>
      <c r="V25" s="78"/>
      <c r="W25" s="78"/>
      <c r="X25" s="78"/>
      <c r="Y25" s="78"/>
      <c r="Z25" s="81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</row>
    <row r="26" spans="1:106" x14ac:dyDescent="0.25">
      <c r="A26" s="47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78"/>
      <c r="R26" s="78"/>
      <c r="S26" s="78"/>
      <c r="T26" s="78"/>
      <c r="U26" s="78"/>
      <c r="V26" s="78"/>
      <c r="W26" s="78"/>
      <c r="X26" s="78"/>
      <c r="Y26" s="78"/>
      <c r="Z26" s="81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</row>
    <row r="27" spans="1:106" x14ac:dyDescent="0.25">
      <c r="A27" s="47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78"/>
      <c r="R27" s="78"/>
      <c r="S27" s="78"/>
      <c r="T27" s="78"/>
      <c r="U27" s="78"/>
      <c r="V27" s="78"/>
      <c r="W27" s="78"/>
      <c r="X27" s="78"/>
      <c r="Y27" s="78"/>
      <c r="Z27" s="81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</row>
    <row r="28" spans="1:106" x14ac:dyDescent="0.25">
      <c r="A28" s="47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78"/>
      <c r="R28" s="78"/>
      <c r="S28" s="78"/>
      <c r="T28" s="78"/>
      <c r="U28" s="78"/>
      <c r="V28" s="78"/>
      <c r="W28" s="78"/>
      <c r="X28" s="78"/>
      <c r="Y28" s="78"/>
      <c r="Z28" s="81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</row>
    <row r="29" spans="1:106" x14ac:dyDescent="0.25">
      <c r="A29" s="47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78"/>
      <c r="R29" s="78"/>
      <c r="S29" s="78"/>
      <c r="T29" s="78"/>
      <c r="U29" s="78"/>
      <c r="V29" s="78"/>
      <c r="W29" s="78"/>
      <c r="X29" s="78"/>
      <c r="Y29" s="78"/>
      <c r="Z29" s="81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</row>
    <row r="30" spans="1:106" x14ac:dyDescent="0.25">
      <c r="A30" s="47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78"/>
      <c r="R30" s="78"/>
      <c r="S30" s="78"/>
      <c r="T30" s="78"/>
      <c r="U30" s="78"/>
      <c r="V30" s="78"/>
      <c r="W30" s="78"/>
      <c r="X30" s="78"/>
      <c r="Y30" s="78"/>
      <c r="Z30" s="81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</row>
    <row r="31" spans="1:106" x14ac:dyDescent="0.25">
      <c r="A31" s="47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78"/>
      <c r="R31" s="78"/>
      <c r="S31" s="78"/>
      <c r="T31" s="78"/>
      <c r="U31" s="78"/>
      <c r="V31" s="78"/>
      <c r="W31" s="78"/>
      <c r="X31" s="78"/>
      <c r="Y31" s="78"/>
      <c r="Z31" s="81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</row>
    <row r="32" spans="1:106" x14ac:dyDescent="0.25">
      <c r="A32" s="47"/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78"/>
      <c r="R32" s="78"/>
      <c r="S32" s="78"/>
      <c r="T32" s="78"/>
      <c r="U32" s="78"/>
      <c r="V32" s="78"/>
      <c r="W32" s="78"/>
      <c r="X32" s="78"/>
      <c r="Y32" s="78"/>
      <c r="Z32" s="81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</row>
    <row r="33" spans="1:106" x14ac:dyDescent="0.25">
      <c r="A33" s="47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78"/>
      <c r="R33" s="78"/>
      <c r="S33" s="78"/>
      <c r="T33" s="78"/>
      <c r="U33" s="78"/>
      <c r="V33" s="78"/>
      <c r="W33" s="78"/>
      <c r="X33" s="78"/>
      <c r="Y33" s="78"/>
      <c r="Z33" s="81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</row>
    <row r="34" spans="1:106" x14ac:dyDescent="0.25">
      <c r="A34" s="47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78"/>
      <c r="R34" s="78"/>
      <c r="S34" s="78"/>
      <c r="T34" s="78"/>
      <c r="U34" s="78"/>
      <c r="V34" s="78"/>
      <c r="W34" s="78"/>
      <c r="X34" s="78"/>
      <c r="Y34" s="78"/>
      <c r="Z34" s="81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</row>
    <row r="35" spans="1:106" x14ac:dyDescent="0.25">
      <c r="A35" s="47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78"/>
      <c r="R35" s="78"/>
      <c r="S35" s="78"/>
      <c r="T35" s="78"/>
      <c r="U35" s="78"/>
      <c r="V35" s="78"/>
      <c r="W35" s="78"/>
      <c r="X35" s="78"/>
      <c r="Y35" s="78"/>
      <c r="Z35" s="81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</row>
    <row r="36" spans="1:106" x14ac:dyDescent="0.25">
      <c r="A36" s="4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78"/>
      <c r="R36" s="78"/>
      <c r="S36" s="78"/>
      <c r="T36" s="78"/>
      <c r="U36" s="78"/>
      <c r="V36" s="78"/>
      <c r="W36" s="78"/>
      <c r="X36" s="78"/>
      <c r="Y36" s="78"/>
      <c r="Z36" s="81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</row>
    <row r="37" spans="1:106" x14ac:dyDescent="0.25">
      <c r="A37" s="47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78"/>
      <c r="R37" s="78"/>
      <c r="S37" s="78"/>
      <c r="T37" s="78"/>
      <c r="U37" s="78"/>
      <c r="V37" s="78"/>
      <c r="W37" s="78"/>
      <c r="X37" s="78"/>
      <c r="Y37" s="78"/>
      <c r="Z37" s="81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</row>
    <row r="38" spans="1:106" x14ac:dyDescent="0.25">
      <c r="A38" s="47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78"/>
      <c r="R38" s="78"/>
      <c r="S38" s="78"/>
      <c r="T38" s="78"/>
      <c r="U38" s="78"/>
      <c r="V38" s="78"/>
      <c r="W38" s="78"/>
      <c r="X38" s="78"/>
      <c r="Y38" s="78"/>
      <c r="Z38" s="81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</row>
    <row r="39" spans="1:106" x14ac:dyDescent="0.25">
      <c r="A39" s="47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78"/>
      <c r="R39" s="78"/>
      <c r="S39" s="78"/>
      <c r="T39" s="78"/>
      <c r="U39" s="78"/>
      <c r="V39" s="78"/>
      <c r="W39" s="78"/>
      <c r="X39" s="78"/>
      <c r="Y39" s="78"/>
      <c r="Z39" s="81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</row>
    <row r="40" spans="1:106" x14ac:dyDescent="0.25">
      <c r="A40" s="47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78"/>
      <c r="R40" s="78"/>
      <c r="S40" s="78"/>
      <c r="T40" s="78"/>
      <c r="U40" s="78"/>
      <c r="V40" s="78"/>
      <c r="W40" s="78"/>
      <c r="X40" s="78"/>
      <c r="Y40" s="78"/>
      <c r="Z40" s="81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</row>
    <row r="41" spans="1:106" x14ac:dyDescent="0.25">
      <c r="A41" s="47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78"/>
      <c r="R41" s="78"/>
      <c r="S41" s="78"/>
      <c r="T41" s="78"/>
      <c r="U41" s="78"/>
      <c r="V41" s="78"/>
      <c r="W41" s="78"/>
      <c r="X41" s="78"/>
      <c r="Y41" s="78"/>
      <c r="Z41" s="81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</row>
    <row r="42" spans="1:106" x14ac:dyDescent="0.25">
      <c r="A42" s="47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78"/>
      <c r="R42" s="78"/>
      <c r="S42" s="78"/>
      <c r="T42" s="78"/>
      <c r="U42" s="78"/>
      <c r="V42" s="78"/>
      <c r="W42" s="78"/>
      <c r="X42" s="78"/>
      <c r="Y42" s="78"/>
      <c r="Z42" s="81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</row>
    <row r="43" spans="1:106" x14ac:dyDescent="0.25">
      <c r="A43" s="47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78"/>
      <c r="R43" s="78"/>
      <c r="S43" s="78"/>
      <c r="T43" s="78"/>
      <c r="U43" s="78"/>
      <c r="V43" s="78"/>
      <c r="W43" s="78"/>
      <c r="X43" s="78"/>
      <c r="Y43" s="78"/>
      <c r="Z43" s="81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</row>
    <row r="44" spans="1:106" x14ac:dyDescent="0.25">
      <c r="A44" s="47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78"/>
      <c r="R44" s="78"/>
      <c r="S44" s="78"/>
      <c r="T44" s="78"/>
      <c r="U44" s="78"/>
      <c r="V44" s="78"/>
      <c r="W44" s="78"/>
      <c r="X44" s="78"/>
      <c r="Y44" s="78"/>
      <c r="Z44" s="81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</row>
    <row r="45" spans="1:106" x14ac:dyDescent="0.25">
      <c r="A45" s="47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78"/>
      <c r="R45" s="78"/>
      <c r="S45" s="78"/>
      <c r="T45" s="78"/>
      <c r="U45" s="78"/>
      <c r="V45" s="78"/>
      <c r="W45" s="78"/>
      <c r="X45" s="78"/>
      <c r="Y45" s="78"/>
      <c r="Z45" s="81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</row>
    <row r="46" spans="1:106" x14ac:dyDescent="0.25">
      <c r="A46" s="47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78"/>
      <c r="R46" s="78"/>
      <c r="S46" s="78"/>
      <c r="T46" s="78"/>
      <c r="U46" s="78"/>
      <c r="V46" s="78"/>
      <c r="W46" s="78"/>
      <c r="X46" s="78"/>
      <c r="Y46" s="78"/>
      <c r="Z46" s="81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</row>
    <row r="47" spans="1:106" x14ac:dyDescent="0.25">
      <c r="A47" s="47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78"/>
      <c r="R47" s="78"/>
      <c r="S47" s="78"/>
      <c r="T47" s="78"/>
      <c r="U47" s="78"/>
      <c r="V47" s="78"/>
      <c r="W47" s="78"/>
      <c r="X47" s="78"/>
      <c r="Y47" s="78"/>
      <c r="Z47" s="81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</row>
    <row r="48" spans="1:106" x14ac:dyDescent="0.25">
      <c r="A48" s="47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78"/>
      <c r="R48" s="78"/>
      <c r="S48" s="78"/>
      <c r="T48" s="78"/>
      <c r="U48" s="78"/>
      <c r="V48" s="78"/>
      <c r="W48" s="78"/>
      <c r="X48" s="78"/>
      <c r="Y48" s="78"/>
      <c r="Z48" s="81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</row>
    <row r="49" spans="1:106" x14ac:dyDescent="0.25">
      <c r="A49" s="47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78"/>
      <c r="R49" s="78"/>
      <c r="S49" s="78"/>
      <c r="T49" s="78"/>
      <c r="U49" s="78"/>
      <c r="V49" s="78"/>
      <c r="W49" s="78"/>
      <c r="X49" s="78"/>
      <c r="Y49" s="78"/>
      <c r="Z49" s="81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</row>
    <row r="50" spans="1:106" ht="15.75" thickBot="1" x14ac:dyDescent="0.3">
      <c r="A50" s="79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53"/>
      <c r="R50" s="53"/>
      <c r="S50" s="53"/>
      <c r="T50" s="53"/>
      <c r="U50" s="53"/>
      <c r="V50" s="53"/>
      <c r="W50" s="53"/>
      <c r="X50" s="53"/>
      <c r="Y50" s="53"/>
      <c r="Z50" s="54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</row>
    <row r="51" spans="1:106" x14ac:dyDescent="0.2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</row>
    <row r="52" spans="1:106" x14ac:dyDescent="0.2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</row>
    <row r="53" spans="1:106" x14ac:dyDescent="0.2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</row>
    <row r="54" spans="1:106" x14ac:dyDescent="0.2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</row>
    <row r="55" spans="1:106" x14ac:dyDescent="0.25">
      <c r="A55" s="48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</row>
    <row r="56" spans="1:106" x14ac:dyDescent="0.25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</row>
    <row r="57" spans="1:106" x14ac:dyDescent="0.25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</row>
    <row r="58" spans="1:106" x14ac:dyDescent="0.25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</row>
    <row r="59" spans="1:106" x14ac:dyDescent="0.25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</row>
    <row r="60" spans="1:106" x14ac:dyDescent="0.25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</row>
    <row r="61" spans="1:106" x14ac:dyDescent="0.25">
      <c r="A61" s="78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</row>
    <row r="62" spans="1:106" x14ac:dyDescent="0.25">
      <c r="A62" s="78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</row>
    <row r="63" spans="1:106" x14ac:dyDescent="0.25">
      <c r="A63" s="78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</row>
    <row r="64" spans="1:106" x14ac:dyDescent="0.25">
      <c r="A64" s="78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</row>
    <row r="65" spans="1:106" x14ac:dyDescent="0.25">
      <c r="A65" s="78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</row>
    <row r="66" spans="1:106" x14ac:dyDescent="0.25">
      <c r="A66" s="78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</row>
    <row r="67" spans="1:106" x14ac:dyDescent="0.25">
      <c r="A67" s="78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</row>
    <row r="68" spans="1:106" x14ac:dyDescent="0.25">
      <c r="A68" s="78"/>
      <c r="B68" s="78"/>
      <c r="C68" s="78"/>
      <c r="D68" s="78"/>
      <c r="E68" s="78"/>
      <c r="F68" s="78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</row>
    <row r="69" spans="1:106" x14ac:dyDescent="0.25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</row>
    <row r="70" spans="1:106" x14ac:dyDescent="0.25">
      <c r="A70" s="78"/>
      <c r="B70" s="78"/>
      <c r="C70" s="78"/>
      <c r="D70" s="78"/>
      <c r="E70" s="78"/>
      <c r="F70" s="78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</row>
    <row r="71" spans="1:106" x14ac:dyDescent="0.25">
      <c r="A71" s="78"/>
      <c r="B71" s="78"/>
      <c r="C71" s="78"/>
      <c r="D71" s="78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</row>
    <row r="72" spans="1:106" x14ac:dyDescent="0.25">
      <c r="A72" s="78"/>
      <c r="B72" s="78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</row>
    <row r="73" spans="1:106" x14ac:dyDescent="0.25">
      <c r="A73" s="78"/>
      <c r="B73" s="78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</row>
    <row r="74" spans="1:106" x14ac:dyDescent="0.25">
      <c r="A74" s="78"/>
      <c r="B74" s="78"/>
      <c r="C74" s="78"/>
      <c r="D74" s="78"/>
      <c r="E74" s="78"/>
      <c r="F74" s="78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</row>
    <row r="75" spans="1:106" x14ac:dyDescent="0.25">
      <c r="A75" s="78"/>
      <c r="B75" s="78"/>
      <c r="C75" s="78"/>
      <c r="D75" s="78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</row>
    <row r="76" spans="1:106" x14ac:dyDescent="0.25">
      <c r="A76" s="78"/>
      <c r="B76" s="78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</row>
    <row r="77" spans="1:106" x14ac:dyDescent="0.25">
      <c r="A77" s="78"/>
      <c r="B77" s="78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</row>
    <row r="78" spans="1:106" x14ac:dyDescent="0.25">
      <c r="A78" s="78"/>
      <c r="B78" s="78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</row>
    <row r="79" spans="1:106" x14ac:dyDescent="0.25">
      <c r="A79" s="78"/>
      <c r="B79" s="78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</row>
    <row r="80" spans="1:106" x14ac:dyDescent="0.25">
      <c r="A80" s="78"/>
      <c r="B80" s="78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</row>
    <row r="81" spans="1:106" x14ac:dyDescent="0.25">
      <c r="A81" s="78"/>
      <c r="B81" s="78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</row>
    <row r="82" spans="1:106" x14ac:dyDescent="0.25">
      <c r="A82" s="78"/>
      <c r="B82" s="78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</row>
    <row r="83" spans="1:106" x14ac:dyDescent="0.25">
      <c r="A83" s="78"/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</row>
    <row r="84" spans="1:106" x14ac:dyDescent="0.25">
      <c r="A84" s="78"/>
      <c r="B84" s="78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</row>
    <row r="85" spans="1:106" x14ac:dyDescent="0.25">
      <c r="A85" s="78"/>
      <c r="B85" s="78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  <c r="CH85" s="78"/>
      <c r="CI85" s="78"/>
      <c r="CJ85" s="78"/>
      <c r="CK85" s="78"/>
      <c r="CL85" s="78"/>
      <c r="CM85" s="78"/>
      <c r="CN85" s="78"/>
      <c r="CO85" s="78"/>
      <c r="CP85" s="78"/>
      <c r="CQ85" s="78"/>
      <c r="CR85" s="78"/>
      <c r="CS85" s="78"/>
      <c r="CT85" s="78"/>
      <c r="CU85" s="78"/>
      <c r="CV85" s="78"/>
      <c r="CW85" s="78"/>
      <c r="CX85" s="78"/>
      <c r="CY85" s="78"/>
      <c r="CZ85" s="78"/>
      <c r="DA85" s="78"/>
      <c r="DB85" s="78"/>
    </row>
    <row r="86" spans="1:106" x14ac:dyDescent="0.25">
      <c r="A86" s="78"/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  <c r="CH86" s="78"/>
      <c r="CI86" s="78"/>
      <c r="CJ86" s="78"/>
      <c r="CK86" s="78"/>
      <c r="CL86" s="78"/>
      <c r="CM86" s="78"/>
      <c r="CN86" s="78"/>
      <c r="CO86" s="78"/>
      <c r="CP86" s="78"/>
      <c r="CQ86" s="78"/>
      <c r="CR86" s="78"/>
      <c r="CS86" s="78"/>
      <c r="CT86" s="78"/>
      <c r="CU86" s="78"/>
      <c r="CV86" s="78"/>
      <c r="CW86" s="78"/>
      <c r="CX86" s="78"/>
      <c r="CY86" s="78"/>
      <c r="CZ86" s="78"/>
      <c r="DA86" s="78"/>
      <c r="DB86" s="78"/>
    </row>
    <row r="87" spans="1:106" x14ac:dyDescent="0.25">
      <c r="A87" s="78"/>
      <c r="B87" s="78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  <c r="CH87" s="78"/>
      <c r="CI87" s="78"/>
      <c r="CJ87" s="78"/>
      <c r="CK87" s="78"/>
      <c r="CL87" s="78"/>
      <c r="CM87" s="78"/>
      <c r="CN87" s="78"/>
      <c r="CO87" s="78"/>
      <c r="CP87" s="78"/>
      <c r="CQ87" s="78"/>
      <c r="CR87" s="78"/>
      <c r="CS87" s="78"/>
      <c r="CT87" s="78"/>
      <c r="CU87" s="78"/>
      <c r="CV87" s="78"/>
      <c r="CW87" s="78"/>
      <c r="CX87" s="78"/>
      <c r="CY87" s="78"/>
      <c r="CZ87" s="78"/>
      <c r="DA87" s="78"/>
      <c r="DB87" s="78"/>
    </row>
    <row r="88" spans="1:106" x14ac:dyDescent="0.25">
      <c r="A88" s="78"/>
      <c r="B88" s="78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</row>
    <row r="89" spans="1:106" x14ac:dyDescent="0.25">
      <c r="A89" s="78"/>
      <c r="B89" s="78"/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</row>
    <row r="90" spans="1:106" x14ac:dyDescent="0.25">
      <c r="A90" s="78"/>
      <c r="B90" s="78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</row>
    <row r="91" spans="1:106" x14ac:dyDescent="0.25">
      <c r="A91" s="78"/>
      <c r="B91" s="78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</row>
    <row r="92" spans="1:106" x14ac:dyDescent="0.25">
      <c r="A92" s="78"/>
      <c r="B92" s="78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</row>
    <row r="93" spans="1:106" x14ac:dyDescent="0.25">
      <c r="A93" s="78"/>
      <c r="B93" s="78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</row>
    <row r="94" spans="1:106" x14ac:dyDescent="0.25">
      <c r="A94" s="78"/>
      <c r="B94" s="78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</row>
    <row r="95" spans="1:106" x14ac:dyDescent="0.25">
      <c r="A95" s="78"/>
      <c r="B95" s="78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</row>
    <row r="96" spans="1:106" x14ac:dyDescent="0.25">
      <c r="A96" s="78"/>
      <c r="B96" s="78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</row>
    <row r="97" spans="1:106" x14ac:dyDescent="0.25">
      <c r="A97" s="78"/>
      <c r="B97" s="7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</row>
    <row r="98" spans="1:106" x14ac:dyDescent="0.25">
      <c r="A98" s="78"/>
      <c r="B98" s="78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</row>
    <row r="99" spans="1:106" x14ac:dyDescent="0.25">
      <c r="A99" s="78"/>
      <c r="B99" s="78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</row>
  </sheetData>
  <mergeCells count="2">
    <mergeCell ref="B6:E8"/>
    <mergeCell ref="A1:Z3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H71"/>
  <sheetViews>
    <sheetView topLeftCell="C1" workbookViewId="0">
      <selection activeCell="C7" sqref="C7:H22"/>
    </sheetView>
  </sheetViews>
  <sheetFormatPr baseColWidth="10" defaultRowHeight="15" x14ac:dyDescent="0.25"/>
  <cols>
    <col min="1" max="1" width="16" hidden="1" customWidth="1"/>
    <col min="2" max="2" width="20.7109375" hidden="1" customWidth="1"/>
    <col min="3" max="3" width="67" customWidth="1"/>
    <col min="4" max="4" width="9.42578125" customWidth="1"/>
    <col min="5" max="5" width="12.5703125" customWidth="1"/>
    <col min="6" max="6" width="26" customWidth="1"/>
    <col min="7" max="7" width="53.7109375" customWidth="1"/>
    <col min="8" max="8" width="34.140625" customWidth="1"/>
  </cols>
  <sheetData>
    <row r="6" spans="1:8" ht="90.75" customHeight="1" x14ac:dyDescent="0.25"/>
    <row r="7" spans="1:8" ht="45" x14ac:dyDescent="0.25">
      <c r="A7" s="1" t="s">
        <v>18</v>
      </c>
      <c r="B7" s="1" t="s">
        <v>19</v>
      </c>
      <c r="C7" s="2" t="s">
        <v>0</v>
      </c>
      <c r="D7" s="3" t="s">
        <v>22</v>
      </c>
      <c r="E7" s="3" t="s">
        <v>16</v>
      </c>
      <c r="F7" s="1" t="s">
        <v>17</v>
      </c>
      <c r="G7" s="2" t="s">
        <v>1</v>
      </c>
      <c r="H7" s="16" t="s">
        <v>81</v>
      </c>
    </row>
    <row r="8" spans="1:8" ht="39.950000000000003" customHeight="1" x14ac:dyDescent="0.25">
      <c r="A8" s="14" t="s">
        <v>71</v>
      </c>
      <c r="B8" s="14" t="s">
        <v>21</v>
      </c>
      <c r="C8" s="5" t="s">
        <v>2</v>
      </c>
      <c r="D8" s="9">
        <v>3</v>
      </c>
      <c r="E8" s="10">
        <v>0.2</v>
      </c>
      <c r="F8" s="12">
        <v>0.2</v>
      </c>
      <c r="G8" s="35" t="s">
        <v>109</v>
      </c>
      <c r="H8" s="8"/>
    </row>
    <row r="9" spans="1:8" ht="39.950000000000003" customHeight="1" x14ac:dyDescent="0.25">
      <c r="A9" s="14" t="s">
        <v>71</v>
      </c>
      <c r="B9" s="14" t="s">
        <v>21</v>
      </c>
      <c r="C9" s="5" t="s">
        <v>3</v>
      </c>
      <c r="D9" s="9">
        <v>2</v>
      </c>
      <c r="E9" s="10">
        <v>0.2</v>
      </c>
      <c r="F9" s="12">
        <v>0.2</v>
      </c>
      <c r="G9" s="7"/>
      <c r="H9" s="4"/>
    </row>
    <row r="10" spans="1:8" ht="39.950000000000003" customHeight="1" x14ac:dyDescent="0.25">
      <c r="A10" s="14" t="s">
        <v>71</v>
      </c>
      <c r="B10" s="14" t="s">
        <v>21</v>
      </c>
      <c r="C10" s="5" t="s">
        <v>4</v>
      </c>
      <c r="D10" s="9">
        <v>1</v>
      </c>
      <c r="E10" s="10">
        <v>0.2</v>
      </c>
      <c r="F10" s="12">
        <v>0.2</v>
      </c>
      <c r="G10" s="7"/>
      <c r="H10" s="4"/>
    </row>
    <row r="11" spans="1:8" ht="39.950000000000003" customHeight="1" x14ac:dyDescent="0.25">
      <c r="A11" s="14" t="s">
        <v>71</v>
      </c>
      <c r="B11" s="14" t="s">
        <v>21</v>
      </c>
      <c r="C11" s="5" t="s">
        <v>5</v>
      </c>
      <c r="D11" s="9">
        <v>1</v>
      </c>
      <c r="E11" s="10">
        <v>0.2</v>
      </c>
      <c r="F11" s="12">
        <v>0.2</v>
      </c>
      <c r="G11" s="7"/>
      <c r="H11" s="4"/>
    </row>
    <row r="12" spans="1:8" ht="39.950000000000003" customHeight="1" x14ac:dyDescent="0.25">
      <c r="A12" s="14" t="s">
        <v>71</v>
      </c>
      <c r="B12" s="14" t="s">
        <v>21</v>
      </c>
      <c r="C12" s="5" t="s">
        <v>6</v>
      </c>
      <c r="D12" s="9">
        <v>1</v>
      </c>
      <c r="E12" s="10">
        <v>0.2</v>
      </c>
      <c r="F12" s="12">
        <v>0.2</v>
      </c>
      <c r="G12" s="7"/>
      <c r="H12" s="4"/>
    </row>
    <row r="13" spans="1:8" ht="39.950000000000003" customHeight="1" x14ac:dyDescent="0.25">
      <c r="A13" s="14" t="s">
        <v>71</v>
      </c>
      <c r="B13" s="14" t="s">
        <v>21</v>
      </c>
      <c r="C13" s="5" t="s">
        <v>7</v>
      </c>
      <c r="D13" s="9">
        <v>1</v>
      </c>
      <c r="E13" s="10">
        <v>0.2</v>
      </c>
      <c r="F13" s="12">
        <v>0.2</v>
      </c>
      <c r="G13" s="7"/>
      <c r="H13" s="4"/>
    </row>
    <row r="14" spans="1:8" ht="39.950000000000003" customHeight="1" x14ac:dyDescent="0.25">
      <c r="A14" s="14" t="s">
        <v>71</v>
      </c>
      <c r="B14" s="14" t="s">
        <v>21</v>
      </c>
      <c r="C14" s="5" t="s">
        <v>8</v>
      </c>
      <c r="D14" s="9">
        <v>3</v>
      </c>
      <c r="E14" s="10">
        <v>0.2</v>
      </c>
      <c r="F14" s="12">
        <v>0.6</v>
      </c>
      <c r="G14" s="7"/>
      <c r="H14" s="4"/>
    </row>
    <row r="15" spans="1:8" ht="39.950000000000003" customHeight="1" x14ac:dyDescent="0.25">
      <c r="A15" s="14" t="s">
        <v>71</v>
      </c>
      <c r="B15" s="14" t="s">
        <v>21</v>
      </c>
      <c r="C15" s="5" t="s">
        <v>9</v>
      </c>
      <c r="D15" s="9">
        <v>4</v>
      </c>
      <c r="E15" s="10">
        <v>0.2</v>
      </c>
      <c r="F15" s="13">
        <v>0.8</v>
      </c>
      <c r="G15" s="7"/>
      <c r="H15" s="4"/>
    </row>
    <row r="16" spans="1:8" ht="39.950000000000003" customHeight="1" x14ac:dyDescent="0.25">
      <c r="A16" s="14" t="s">
        <v>71</v>
      </c>
      <c r="B16" s="14" t="s">
        <v>21</v>
      </c>
      <c r="C16" s="6" t="s">
        <v>10</v>
      </c>
      <c r="D16" s="9">
        <v>3</v>
      </c>
      <c r="E16" s="10">
        <v>0.2</v>
      </c>
      <c r="F16" s="12">
        <v>0.6</v>
      </c>
      <c r="G16" s="7"/>
      <c r="H16" s="4"/>
    </row>
    <row r="17" spans="1:8" ht="39.950000000000003" customHeight="1" x14ac:dyDescent="0.25">
      <c r="A17" s="14" t="s">
        <v>71</v>
      </c>
      <c r="B17" s="14" t="s">
        <v>21</v>
      </c>
      <c r="C17" s="5" t="s">
        <v>11</v>
      </c>
      <c r="D17" s="9">
        <v>1</v>
      </c>
      <c r="E17" s="10">
        <v>0.2</v>
      </c>
      <c r="F17" s="12">
        <v>0.2</v>
      </c>
      <c r="G17" s="7"/>
      <c r="H17" s="4"/>
    </row>
    <row r="18" spans="1:8" ht="39.950000000000003" customHeight="1" x14ac:dyDescent="0.25">
      <c r="A18" s="14" t="s">
        <v>73</v>
      </c>
      <c r="B18" s="14" t="s">
        <v>21</v>
      </c>
      <c r="C18" s="5" t="s">
        <v>12</v>
      </c>
      <c r="D18" s="9"/>
      <c r="E18" s="10"/>
      <c r="F18" s="11"/>
      <c r="G18" s="7"/>
      <c r="H18" s="4"/>
    </row>
    <row r="19" spans="1:8" ht="39.950000000000003" customHeight="1" x14ac:dyDescent="0.25">
      <c r="A19" s="14" t="s">
        <v>73</v>
      </c>
      <c r="B19" s="14" t="s">
        <v>21</v>
      </c>
      <c r="C19" s="5" t="s">
        <v>13</v>
      </c>
      <c r="D19" s="9"/>
      <c r="E19" s="10"/>
      <c r="F19" s="18"/>
      <c r="G19" s="4"/>
      <c r="H19" s="4"/>
    </row>
    <row r="20" spans="1:8" ht="39.950000000000003" customHeight="1" x14ac:dyDescent="0.25">
      <c r="A20" s="14" t="s">
        <v>73</v>
      </c>
      <c r="B20" s="14" t="s">
        <v>21</v>
      </c>
      <c r="C20" s="5" t="s">
        <v>14</v>
      </c>
      <c r="D20" s="9"/>
      <c r="E20" s="10"/>
      <c r="F20" s="7"/>
      <c r="G20" s="4"/>
      <c r="H20" s="4"/>
    </row>
    <row r="21" spans="1:8" ht="39.950000000000003" customHeight="1" x14ac:dyDescent="0.25">
      <c r="A21" s="14" t="s">
        <v>73</v>
      </c>
      <c r="B21" s="14" t="s">
        <v>21</v>
      </c>
      <c r="C21" s="5" t="s">
        <v>15</v>
      </c>
      <c r="D21" s="9"/>
      <c r="E21" s="10"/>
      <c r="F21" s="7"/>
      <c r="G21" s="4"/>
      <c r="H21" s="4"/>
    </row>
    <row r="22" spans="1:8" ht="39.950000000000003" customHeight="1" x14ac:dyDescent="0.25">
      <c r="A22" s="14" t="s">
        <v>74</v>
      </c>
      <c r="B22" s="14" t="s">
        <v>75</v>
      </c>
      <c r="C22" s="5" t="s">
        <v>23</v>
      </c>
      <c r="D22" s="9"/>
      <c r="E22" s="10"/>
      <c r="F22" s="7"/>
      <c r="G22" s="4"/>
      <c r="H22" s="4"/>
    </row>
    <row r="23" spans="1:8" ht="39.950000000000003" customHeight="1" x14ac:dyDescent="0.25">
      <c r="A23" s="14" t="s">
        <v>74</v>
      </c>
      <c r="B23" s="14" t="s">
        <v>75</v>
      </c>
      <c r="C23" s="5" t="s">
        <v>24</v>
      </c>
      <c r="D23" s="9"/>
      <c r="E23" s="10"/>
      <c r="F23" s="7"/>
      <c r="G23" s="4"/>
      <c r="H23" s="4"/>
    </row>
    <row r="24" spans="1:8" ht="39.950000000000003" customHeight="1" x14ac:dyDescent="0.25">
      <c r="A24" s="14" t="s">
        <v>74</v>
      </c>
      <c r="B24" s="14" t="s">
        <v>75</v>
      </c>
      <c r="C24" s="5" t="s">
        <v>25</v>
      </c>
      <c r="D24" s="9"/>
      <c r="E24" s="10"/>
      <c r="F24" s="7"/>
      <c r="G24" s="4"/>
      <c r="H24" s="4"/>
    </row>
    <row r="25" spans="1:8" ht="39.950000000000003" customHeight="1" x14ac:dyDescent="0.25">
      <c r="A25" s="14" t="s">
        <v>74</v>
      </c>
      <c r="B25" s="14" t="s">
        <v>75</v>
      </c>
      <c r="C25" s="5" t="s">
        <v>26</v>
      </c>
      <c r="D25" s="19"/>
      <c r="E25" s="20"/>
      <c r="F25" s="7"/>
      <c r="G25" s="4"/>
      <c r="H25" s="4"/>
    </row>
    <row r="26" spans="1:8" ht="39.950000000000003" customHeight="1" x14ac:dyDescent="0.25">
      <c r="A26" s="14" t="s">
        <v>74</v>
      </c>
      <c r="B26" s="14" t="s">
        <v>75</v>
      </c>
      <c r="C26" s="17" t="s">
        <v>27</v>
      </c>
      <c r="D26" s="19"/>
      <c r="E26" s="20"/>
      <c r="F26" s="7"/>
      <c r="G26" s="4"/>
      <c r="H26" s="4"/>
    </row>
    <row r="27" spans="1:8" ht="39.950000000000003" customHeight="1" x14ac:dyDescent="0.25">
      <c r="A27" s="14" t="s">
        <v>74</v>
      </c>
      <c r="B27" s="14" t="s">
        <v>75</v>
      </c>
      <c r="C27" s="5" t="s">
        <v>28</v>
      </c>
      <c r="D27" s="19"/>
      <c r="E27" s="20"/>
      <c r="F27" s="7"/>
      <c r="G27" s="4"/>
      <c r="H27" s="4"/>
    </row>
    <row r="28" spans="1:8" ht="39.950000000000003" customHeight="1" x14ac:dyDescent="0.25">
      <c r="A28" s="14" t="s">
        <v>74</v>
      </c>
      <c r="B28" s="14" t="s">
        <v>75</v>
      </c>
      <c r="C28" s="5" t="s">
        <v>29</v>
      </c>
      <c r="D28" s="19"/>
      <c r="E28" s="20"/>
      <c r="F28" s="7"/>
      <c r="G28" s="4"/>
      <c r="H28" s="4"/>
    </row>
    <row r="29" spans="1:8" ht="39.950000000000003" customHeight="1" x14ac:dyDescent="0.25">
      <c r="A29" s="14" t="s">
        <v>74</v>
      </c>
      <c r="B29" s="14" t="s">
        <v>75</v>
      </c>
      <c r="C29" s="5" t="s">
        <v>30</v>
      </c>
      <c r="D29" s="19"/>
      <c r="E29" s="20"/>
      <c r="F29" s="7"/>
      <c r="G29" s="4"/>
      <c r="H29" s="4"/>
    </row>
    <row r="30" spans="1:8" ht="39.950000000000003" customHeight="1" x14ac:dyDescent="0.25">
      <c r="A30" s="14" t="s">
        <v>74</v>
      </c>
      <c r="B30" s="14" t="s">
        <v>75</v>
      </c>
      <c r="C30" s="5" t="s">
        <v>31</v>
      </c>
      <c r="D30" s="19"/>
      <c r="E30" s="20"/>
      <c r="F30" s="7"/>
      <c r="G30" s="4"/>
      <c r="H30" s="4"/>
    </row>
    <row r="31" spans="1:8" ht="39.950000000000003" customHeight="1" x14ac:dyDescent="0.25">
      <c r="A31" s="14" t="s">
        <v>74</v>
      </c>
      <c r="B31" s="14" t="s">
        <v>75</v>
      </c>
      <c r="C31" s="5" t="s">
        <v>32</v>
      </c>
      <c r="D31" s="19"/>
      <c r="E31" s="20"/>
      <c r="F31" s="7"/>
      <c r="G31" s="4"/>
      <c r="H31" s="4"/>
    </row>
    <row r="32" spans="1:8" ht="39.950000000000003" customHeight="1" x14ac:dyDescent="0.25">
      <c r="A32" s="14" t="s">
        <v>74</v>
      </c>
      <c r="B32" s="14" t="s">
        <v>75</v>
      </c>
      <c r="C32" s="5" t="s">
        <v>33</v>
      </c>
      <c r="D32" s="19"/>
      <c r="E32" s="20"/>
      <c r="F32" s="7"/>
      <c r="G32" s="4"/>
      <c r="H32" s="4"/>
    </row>
    <row r="33" spans="1:8" ht="39.950000000000003" customHeight="1" x14ac:dyDescent="0.25">
      <c r="A33" s="14" t="s">
        <v>76</v>
      </c>
      <c r="B33" s="14" t="s">
        <v>75</v>
      </c>
      <c r="C33" s="5" t="s">
        <v>34</v>
      </c>
      <c r="D33" s="19"/>
      <c r="E33" s="20"/>
      <c r="F33" s="7"/>
      <c r="G33" s="4"/>
      <c r="H33" s="4"/>
    </row>
    <row r="34" spans="1:8" ht="39.950000000000003" customHeight="1" x14ac:dyDescent="0.25">
      <c r="A34" s="14" t="s">
        <v>76</v>
      </c>
      <c r="B34" s="14" t="s">
        <v>75</v>
      </c>
      <c r="C34" s="5" t="s">
        <v>35</v>
      </c>
      <c r="D34" s="19"/>
      <c r="E34" s="20"/>
      <c r="F34" s="7"/>
      <c r="G34" s="4"/>
      <c r="H34" s="4"/>
    </row>
    <row r="35" spans="1:8" ht="39.950000000000003" customHeight="1" x14ac:dyDescent="0.25">
      <c r="A35" s="14" t="s">
        <v>76</v>
      </c>
      <c r="B35" s="14" t="s">
        <v>75</v>
      </c>
      <c r="C35" s="5" t="s">
        <v>36</v>
      </c>
      <c r="D35" s="19"/>
      <c r="E35" s="20"/>
      <c r="F35" s="7"/>
      <c r="G35" s="4"/>
      <c r="H35" s="4"/>
    </row>
    <row r="36" spans="1:8" ht="39.950000000000003" customHeight="1" x14ac:dyDescent="0.25">
      <c r="A36" s="14" t="s">
        <v>77</v>
      </c>
      <c r="B36" s="14" t="s">
        <v>75</v>
      </c>
      <c r="C36" s="5" t="s">
        <v>37</v>
      </c>
      <c r="D36" s="19"/>
      <c r="E36" s="20"/>
      <c r="F36" s="7"/>
      <c r="G36" s="4"/>
      <c r="H36" s="4"/>
    </row>
    <row r="37" spans="1:8" ht="39.950000000000003" customHeight="1" x14ac:dyDescent="0.25">
      <c r="A37" s="14" t="s">
        <v>77</v>
      </c>
      <c r="B37" s="14" t="s">
        <v>75</v>
      </c>
      <c r="C37" s="5" t="s">
        <v>38</v>
      </c>
      <c r="D37" s="19"/>
      <c r="E37" s="20"/>
      <c r="F37" s="7"/>
      <c r="G37" s="4"/>
      <c r="H37" s="4"/>
    </row>
    <row r="38" spans="1:8" ht="39.950000000000003" customHeight="1" x14ac:dyDescent="0.25">
      <c r="A38" s="14" t="s">
        <v>77</v>
      </c>
      <c r="B38" s="14" t="s">
        <v>75</v>
      </c>
      <c r="C38" s="5" t="s">
        <v>39</v>
      </c>
      <c r="D38" s="19"/>
      <c r="E38" s="20"/>
      <c r="F38" s="7"/>
      <c r="G38" s="4"/>
      <c r="H38" s="4"/>
    </row>
    <row r="39" spans="1:8" ht="39.950000000000003" customHeight="1" x14ac:dyDescent="0.25">
      <c r="A39" s="14" t="s">
        <v>77</v>
      </c>
      <c r="B39" s="14" t="s">
        <v>75</v>
      </c>
      <c r="C39" s="5" t="s">
        <v>40</v>
      </c>
      <c r="D39" s="9"/>
      <c r="E39" s="21"/>
      <c r="F39" s="7"/>
      <c r="G39" s="4"/>
      <c r="H39" s="4"/>
    </row>
    <row r="40" spans="1:8" ht="39.950000000000003" customHeight="1" x14ac:dyDescent="0.25">
      <c r="A40" s="14" t="s">
        <v>77</v>
      </c>
      <c r="B40" s="14" t="s">
        <v>75</v>
      </c>
      <c r="C40" s="5" t="s">
        <v>41</v>
      </c>
      <c r="D40" s="4"/>
      <c r="E40" s="4"/>
      <c r="F40" s="7"/>
      <c r="G40" s="4"/>
      <c r="H40" s="4"/>
    </row>
    <row r="41" spans="1:8" ht="39.950000000000003" customHeight="1" x14ac:dyDescent="0.25">
      <c r="A41" s="14" t="s">
        <v>77</v>
      </c>
      <c r="B41" s="14" t="s">
        <v>75</v>
      </c>
      <c r="C41" s="5" t="s">
        <v>42</v>
      </c>
      <c r="D41" s="4"/>
      <c r="E41" s="4"/>
      <c r="F41" s="7"/>
      <c r="G41" s="4"/>
      <c r="H41" s="4"/>
    </row>
    <row r="42" spans="1:8" ht="39.950000000000003" customHeight="1" x14ac:dyDescent="0.25">
      <c r="A42" s="14" t="s">
        <v>77</v>
      </c>
      <c r="B42" s="14" t="s">
        <v>75</v>
      </c>
      <c r="C42" s="5" t="s">
        <v>43</v>
      </c>
      <c r="D42" s="4"/>
      <c r="E42" s="4"/>
      <c r="F42" s="7"/>
      <c r="G42" s="4"/>
      <c r="H42" s="4"/>
    </row>
    <row r="43" spans="1:8" ht="39.950000000000003" customHeight="1" x14ac:dyDescent="0.25">
      <c r="A43" s="14" t="s">
        <v>77</v>
      </c>
      <c r="B43" s="14" t="s">
        <v>75</v>
      </c>
      <c r="C43" s="5" t="s">
        <v>44</v>
      </c>
      <c r="D43" s="4"/>
      <c r="E43" s="4"/>
      <c r="F43" s="7"/>
      <c r="G43" s="4"/>
      <c r="H43" s="4"/>
    </row>
    <row r="44" spans="1:8" ht="39.950000000000003" customHeight="1" x14ac:dyDescent="0.25">
      <c r="A44" s="14" t="s">
        <v>77</v>
      </c>
      <c r="B44" s="14" t="s">
        <v>75</v>
      </c>
      <c r="C44" s="5" t="s">
        <v>45</v>
      </c>
      <c r="D44" s="4"/>
      <c r="E44" s="4"/>
      <c r="F44" s="7"/>
      <c r="G44" s="4"/>
      <c r="H44" s="4"/>
    </row>
    <row r="45" spans="1:8" ht="39.950000000000003" customHeight="1" x14ac:dyDescent="0.25">
      <c r="A45" s="14" t="s">
        <v>78</v>
      </c>
      <c r="B45" s="14" t="s">
        <v>75</v>
      </c>
      <c r="C45" s="5" t="s">
        <v>46</v>
      </c>
      <c r="D45" s="4"/>
      <c r="E45" s="4"/>
      <c r="F45" s="7"/>
      <c r="G45" s="4"/>
      <c r="H45" s="4"/>
    </row>
    <row r="46" spans="1:8" ht="39.950000000000003" customHeight="1" x14ac:dyDescent="0.25">
      <c r="A46" s="14" t="s">
        <v>78</v>
      </c>
      <c r="B46" s="14" t="s">
        <v>75</v>
      </c>
      <c r="C46" s="5" t="s">
        <v>47</v>
      </c>
      <c r="D46" s="4"/>
      <c r="E46" s="4"/>
      <c r="F46" s="7"/>
      <c r="G46" s="4"/>
      <c r="H46" s="4"/>
    </row>
    <row r="47" spans="1:8" ht="39.950000000000003" customHeight="1" x14ac:dyDescent="0.25">
      <c r="A47" s="14" t="s">
        <v>78</v>
      </c>
      <c r="B47" s="14" t="s">
        <v>75</v>
      </c>
      <c r="C47" s="5" t="s">
        <v>48</v>
      </c>
      <c r="D47" s="4"/>
      <c r="E47" s="4"/>
      <c r="F47" s="7"/>
      <c r="G47" s="4"/>
      <c r="H47" s="4"/>
    </row>
    <row r="48" spans="1:8" ht="39.950000000000003" customHeight="1" x14ac:dyDescent="0.25">
      <c r="A48" s="14" t="s">
        <v>78</v>
      </c>
      <c r="B48" s="14" t="s">
        <v>75</v>
      </c>
      <c r="C48" s="5" t="s">
        <v>49</v>
      </c>
      <c r="D48" s="4"/>
      <c r="E48" s="4"/>
      <c r="F48" s="7"/>
      <c r="G48" s="4"/>
      <c r="H48" s="4"/>
    </row>
    <row r="49" spans="1:8" ht="39.950000000000003" customHeight="1" x14ac:dyDescent="0.25">
      <c r="A49" s="14" t="s">
        <v>78</v>
      </c>
      <c r="B49" s="14" t="s">
        <v>75</v>
      </c>
      <c r="C49" s="5" t="s">
        <v>50</v>
      </c>
      <c r="D49" s="4"/>
      <c r="E49" s="4"/>
      <c r="F49" s="7"/>
      <c r="G49" s="4"/>
      <c r="H49" s="4"/>
    </row>
    <row r="50" spans="1:8" ht="39.950000000000003" customHeight="1" x14ac:dyDescent="0.25">
      <c r="A50" s="14" t="s">
        <v>78</v>
      </c>
      <c r="B50" s="14" t="s">
        <v>75</v>
      </c>
      <c r="C50" s="5" t="s">
        <v>51</v>
      </c>
      <c r="D50" s="4"/>
      <c r="E50" s="4"/>
      <c r="F50" s="7"/>
      <c r="G50" s="4"/>
      <c r="H50" s="4"/>
    </row>
    <row r="51" spans="1:8" ht="39.950000000000003" customHeight="1" x14ac:dyDescent="0.25">
      <c r="A51" s="14" t="s">
        <v>78</v>
      </c>
      <c r="B51" s="14" t="s">
        <v>75</v>
      </c>
      <c r="C51" s="5" t="s">
        <v>52</v>
      </c>
      <c r="D51" s="4"/>
      <c r="E51" s="4"/>
      <c r="F51" s="7"/>
      <c r="G51" s="4"/>
      <c r="H51" s="4"/>
    </row>
    <row r="52" spans="1:8" ht="39.950000000000003" customHeight="1" x14ac:dyDescent="0.25">
      <c r="A52" s="14" t="s">
        <v>78</v>
      </c>
      <c r="B52" s="14" t="s">
        <v>75</v>
      </c>
      <c r="C52" s="5" t="s">
        <v>53</v>
      </c>
      <c r="D52" s="4"/>
      <c r="E52" s="4"/>
      <c r="F52" s="7"/>
      <c r="G52" s="4"/>
      <c r="H52" s="4"/>
    </row>
    <row r="53" spans="1:8" ht="39.950000000000003" customHeight="1" x14ac:dyDescent="0.25">
      <c r="A53" s="14" t="s">
        <v>78</v>
      </c>
      <c r="B53" s="14" t="s">
        <v>75</v>
      </c>
      <c r="C53" s="5" t="s">
        <v>54</v>
      </c>
      <c r="D53" s="4"/>
      <c r="E53" s="4"/>
      <c r="F53" s="7"/>
      <c r="G53" s="4"/>
      <c r="H53" s="4"/>
    </row>
    <row r="54" spans="1:8" ht="39.950000000000003" customHeight="1" x14ac:dyDescent="0.25">
      <c r="A54" s="14" t="s">
        <v>78</v>
      </c>
      <c r="B54" s="14" t="s">
        <v>75</v>
      </c>
      <c r="C54" s="5" t="s">
        <v>55</v>
      </c>
      <c r="D54" s="4"/>
      <c r="E54" s="4"/>
      <c r="F54" s="7"/>
      <c r="G54" s="4"/>
      <c r="H54" s="4"/>
    </row>
    <row r="55" spans="1:8" ht="39.950000000000003" customHeight="1" x14ac:dyDescent="0.25">
      <c r="A55" s="14" t="s">
        <v>78</v>
      </c>
      <c r="B55" s="14" t="s">
        <v>75</v>
      </c>
      <c r="C55" s="5" t="s">
        <v>56</v>
      </c>
      <c r="D55" s="4"/>
      <c r="E55" s="4"/>
      <c r="F55" s="7"/>
      <c r="G55" s="4"/>
      <c r="H55" s="4"/>
    </row>
    <row r="56" spans="1:8" ht="39.950000000000003" customHeight="1" x14ac:dyDescent="0.25">
      <c r="A56" s="14" t="s">
        <v>71</v>
      </c>
      <c r="B56" s="14" t="s">
        <v>72</v>
      </c>
      <c r="C56" s="5" t="s">
        <v>57</v>
      </c>
      <c r="D56" s="4"/>
      <c r="E56" s="4"/>
      <c r="F56" s="7"/>
      <c r="G56" s="4"/>
      <c r="H56" s="4"/>
    </row>
    <row r="57" spans="1:8" ht="39.950000000000003" customHeight="1" x14ac:dyDescent="0.25">
      <c r="A57" s="14" t="s">
        <v>71</v>
      </c>
      <c r="B57" s="14" t="s">
        <v>72</v>
      </c>
      <c r="C57" s="5" t="s">
        <v>58</v>
      </c>
      <c r="D57" s="4"/>
      <c r="E57" s="4"/>
      <c r="F57" s="7"/>
      <c r="G57" s="4"/>
      <c r="H57" s="4"/>
    </row>
    <row r="58" spans="1:8" ht="39.950000000000003" customHeight="1" x14ac:dyDescent="0.25">
      <c r="A58" s="14" t="s">
        <v>71</v>
      </c>
      <c r="B58" s="14" t="s">
        <v>72</v>
      </c>
      <c r="C58" s="5" t="s">
        <v>59</v>
      </c>
      <c r="D58" s="4"/>
      <c r="E58" s="4"/>
      <c r="F58" s="7"/>
      <c r="G58" s="4"/>
      <c r="H58" s="4"/>
    </row>
    <row r="59" spans="1:8" ht="39.950000000000003" customHeight="1" x14ac:dyDescent="0.25">
      <c r="A59" s="14" t="s">
        <v>71</v>
      </c>
      <c r="B59" s="14" t="s">
        <v>72</v>
      </c>
      <c r="C59" s="5" t="s">
        <v>60</v>
      </c>
      <c r="D59" s="4"/>
      <c r="E59" s="4"/>
      <c r="F59" s="7"/>
      <c r="G59" s="4"/>
      <c r="H59" s="4"/>
    </row>
    <row r="60" spans="1:8" ht="39.950000000000003" customHeight="1" x14ac:dyDescent="0.25">
      <c r="A60" s="14" t="s">
        <v>71</v>
      </c>
      <c r="B60" s="14" t="s">
        <v>72</v>
      </c>
      <c r="C60" s="5" t="s">
        <v>61</v>
      </c>
      <c r="D60" s="4"/>
      <c r="E60" s="4"/>
      <c r="F60" s="7"/>
      <c r="G60" s="4"/>
      <c r="H60" s="4"/>
    </row>
    <row r="61" spans="1:8" ht="39.950000000000003" customHeight="1" x14ac:dyDescent="0.25">
      <c r="A61" s="14" t="s">
        <v>71</v>
      </c>
      <c r="B61" s="14" t="s">
        <v>80</v>
      </c>
      <c r="C61" s="5" t="s">
        <v>56</v>
      </c>
      <c r="D61" s="4"/>
      <c r="E61" s="4"/>
      <c r="F61" s="7"/>
      <c r="G61" s="4"/>
      <c r="H61" s="4"/>
    </row>
    <row r="62" spans="1:8" ht="39.950000000000003" customHeight="1" x14ac:dyDescent="0.25">
      <c r="A62" s="14" t="s">
        <v>71</v>
      </c>
      <c r="B62" s="14" t="s">
        <v>80</v>
      </c>
      <c r="C62" s="5" t="s">
        <v>79</v>
      </c>
      <c r="D62" s="4"/>
      <c r="E62" s="4"/>
      <c r="F62" s="7"/>
      <c r="G62" s="4"/>
      <c r="H62" s="4"/>
    </row>
    <row r="63" spans="1:8" ht="39.950000000000003" customHeight="1" x14ac:dyDescent="0.25">
      <c r="A63" s="14" t="s">
        <v>71</v>
      </c>
      <c r="B63" s="14" t="s">
        <v>80</v>
      </c>
      <c r="C63" s="5" t="s">
        <v>62</v>
      </c>
      <c r="D63" s="4"/>
      <c r="E63" s="4"/>
      <c r="F63" s="7"/>
      <c r="G63" s="4"/>
      <c r="H63" s="4"/>
    </row>
    <row r="64" spans="1:8" ht="39.950000000000003" customHeight="1" x14ac:dyDescent="0.25">
      <c r="A64" s="14" t="s">
        <v>71</v>
      </c>
      <c r="B64" s="14" t="s">
        <v>80</v>
      </c>
      <c r="C64" s="5" t="s">
        <v>63</v>
      </c>
      <c r="D64" s="4"/>
      <c r="E64" s="4"/>
      <c r="F64" s="7"/>
      <c r="G64" s="4"/>
      <c r="H64" s="4"/>
    </row>
    <row r="65" spans="1:8" ht="39.950000000000003" customHeight="1" x14ac:dyDescent="0.25">
      <c r="A65" s="14" t="s">
        <v>71</v>
      </c>
      <c r="B65" s="14" t="s">
        <v>80</v>
      </c>
      <c r="C65" s="5" t="s">
        <v>64</v>
      </c>
      <c r="D65" s="4"/>
      <c r="E65" s="4"/>
      <c r="F65" s="7"/>
      <c r="G65" s="4"/>
      <c r="H65" s="4"/>
    </row>
    <row r="66" spans="1:8" ht="39.950000000000003" customHeight="1" x14ac:dyDescent="0.25">
      <c r="A66" s="14" t="s">
        <v>71</v>
      </c>
      <c r="B66" s="14" t="s">
        <v>80</v>
      </c>
      <c r="C66" s="5" t="s">
        <v>65</v>
      </c>
      <c r="D66" s="4"/>
      <c r="E66" s="4"/>
      <c r="F66" s="7"/>
      <c r="G66" s="4"/>
      <c r="H66" s="4"/>
    </row>
    <row r="67" spans="1:8" ht="39.950000000000003" customHeight="1" x14ac:dyDescent="0.25">
      <c r="A67" s="14" t="s">
        <v>71</v>
      </c>
      <c r="B67" s="14" t="s">
        <v>80</v>
      </c>
      <c r="C67" s="5" t="s">
        <v>66</v>
      </c>
      <c r="D67" s="4"/>
      <c r="E67" s="4"/>
      <c r="F67" s="7"/>
      <c r="G67" s="4"/>
      <c r="H67" s="4"/>
    </row>
    <row r="68" spans="1:8" ht="39.950000000000003" customHeight="1" x14ac:dyDescent="0.25">
      <c r="A68" s="14" t="s">
        <v>71</v>
      </c>
      <c r="B68" s="14" t="s">
        <v>80</v>
      </c>
      <c r="C68" s="5" t="s">
        <v>67</v>
      </c>
      <c r="D68" s="4"/>
      <c r="E68" s="4"/>
      <c r="F68" s="7"/>
      <c r="G68" s="4"/>
      <c r="H68" s="4"/>
    </row>
    <row r="69" spans="1:8" ht="39.950000000000003" customHeight="1" x14ac:dyDescent="0.25">
      <c r="A69" s="14" t="s">
        <v>71</v>
      </c>
      <c r="B69" s="14" t="s">
        <v>80</v>
      </c>
      <c r="C69" s="5" t="s">
        <v>68</v>
      </c>
      <c r="D69" s="4"/>
      <c r="E69" s="4"/>
      <c r="F69" s="7"/>
      <c r="G69" s="4"/>
      <c r="H69" s="4"/>
    </row>
    <row r="70" spans="1:8" ht="45" customHeight="1" x14ac:dyDescent="0.25">
      <c r="A70" s="14" t="s">
        <v>71</v>
      </c>
      <c r="B70" s="14" t="s">
        <v>80</v>
      </c>
      <c r="C70" s="5" t="s">
        <v>69</v>
      </c>
      <c r="D70" s="4"/>
      <c r="E70" s="4"/>
      <c r="F70" s="7"/>
      <c r="G70" s="4"/>
      <c r="H70" s="4"/>
    </row>
    <row r="71" spans="1:8" ht="44.25" customHeight="1" x14ac:dyDescent="0.25">
      <c r="A71" s="14" t="s">
        <v>71</v>
      </c>
      <c r="B71" s="14" t="s">
        <v>80</v>
      </c>
      <c r="C71" s="5" t="s">
        <v>70</v>
      </c>
      <c r="D71" s="4"/>
      <c r="E71" s="4"/>
      <c r="F71" s="7"/>
      <c r="G71" s="4"/>
      <c r="H71" s="15"/>
    </row>
  </sheetData>
  <dataValidations count="3">
    <dataValidation type="list" allowBlank="1" showInputMessage="1" showErrorMessage="1" sqref="A8:A35">
      <mc:AlternateContent xmlns:x12ac="http://schemas.microsoft.com/office/spreadsheetml/2011/1/ac" xmlns:mc="http://schemas.openxmlformats.org/markup-compatibility/2006">
        <mc:Choice Requires="x12ac">
          <x12ac:list>Généraux ,Transversaux , Liés à la conduite , Liés aux marchandises transportées ," Liés aux opérations annexes ,Liés aux chargements et déchargements "</x12ac:list>
        </mc:Choice>
        <mc:Fallback>
          <formula1>"Généraux ,Transversaux , Liés à la conduite , Liés aux marchandises transportées , Liés aux opérations annexes ,Liés aux chargements et déchargements "</formula1>
        </mc:Fallback>
      </mc:AlternateContent>
    </dataValidation>
    <dataValidation type="list" allowBlank="1" showInputMessage="1" showErrorMessage="1" sqref="B8:B71">
      <formula1>"Conducteurs PL , Caristes , Mécaniciens , Administratifs ,Ensemble des salariés"</formula1>
    </dataValidation>
    <dataValidation type="list" allowBlank="1" showInputMessage="1" showErrorMessage="1" sqref="A36:A71">
      <formula1>"Généraux ,Transversaux , Liés à la conduite , Liés aux marchandises transportées , Liés aux opérations annexes ,Liés aux chargements et déchargements 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T36" sqref="T3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36"/>
  <sheetViews>
    <sheetView zoomScaleNormal="100" workbookViewId="0">
      <selection activeCell="J10" sqref="J10"/>
    </sheetView>
  </sheetViews>
  <sheetFormatPr baseColWidth="10" defaultRowHeight="15" x14ac:dyDescent="0.25"/>
  <cols>
    <col min="1" max="1" width="57.140625" customWidth="1"/>
    <col min="2" max="2" width="17.85546875" customWidth="1"/>
    <col min="3" max="3" width="91.140625" customWidth="1"/>
    <col min="4" max="4" width="12.85546875" customWidth="1"/>
    <col min="5" max="5" width="22.28515625" customWidth="1"/>
    <col min="7" max="7" width="17.85546875" customWidth="1"/>
    <col min="8" max="9" width="24.140625" customWidth="1"/>
    <col min="10" max="10" width="38.28515625" customWidth="1"/>
    <col min="11" max="11" width="24.7109375" customWidth="1"/>
    <col min="12" max="12" width="23.140625" customWidth="1"/>
  </cols>
  <sheetData>
    <row r="2" spans="1:12" x14ac:dyDescent="0.25">
      <c r="I2" s="59">
        <f ca="1">TODAY()</f>
        <v>44805</v>
      </c>
      <c r="J2" s="147"/>
      <c r="K2" s="147"/>
      <c r="L2" s="147"/>
    </row>
    <row r="4" spans="1:12" x14ac:dyDescent="0.25">
      <c r="J4" s="78"/>
      <c r="K4" s="78"/>
      <c r="L4" s="78"/>
    </row>
    <row r="9" spans="1:12" ht="35.25" customHeight="1" x14ac:dyDescent="0.25">
      <c r="A9" s="22" t="s">
        <v>82</v>
      </c>
      <c r="B9" s="25" t="s">
        <v>83</v>
      </c>
      <c r="C9" s="23" t="s">
        <v>84</v>
      </c>
      <c r="D9" s="23" t="s">
        <v>91</v>
      </c>
      <c r="E9" s="24" t="s">
        <v>20</v>
      </c>
      <c r="F9" s="23" t="s">
        <v>85</v>
      </c>
      <c r="G9" s="23" t="s">
        <v>86</v>
      </c>
      <c r="H9" s="25" t="s">
        <v>87</v>
      </c>
      <c r="I9" s="25" t="s">
        <v>144</v>
      </c>
      <c r="J9" s="26" t="s">
        <v>88</v>
      </c>
      <c r="K9" s="23" t="s">
        <v>89</v>
      </c>
    </row>
    <row r="10" spans="1:12" ht="54" customHeight="1" x14ac:dyDescent="0.25">
      <c r="A10" s="34" t="s">
        <v>67</v>
      </c>
      <c r="B10" s="12">
        <v>0.4</v>
      </c>
      <c r="C10" s="30" t="s">
        <v>96</v>
      </c>
      <c r="D10" s="4"/>
      <c r="E10" s="4" t="s">
        <v>90</v>
      </c>
      <c r="F10" s="4"/>
      <c r="G10" s="4" t="s">
        <v>97</v>
      </c>
      <c r="H10" s="28">
        <v>44804</v>
      </c>
      <c r="I10" s="28"/>
      <c r="J10" s="29" t="s">
        <v>92</v>
      </c>
      <c r="K10" s="4"/>
    </row>
    <row r="11" spans="1:12" ht="30" x14ac:dyDescent="0.25">
      <c r="A11" s="34"/>
      <c r="B11" s="12">
        <v>0.6</v>
      </c>
      <c r="C11" s="30" t="s">
        <v>96</v>
      </c>
      <c r="D11" s="4"/>
      <c r="E11" s="4" t="s">
        <v>90</v>
      </c>
      <c r="F11" s="4"/>
      <c r="G11" s="4" t="s">
        <v>97</v>
      </c>
      <c r="H11" s="28">
        <v>44805</v>
      </c>
      <c r="I11" s="28"/>
      <c r="J11" s="29" t="s">
        <v>107</v>
      </c>
      <c r="K11" s="4"/>
    </row>
    <row r="12" spans="1:12" x14ac:dyDescent="0.25">
      <c r="A12" s="4" t="s">
        <v>98</v>
      </c>
      <c r="B12" s="32">
        <v>1.2</v>
      </c>
      <c r="C12" s="4" t="s">
        <v>99</v>
      </c>
      <c r="D12" s="4"/>
      <c r="E12" s="4" t="s">
        <v>93</v>
      </c>
      <c r="F12" s="4"/>
      <c r="G12" s="4" t="s">
        <v>97</v>
      </c>
      <c r="H12" s="28">
        <v>44676</v>
      </c>
      <c r="I12" s="28"/>
      <c r="J12" s="29" t="s">
        <v>92</v>
      </c>
      <c r="K12" s="4"/>
    </row>
    <row r="13" spans="1:12" ht="28.5" customHeight="1" x14ac:dyDescent="0.25">
      <c r="A13" s="4" t="s">
        <v>58</v>
      </c>
      <c r="B13" s="32">
        <v>1.2</v>
      </c>
      <c r="C13" s="27" t="s">
        <v>100</v>
      </c>
      <c r="D13" s="4"/>
      <c r="E13" s="4" t="s">
        <v>94</v>
      </c>
      <c r="F13" s="4"/>
      <c r="G13" s="27" t="s">
        <v>101</v>
      </c>
      <c r="H13" s="28">
        <v>44683</v>
      </c>
      <c r="I13" s="28"/>
      <c r="J13" s="29" t="s">
        <v>92</v>
      </c>
      <c r="K13" s="31">
        <v>0.8</v>
      </c>
    </row>
    <row r="14" spans="1:12" x14ac:dyDescent="0.25">
      <c r="A14" s="4" t="s">
        <v>58</v>
      </c>
      <c r="B14" s="32">
        <v>1.2</v>
      </c>
      <c r="C14" s="4" t="s">
        <v>102</v>
      </c>
      <c r="D14" s="4"/>
      <c r="E14" s="4" t="s">
        <v>95</v>
      </c>
      <c r="F14" s="4"/>
      <c r="G14" s="4" t="s">
        <v>103</v>
      </c>
      <c r="H14" s="28">
        <v>44713</v>
      </c>
      <c r="I14" s="28"/>
      <c r="J14" s="29" t="s">
        <v>92</v>
      </c>
      <c r="K14" s="31">
        <v>0.8</v>
      </c>
    </row>
    <row r="15" spans="1:12" ht="60" x14ac:dyDescent="0.25">
      <c r="A15" s="4" t="s">
        <v>11</v>
      </c>
      <c r="B15" s="33">
        <v>0.2</v>
      </c>
      <c r="C15" s="27" t="s">
        <v>104</v>
      </c>
      <c r="D15" s="4"/>
      <c r="E15" s="4" t="s">
        <v>106</v>
      </c>
      <c r="F15" s="4"/>
      <c r="G15" s="4" t="s">
        <v>105</v>
      </c>
      <c r="H15" s="4"/>
      <c r="I15" s="28"/>
      <c r="J15" s="29" t="s">
        <v>92</v>
      </c>
      <c r="K15" s="4"/>
    </row>
    <row r="16" spans="1:12" x14ac:dyDescent="0.25">
      <c r="A16" s="4"/>
      <c r="B16" s="4"/>
      <c r="C16" s="4"/>
      <c r="D16" s="4"/>
      <c r="E16" s="4"/>
      <c r="F16" s="4"/>
      <c r="G16" s="4"/>
      <c r="H16" s="4"/>
      <c r="I16" s="28"/>
      <c r="J16" s="29" t="s">
        <v>92</v>
      </c>
      <c r="K16" s="4"/>
    </row>
    <row r="17" spans="1:11" x14ac:dyDescent="0.25">
      <c r="A17" s="4"/>
      <c r="B17" s="4"/>
      <c r="C17" s="4"/>
      <c r="D17" s="4"/>
      <c r="E17" s="4"/>
      <c r="F17" s="4"/>
      <c r="G17" s="4"/>
      <c r="H17" s="4"/>
      <c r="I17" s="28"/>
      <c r="J17" s="29" t="s">
        <v>92</v>
      </c>
      <c r="K17" s="4"/>
    </row>
    <row r="18" spans="1:11" x14ac:dyDescent="0.25">
      <c r="A18" s="4"/>
      <c r="B18" s="4"/>
      <c r="C18" s="4"/>
      <c r="D18" s="4"/>
      <c r="E18" s="4"/>
      <c r="F18" s="4"/>
      <c r="G18" s="4"/>
      <c r="H18" s="4"/>
      <c r="I18" s="28"/>
      <c r="J18" s="29" t="s">
        <v>107</v>
      </c>
      <c r="K18" s="4"/>
    </row>
    <row r="19" spans="1:11" x14ac:dyDescent="0.25">
      <c r="A19" s="4"/>
      <c r="B19" s="4"/>
      <c r="C19" s="4"/>
      <c r="D19" s="4"/>
      <c r="E19" s="4"/>
      <c r="F19" s="4"/>
      <c r="G19" s="4"/>
      <c r="H19" s="4"/>
      <c r="I19" s="28"/>
      <c r="J19" s="29" t="s">
        <v>92</v>
      </c>
      <c r="K19" s="4"/>
    </row>
    <row r="20" spans="1:11" x14ac:dyDescent="0.25">
      <c r="A20" s="4"/>
      <c r="B20" s="4"/>
      <c r="C20" s="4"/>
      <c r="D20" s="4"/>
      <c r="E20" s="4"/>
      <c r="F20" s="4"/>
      <c r="G20" s="4"/>
      <c r="H20" s="4"/>
      <c r="I20" s="28"/>
      <c r="J20" s="29" t="s">
        <v>108</v>
      </c>
      <c r="K20" s="4"/>
    </row>
    <row r="21" spans="1:11" x14ac:dyDescent="0.25">
      <c r="A21" s="4"/>
      <c r="B21" s="4"/>
      <c r="C21" s="4"/>
      <c r="D21" s="4"/>
      <c r="E21" s="4"/>
      <c r="F21" s="4"/>
      <c r="G21" s="4"/>
      <c r="H21" s="4"/>
      <c r="I21" s="28"/>
      <c r="J21" s="29" t="s">
        <v>92</v>
      </c>
      <c r="K21" s="4"/>
    </row>
    <row r="22" spans="1:11" x14ac:dyDescent="0.25">
      <c r="A22" s="4"/>
      <c r="B22" s="4"/>
      <c r="C22" s="4"/>
      <c r="D22" s="4"/>
      <c r="E22" s="4"/>
      <c r="F22" s="4"/>
      <c r="G22" s="4"/>
      <c r="H22" s="4"/>
      <c r="I22" s="28"/>
      <c r="J22" s="29" t="s">
        <v>92</v>
      </c>
      <c r="K22" s="4"/>
    </row>
    <row r="23" spans="1:11" x14ac:dyDescent="0.25">
      <c r="A23" s="4"/>
      <c r="B23" s="4"/>
      <c r="C23" s="4"/>
      <c r="D23" s="4"/>
      <c r="E23" s="4"/>
      <c r="F23" s="4"/>
      <c r="G23" s="4"/>
      <c r="H23" s="4"/>
      <c r="I23" s="28"/>
      <c r="J23" s="29" t="s">
        <v>108</v>
      </c>
      <c r="K23" s="4"/>
    </row>
    <row r="24" spans="1:11" x14ac:dyDescent="0.25">
      <c r="A24" s="4"/>
      <c r="B24" s="4"/>
      <c r="C24" s="4"/>
      <c r="D24" s="4"/>
      <c r="E24" s="4"/>
      <c r="F24" s="4"/>
      <c r="G24" s="4"/>
      <c r="H24" s="4"/>
      <c r="I24" s="28"/>
      <c r="J24" s="29" t="s">
        <v>92</v>
      </c>
      <c r="K24" s="4"/>
    </row>
    <row r="25" spans="1:11" x14ac:dyDescent="0.25">
      <c r="A25" s="4"/>
      <c r="B25" s="4"/>
      <c r="C25" s="4"/>
      <c r="D25" s="4"/>
      <c r="E25" s="4"/>
      <c r="F25" s="4"/>
      <c r="G25" s="4"/>
      <c r="H25" s="4"/>
      <c r="I25" s="28"/>
      <c r="J25" s="29" t="s">
        <v>92</v>
      </c>
      <c r="K25" s="4"/>
    </row>
    <row r="26" spans="1:11" x14ac:dyDescent="0.25">
      <c r="A26" s="4"/>
      <c r="B26" s="4"/>
      <c r="C26" s="4"/>
      <c r="D26" s="4"/>
      <c r="E26" s="4"/>
      <c r="F26" s="4"/>
      <c r="G26" s="4"/>
      <c r="H26" s="4"/>
      <c r="I26" s="28"/>
      <c r="J26" s="29" t="s">
        <v>92</v>
      </c>
      <c r="K26" s="4"/>
    </row>
    <row r="27" spans="1:11" x14ac:dyDescent="0.25">
      <c r="A27" s="4"/>
      <c r="B27" s="4"/>
      <c r="C27" s="4"/>
      <c r="D27" s="4"/>
      <c r="E27" s="4"/>
      <c r="F27" s="4"/>
      <c r="G27" s="4"/>
      <c r="H27" s="4"/>
      <c r="I27" s="28"/>
      <c r="J27" s="29" t="s">
        <v>92</v>
      </c>
      <c r="K27" s="4"/>
    </row>
    <row r="28" spans="1:11" x14ac:dyDescent="0.25">
      <c r="A28" s="4"/>
      <c r="B28" s="4"/>
      <c r="C28" s="4"/>
      <c r="D28" s="4"/>
      <c r="E28" s="4"/>
      <c r="F28" s="4"/>
      <c r="G28" s="4"/>
      <c r="H28" s="4"/>
      <c r="I28" s="28"/>
      <c r="J28" s="29" t="s">
        <v>92</v>
      </c>
      <c r="K28" s="4"/>
    </row>
    <row r="29" spans="1:11" x14ac:dyDescent="0.25">
      <c r="A29" s="4"/>
      <c r="B29" s="4"/>
      <c r="C29" s="4"/>
      <c r="D29" s="4"/>
      <c r="E29" s="4"/>
      <c r="F29" s="4"/>
      <c r="G29" s="4"/>
      <c r="H29" s="4"/>
      <c r="I29" s="28"/>
      <c r="J29" s="29" t="s">
        <v>92</v>
      </c>
      <c r="K29" s="4"/>
    </row>
    <row r="30" spans="1:11" x14ac:dyDescent="0.25">
      <c r="A30" s="4"/>
      <c r="B30" s="4"/>
      <c r="C30" s="4"/>
      <c r="D30" s="4"/>
      <c r="E30" s="4"/>
      <c r="F30" s="4"/>
      <c r="G30" s="4"/>
      <c r="H30" s="4"/>
      <c r="I30" s="28"/>
      <c r="J30" s="4"/>
      <c r="K30" s="4"/>
    </row>
    <row r="31" spans="1:11" x14ac:dyDescent="0.25">
      <c r="A31" s="4"/>
      <c r="B31" s="4"/>
      <c r="C31" s="4"/>
      <c r="D31" s="4"/>
      <c r="E31" s="4"/>
      <c r="F31" s="4"/>
      <c r="G31" s="4"/>
      <c r="H31" s="4"/>
      <c r="I31" s="28"/>
      <c r="J31" s="4"/>
      <c r="K31" s="4"/>
    </row>
    <row r="32" spans="1:11" x14ac:dyDescent="0.25">
      <c r="A32" s="4"/>
      <c r="B32" s="4"/>
      <c r="C32" s="4"/>
      <c r="D32" s="4"/>
      <c r="E32" s="4"/>
      <c r="F32" s="4"/>
      <c r="G32" s="4"/>
      <c r="H32" s="4"/>
      <c r="I32" s="28"/>
      <c r="J32" s="4"/>
      <c r="K32" s="4"/>
    </row>
    <row r="33" spans="1:11" x14ac:dyDescent="0.25">
      <c r="A33" s="4"/>
      <c r="B33" s="4"/>
      <c r="C33" s="4"/>
      <c r="D33" s="4"/>
      <c r="E33" s="4"/>
      <c r="F33" s="4"/>
      <c r="G33" s="4"/>
      <c r="H33" s="4"/>
      <c r="I33" s="28"/>
      <c r="J33" s="4"/>
      <c r="K33" s="4"/>
    </row>
    <row r="34" spans="1:11" x14ac:dyDescent="0.25">
      <c r="A34" s="4"/>
      <c r="B34" s="4"/>
      <c r="C34" s="4"/>
      <c r="D34" s="4"/>
      <c r="E34" s="4"/>
      <c r="F34" s="4"/>
      <c r="G34" s="4"/>
      <c r="H34" s="4"/>
      <c r="I34" s="28"/>
      <c r="J34" s="4"/>
      <c r="K34" s="4"/>
    </row>
    <row r="35" spans="1:11" x14ac:dyDescent="0.25">
      <c r="A35" s="4"/>
      <c r="B35" s="4"/>
      <c r="C35" s="4"/>
      <c r="D35" s="4"/>
      <c r="E35" s="4"/>
      <c r="F35" s="4"/>
      <c r="G35" s="4"/>
      <c r="H35" s="4"/>
      <c r="I35" s="28"/>
      <c r="J35" s="4"/>
      <c r="K35" s="4"/>
    </row>
    <row r="36" spans="1:11" x14ac:dyDescent="0.25">
      <c r="A36" s="4"/>
      <c r="B36" s="4"/>
      <c r="C36" s="4"/>
      <c r="D36" s="4"/>
      <c r="E36" s="4"/>
      <c r="F36" s="4"/>
      <c r="G36" s="4"/>
      <c r="H36" s="4"/>
      <c r="I36" s="28"/>
      <c r="J36" s="4"/>
      <c r="K36" s="4"/>
    </row>
  </sheetData>
  <mergeCells count="1">
    <mergeCell ref="J2:L2"/>
  </mergeCells>
  <dataValidations count="4">
    <dataValidation type="list" allowBlank="1" showInputMessage="1" showErrorMessage="1" sqref="E16:E35">
      <formula1>"La Fouillouse,Prouvy,Sorgues,Roullet St Estephe,St Sulpice "</formula1>
    </dataValidation>
    <dataValidation type="list" allowBlank="1" showInputMessage="1" showErrorMessage="1" sqref="J30:J36">
      <formula1>"A Faire ,En cours ,Fini "</formula1>
    </dataValidation>
    <dataValidation type="list" allowBlank="1" showInputMessage="1" showErrorMessage="1" sqref="E10:E15">
      <formula1>"Tous,La Fouillouse,Prouvy,Sorgues,Roullet St Estephe,St Sulpice "</formula1>
    </dataValidation>
    <dataValidation type="list" allowBlank="1" showInputMessage="1" showErrorMessage="1" sqref="J10:J29">
      <formula1>"A Faire ,En cours ,Terminer"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ROITS"/>
  <dimension ref="A1:O18"/>
  <sheetViews>
    <sheetView workbookViewId="0">
      <selection activeCell="A11" sqref="A11"/>
    </sheetView>
  </sheetViews>
  <sheetFormatPr baseColWidth="10" defaultRowHeight="15" x14ac:dyDescent="0.25"/>
  <cols>
    <col min="1" max="1" width="21.5703125" customWidth="1"/>
    <col min="9" max="9" width="12.85546875" customWidth="1"/>
  </cols>
  <sheetData>
    <row r="1" spans="1:15" x14ac:dyDescent="0.25">
      <c r="A1" s="148" t="s">
        <v>110</v>
      </c>
      <c r="B1" s="148"/>
      <c r="C1" s="148"/>
      <c r="D1" s="148"/>
      <c r="E1" s="148"/>
    </row>
    <row r="3" spans="1:15" x14ac:dyDescent="0.25">
      <c r="A3" s="36" t="s">
        <v>111</v>
      </c>
      <c r="B3" s="37" t="s">
        <v>115</v>
      </c>
      <c r="C3" s="36"/>
      <c r="D3" s="149" t="s">
        <v>117</v>
      </c>
      <c r="E3" s="150"/>
      <c r="F3" s="150"/>
      <c r="G3" s="150"/>
      <c r="H3" s="150"/>
      <c r="I3" s="150"/>
      <c r="J3" s="150"/>
    </row>
    <row r="4" spans="1:15" x14ac:dyDescent="0.25">
      <c r="A4" s="36"/>
      <c r="D4" s="83" t="s">
        <v>115</v>
      </c>
      <c r="E4" s="83"/>
      <c r="F4" s="83"/>
      <c r="G4" s="83"/>
      <c r="H4" s="83"/>
      <c r="I4" s="83"/>
      <c r="J4" s="56"/>
      <c r="K4" s="56"/>
      <c r="L4" s="56"/>
      <c r="M4" s="56"/>
      <c r="N4" s="56"/>
      <c r="O4" s="56"/>
    </row>
    <row r="5" spans="1:15" x14ac:dyDescent="0.25">
      <c r="A5" s="82" t="s">
        <v>112</v>
      </c>
      <c r="B5" s="58">
        <f t="shared" ref="B5" si="0">INDEX(D5:J5,MATCH(_utilisateur,$D$4:$J$4,))</f>
        <v>1234</v>
      </c>
      <c r="D5" s="14">
        <v>1234</v>
      </c>
      <c r="E5" s="14"/>
      <c r="F5" s="14"/>
      <c r="G5" s="14"/>
      <c r="H5" s="14"/>
      <c r="I5" s="14"/>
      <c r="J5" s="4"/>
      <c r="K5" s="4"/>
      <c r="L5" s="4"/>
      <c r="M5" s="4"/>
      <c r="N5" s="4"/>
      <c r="O5" s="4"/>
    </row>
    <row r="6" spans="1:15" x14ac:dyDescent="0.25">
      <c r="A6" s="82" t="s">
        <v>113</v>
      </c>
      <c r="B6" s="58" t="b">
        <f t="shared" ref="B6:B18" si="1">INDEX(D6:O6,MATCH(_utilisateur,$D$4:$O$4,))</f>
        <v>1</v>
      </c>
      <c r="D6" s="84" t="b">
        <v>1</v>
      </c>
      <c r="E6" s="84"/>
      <c r="F6" s="84"/>
      <c r="G6" s="84"/>
      <c r="H6" s="84"/>
      <c r="I6" s="85"/>
      <c r="J6" s="57"/>
      <c r="K6" s="57"/>
      <c r="L6" s="57"/>
      <c r="M6" s="57"/>
      <c r="N6" s="57"/>
      <c r="O6" s="57"/>
    </row>
    <row r="7" spans="1:15" x14ac:dyDescent="0.25">
      <c r="A7" s="82" t="s">
        <v>143</v>
      </c>
      <c r="B7" s="58" t="b">
        <f t="shared" si="1"/>
        <v>1</v>
      </c>
      <c r="D7" s="84" t="b">
        <v>1</v>
      </c>
      <c r="E7" s="84"/>
      <c r="F7" s="84"/>
      <c r="G7" s="84"/>
      <c r="H7" s="84"/>
      <c r="I7" s="85"/>
      <c r="J7" s="57"/>
      <c r="K7" s="57"/>
      <c r="L7" s="57"/>
      <c r="M7" s="57"/>
      <c r="N7" s="57"/>
      <c r="O7" s="57"/>
    </row>
    <row r="8" spans="1:15" x14ac:dyDescent="0.25">
      <c r="A8" s="82" t="s">
        <v>118</v>
      </c>
      <c r="B8" s="58" t="b">
        <f t="shared" si="1"/>
        <v>1</v>
      </c>
      <c r="D8" s="85" t="b">
        <v>1</v>
      </c>
      <c r="E8" s="84"/>
      <c r="F8" s="84"/>
      <c r="G8" s="84"/>
      <c r="H8" s="84"/>
      <c r="I8" s="85"/>
      <c r="J8" s="57"/>
      <c r="K8" s="57"/>
      <c r="L8" s="57"/>
      <c r="M8" s="57"/>
      <c r="N8" s="57"/>
      <c r="O8" s="57"/>
    </row>
    <row r="9" spans="1:15" x14ac:dyDescent="0.25">
      <c r="A9" s="82" t="s">
        <v>93</v>
      </c>
      <c r="B9" s="58" t="b">
        <f t="shared" si="1"/>
        <v>1</v>
      </c>
      <c r="D9" s="85" t="b">
        <v>1</v>
      </c>
      <c r="E9" s="84"/>
      <c r="F9" s="84"/>
      <c r="G9" s="84"/>
      <c r="H9" s="84"/>
      <c r="I9" s="85"/>
      <c r="J9" s="57"/>
      <c r="K9" s="57"/>
      <c r="L9" s="57"/>
      <c r="M9" s="57"/>
      <c r="N9" s="57"/>
      <c r="O9" s="57"/>
    </row>
    <row r="10" spans="1:15" x14ac:dyDescent="0.25">
      <c r="A10" s="82" t="s">
        <v>90</v>
      </c>
      <c r="B10" s="58" t="b">
        <f t="shared" si="1"/>
        <v>1</v>
      </c>
      <c r="D10" s="85" t="b">
        <v>1</v>
      </c>
      <c r="E10" s="84"/>
      <c r="F10" s="84"/>
      <c r="G10" s="84"/>
      <c r="H10" s="84"/>
      <c r="I10" s="85"/>
      <c r="J10" s="57"/>
      <c r="K10" s="57"/>
      <c r="L10" s="57"/>
      <c r="M10" s="57"/>
      <c r="N10" s="57"/>
      <c r="O10" s="57"/>
    </row>
    <row r="11" spans="1:15" x14ac:dyDescent="0.25">
      <c r="A11" s="82" t="s">
        <v>146</v>
      </c>
      <c r="B11" s="58" t="b">
        <f t="shared" si="1"/>
        <v>1</v>
      </c>
      <c r="D11" s="85" t="b">
        <v>1</v>
      </c>
      <c r="E11" s="84"/>
      <c r="F11" s="84"/>
      <c r="G11" s="84"/>
      <c r="H11" s="84"/>
      <c r="I11" s="85"/>
      <c r="J11" s="57"/>
      <c r="K11" s="57"/>
      <c r="L11" s="57"/>
      <c r="M11" s="57"/>
      <c r="N11" s="57"/>
      <c r="O11" s="57"/>
    </row>
    <row r="12" spans="1:15" x14ac:dyDescent="0.25">
      <c r="A12" s="82" t="s">
        <v>147</v>
      </c>
      <c r="B12" s="58" t="b">
        <f t="shared" si="1"/>
        <v>1</v>
      </c>
      <c r="D12" s="85" t="b">
        <v>1</v>
      </c>
      <c r="E12" s="84"/>
      <c r="F12" s="84"/>
      <c r="G12" s="84"/>
      <c r="H12" s="84"/>
      <c r="I12" s="85"/>
      <c r="J12" s="57"/>
      <c r="K12" s="57"/>
      <c r="L12" s="57"/>
      <c r="M12" s="57"/>
      <c r="N12" s="57"/>
      <c r="O12" s="57"/>
    </row>
    <row r="13" spans="1:15" x14ac:dyDescent="0.25">
      <c r="A13" s="82" t="s">
        <v>148</v>
      </c>
      <c r="B13" s="58" t="b">
        <f t="shared" si="1"/>
        <v>1</v>
      </c>
      <c r="D13" s="85" t="b">
        <v>1</v>
      </c>
      <c r="E13" s="84"/>
      <c r="F13" s="84"/>
      <c r="G13" s="84"/>
      <c r="H13" s="84"/>
      <c r="I13" s="85"/>
      <c r="J13" s="57"/>
      <c r="K13" s="57"/>
      <c r="L13" s="57"/>
      <c r="M13" s="57"/>
      <c r="N13" s="57"/>
      <c r="O13" s="57"/>
    </row>
    <row r="14" spans="1:15" x14ac:dyDescent="0.25">
      <c r="A14" s="82" t="s">
        <v>116</v>
      </c>
      <c r="B14" s="58" t="b">
        <f t="shared" si="1"/>
        <v>1</v>
      </c>
      <c r="D14" s="85" t="b">
        <v>1</v>
      </c>
      <c r="E14" s="84"/>
      <c r="F14" s="84"/>
      <c r="G14" s="84"/>
      <c r="H14" s="84"/>
      <c r="I14" s="85"/>
      <c r="J14" s="57"/>
      <c r="K14" s="57"/>
      <c r="L14" s="57"/>
      <c r="M14" s="57"/>
      <c r="N14" s="57"/>
      <c r="O14" s="57"/>
    </row>
    <row r="15" spans="1:15" x14ac:dyDescent="0.25">
      <c r="A15" s="82" t="s">
        <v>149</v>
      </c>
      <c r="B15" s="58" t="b">
        <f t="shared" si="1"/>
        <v>1</v>
      </c>
      <c r="D15" s="85" t="b">
        <v>1</v>
      </c>
      <c r="E15" s="84"/>
      <c r="F15" s="84"/>
      <c r="G15" s="84"/>
      <c r="H15" s="84"/>
      <c r="I15" s="85"/>
      <c r="J15" s="57"/>
      <c r="K15" s="57"/>
      <c r="L15" s="57"/>
      <c r="M15" s="57"/>
      <c r="N15" s="57"/>
      <c r="O15" s="57"/>
    </row>
    <row r="16" spans="1:15" x14ac:dyDescent="0.25">
      <c r="A16" s="82" t="s">
        <v>114</v>
      </c>
      <c r="B16" s="58" t="b">
        <f t="shared" si="1"/>
        <v>1</v>
      </c>
      <c r="D16" s="85" t="b">
        <v>1</v>
      </c>
      <c r="E16" s="84"/>
      <c r="F16" s="84"/>
      <c r="G16" s="84"/>
      <c r="H16" s="84"/>
      <c r="I16" s="85"/>
      <c r="J16" s="57"/>
      <c r="K16" s="57"/>
      <c r="L16" s="57"/>
      <c r="M16" s="57"/>
      <c r="N16" s="57"/>
      <c r="O16" s="57"/>
    </row>
    <row r="17" spans="1:15" x14ac:dyDescent="0.25">
      <c r="A17" s="82"/>
      <c r="B17" s="58">
        <f t="shared" si="1"/>
        <v>0</v>
      </c>
      <c r="D17" s="85"/>
      <c r="E17" s="85"/>
      <c r="F17" s="85"/>
      <c r="G17" s="85"/>
      <c r="H17" s="85"/>
      <c r="I17" s="85"/>
      <c r="J17" s="57"/>
      <c r="K17" s="57"/>
      <c r="L17" s="57"/>
      <c r="M17" s="57"/>
      <c r="N17" s="57"/>
      <c r="O17" s="57"/>
    </row>
    <row r="18" spans="1:15" x14ac:dyDescent="0.25">
      <c r="A18" s="82"/>
      <c r="B18" s="58">
        <f t="shared" si="1"/>
        <v>0</v>
      </c>
      <c r="D18" s="85"/>
      <c r="E18" s="85"/>
      <c r="F18" s="85"/>
      <c r="G18" s="85"/>
      <c r="H18" s="85"/>
      <c r="I18" s="85"/>
      <c r="J18" s="57"/>
      <c r="K18" s="57"/>
      <c r="L18" s="57"/>
      <c r="M18" s="57"/>
      <c r="N18" s="57"/>
      <c r="O18" s="57"/>
    </row>
  </sheetData>
  <mergeCells count="2">
    <mergeCell ref="A1:E1"/>
    <mergeCell ref="D3:J3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Page d'accueil</vt:lpstr>
      <vt:lpstr>Méthodologie</vt:lpstr>
      <vt:lpstr>Tableau de bord</vt:lpstr>
      <vt:lpstr>La Fouillouse</vt:lpstr>
      <vt:lpstr>Sorgues</vt:lpstr>
      <vt:lpstr>Saint-Sulpice-des-Landes </vt:lpstr>
      <vt:lpstr>Roullet </vt:lpstr>
      <vt:lpstr>Plan D'action</vt:lpstr>
      <vt:lpstr>Gestion des accès </vt:lpstr>
      <vt:lpstr>_motPasse</vt:lpstr>
      <vt:lpstr>_rubriques</vt:lpstr>
      <vt:lpstr>_utilisateur</vt:lpstr>
      <vt:lpstr>écheance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CHOL</dc:creator>
  <cp:lastModifiedBy>Fanny CHOL</cp:lastModifiedBy>
  <dcterms:created xsi:type="dcterms:W3CDTF">2022-08-25T12:39:49Z</dcterms:created>
  <dcterms:modified xsi:type="dcterms:W3CDTF">2022-09-01T08:49:14Z</dcterms:modified>
</cp:coreProperties>
</file>