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com-my.sharepoint.com/personal/eliecer_brito_aecom_com/Documents/Bureau/"/>
    </mc:Choice>
  </mc:AlternateContent>
  <xr:revisionPtr revIDLastSave="17" documentId="8_{DBBAC8BF-AC56-4D1B-98EE-A8D47BF3BB15}" xr6:coauthVersionLast="47" xr6:coauthVersionMax="47" xr10:uidLastSave="{2ADCBD32-7DA7-4E81-A46A-015DF7F65BFE}"/>
  <bookViews>
    <workbookView xWindow="28680" yWindow="-120" windowWidth="19440" windowHeight="10320" xr2:uid="{8A4865E8-237C-494B-A690-BECBB05E7C84}"/>
  </bookViews>
  <sheets>
    <sheet name="Feuil1" sheetId="1" r:id="rId1"/>
    <sheet name="DATA BASE" sheetId="2" r:id="rId2"/>
  </sheets>
  <definedNames>
    <definedName name="_xlnm._FilterDatabase" localSheetId="1" hidden="1">'DATA BASE'!$A$1:$H$32</definedName>
    <definedName name="_xlnm._FilterDatabase" localSheetId="0" hidden="1">Feuil1!$A$1:$B$32</definedName>
    <definedName name="INVOICES">Feuil1!#REF!</definedName>
    <definedName name="LIGNEEJV">'DATA BASE'!$A$2:$A$68</definedName>
    <definedName name="LIGNEORACLE">Feuil1!$A$2:$A$32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<sst xmlns="http://schemas.openxmlformats.org/spreadsheetml/2006/main" count="487" uniqueCount="117">
  <si>
    <t>38301175</t>
  </si>
  <si>
    <t>2018-05</t>
  </si>
  <si>
    <t>ENG.43A00</t>
  </si>
  <si>
    <t>38338367</t>
  </si>
  <si>
    <t>2018-06</t>
  </si>
  <si>
    <t>ENG.33000</t>
  </si>
  <si>
    <t>2018-08</t>
  </si>
  <si>
    <t>38293894</t>
  </si>
  <si>
    <t>38294470</t>
  </si>
  <si>
    <t>2018-09</t>
  </si>
  <si>
    <t>2018-10</t>
  </si>
  <si>
    <t>2018-11</t>
  </si>
  <si>
    <t>2018-12</t>
  </si>
  <si>
    <t>38296747</t>
  </si>
  <si>
    <t>2018-13</t>
  </si>
  <si>
    <t>38298250</t>
  </si>
  <si>
    <t>2018-14</t>
  </si>
  <si>
    <t>2018-15</t>
  </si>
  <si>
    <t>2018-16</t>
  </si>
  <si>
    <t>2018-17</t>
  </si>
  <si>
    <t>2018-18</t>
  </si>
  <si>
    <t>2018-19</t>
  </si>
  <si>
    <t>2018-20</t>
  </si>
  <si>
    <t>38304209</t>
  </si>
  <si>
    <t>2018-21</t>
  </si>
  <si>
    <t>2018-22</t>
  </si>
  <si>
    <t>2018-23</t>
  </si>
  <si>
    <t>38298809</t>
  </si>
  <si>
    <t>2018-24</t>
  </si>
  <si>
    <t>2018-25</t>
  </si>
  <si>
    <t>38299128</t>
  </si>
  <si>
    <t>2018-27</t>
  </si>
  <si>
    <t>2018-28</t>
  </si>
  <si>
    <t>2018-29</t>
  </si>
  <si>
    <t>2018-30</t>
  </si>
  <si>
    <t>2018-31</t>
  </si>
  <si>
    <t>2018-32</t>
  </si>
  <si>
    <t>Code</t>
  </si>
  <si>
    <t>NOM DE LA RESSOURCE</t>
  </si>
  <si>
    <t>CODE DE PÉRIODE</t>
  </si>
  <si>
    <t>N.A.-N.A.</t>
  </si>
  <si>
    <t>DATE DE FIN</t>
  </si>
  <si>
    <t>AVIS DE CHANGEMENT</t>
  </si>
  <si>
    <t>CODE DE DISCIPLINE - EWP</t>
  </si>
  <si>
    <t>Somme de Heures</t>
  </si>
  <si>
    <t>CODE</t>
  </si>
  <si>
    <t>Invoice Number</t>
  </si>
  <si>
    <t>2018-04</t>
  </si>
  <si>
    <t>38324997</t>
  </si>
  <si>
    <t>ENG.4R000</t>
  </si>
  <si>
    <t>38320920</t>
  </si>
  <si>
    <t>38322405</t>
  </si>
  <si>
    <t>38309614</t>
  </si>
  <si>
    <t>ENG.40B00</t>
  </si>
  <si>
    <t>38346086</t>
  </si>
  <si>
    <t>38362292</t>
  </si>
  <si>
    <t>DCN-0088</t>
  </si>
  <si>
    <t>2018-07</t>
  </si>
  <si>
    <t>38333763</t>
  </si>
  <si>
    <t>PB - 2018-04 - ENG.4R000 - 18</t>
  </si>
  <si>
    <t>PB</t>
  </si>
  <si>
    <t>PB - 2018-05 - ENG.4R000 - 10</t>
  </si>
  <si>
    <t>PB - 2018-05 - ENG.4R000 - 0</t>
  </si>
  <si>
    <t>PB - 2018-06 - ENG.40B00 - 18</t>
  </si>
  <si>
    <t>PB - 2018-06 - ENG.40B00 - -18</t>
  </si>
  <si>
    <t>PB - 2018-07 - ENG.40B00 - 19</t>
  </si>
  <si>
    <t>PB - 2018-07 - ENG.40B00 - -19</t>
  </si>
  <si>
    <t>PB - 2018-08 - ENG.40B00 - 22</t>
  </si>
  <si>
    <t>PB - 2018-08 - ENG.40B00 - -22</t>
  </si>
  <si>
    <t>PB - 2018-10 - ENG.40B00 - 17</t>
  </si>
  <si>
    <t>PB - 2018-10 - ENG.40B00 - -17</t>
  </si>
  <si>
    <t>PB - 2018-11 - ENG.40B00 - 18</t>
  </si>
  <si>
    <t>PB - 2018-11 - ENG.40B00 - -18</t>
  </si>
  <si>
    <t>PB - 2018-12 - ENG.40B00 - 22</t>
  </si>
  <si>
    <t>PB - 2018-12 - ENG.40B00 - -22</t>
  </si>
  <si>
    <t>PB - 2018-13 - ENG.40B00 - 20</t>
  </si>
  <si>
    <t>PB - 2018-13 - ENG.40B00 - -20</t>
  </si>
  <si>
    <t>PB - 2018-14 - ENG.40B00 - 15</t>
  </si>
  <si>
    <t>PB - 2018-14 - ENG.40B00 - -15</t>
  </si>
  <si>
    <t>PB - 2018-15 - ENG.40B00 - 19</t>
  </si>
  <si>
    <t>PB - 2018-15 - ENG.40B00 - -19</t>
  </si>
  <si>
    <t>PB - 2018-16 - ENG.40B00 - 25</t>
  </si>
  <si>
    <t>PB - 2018-16 - ENG.40B00 - -25</t>
  </si>
  <si>
    <t>PB - 2018-17 - ENG.40B00 - 27</t>
  </si>
  <si>
    <t>PB - 2018-17 - ENG.40B00 - -27</t>
  </si>
  <si>
    <t>EB - 2018-05 - ENG.43A00 - 5</t>
  </si>
  <si>
    <t>EB - 2018-06 - ENG.33000 - 3,5</t>
  </si>
  <si>
    <t>EB - 2018-06 - ENG.33000 - -3,5</t>
  </si>
  <si>
    <t>EB - 2018-06 - ENG.43A00 - 3,5</t>
  </si>
  <si>
    <t>EB - 2018-08 - ENG.33000 - 18,5</t>
  </si>
  <si>
    <t>EB - 2018-08 - ENG.33000 - -18,5</t>
  </si>
  <si>
    <t>EB - 2018-08 - ENG.43A00 - 18,5</t>
  </si>
  <si>
    <t>EB - 2018-09 - ENG.43A00 - 25</t>
  </si>
  <si>
    <t>EB - 2018-10 - ENG.43A00 - 23</t>
  </si>
  <si>
    <t>EB - 2018-11 - ENG.43A00 - 35</t>
  </si>
  <si>
    <t>EB - 2018-12 - ENG.43A00 - 32,75</t>
  </si>
  <si>
    <t>EB - 2018-13 - ENG.43A00 - 30</t>
  </si>
  <si>
    <t>EB - 2018-14 - ENG.43A00 - 36</t>
  </si>
  <si>
    <t>EB - 2018-15 - ENG.43A00 - 33,5</t>
  </si>
  <si>
    <t>EB - 2018-16 - ENG.43A00 - 11,5</t>
  </si>
  <si>
    <t>EB - 2018-17 - ENG.43A00 - 2,5</t>
  </si>
  <si>
    <t>EB - 2018-18 - ENG.43A00 - 3,5</t>
  </si>
  <si>
    <t>EB - 2018-19 - ENG.43A00 - 37,5</t>
  </si>
  <si>
    <t>EB - 2018-20 - ENG.43A00 - 34</t>
  </si>
  <si>
    <t>EB - 2018-21 - ENG.43A00 - 39,5</t>
  </si>
  <si>
    <t>EB - 2018-22 - ENG.43A00 - 31</t>
  </si>
  <si>
    <t>EB - 2018-23 - ENG.43A00 - 32,5</t>
  </si>
  <si>
    <t>EB - 2018-24 - ENG.43A00 - 36</t>
  </si>
  <si>
    <t>EB - 2018-25 - ENG.43A00 - 37,5</t>
  </si>
  <si>
    <t>EB - 2018-27 - ENG.43A00 - 29</t>
  </si>
  <si>
    <t>EB - 2018-28 - ENG.43A00 - 37,5</t>
  </si>
  <si>
    <t>EB - 2018-29 - ENG.43A00 - 37,5</t>
  </si>
  <si>
    <t>EB - 2018-30 - ENG.43A00 - 37,5</t>
  </si>
  <si>
    <t>EB - 2018-31 - ENG.43A00 - 37,5</t>
  </si>
  <si>
    <t>EB - 2018-32 - ENG.43A00 - 37,5</t>
  </si>
  <si>
    <t>EB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</si>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</sst>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2" fillId="3" borderId="1" xfId="0" applyFont="1" applyFill="1" applyBorder="1"/>
    <xf numFmtId="0" fontId="0" fillId="3" borderId="2" xfId="0" applyFill="1" applyBorder="1"/>
    <xf numFmtId="0" fontId="2" fillId="0" borderId="1" xfId="0" applyFont="1" applyBorder="1"/>
    <xf numFmtId="0" fontId="0" fillId="0" borderId="2" xfId="0" applyBorder="1"/>
    <xf numFmtId="164" fontId="0" fillId="0" borderId="2" xfId="0" applyNumberFormat="1" applyBorder="1"/>
    <xf numFmtId="164" fontId="0" fillId="3" borderId="2" xfId="0" applyNumberFormat="1" applyFill="1" applyBorder="1"/>
    <xf numFmtId="0" fontId="0" fillId="5" borderId="0" xfId="0" applyFill="1" applyAlignment="1">
      <alignment horizontal="left" vertical="top"/>
    </xf>
    <xf numFmtId="0" fontId="3" fillId="4" borderId="1" xfId="0" applyFont="1" applyFill="1" applyBorder="1"/>
    <xf numFmtId="0" fontId="3" fillId="4" borderId="3" xfId="0" applyFont="1" applyFill="1" applyBorder="1"/>
    <xf numFmtId="0" fontId="0" fillId="6" borderId="2" xfId="0" applyFill="1" applyBorder="1"/>
    <xf numFmtId="0" fontId="0" fillId="6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9D20AFC-B9DE-4D9D-A9AA-D8715C81FAA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D4F3-E803-4653-824A-3ACF2BE62907}">
  <dimension ref="A1:C68"/>
  <sheetViews>
    <sheetView tabSelected="1" topLeftCell="A33" workbookViewId="0">
      <selection activeCell="D7" sqref="D7"/>
    </sheetView>
  </sheetViews>
  <sheetFormatPr baseColWidth="10" defaultRowHeight="14.4" x14ac:dyDescent="0.3"/>
  <cols>
    <col min="1" max="1" width="38.109375" customWidth="1"/>
    <col min="2" max="2" width="24.88671875" customWidth="1"/>
  </cols>
  <sheetData>
    <row r="1" spans="1:3" x14ac:dyDescent="0.3">
      <c r="A1" t="s">
        <v>37</v>
      </c>
      <c r="B1" t="s">
        <v>46</v>
      </c>
      <c r="C1" t="s">
        <v>116</v>
      </c>
    </row>
    <row r="2" spans="1:3" x14ac:dyDescent="0.3">
      <c r="A2" t="s">
        <v>85</v>
      </c>
      <c r="B2" t="str" cm="1">
        <f t="array" ref="B2">_xlfn._xlws.FILTER('DATA BASE'!$E$2:$E$68,(LIGNEEJV=A2),0)</f>
        <v>38301175</v>
      </c>
    </row>
    <row r="3" spans="1:3" x14ac:dyDescent="0.3">
      <c r="A3" t="s">
        <v>86</v>
      </c>
      <c r="B3" t="str" cm="1">
        <f t="array" ref="B3">_xlfn._xlws.FILTER('DATA BASE'!$E$2:$E$68,(LIGNEEJV=A3),0)</f>
        <v>38301175</v>
      </c>
    </row>
    <row r="4" spans="1:3" x14ac:dyDescent="0.3">
      <c r="A4" t="s">
        <v>87</v>
      </c>
      <c r="B4" t="str" cm="1">
        <f t="array" ref="B4">_xlfn._xlws.FILTER('DATA BASE'!$E$2:$E$68,(LIGNEEJV=A4),0)</f>
        <v>38338367</v>
      </c>
    </row>
    <row r="5" spans="1:3" x14ac:dyDescent="0.3">
      <c r="A5" t="s">
        <v>88</v>
      </c>
      <c r="B5" t="e" cm="1" vm="1">
        <f t="array" aca="1" ref="B5" ca="1">_xlfn._xlws.FILTER('DATA BASE'!$E$2:$E$68,(LIGNEEJV=A5),0)</f>
        <v>#VALUE!</v>
      </c>
      <c r="C5" s="13" t="s">
        <v>0</v>
      </c>
    </row>
    <row r="6" spans="1:3" x14ac:dyDescent="0.3">
      <c r="A6" t="s">
        <v>88</v>
      </c>
      <c r="B6" t="e" cm="1" vm="1">
        <f t="array" aca="1" ref="B6" ca="1">_xlfn._xlws.FILTER('DATA BASE'!$E$2:$E$68,(LIGNEEJV=A6),0)</f>
        <v>#VALUE!</v>
      </c>
      <c r="C6" s="13" t="s">
        <v>3</v>
      </c>
    </row>
    <row r="7" spans="1:3" x14ac:dyDescent="0.3">
      <c r="A7" t="s">
        <v>89</v>
      </c>
      <c r="B7" t="str" cm="1">
        <f t="array" ref="B7">_xlfn._xlws.FILTER('DATA BASE'!$E$2:$E$68,(LIGNEEJV=A7),0)</f>
        <v>38293894</v>
      </c>
    </row>
    <row r="8" spans="1:3" x14ac:dyDescent="0.3">
      <c r="A8" t="s">
        <v>90</v>
      </c>
      <c r="B8" t="str" cm="1">
        <f t="array" ref="B8">_xlfn._xlws.FILTER('DATA BASE'!$E$2:$E$68,(LIGNEEJV=A8),0)</f>
        <v>38338367</v>
      </c>
    </row>
    <row r="9" spans="1:3" x14ac:dyDescent="0.3">
      <c r="A9" t="s">
        <v>91</v>
      </c>
      <c r="B9" t="str" cm="1">
        <f t="array" ref="B9">_xlfn._xlws.FILTER('DATA BASE'!$E$2:$E$68,(LIGNEEJV=A9),0)</f>
        <v>38338367</v>
      </c>
    </row>
    <row r="10" spans="1:3" x14ac:dyDescent="0.3">
      <c r="A10" t="s">
        <v>92</v>
      </c>
      <c r="B10" t="str" cm="1">
        <f t="array" ref="B10">_xlfn._xlws.FILTER('DATA BASE'!$E$2:$E$68,(LIGNEEJV=A10),0)</f>
        <v>38294470</v>
      </c>
    </row>
    <row r="11" spans="1:3" x14ac:dyDescent="0.3">
      <c r="A11" t="s">
        <v>93</v>
      </c>
      <c r="B11" t="str" cm="1">
        <f t="array" ref="B11">_xlfn._xlws.FILTER('DATA BASE'!$E$2:$E$68,(LIGNEEJV=A11),0)</f>
        <v>38294470</v>
      </c>
    </row>
    <row r="12" spans="1:3" x14ac:dyDescent="0.3">
      <c r="A12" t="s">
        <v>94</v>
      </c>
      <c r="B12" t="str" cm="1">
        <f t="array" ref="B12">_xlfn._xlws.FILTER('DATA BASE'!$E$2:$E$68,(LIGNEEJV=A12),0)</f>
        <v>38294470</v>
      </c>
    </row>
    <row r="13" spans="1:3" x14ac:dyDescent="0.3">
      <c r="A13" t="s">
        <v>95</v>
      </c>
      <c r="B13" t="str" cm="1">
        <f t="array" ref="B13">_xlfn._xlws.FILTER('DATA BASE'!$E$2:$E$68,(LIGNEEJV=A13),0)</f>
        <v>38294470</v>
      </c>
    </row>
    <row r="14" spans="1:3" x14ac:dyDescent="0.3">
      <c r="A14" t="s">
        <v>96</v>
      </c>
      <c r="B14" t="str" cm="1">
        <f t="array" ref="B14">_xlfn._xlws.FILTER('DATA BASE'!$E$2:$E$68,(LIGNEEJV=A14),0)</f>
        <v>38296747</v>
      </c>
    </row>
    <row r="15" spans="1:3" x14ac:dyDescent="0.3">
      <c r="A15" t="s">
        <v>97</v>
      </c>
      <c r="B15" t="str" cm="1">
        <f t="array" ref="B15">_xlfn._xlws.FILTER('DATA BASE'!$E$2:$E$68,(LIGNEEJV=A15),0)</f>
        <v>38298250</v>
      </c>
    </row>
    <row r="16" spans="1:3" x14ac:dyDescent="0.3">
      <c r="A16" t="s">
        <v>98</v>
      </c>
      <c r="B16" t="str" cm="1">
        <f t="array" ref="B16">_xlfn._xlws.FILTER('DATA BASE'!$E$2:$E$68,(LIGNEEJV=A16),0)</f>
        <v>38296747</v>
      </c>
    </row>
    <row r="17" spans="1:2" x14ac:dyDescent="0.3">
      <c r="A17" t="s">
        <v>99</v>
      </c>
      <c r="B17" t="str" cm="1">
        <f t="array" ref="B17">_xlfn._xlws.FILTER('DATA BASE'!$E$2:$E$68,(LIGNEEJV=A17),0)</f>
        <v>38298250</v>
      </c>
    </row>
    <row r="18" spans="1:2" x14ac:dyDescent="0.3">
      <c r="A18" t="s">
        <v>100</v>
      </c>
      <c r="B18" t="str" cm="1">
        <f t="array" ref="B18">_xlfn._xlws.FILTER('DATA BASE'!$E$2:$E$68,(LIGNEEJV=A18),0)</f>
        <v>38298250</v>
      </c>
    </row>
    <row r="19" spans="1:2" x14ac:dyDescent="0.3">
      <c r="A19" t="s">
        <v>101</v>
      </c>
      <c r="B19" t="str" cm="1">
        <f t="array" ref="B19">_xlfn._xlws.FILTER('DATA BASE'!$E$2:$E$68,(LIGNEEJV=A19),0)</f>
        <v>38298250</v>
      </c>
    </row>
    <row r="20" spans="1:2" x14ac:dyDescent="0.3">
      <c r="A20" t="s">
        <v>102</v>
      </c>
      <c r="B20" t="str" cm="1">
        <f t="array" ref="B20">_xlfn._xlws.FILTER('DATA BASE'!$E$2:$E$68,(LIGNEEJV=A20),0)</f>
        <v>38298250</v>
      </c>
    </row>
    <row r="21" spans="1:2" x14ac:dyDescent="0.3">
      <c r="A21" t="s">
        <v>103</v>
      </c>
      <c r="B21" t="str" cm="1">
        <f t="array" ref="B21">_xlfn._xlws.FILTER('DATA BASE'!$E$2:$E$68,(LIGNEEJV=A21),0)</f>
        <v>38298250</v>
      </c>
    </row>
    <row r="22" spans="1:2" x14ac:dyDescent="0.3">
      <c r="A22" t="s">
        <v>104</v>
      </c>
      <c r="B22" t="str" cm="1">
        <f t="array" ref="B22">_xlfn._xlws.FILTER('DATA BASE'!$E$2:$E$68,(LIGNEEJV=A22),0)</f>
        <v>38304209</v>
      </c>
    </row>
    <row r="23" spans="1:2" x14ac:dyDescent="0.3">
      <c r="A23" t="s">
        <v>105</v>
      </c>
      <c r="B23" t="str" cm="1">
        <f t="array" ref="B23">_xlfn._xlws.FILTER('DATA BASE'!$E$2:$E$68,(LIGNEEJV=A23),0)</f>
        <v>38304209</v>
      </c>
    </row>
    <row r="24" spans="1:2" x14ac:dyDescent="0.3">
      <c r="A24" t="s">
        <v>106</v>
      </c>
      <c r="B24" t="str" cm="1">
        <f t="array" ref="B24">_xlfn._xlws.FILTER('DATA BASE'!$E$2:$E$68,(LIGNEEJV=A24),0)</f>
        <v>38304209</v>
      </c>
    </row>
    <row r="25" spans="1:2" x14ac:dyDescent="0.3">
      <c r="A25" t="s">
        <v>107</v>
      </c>
      <c r="B25" t="str" cm="1">
        <f t="array" ref="B25">_xlfn._xlws.FILTER('DATA BASE'!$E$2:$E$68,(LIGNEEJV=A25),0)</f>
        <v>38298809</v>
      </c>
    </row>
    <row r="26" spans="1:2" x14ac:dyDescent="0.3">
      <c r="A26" t="s">
        <v>108</v>
      </c>
      <c r="B26" t="str" cm="1">
        <f t="array" ref="B26">_xlfn._xlws.FILTER('DATA BASE'!$E$2:$E$68,(LIGNEEJV=A26),0)</f>
        <v>38298809</v>
      </c>
    </row>
    <row r="27" spans="1:2" x14ac:dyDescent="0.3">
      <c r="A27" t="s">
        <v>109</v>
      </c>
      <c r="B27" t="str" cm="1">
        <f t="array" ref="B27">_xlfn._xlws.FILTER('DATA BASE'!$E$2:$E$68,(LIGNEEJV=A27),0)</f>
        <v>38299128</v>
      </c>
    </row>
    <row r="28" spans="1:2" x14ac:dyDescent="0.3">
      <c r="A28" t="s">
        <v>110</v>
      </c>
      <c r="B28" t="str" cm="1">
        <f t="array" ref="B28">_xlfn._xlws.FILTER('DATA BASE'!$E$2:$E$68,(LIGNEEJV=A28),0)</f>
        <v>38299128</v>
      </c>
    </row>
    <row r="29" spans="1:2" x14ac:dyDescent="0.3">
      <c r="A29" t="s">
        <v>111</v>
      </c>
      <c r="B29" t="str" cm="1">
        <f t="array" ref="B29">_xlfn._xlws.FILTER('DATA BASE'!$E$2:$E$68,(LIGNEEJV=A29),0)</f>
        <v>38299128</v>
      </c>
    </row>
    <row r="30" spans="1:2" x14ac:dyDescent="0.3">
      <c r="A30" t="s">
        <v>112</v>
      </c>
      <c r="B30" t="str" cm="1">
        <f t="array" ref="B30">_xlfn._xlws.FILTER('DATA BASE'!$E$2:$E$68,(LIGNEEJV=A30),0)</f>
        <v>38299128</v>
      </c>
    </row>
    <row r="31" spans="1:2" x14ac:dyDescent="0.3">
      <c r="A31" t="s">
        <v>113</v>
      </c>
      <c r="B31" t="str" cm="1">
        <f t="array" ref="B31">_xlfn._xlws.FILTER('DATA BASE'!$E$2:$E$68,(LIGNEEJV=A31),0)</f>
        <v>38301175</v>
      </c>
    </row>
    <row r="32" spans="1:2" x14ac:dyDescent="0.3">
      <c r="A32" t="s">
        <v>114</v>
      </c>
      <c r="B32" t="str" cm="1">
        <f t="array" ref="B32">_xlfn._xlws.FILTER('DATA BASE'!$E$2:$E$68,(LIGNEEJV=A32),0)</f>
        <v>38301175</v>
      </c>
    </row>
    <row r="33" spans="1:3" x14ac:dyDescent="0.3">
      <c r="A33" s="11" t="s">
        <v>59</v>
      </c>
      <c r="B33" t="str" cm="1">
        <f t="array" ref="B33">_xlfn._xlws.FILTER('DATA BASE'!$E$2:$E$68,(LIGNEEJV=A33),0)</f>
        <v>38324997</v>
      </c>
    </row>
    <row r="34" spans="1:3" x14ac:dyDescent="0.3">
      <c r="A34" s="11" t="s">
        <v>61</v>
      </c>
      <c r="B34" t="str" cm="1">
        <f t="array" ref="B34">_xlfn._xlws.FILTER('DATA BASE'!$E$2:$E$68,(LIGNEEJV=A34),0)</f>
        <v>38320920</v>
      </c>
    </row>
    <row r="35" spans="1:3" x14ac:dyDescent="0.3">
      <c r="A35" s="12" t="s">
        <v>63</v>
      </c>
      <c r="B35" t="e" cm="1" vm="1">
        <f t="array" aca="1" ref="B35" ca="1">_xlfn._xlws.FILTER('DATA BASE'!$E$2:$E$68,(LIGNEEJV=A35),0)</f>
        <v>#VALUE!</v>
      </c>
      <c r="C35" s="14" t="s">
        <v>52</v>
      </c>
    </row>
    <row r="36" spans="1:3" x14ac:dyDescent="0.3">
      <c r="A36" s="12" t="s">
        <v>64</v>
      </c>
      <c r="B36" t="str" cm="1">
        <f t="array" ref="B36">_xlfn._xlws.FILTER('DATA BASE'!$E$2:$E$68,(LIGNEEJV=A36),0)</f>
        <v>38346086</v>
      </c>
    </row>
    <row r="37" spans="1:3" x14ac:dyDescent="0.3">
      <c r="A37" s="12" t="s">
        <v>63</v>
      </c>
      <c r="B37" t="e" cm="1" vm="1">
        <f t="array" aca="1" ref="B37" ca="1">_xlfn._xlws.FILTER('DATA BASE'!$E$2:$E$68,(LIGNEEJV=A37),0)</f>
        <v>#VALUE!</v>
      </c>
      <c r="C37" s="14" t="s">
        <v>55</v>
      </c>
    </row>
    <row r="38" spans="1:3" x14ac:dyDescent="0.3">
      <c r="A38" s="12" t="s">
        <v>65</v>
      </c>
      <c r="B38" t="e" cm="1" vm="1">
        <f t="array" aca="1" ref="B38" ca="1">_xlfn._xlws.FILTER('DATA BASE'!$E$2:$E$68,(LIGNEEJV=A38),0)</f>
        <v>#VALUE!</v>
      </c>
      <c r="C38" s="14" t="s">
        <v>52</v>
      </c>
    </row>
    <row r="39" spans="1:3" x14ac:dyDescent="0.3">
      <c r="A39" s="12" t="s">
        <v>65</v>
      </c>
      <c r="B39" t="e" cm="1" vm="1">
        <f t="array" aca="1" ref="B39" ca="1">_xlfn._xlws.FILTER('DATA BASE'!$E$2:$E$68,(LIGNEEJV=A39),0)</f>
        <v>#VALUE!</v>
      </c>
      <c r="C39" s="14" t="s">
        <v>55</v>
      </c>
    </row>
    <row r="40" spans="1:3" x14ac:dyDescent="0.3">
      <c r="A40" s="12" t="s">
        <v>66</v>
      </c>
      <c r="B40" t="str" cm="1">
        <f t="array" ref="B40">_xlfn._xlws.FILTER('DATA BASE'!$E$2:$E$68,(LIGNEEJV=A40),0)</f>
        <v>38346086</v>
      </c>
    </row>
    <row r="41" spans="1:3" x14ac:dyDescent="0.3">
      <c r="A41" s="12" t="s">
        <v>67</v>
      </c>
      <c r="B41" t="e" cm="1" vm="1">
        <f t="array" aca="1" ref="B41" ca="1">_xlfn._xlws.FILTER('DATA BASE'!$E$2:$E$68,(LIGNEEJV=A41),0)</f>
        <v>#VALUE!</v>
      </c>
      <c r="C41" s="14" t="s">
        <v>52</v>
      </c>
    </row>
    <row r="42" spans="1:3" x14ac:dyDescent="0.3">
      <c r="A42" s="12" t="s">
        <v>67</v>
      </c>
      <c r="B42" t="e" cm="1" vm="1">
        <f t="array" aca="1" ref="B42" ca="1">_xlfn._xlws.FILTER('DATA BASE'!$E$2:$E$68,(LIGNEEJV=A42),0)</f>
        <v>#VALUE!</v>
      </c>
      <c r="C42" s="14" t="s">
        <v>55</v>
      </c>
    </row>
    <row r="43" spans="1:3" x14ac:dyDescent="0.3">
      <c r="A43" s="12" t="s">
        <v>68</v>
      </c>
      <c r="B43" t="str" cm="1">
        <f t="array" ref="B43">_xlfn._xlws.FILTER('DATA BASE'!$E$2:$E$68,(LIGNEEJV=A43),0)</f>
        <v>38346086</v>
      </c>
    </row>
    <row r="44" spans="1:3" x14ac:dyDescent="0.3">
      <c r="A44" s="12" t="s">
        <v>69</v>
      </c>
      <c r="B44" t="e" cm="1" vm="1">
        <f t="array" aca="1" ref="B44" ca="1">_xlfn._xlws.FILTER('DATA BASE'!$E$2:$E$68,(LIGNEEJV=A44),0)</f>
        <v>#VALUE!</v>
      </c>
    </row>
    <row r="45" spans="1:3" x14ac:dyDescent="0.3">
      <c r="A45" s="12" t="s">
        <v>69</v>
      </c>
      <c r="B45" t="e" cm="1" vm="1">
        <f t="array" aca="1" ref="B45" ca="1">_xlfn._xlws.FILTER('DATA BASE'!$E$2:$E$68,(LIGNEEJV=A45),0)</f>
        <v>#VALUE!</v>
      </c>
    </row>
    <row r="46" spans="1:3" x14ac:dyDescent="0.3">
      <c r="A46" s="12" t="s">
        <v>70</v>
      </c>
      <c r="B46" t="str" cm="1">
        <f t="array" ref="B46">_xlfn._xlws.FILTER('DATA BASE'!$E$2:$E$68,(LIGNEEJV=A46),0)</f>
        <v>38346086</v>
      </c>
    </row>
    <row r="47" spans="1:3" x14ac:dyDescent="0.3">
      <c r="A47" s="12" t="s">
        <v>71</v>
      </c>
      <c r="B47" t="e" cm="1" vm="1">
        <f t="array" aca="1" ref="B47" ca="1">_xlfn._xlws.FILTER('DATA BASE'!$E$2:$E$68,(LIGNEEJV=A47),0)</f>
        <v>#VALUE!</v>
      </c>
    </row>
    <row r="48" spans="1:3" x14ac:dyDescent="0.3">
      <c r="A48" s="12" t="s">
        <v>71</v>
      </c>
      <c r="B48" t="e" cm="1" vm="1">
        <f t="array" aca="1" ref="B48" ca="1">_xlfn._xlws.FILTER('DATA BASE'!$E$2:$E$68,(LIGNEEJV=A48),0)</f>
        <v>#VALUE!</v>
      </c>
    </row>
    <row r="49" spans="1:2" x14ac:dyDescent="0.3">
      <c r="A49" s="12" t="s">
        <v>72</v>
      </c>
      <c r="B49" t="str" cm="1">
        <f t="array" ref="B49">_xlfn._xlws.FILTER('DATA BASE'!$E$2:$E$68,(LIGNEEJV=A49),0)</f>
        <v>38346086</v>
      </c>
    </row>
    <row r="50" spans="1:2" x14ac:dyDescent="0.3">
      <c r="A50" s="12" t="s">
        <v>73</v>
      </c>
      <c r="B50" t="e" cm="1" vm="1">
        <f t="array" aca="1" ref="B50" ca="1">_xlfn._xlws.FILTER('DATA BASE'!$E$2:$E$68,(LIGNEEJV=A50),0)</f>
        <v>#VALUE!</v>
      </c>
    </row>
    <row r="51" spans="1:2" x14ac:dyDescent="0.3">
      <c r="A51" s="12" t="s">
        <v>73</v>
      </c>
      <c r="B51" t="e" cm="1" vm="1">
        <f t="array" aca="1" ref="B51" ca="1">_xlfn._xlws.FILTER('DATA BASE'!$E$2:$E$68,(LIGNEEJV=A51),0)</f>
        <v>#VALUE!</v>
      </c>
    </row>
    <row r="52" spans="1:2" x14ac:dyDescent="0.3">
      <c r="A52" s="12" t="s">
        <v>74</v>
      </c>
      <c r="B52" t="str" cm="1">
        <f t="array" ref="B52">_xlfn._xlws.FILTER('DATA BASE'!$E$2:$E$68,(LIGNEEJV=A52),0)</f>
        <v>38346086</v>
      </c>
    </row>
    <row r="53" spans="1:2" x14ac:dyDescent="0.3">
      <c r="A53" s="12" t="s">
        <v>75</v>
      </c>
      <c r="B53" t="e" cm="1" vm="1">
        <f t="array" aca="1" ref="B53" ca="1">_xlfn._xlws.FILTER('DATA BASE'!$E$2:$E$68,(LIGNEEJV=A53),0)</f>
        <v>#VALUE!</v>
      </c>
    </row>
    <row r="54" spans="1:2" x14ac:dyDescent="0.3">
      <c r="A54" s="12" t="s">
        <v>75</v>
      </c>
      <c r="B54" t="e" cm="1" vm="1">
        <f t="array" aca="1" ref="B54" ca="1">_xlfn._xlws.FILTER('DATA BASE'!$E$2:$E$68,(LIGNEEJV=A54),0)</f>
        <v>#VALUE!</v>
      </c>
    </row>
    <row r="55" spans="1:2" x14ac:dyDescent="0.3">
      <c r="A55" s="12" t="s">
        <v>76</v>
      </c>
      <c r="B55" t="str" cm="1">
        <f t="array" ref="B55">_xlfn._xlws.FILTER('DATA BASE'!$E$2:$E$68,(LIGNEEJV=A55),0)</f>
        <v>38346086</v>
      </c>
    </row>
    <row r="56" spans="1:2" x14ac:dyDescent="0.3">
      <c r="A56" s="12" t="s">
        <v>77</v>
      </c>
      <c r="B56" t="e" cm="1" vm="1">
        <f t="array" aca="1" ref="B56" ca="1">_xlfn._xlws.FILTER('DATA BASE'!$E$2:$E$68,(LIGNEEJV=A56),0)</f>
        <v>#VALUE!</v>
      </c>
    </row>
    <row r="57" spans="1:2" x14ac:dyDescent="0.3">
      <c r="A57" s="12" t="s">
        <v>77</v>
      </c>
      <c r="B57" t="e" cm="1" vm="1">
        <f t="array" aca="1" ref="B57" ca="1">_xlfn._xlws.FILTER('DATA BASE'!$E$2:$E$68,(LIGNEEJV=A57),0)</f>
        <v>#VALUE!</v>
      </c>
    </row>
    <row r="58" spans="1:2" x14ac:dyDescent="0.3">
      <c r="A58" s="12" t="s">
        <v>78</v>
      </c>
      <c r="B58" t="str" cm="1">
        <f t="array" ref="B58">_xlfn._xlws.FILTER('DATA BASE'!$E$2:$E$68,(LIGNEEJV=A58),0)</f>
        <v>38346086</v>
      </c>
    </row>
    <row r="59" spans="1:2" x14ac:dyDescent="0.3">
      <c r="A59" s="12" t="s">
        <v>79</v>
      </c>
      <c r="B59" t="e" cm="1" vm="1">
        <f t="array" aca="1" ref="B59" ca="1">_xlfn._xlws.FILTER('DATA BASE'!$E$2:$E$68,(LIGNEEJV=A59),0)</f>
        <v>#VALUE!</v>
      </c>
    </row>
    <row r="60" spans="1:2" x14ac:dyDescent="0.3">
      <c r="A60" s="12" t="s">
        <v>79</v>
      </c>
      <c r="B60" t="e" cm="1" vm="1">
        <f t="array" aca="1" ref="B60" ca="1">_xlfn._xlws.FILTER('DATA BASE'!$E$2:$E$68,(LIGNEEJV=A60),0)</f>
        <v>#VALUE!</v>
      </c>
    </row>
    <row r="61" spans="1:2" x14ac:dyDescent="0.3">
      <c r="A61" s="12" t="s">
        <v>80</v>
      </c>
      <c r="B61" t="str" cm="1">
        <f t="array" ref="B61">_xlfn._xlws.FILTER('DATA BASE'!$E$2:$E$68,(LIGNEEJV=A61),0)</f>
        <v>38346086</v>
      </c>
    </row>
    <row r="62" spans="1:2" x14ac:dyDescent="0.3">
      <c r="A62" s="12" t="s">
        <v>81</v>
      </c>
      <c r="B62" t="e" cm="1" vm="1">
        <f t="array" aca="1" ref="B62" ca="1">_xlfn._xlws.FILTER('DATA BASE'!$E$2:$E$68,(LIGNEEJV=A62),0)</f>
        <v>#VALUE!</v>
      </c>
    </row>
    <row r="63" spans="1:2" x14ac:dyDescent="0.3">
      <c r="A63" s="12" t="s">
        <v>81</v>
      </c>
      <c r="B63" t="e" cm="1" vm="1">
        <f t="array" aca="1" ref="B63" ca="1">_xlfn._xlws.FILTER('DATA BASE'!$E$2:$E$68,(LIGNEEJV=A63),0)</f>
        <v>#VALUE!</v>
      </c>
    </row>
    <row r="64" spans="1:2" x14ac:dyDescent="0.3">
      <c r="A64" s="12" t="s">
        <v>82</v>
      </c>
      <c r="B64" t="str" cm="1">
        <f t="array" ref="B64">_xlfn._xlws.FILTER('DATA BASE'!$E$2:$E$68,(LIGNEEJV=A64),0)</f>
        <v>38346086</v>
      </c>
    </row>
    <row r="65" spans="1:2" x14ac:dyDescent="0.3">
      <c r="A65" s="12" t="s">
        <v>83</v>
      </c>
      <c r="B65" t="e" cm="1" vm="1">
        <f t="array" aca="1" ref="B65" ca="1">_xlfn._xlws.FILTER('DATA BASE'!$E$2:$E$68,(LIGNEEJV=A65),0)</f>
        <v>#VALUE!</v>
      </c>
    </row>
    <row r="66" spans="1:2" x14ac:dyDescent="0.3">
      <c r="A66" s="12" t="s">
        <v>84</v>
      </c>
      <c r="B66" t="str" cm="1">
        <f t="array" ref="B66">_xlfn._xlws.FILTER('DATA BASE'!$E$2:$E$68,(LIGNEEJV=A66),0)</f>
        <v>38346086</v>
      </c>
    </row>
    <row r="67" spans="1:2" x14ac:dyDescent="0.3">
      <c r="A67" s="12" t="s">
        <v>83</v>
      </c>
      <c r="B67" t="e" cm="1" vm="1">
        <f t="array" aca="1" ref="B67" ca="1">_xlfn._xlws.FILTER('DATA BASE'!$E$2:$E$68,(LIGNEEJV=A67),0)</f>
        <v>#VALUE!</v>
      </c>
    </row>
    <row r="68" spans="1:2" x14ac:dyDescent="0.3">
      <c r="B68" cm="1">
        <f t="array" ref="B68">_xlfn._xlws.FILTER('DATA BASE'!$E$2:$E$68,(LIGNEEJV=A68),0)</f>
        <v>0</v>
      </c>
    </row>
  </sheetData>
  <sortState xmlns:xlrd2="http://schemas.microsoft.com/office/spreadsheetml/2017/richdata2" ref="A2:A67">
    <sortCondition ref="A2:A6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AC681-7732-41A5-B520-614A6C361D97}">
  <dimension ref="A1:H68"/>
  <sheetViews>
    <sheetView topLeftCell="A32" workbookViewId="0">
      <selection activeCell="E44" activeCellId="1" sqref="E42 E44"/>
    </sheetView>
  </sheetViews>
  <sheetFormatPr baseColWidth="10" defaultRowHeight="14.4" x14ac:dyDescent="0.3"/>
  <cols>
    <col min="1" max="1" width="35.88671875" customWidth="1"/>
  </cols>
  <sheetData>
    <row r="1" spans="1:8" x14ac:dyDescent="0.3">
      <c r="A1" s="2" t="s">
        <v>45</v>
      </c>
      <c r="B1" s="3" t="s">
        <v>38</v>
      </c>
      <c r="C1" s="3" t="s">
        <v>39</v>
      </c>
      <c r="D1" s="3" t="s">
        <v>41</v>
      </c>
      <c r="E1" s="3" t="s">
        <v>46</v>
      </c>
      <c r="F1" s="3" t="s">
        <v>42</v>
      </c>
      <c r="G1" s="3" t="s">
        <v>43</v>
      </c>
      <c r="H1" s="3" t="s">
        <v>44</v>
      </c>
    </row>
    <row r="2" spans="1:8" x14ac:dyDescent="0.3">
      <c r="A2" s="6" t="s">
        <v>85</v>
      </c>
      <c r="B2" s="7" t="s">
        <v>115</v>
      </c>
      <c r="C2" s="7" t="s">
        <v>1</v>
      </c>
      <c r="D2" s="8">
        <v>43135</v>
      </c>
      <c r="E2" s="7" t="s">
        <v>0</v>
      </c>
      <c r="F2" s="7" t="s">
        <v>40</v>
      </c>
      <c r="G2" s="7" t="s">
        <v>2</v>
      </c>
      <c r="H2" s="7">
        <v>5</v>
      </c>
    </row>
    <row r="3" spans="1:8" x14ac:dyDescent="0.3">
      <c r="A3" s="4" t="s">
        <v>86</v>
      </c>
      <c r="B3" s="5" t="s">
        <v>115</v>
      </c>
      <c r="C3" s="5" t="s">
        <v>4</v>
      </c>
      <c r="D3" s="9">
        <v>43142</v>
      </c>
      <c r="E3" s="5" t="s">
        <v>0</v>
      </c>
      <c r="F3" s="5" t="s">
        <v>40</v>
      </c>
      <c r="G3" s="5" t="s">
        <v>5</v>
      </c>
      <c r="H3" s="5">
        <v>3.5</v>
      </c>
    </row>
    <row r="4" spans="1:8" x14ac:dyDescent="0.3">
      <c r="A4" s="6" t="s">
        <v>88</v>
      </c>
      <c r="B4" s="7" t="s">
        <v>115</v>
      </c>
      <c r="C4" s="7" t="s">
        <v>4</v>
      </c>
      <c r="D4" s="8">
        <v>43142</v>
      </c>
      <c r="E4" s="13" t="s">
        <v>0</v>
      </c>
      <c r="F4" s="7" t="s">
        <v>40</v>
      </c>
      <c r="G4" s="7" t="s">
        <v>2</v>
      </c>
      <c r="H4" s="7">
        <v>3.5</v>
      </c>
    </row>
    <row r="5" spans="1:8" x14ac:dyDescent="0.3">
      <c r="A5" s="4" t="s">
        <v>87</v>
      </c>
      <c r="B5" s="5" t="s">
        <v>115</v>
      </c>
      <c r="C5" s="5" t="s">
        <v>4</v>
      </c>
      <c r="D5" s="9">
        <v>43142</v>
      </c>
      <c r="E5" s="5" t="s">
        <v>3</v>
      </c>
      <c r="F5" s="5" t="s">
        <v>40</v>
      </c>
      <c r="G5" s="5" t="s">
        <v>5</v>
      </c>
      <c r="H5" s="5">
        <v>-3.5</v>
      </c>
    </row>
    <row r="6" spans="1:8" x14ac:dyDescent="0.3">
      <c r="A6" s="6" t="s">
        <v>88</v>
      </c>
      <c r="B6" s="7" t="s">
        <v>115</v>
      </c>
      <c r="C6" s="7" t="s">
        <v>4</v>
      </c>
      <c r="D6" s="8">
        <v>43142</v>
      </c>
      <c r="E6" s="13" t="s">
        <v>3</v>
      </c>
      <c r="F6" s="7" t="s">
        <v>40</v>
      </c>
      <c r="G6" s="7" t="s">
        <v>2</v>
      </c>
      <c r="H6" s="7">
        <v>3.5</v>
      </c>
    </row>
    <row r="7" spans="1:8" x14ac:dyDescent="0.3">
      <c r="A7" s="4" t="s">
        <v>89</v>
      </c>
      <c r="B7" s="5" t="s">
        <v>115</v>
      </c>
      <c r="C7" s="5" t="s">
        <v>6</v>
      </c>
      <c r="D7" s="9">
        <v>43156</v>
      </c>
      <c r="E7" s="5" t="s">
        <v>7</v>
      </c>
      <c r="F7" s="5" t="s">
        <v>40</v>
      </c>
      <c r="G7" s="5" t="s">
        <v>5</v>
      </c>
      <c r="H7" s="5">
        <v>18.5</v>
      </c>
    </row>
    <row r="8" spans="1:8" x14ac:dyDescent="0.3">
      <c r="A8" s="6" t="s">
        <v>90</v>
      </c>
      <c r="B8" s="7" t="s">
        <v>115</v>
      </c>
      <c r="C8" s="7" t="s">
        <v>6</v>
      </c>
      <c r="D8" s="8">
        <v>43156</v>
      </c>
      <c r="E8" s="7" t="s">
        <v>3</v>
      </c>
      <c r="F8" s="7" t="s">
        <v>40</v>
      </c>
      <c r="G8" s="7" t="s">
        <v>5</v>
      </c>
      <c r="H8" s="7">
        <v>-18.5</v>
      </c>
    </row>
    <row r="9" spans="1:8" x14ac:dyDescent="0.3">
      <c r="A9" s="4" t="s">
        <v>91</v>
      </c>
      <c r="B9" s="5" t="s">
        <v>115</v>
      </c>
      <c r="C9" s="5" t="s">
        <v>6</v>
      </c>
      <c r="D9" s="9">
        <v>43156</v>
      </c>
      <c r="E9" s="5" t="s">
        <v>3</v>
      </c>
      <c r="F9" s="5" t="s">
        <v>40</v>
      </c>
      <c r="G9" s="5" t="s">
        <v>2</v>
      </c>
      <c r="H9" s="5">
        <v>18.5</v>
      </c>
    </row>
    <row r="10" spans="1:8" x14ac:dyDescent="0.3">
      <c r="A10" s="6" t="s">
        <v>92</v>
      </c>
      <c r="B10" s="7" t="s">
        <v>115</v>
      </c>
      <c r="C10" s="7" t="s">
        <v>9</v>
      </c>
      <c r="D10" s="8">
        <v>43163</v>
      </c>
      <c r="E10" s="7" t="s">
        <v>8</v>
      </c>
      <c r="F10" s="7" t="s">
        <v>40</v>
      </c>
      <c r="G10" s="7" t="s">
        <v>2</v>
      </c>
      <c r="H10" s="7">
        <v>25</v>
      </c>
    </row>
    <row r="11" spans="1:8" x14ac:dyDescent="0.3">
      <c r="A11" s="4" t="s">
        <v>93</v>
      </c>
      <c r="B11" s="5" t="s">
        <v>115</v>
      </c>
      <c r="C11" s="5" t="s">
        <v>10</v>
      </c>
      <c r="D11" s="9">
        <v>43170</v>
      </c>
      <c r="E11" s="5" t="s">
        <v>8</v>
      </c>
      <c r="F11" s="5" t="s">
        <v>40</v>
      </c>
      <c r="G11" s="5" t="s">
        <v>2</v>
      </c>
      <c r="H11" s="5">
        <v>23</v>
      </c>
    </row>
    <row r="12" spans="1:8" x14ac:dyDescent="0.3">
      <c r="A12" s="6" t="s">
        <v>94</v>
      </c>
      <c r="B12" s="7" t="s">
        <v>115</v>
      </c>
      <c r="C12" s="7" t="s">
        <v>11</v>
      </c>
      <c r="D12" s="8">
        <v>43177</v>
      </c>
      <c r="E12" s="7" t="s">
        <v>8</v>
      </c>
      <c r="F12" s="7" t="s">
        <v>40</v>
      </c>
      <c r="G12" s="7" t="s">
        <v>2</v>
      </c>
      <c r="H12" s="7">
        <v>35</v>
      </c>
    </row>
    <row r="13" spans="1:8" x14ac:dyDescent="0.3">
      <c r="A13" s="4" t="s">
        <v>95</v>
      </c>
      <c r="B13" s="5" t="s">
        <v>115</v>
      </c>
      <c r="C13" s="5" t="s">
        <v>12</v>
      </c>
      <c r="D13" s="9">
        <v>43184</v>
      </c>
      <c r="E13" s="5" t="s">
        <v>8</v>
      </c>
      <c r="F13" s="5" t="s">
        <v>40</v>
      </c>
      <c r="G13" s="5" t="s">
        <v>2</v>
      </c>
      <c r="H13" s="5">
        <v>32.75</v>
      </c>
    </row>
    <row r="14" spans="1:8" x14ac:dyDescent="0.3">
      <c r="A14" s="6" t="s">
        <v>96</v>
      </c>
      <c r="B14" s="7" t="s">
        <v>115</v>
      </c>
      <c r="C14" s="7" t="s">
        <v>14</v>
      </c>
      <c r="D14" s="8">
        <v>43191</v>
      </c>
      <c r="E14" s="7" t="s">
        <v>13</v>
      </c>
      <c r="F14" s="7" t="s">
        <v>40</v>
      </c>
      <c r="G14" s="7" t="s">
        <v>2</v>
      </c>
      <c r="H14" s="7">
        <v>30</v>
      </c>
    </row>
    <row r="15" spans="1:8" x14ac:dyDescent="0.3">
      <c r="A15" s="4" t="s">
        <v>97</v>
      </c>
      <c r="B15" s="5" t="s">
        <v>115</v>
      </c>
      <c r="C15" s="5" t="s">
        <v>16</v>
      </c>
      <c r="D15" s="9">
        <v>43198</v>
      </c>
      <c r="E15" s="5" t="s">
        <v>15</v>
      </c>
      <c r="F15" s="5" t="s">
        <v>40</v>
      </c>
      <c r="G15" s="5" t="s">
        <v>2</v>
      </c>
      <c r="H15" s="5">
        <v>36</v>
      </c>
    </row>
    <row r="16" spans="1:8" x14ac:dyDescent="0.3">
      <c r="A16" s="6" t="s">
        <v>98</v>
      </c>
      <c r="B16" s="7" t="s">
        <v>115</v>
      </c>
      <c r="C16" s="7" t="s">
        <v>17</v>
      </c>
      <c r="D16" s="8">
        <v>43205</v>
      </c>
      <c r="E16" s="7" t="s">
        <v>13</v>
      </c>
      <c r="F16" s="7" t="s">
        <v>40</v>
      </c>
      <c r="G16" s="7" t="s">
        <v>2</v>
      </c>
      <c r="H16" s="7">
        <v>33.5</v>
      </c>
    </row>
    <row r="17" spans="1:8" x14ac:dyDescent="0.3">
      <c r="A17" s="4" t="s">
        <v>99</v>
      </c>
      <c r="B17" s="5" t="s">
        <v>115</v>
      </c>
      <c r="C17" s="5" t="s">
        <v>18</v>
      </c>
      <c r="D17" s="9">
        <v>43212</v>
      </c>
      <c r="E17" s="5" t="s">
        <v>15</v>
      </c>
      <c r="F17" s="5" t="s">
        <v>40</v>
      </c>
      <c r="G17" s="5" t="s">
        <v>2</v>
      </c>
      <c r="H17" s="5">
        <v>11.5</v>
      </c>
    </row>
    <row r="18" spans="1:8" x14ac:dyDescent="0.3">
      <c r="A18" s="6" t="s">
        <v>100</v>
      </c>
      <c r="B18" s="7" t="s">
        <v>115</v>
      </c>
      <c r="C18" s="7" t="s">
        <v>19</v>
      </c>
      <c r="D18" s="8">
        <v>43219</v>
      </c>
      <c r="E18" s="7" t="s">
        <v>15</v>
      </c>
      <c r="F18" s="7" t="s">
        <v>40</v>
      </c>
      <c r="G18" s="7" t="s">
        <v>2</v>
      </c>
      <c r="H18" s="7">
        <v>2.5</v>
      </c>
    </row>
    <row r="19" spans="1:8" x14ac:dyDescent="0.3">
      <c r="A19" s="4" t="s">
        <v>101</v>
      </c>
      <c r="B19" s="5" t="s">
        <v>115</v>
      </c>
      <c r="C19" s="5" t="s">
        <v>20</v>
      </c>
      <c r="D19" s="9">
        <v>43226</v>
      </c>
      <c r="E19" s="5" t="s">
        <v>15</v>
      </c>
      <c r="F19" s="5" t="s">
        <v>40</v>
      </c>
      <c r="G19" s="5" t="s">
        <v>2</v>
      </c>
      <c r="H19" s="5">
        <v>3.5</v>
      </c>
    </row>
    <row r="20" spans="1:8" x14ac:dyDescent="0.3">
      <c r="A20" s="6" t="s">
        <v>102</v>
      </c>
      <c r="B20" s="7" t="s">
        <v>115</v>
      </c>
      <c r="C20" s="7" t="s">
        <v>21</v>
      </c>
      <c r="D20" s="8">
        <v>43233</v>
      </c>
      <c r="E20" s="7" t="s">
        <v>15</v>
      </c>
      <c r="F20" s="7" t="s">
        <v>40</v>
      </c>
      <c r="G20" s="7" t="s">
        <v>2</v>
      </c>
      <c r="H20" s="7">
        <v>37.5</v>
      </c>
    </row>
    <row r="21" spans="1:8" x14ac:dyDescent="0.3">
      <c r="A21" s="4" t="s">
        <v>103</v>
      </c>
      <c r="B21" s="5" t="s">
        <v>115</v>
      </c>
      <c r="C21" s="5" t="s">
        <v>22</v>
      </c>
      <c r="D21" s="9">
        <v>43240</v>
      </c>
      <c r="E21" s="5" t="s">
        <v>15</v>
      </c>
      <c r="F21" s="5" t="s">
        <v>40</v>
      </c>
      <c r="G21" s="5" t="s">
        <v>2</v>
      </c>
      <c r="H21" s="5">
        <v>34</v>
      </c>
    </row>
    <row r="22" spans="1:8" x14ac:dyDescent="0.3">
      <c r="A22" s="6" t="s">
        <v>104</v>
      </c>
      <c r="B22" s="7" t="s">
        <v>115</v>
      </c>
      <c r="C22" s="7" t="s">
        <v>24</v>
      </c>
      <c r="D22" s="8">
        <v>43247</v>
      </c>
      <c r="E22" s="7" t="s">
        <v>23</v>
      </c>
      <c r="F22" s="7" t="s">
        <v>40</v>
      </c>
      <c r="G22" s="7" t="s">
        <v>2</v>
      </c>
      <c r="H22" s="7">
        <v>39.5</v>
      </c>
    </row>
    <row r="23" spans="1:8" x14ac:dyDescent="0.3">
      <c r="A23" s="4" t="s">
        <v>105</v>
      </c>
      <c r="B23" s="5" t="s">
        <v>115</v>
      </c>
      <c r="C23" s="5" t="s">
        <v>25</v>
      </c>
      <c r="D23" s="9">
        <v>43254</v>
      </c>
      <c r="E23" s="5" t="s">
        <v>23</v>
      </c>
      <c r="F23" s="5" t="s">
        <v>40</v>
      </c>
      <c r="G23" s="5" t="s">
        <v>2</v>
      </c>
      <c r="H23" s="5">
        <v>31</v>
      </c>
    </row>
    <row r="24" spans="1:8" x14ac:dyDescent="0.3">
      <c r="A24" s="6" t="s">
        <v>106</v>
      </c>
      <c r="B24" s="7" t="s">
        <v>115</v>
      </c>
      <c r="C24" s="7" t="s">
        <v>26</v>
      </c>
      <c r="D24" s="8">
        <v>43261</v>
      </c>
      <c r="E24" s="7" t="s">
        <v>23</v>
      </c>
      <c r="F24" s="7" t="s">
        <v>40</v>
      </c>
      <c r="G24" s="7" t="s">
        <v>2</v>
      </c>
      <c r="H24" s="7">
        <v>32.5</v>
      </c>
    </row>
    <row r="25" spans="1:8" x14ac:dyDescent="0.3">
      <c r="A25" s="4" t="s">
        <v>107</v>
      </c>
      <c r="B25" s="5" t="s">
        <v>115</v>
      </c>
      <c r="C25" s="5" t="s">
        <v>28</v>
      </c>
      <c r="D25" s="9">
        <v>43268</v>
      </c>
      <c r="E25" s="5" t="s">
        <v>27</v>
      </c>
      <c r="F25" s="5" t="s">
        <v>40</v>
      </c>
      <c r="G25" s="5" t="s">
        <v>2</v>
      </c>
      <c r="H25" s="5">
        <v>36</v>
      </c>
    </row>
    <row r="26" spans="1:8" x14ac:dyDescent="0.3">
      <c r="A26" s="6" t="s">
        <v>108</v>
      </c>
      <c r="B26" s="7" t="s">
        <v>115</v>
      </c>
      <c r="C26" s="7" t="s">
        <v>29</v>
      </c>
      <c r="D26" s="8">
        <v>43275</v>
      </c>
      <c r="E26" s="7" t="s">
        <v>27</v>
      </c>
      <c r="F26" s="7" t="s">
        <v>40</v>
      </c>
      <c r="G26" s="7" t="s">
        <v>2</v>
      </c>
      <c r="H26" s="7">
        <v>37.5</v>
      </c>
    </row>
    <row r="27" spans="1:8" x14ac:dyDescent="0.3">
      <c r="A27" s="4" t="s">
        <v>109</v>
      </c>
      <c r="B27" s="5" t="s">
        <v>115</v>
      </c>
      <c r="C27" s="5" t="s">
        <v>31</v>
      </c>
      <c r="D27" s="9">
        <v>43289</v>
      </c>
      <c r="E27" s="5" t="s">
        <v>30</v>
      </c>
      <c r="F27" s="5" t="s">
        <v>40</v>
      </c>
      <c r="G27" s="5" t="s">
        <v>2</v>
      </c>
      <c r="H27" s="5">
        <v>29</v>
      </c>
    </row>
    <row r="28" spans="1:8" x14ac:dyDescent="0.3">
      <c r="A28" s="6" t="s">
        <v>110</v>
      </c>
      <c r="B28" s="7" t="s">
        <v>115</v>
      </c>
      <c r="C28" s="7" t="s">
        <v>32</v>
      </c>
      <c r="D28" s="8">
        <v>43296</v>
      </c>
      <c r="E28" s="7" t="s">
        <v>30</v>
      </c>
      <c r="F28" s="7" t="s">
        <v>40</v>
      </c>
      <c r="G28" s="7" t="s">
        <v>2</v>
      </c>
      <c r="H28" s="7">
        <v>37.5</v>
      </c>
    </row>
    <row r="29" spans="1:8" x14ac:dyDescent="0.3">
      <c r="A29" s="4" t="s">
        <v>111</v>
      </c>
      <c r="B29" s="5" t="s">
        <v>115</v>
      </c>
      <c r="C29" s="5" t="s">
        <v>33</v>
      </c>
      <c r="D29" s="9">
        <v>43303</v>
      </c>
      <c r="E29" s="5" t="s">
        <v>30</v>
      </c>
      <c r="F29" s="5" t="s">
        <v>40</v>
      </c>
      <c r="G29" s="5" t="s">
        <v>2</v>
      </c>
      <c r="H29" s="5">
        <v>37.5</v>
      </c>
    </row>
    <row r="30" spans="1:8" x14ac:dyDescent="0.3">
      <c r="A30" s="6" t="s">
        <v>112</v>
      </c>
      <c r="B30" s="7" t="s">
        <v>115</v>
      </c>
      <c r="C30" s="7" t="s">
        <v>34</v>
      </c>
      <c r="D30" s="8">
        <v>43310</v>
      </c>
      <c r="E30" s="7" t="s">
        <v>30</v>
      </c>
      <c r="F30" s="7" t="s">
        <v>40</v>
      </c>
      <c r="G30" s="7" t="s">
        <v>2</v>
      </c>
      <c r="H30" s="7">
        <v>37.5</v>
      </c>
    </row>
    <row r="31" spans="1:8" x14ac:dyDescent="0.3">
      <c r="A31" s="4" t="s">
        <v>113</v>
      </c>
      <c r="B31" s="5" t="s">
        <v>115</v>
      </c>
      <c r="C31" s="5" t="s">
        <v>35</v>
      </c>
      <c r="D31" s="9">
        <v>43317</v>
      </c>
      <c r="E31" s="5" t="s">
        <v>0</v>
      </c>
      <c r="F31" s="5" t="s">
        <v>40</v>
      </c>
      <c r="G31" s="5" t="s">
        <v>2</v>
      </c>
      <c r="H31" s="5">
        <v>37.5</v>
      </c>
    </row>
    <row r="32" spans="1:8" x14ac:dyDescent="0.3">
      <c r="A32" t="s">
        <v>114</v>
      </c>
      <c r="B32" t="s">
        <v>115</v>
      </c>
      <c r="C32" t="s">
        <v>36</v>
      </c>
      <c r="D32" s="1">
        <v>43324</v>
      </c>
      <c r="E32" t="s">
        <v>0</v>
      </c>
      <c r="F32" t="s">
        <v>40</v>
      </c>
      <c r="G32" t="s">
        <v>2</v>
      </c>
      <c r="H32">
        <v>37.5</v>
      </c>
    </row>
    <row r="33" spans="1:8" x14ac:dyDescent="0.3">
      <c r="A33" s="10" t="s">
        <v>59</v>
      </c>
      <c r="B33" t="s">
        <v>60</v>
      </c>
      <c r="C33" t="s">
        <v>47</v>
      </c>
      <c r="D33" s="1">
        <v>43128</v>
      </c>
      <c r="E33" t="s">
        <v>48</v>
      </c>
      <c r="F33" t="s">
        <v>40</v>
      </c>
      <c r="G33" t="s">
        <v>49</v>
      </c>
      <c r="H33">
        <v>18</v>
      </c>
    </row>
    <row r="34" spans="1:8" x14ac:dyDescent="0.3">
      <c r="A34" s="10" t="s">
        <v>61</v>
      </c>
      <c r="B34" t="s">
        <v>60</v>
      </c>
      <c r="C34" t="s">
        <v>1</v>
      </c>
      <c r="D34" s="1">
        <v>43135</v>
      </c>
      <c r="E34" t="s">
        <v>50</v>
      </c>
      <c r="F34" t="s">
        <v>40</v>
      </c>
      <c r="G34" t="s">
        <v>49</v>
      </c>
      <c r="H34">
        <v>10</v>
      </c>
    </row>
    <row r="35" spans="1:8" x14ac:dyDescent="0.3">
      <c r="A35" s="10" t="s">
        <v>62</v>
      </c>
      <c r="B35" t="s">
        <v>60</v>
      </c>
      <c r="C35" t="s">
        <v>1</v>
      </c>
      <c r="D35" s="1">
        <v>43135</v>
      </c>
      <c r="E35" t="s">
        <v>51</v>
      </c>
      <c r="F35" t="s">
        <v>40</v>
      </c>
      <c r="G35" t="s">
        <v>49</v>
      </c>
      <c r="H35">
        <v>0</v>
      </c>
    </row>
    <row r="36" spans="1:8" x14ac:dyDescent="0.3">
      <c r="A36" s="10" t="s">
        <v>63</v>
      </c>
      <c r="B36" t="s">
        <v>60</v>
      </c>
      <c r="C36" t="s">
        <v>4</v>
      </c>
      <c r="D36" s="1">
        <v>43142</v>
      </c>
      <c r="E36" s="14" t="s">
        <v>52</v>
      </c>
      <c r="F36" t="s">
        <v>40</v>
      </c>
      <c r="G36" t="s">
        <v>53</v>
      </c>
      <c r="H36">
        <v>18</v>
      </c>
    </row>
    <row r="37" spans="1:8" x14ac:dyDescent="0.3">
      <c r="A37" s="10" t="s">
        <v>64</v>
      </c>
      <c r="B37" t="s">
        <v>60</v>
      </c>
      <c r="C37" t="s">
        <v>4</v>
      </c>
      <c r="D37" s="1">
        <v>43142</v>
      </c>
      <c r="E37" t="s">
        <v>54</v>
      </c>
      <c r="F37" t="s">
        <v>40</v>
      </c>
      <c r="G37" t="s">
        <v>53</v>
      </c>
      <c r="H37">
        <v>-18</v>
      </c>
    </row>
    <row r="38" spans="1:8" x14ac:dyDescent="0.3">
      <c r="A38" s="10" t="s">
        <v>63</v>
      </c>
      <c r="B38" t="s">
        <v>60</v>
      </c>
      <c r="C38" t="s">
        <v>4</v>
      </c>
      <c r="D38" s="1">
        <v>43142</v>
      </c>
      <c r="E38" s="14" t="s">
        <v>55</v>
      </c>
      <c r="F38" t="s">
        <v>56</v>
      </c>
      <c r="G38" t="s">
        <v>53</v>
      </c>
      <c r="H38">
        <v>18</v>
      </c>
    </row>
    <row r="39" spans="1:8" x14ac:dyDescent="0.3">
      <c r="A39" s="10" t="s">
        <v>65</v>
      </c>
      <c r="B39" t="s">
        <v>60</v>
      </c>
      <c r="C39" t="s">
        <v>57</v>
      </c>
      <c r="D39" s="1">
        <v>43149</v>
      </c>
      <c r="E39" s="14" t="s">
        <v>52</v>
      </c>
      <c r="F39" t="s">
        <v>40</v>
      </c>
      <c r="G39" t="s">
        <v>53</v>
      </c>
      <c r="H39">
        <v>19</v>
      </c>
    </row>
    <row r="40" spans="1:8" x14ac:dyDescent="0.3">
      <c r="A40" s="10" t="s">
        <v>66</v>
      </c>
      <c r="B40" t="s">
        <v>60</v>
      </c>
      <c r="C40" t="s">
        <v>57</v>
      </c>
      <c r="D40" s="1">
        <v>43149</v>
      </c>
      <c r="E40" t="s">
        <v>54</v>
      </c>
      <c r="F40" t="s">
        <v>40</v>
      </c>
      <c r="G40" t="s">
        <v>53</v>
      </c>
      <c r="H40">
        <v>-19</v>
      </c>
    </row>
    <row r="41" spans="1:8" x14ac:dyDescent="0.3">
      <c r="A41" s="10" t="s">
        <v>65</v>
      </c>
      <c r="B41" t="s">
        <v>60</v>
      </c>
      <c r="C41" t="s">
        <v>57</v>
      </c>
      <c r="D41" s="1">
        <v>43149</v>
      </c>
      <c r="E41" s="14" t="s">
        <v>55</v>
      </c>
      <c r="F41" t="s">
        <v>56</v>
      </c>
      <c r="G41" t="s">
        <v>53</v>
      </c>
      <c r="H41">
        <v>19</v>
      </c>
    </row>
    <row r="42" spans="1:8" x14ac:dyDescent="0.3">
      <c r="A42" s="10" t="s">
        <v>67</v>
      </c>
      <c r="B42" t="s">
        <v>60</v>
      </c>
      <c r="C42" t="s">
        <v>6</v>
      </c>
      <c r="D42" s="1">
        <v>43156</v>
      </c>
      <c r="E42" s="14" t="s">
        <v>52</v>
      </c>
      <c r="F42" t="s">
        <v>40</v>
      </c>
      <c r="G42" t="s">
        <v>53</v>
      </c>
      <c r="H42">
        <v>22</v>
      </c>
    </row>
    <row r="43" spans="1:8" x14ac:dyDescent="0.3">
      <c r="A43" s="10" t="s">
        <v>68</v>
      </c>
      <c r="B43" t="s">
        <v>60</v>
      </c>
      <c r="C43" t="s">
        <v>6</v>
      </c>
      <c r="D43" s="1">
        <v>43156</v>
      </c>
      <c r="E43" t="s">
        <v>54</v>
      </c>
      <c r="F43" t="s">
        <v>40</v>
      </c>
      <c r="G43" t="s">
        <v>53</v>
      </c>
      <c r="H43">
        <v>-22</v>
      </c>
    </row>
    <row r="44" spans="1:8" x14ac:dyDescent="0.3">
      <c r="A44" s="10" t="s">
        <v>67</v>
      </c>
      <c r="B44" t="s">
        <v>60</v>
      </c>
      <c r="C44" t="s">
        <v>6</v>
      </c>
      <c r="D44" s="1">
        <v>43156</v>
      </c>
      <c r="E44" s="14" t="s">
        <v>55</v>
      </c>
      <c r="F44" t="s">
        <v>56</v>
      </c>
      <c r="G44" t="s">
        <v>53</v>
      </c>
      <c r="H44">
        <v>22</v>
      </c>
    </row>
    <row r="45" spans="1:8" x14ac:dyDescent="0.3">
      <c r="A45" s="10" t="s">
        <v>69</v>
      </c>
      <c r="B45" t="s">
        <v>60</v>
      </c>
      <c r="C45" t="s">
        <v>10</v>
      </c>
      <c r="D45" s="1">
        <v>43170</v>
      </c>
      <c r="E45" t="s">
        <v>52</v>
      </c>
      <c r="F45" t="s">
        <v>40</v>
      </c>
      <c r="G45" t="s">
        <v>53</v>
      </c>
      <c r="H45">
        <v>17</v>
      </c>
    </row>
    <row r="46" spans="1:8" x14ac:dyDescent="0.3">
      <c r="A46" s="10" t="s">
        <v>70</v>
      </c>
      <c r="B46" t="s">
        <v>60</v>
      </c>
      <c r="C46" t="s">
        <v>10</v>
      </c>
      <c r="D46" s="1">
        <v>43170</v>
      </c>
      <c r="E46" t="s">
        <v>54</v>
      </c>
      <c r="F46" t="s">
        <v>40</v>
      </c>
      <c r="G46" t="s">
        <v>53</v>
      </c>
      <c r="H46">
        <v>-17</v>
      </c>
    </row>
    <row r="47" spans="1:8" x14ac:dyDescent="0.3">
      <c r="A47" s="10" t="s">
        <v>69</v>
      </c>
      <c r="B47" t="s">
        <v>60</v>
      </c>
      <c r="C47" t="s">
        <v>10</v>
      </c>
      <c r="D47" s="1">
        <v>43170</v>
      </c>
      <c r="E47" t="s">
        <v>55</v>
      </c>
      <c r="F47" t="s">
        <v>56</v>
      </c>
      <c r="G47" t="s">
        <v>53</v>
      </c>
      <c r="H47">
        <v>17</v>
      </c>
    </row>
    <row r="48" spans="1:8" x14ac:dyDescent="0.3">
      <c r="A48" s="10" t="s">
        <v>71</v>
      </c>
      <c r="B48" t="s">
        <v>60</v>
      </c>
      <c r="C48" t="s">
        <v>11</v>
      </c>
      <c r="D48" s="1">
        <v>43177</v>
      </c>
      <c r="E48" t="s">
        <v>52</v>
      </c>
      <c r="F48" t="s">
        <v>40</v>
      </c>
      <c r="G48" t="s">
        <v>53</v>
      </c>
      <c r="H48">
        <v>18</v>
      </c>
    </row>
    <row r="49" spans="1:8" x14ac:dyDescent="0.3">
      <c r="A49" s="10" t="s">
        <v>72</v>
      </c>
      <c r="B49" t="s">
        <v>60</v>
      </c>
      <c r="C49" t="s">
        <v>11</v>
      </c>
      <c r="D49" s="1">
        <v>43177</v>
      </c>
      <c r="E49" t="s">
        <v>54</v>
      </c>
      <c r="F49" t="s">
        <v>40</v>
      </c>
      <c r="G49" t="s">
        <v>53</v>
      </c>
      <c r="H49">
        <v>-18</v>
      </c>
    </row>
    <row r="50" spans="1:8" x14ac:dyDescent="0.3">
      <c r="A50" s="10" t="s">
        <v>71</v>
      </c>
      <c r="B50" t="s">
        <v>60</v>
      </c>
      <c r="C50" t="s">
        <v>11</v>
      </c>
      <c r="D50" s="1">
        <v>43177</v>
      </c>
      <c r="E50" t="s">
        <v>55</v>
      </c>
      <c r="F50" t="s">
        <v>56</v>
      </c>
      <c r="G50" t="s">
        <v>53</v>
      </c>
      <c r="H50">
        <v>18</v>
      </c>
    </row>
    <row r="51" spans="1:8" x14ac:dyDescent="0.3">
      <c r="A51" s="10" t="s">
        <v>73</v>
      </c>
      <c r="B51" t="s">
        <v>60</v>
      </c>
      <c r="C51" t="s">
        <v>12</v>
      </c>
      <c r="D51" s="1">
        <v>43184</v>
      </c>
      <c r="E51" t="s">
        <v>52</v>
      </c>
      <c r="F51" t="s">
        <v>40</v>
      </c>
      <c r="G51" t="s">
        <v>53</v>
      </c>
      <c r="H51">
        <v>22</v>
      </c>
    </row>
    <row r="52" spans="1:8" x14ac:dyDescent="0.3">
      <c r="A52" s="10" t="s">
        <v>74</v>
      </c>
      <c r="B52" t="s">
        <v>60</v>
      </c>
      <c r="C52" t="s">
        <v>12</v>
      </c>
      <c r="D52" s="1">
        <v>43184</v>
      </c>
      <c r="E52" t="s">
        <v>54</v>
      </c>
      <c r="F52" t="s">
        <v>40</v>
      </c>
      <c r="G52" t="s">
        <v>53</v>
      </c>
      <c r="H52">
        <v>-22</v>
      </c>
    </row>
    <row r="53" spans="1:8" x14ac:dyDescent="0.3">
      <c r="A53" s="10" t="s">
        <v>73</v>
      </c>
      <c r="B53" t="s">
        <v>60</v>
      </c>
      <c r="C53" t="s">
        <v>12</v>
      </c>
      <c r="D53" s="1">
        <v>43184</v>
      </c>
      <c r="E53" t="s">
        <v>55</v>
      </c>
      <c r="F53" t="s">
        <v>56</v>
      </c>
      <c r="G53" t="s">
        <v>53</v>
      </c>
      <c r="H53">
        <v>22</v>
      </c>
    </row>
    <row r="54" spans="1:8" x14ac:dyDescent="0.3">
      <c r="A54" s="10" t="s">
        <v>75</v>
      </c>
      <c r="B54" t="s">
        <v>60</v>
      </c>
      <c r="C54" t="s">
        <v>14</v>
      </c>
      <c r="D54" s="1">
        <v>43191</v>
      </c>
      <c r="E54" t="s">
        <v>52</v>
      </c>
      <c r="F54" t="s">
        <v>40</v>
      </c>
      <c r="G54" t="s">
        <v>53</v>
      </c>
      <c r="H54">
        <v>20</v>
      </c>
    </row>
    <row r="55" spans="1:8" x14ac:dyDescent="0.3">
      <c r="A55" s="10" t="s">
        <v>76</v>
      </c>
      <c r="B55" t="s">
        <v>60</v>
      </c>
      <c r="C55" t="s">
        <v>14</v>
      </c>
      <c r="D55" s="1">
        <v>43191</v>
      </c>
      <c r="E55" t="s">
        <v>54</v>
      </c>
      <c r="F55" t="s">
        <v>40</v>
      </c>
      <c r="G55" t="s">
        <v>53</v>
      </c>
      <c r="H55">
        <v>-20</v>
      </c>
    </row>
    <row r="56" spans="1:8" x14ac:dyDescent="0.3">
      <c r="A56" s="10" t="s">
        <v>75</v>
      </c>
      <c r="B56" t="s">
        <v>60</v>
      </c>
      <c r="C56" t="s">
        <v>14</v>
      </c>
      <c r="D56" s="1">
        <v>43191</v>
      </c>
      <c r="E56" t="s">
        <v>55</v>
      </c>
      <c r="F56" t="s">
        <v>56</v>
      </c>
      <c r="G56" t="s">
        <v>53</v>
      </c>
      <c r="H56">
        <v>20</v>
      </c>
    </row>
    <row r="57" spans="1:8" x14ac:dyDescent="0.3">
      <c r="A57" s="10" t="s">
        <v>77</v>
      </c>
      <c r="B57" t="s">
        <v>60</v>
      </c>
      <c r="C57" t="s">
        <v>16</v>
      </c>
      <c r="D57" s="1">
        <v>43198</v>
      </c>
      <c r="E57" t="s">
        <v>58</v>
      </c>
      <c r="F57" t="s">
        <v>40</v>
      </c>
      <c r="G57" t="s">
        <v>53</v>
      </c>
      <c r="H57">
        <v>15</v>
      </c>
    </row>
    <row r="58" spans="1:8" x14ac:dyDescent="0.3">
      <c r="A58" s="10" t="s">
        <v>78</v>
      </c>
      <c r="B58" t="s">
        <v>60</v>
      </c>
      <c r="C58" t="s">
        <v>16</v>
      </c>
      <c r="D58" s="1">
        <v>43198</v>
      </c>
      <c r="E58" t="s">
        <v>54</v>
      </c>
      <c r="F58" t="s">
        <v>40</v>
      </c>
      <c r="G58" t="s">
        <v>53</v>
      </c>
      <c r="H58">
        <v>-15</v>
      </c>
    </row>
    <row r="59" spans="1:8" x14ac:dyDescent="0.3">
      <c r="A59" s="10" t="s">
        <v>77</v>
      </c>
      <c r="B59" t="s">
        <v>60</v>
      </c>
      <c r="C59" t="s">
        <v>16</v>
      </c>
      <c r="D59" s="1">
        <v>43198</v>
      </c>
      <c r="E59" t="s">
        <v>55</v>
      </c>
      <c r="F59" t="s">
        <v>56</v>
      </c>
      <c r="G59" t="s">
        <v>53</v>
      </c>
      <c r="H59">
        <v>15</v>
      </c>
    </row>
    <row r="60" spans="1:8" x14ac:dyDescent="0.3">
      <c r="A60" s="10" t="s">
        <v>79</v>
      </c>
      <c r="B60" t="s">
        <v>60</v>
      </c>
      <c r="C60" t="s">
        <v>17</v>
      </c>
      <c r="D60" s="1">
        <v>43205</v>
      </c>
      <c r="E60" t="s">
        <v>52</v>
      </c>
      <c r="F60" t="s">
        <v>40</v>
      </c>
      <c r="G60" t="s">
        <v>53</v>
      </c>
      <c r="H60">
        <v>19</v>
      </c>
    </row>
    <row r="61" spans="1:8" x14ac:dyDescent="0.3">
      <c r="A61" s="10" t="s">
        <v>80</v>
      </c>
      <c r="B61" t="s">
        <v>60</v>
      </c>
      <c r="C61" t="s">
        <v>17</v>
      </c>
      <c r="D61" s="1">
        <v>43205</v>
      </c>
      <c r="E61" t="s">
        <v>54</v>
      </c>
      <c r="F61" t="s">
        <v>40</v>
      </c>
      <c r="G61" t="s">
        <v>53</v>
      </c>
      <c r="H61">
        <v>-19</v>
      </c>
    </row>
    <row r="62" spans="1:8" x14ac:dyDescent="0.3">
      <c r="A62" s="10" t="s">
        <v>79</v>
      </c>
      <c r="B62" t="s">
        <v>60</v>
      </c>
      <c r="C62" t="s">
        <v>17</v>
      </c>
      <c r="D62" s="1">
        <v>43205</v>
      </c>
      <c r="E62" t="s">
        <v>55</v>
      </c>
      <c r="F62" t="s">
        <v>56</v>
      </c>
      <c r="G62" t="s">
        <v>53</v>
      </c>
      <c r="H62">
        <v>19</v>
      </c>
    </row>
    <row r="63" spans="1:8" x14ac:dyDescent="0.3">
      <c r="A63" s="10" t="s">
        <v>81</v>
      </c>
      <c r="B63" t="s">
        <v>60</v>
      </c>
      <c r="C63" t="s">
        <v>18</v>
      </c>
      <c r="D63" s="1">
        <v>43212</v>
      </c>
      <c r="E63" t="s">
        <v>52</v>
      </c>
      <c r="F63" t="s">
        <v>40</v>
      </c>
      <c r="G63" t="s">
        <v>53</v>
      </c>
      <c r="H63">
        <v>25</v>
      </c>
    </row>
    <row r="64" spans="1:8" x14ac:dyDescent="0.3">
      <c r="A64" s="10" t="s">
        <v>82</v>
      </c>
      <c r="B64" t="s">
        <v>60</v>
      </c>
      <c r="C64" t="s">
        <v>18</v>
      </c>
      <c r="D64" s="1">
        <v>43212</v>
      </c>
      <c r="E64" t="s">
        <v>54</v>
      </c>
      <c r="F64" t="s">
        <v>40</v>
      </c>
      <c r="G64" t="s">
        <v>53</v>
      </c>
      <c r="H64">
        <v>-25</v>
      </c>
    </row>
    <row r="65" spans="1:8" x14ac:dyDescent="0.3">
      <c r="A65" s="10" t="s">
        <v>81</v>
      </c>
      <c r="B65" t="s">
        <v>60</v>
      </c>
      <c r="C65" t="s">
        <v>18</v>
      </c>
      <c r="D65" s="1">
        <v>43212</v>
      </c>
      <c r="E65" t="s">
        <v>55</v>
      </c>
      <c r="F65" t="s">
        <v>56</v>
      </c>
      <c r="G65" t="s">
        <v>53</v>
      </c>
      <c r="H65">
        <v>25</v>
      </c>
    </row>
    <row r="66" spans="1:8" x14ac:dyDescent="0.3">
      <c r="A66" s="10" t="s">
        <v>83</v>
      </c>
      <c r="B66" t="s">
        <v>60</v>
      </c>
      <c r="C66" t="s">
        <v>19</v>
      </c>
      <c r="D66" s="1">
        <v>43219</v>
      </c>
      <c r="E66" t="s">
        <v>52</v>
      </c>
      <c r="F66" t="s">
        <v>40</v>
      </c>
      <c r="G66" t="s">
        <v>53</v>
      </c>
      <c r="H66">
        <v>27</v>
      </c>
    </row>
    <row r="67" spans="1:8" x14ac:dyDescent="0.3">
      <c r="A67" s="10" t="s">
        <v>84</v>
      </c>
      <c r="B67" t="s">
        <v>60</v>
      </c>
      <c r="C67" t="s">
        <v>19</v>
      </c>
      <c r="D67" s="1">
        <v>43219</v>
      </c>
      <c r="E67" t="s">
        <v>54</v>
      </c>
      <c r="F67" t="s">
        <v>40</v>
      </c>
      <c r="G67" t="s">
        <v>53</v>
      </c>
      <c r="H67">
        <v>-27</v>
      </c>
    </row>
    <row r="68" spans="1:8" x14ac:dyDescent="0.3">
      <c r="A68" s="10" t="s">
        <v>83</v>
      </c>
      <c r="B68" t="s">
        <v>60</v>
      </c>
      <c r="C68" t="s">
        <v>19</v>
      </c>
      <c r="D68" s="1">
        <v>43219</v>
      </c>
      <c r="E68" t="s">
        <v>55</v>
      </c>
      <c r="F68" t="s">
        <v>56</v>
      </c>
      <c r="G68" t="s">
        <v>53</v>
      </c>
      <c r="H68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DATA BASE</vt:lpstr>
      <vt:lpstr>LIGNEEJV</vt:lpstr>
      <vt:lpstr>LIGNEORACLE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Brito, Eliecer</dc:creator>
  <cp:lastModifiedBy>Brito, Eliecer</cp:lastModifiedBy>
  <dcterms:created xsi:type="dcterms:W3CDTF">2022-08-23T18:25:28Z</dcterms:created>
  <dcterms:modified xsi:type="dcterms:W3CDTF">2022-08-29T19:55:02Z</dcterms:modified>
</cp:coreProperties>
</file>