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OxygeN\Desktop\DATA BASE PATIENTS\"/>
    </mc:Choice>
  </mc:AlternateContent>
  <bookViews>
    <workbookView xWindow="4680" yWindow="0" windowWidth="27630" windowHeight="12795"/>
  </bookViews>
  <sheets>
    <sheet name="Patients" sheetId="5" r:id="rId1"/>
    <sheet name="Feuil1" sheetId="6" r:id="rId2"/>
    <sheet name="Couleurs" sheetId="4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5" l="1"/>
  <c r="AA66" i="5" l="1"/>
  <c r="AA67" i="5"/>
  <c r="AA487" i="5"/>
  <c r="AA486" i="5"/>
  <c r="AA485" i="5"/>
  <c r="AA484" i="5"/>
  <c r="AA483" i="5"/>
  <c r="AA482" i="5"/>
  <c r="AA481" i="5"/>
  <c r="AA480" i="5"/>
  <c r="AA479" i="5"/>
  <c r="AA478" i="5"/>
  <c r="AA477" i="5"/>
  <c r="AA476" i="5"/>
  <c r="AA475" i="5"/>
  <c r="AA474" i="5"/>
  <c r="AA473" i="5"/>
  <c r="AA472" i="5"/>
  <c r="AA471" i="5"/>
  <c r="AA470" i="5"/>
  <c r="AA469" i="5"/>
  <c r="AA468" i="5"/>
  <c r="AA467" i="5"/>
  <c r="AA466" i="5"/>
  <c r="AA465" i="5"/>
  <c r="AA464" i="5"/>
  <c r="AA463" i="5"/>
  <c r="AA462" i="5"/>
  <c r="AA461" i="5"/>
  <c r="AA460" i="5"/>
  <c r="AA459" i="5"/>
  <c r="AA458" i="5"/>
  <c r="AA457" i="5"/>
  <c r="AA456" i="5"/>
  <c r="AA455" i="5"/>
  <c r="AA454" i="5"/>
  <c r="AA453" i="5"/>
  <c r="AA452" i="5"/>
  <c r="AA451" i="5"/>
  <c r="AA450" i="5"/>
  <c r="AA449" i="5"/>
  <c r="AA448" i="5"/>
  <c r="AA447" i="5"/>
  <c r="AA446" i="5"/>
  <c r="AA445" i="5"/>
  <c r="AA444" i="5"/>
  <c r="AA443" i="5"/>
  <c r="AA442" i="5"/>
  <c r="AA441" i="5"/>
  <c r="AA440" i="5"/>
  <c r="AA439" i="5"/>
  <c r="AA438" i="5"/>
  <c r="AA437" i="5"/>
  <c r="AA436" i="5"/>
  <c r="AA435" i="5"/>
  <c r="AA434" i="5"/>
  <c r="AA433" i="5"/>
  <c r="AA432" i="5"/>
  <c r="AA431" i="5"/>
  <c r="AA430" i="5"/>
  <c r="AA429" i="5"/>
  <c r="AA428" i="5"/>
  <c r="AA427" i="5"/>
  <c r="AA426" i="5"/>
  <c r="AA425" i="5"/>
  <c r="AA424" i="5"/>
  <c r="AA423" i="5"/>
  <c r="AA422" i="5"/>
  <c r="AA421" i="5"/>
  <c r="AA420" i="5"/>
  <c r="AA419" i="5"/>
  <c r="AA418" i="5"/>
  <c r="AA417" i="5"/>
  <c r="AA416" i="5"/>
  <c r="AA415" i="5"/>
  <c r="AA414" i="5"/>
  <c r="AA413" i="5"/>
  <c r="AA412" i="5"/>
  <c r="AA411" i="5"/>
  <c r="AA410" i="5"/>
  <c r="AA409" i="5"/>
  <c r="AA408" i="5"/>
  <c r="AA407" i="5"/>
  <c r="AA406" i="5"/>
  <c r="AA405" i="5"/>
  <c r="AA404" i="5"/>
  <c r="AA403" i="5"/>
  <c r="AA402" i="5"/>
  <c r="AA401" i="5"/>
  <c r="AA400" i="5"/>
  <c r="AA399" i="5"/>
  <c r="AA398" i="5"/>
  <c r="AA397" i="5"/>
  <c r="AA396" i="5"/>
  <c r="AA395" i="5"/>
  <c r="AA394" i="5"/>
  <c r="AA393" i="5"/>
  <c r="AA392" i="5"/>
  <c r="AA391" i="5"/>
  <c r="AA390" i="5"/>
  <c r="AA389" i="5"/>
  <c r="AA388" i="5"/>
  <c r="AA387" i="5"/>
  <c r="AA386" i="5"/>
  <c r="AA385" i="5"/>
  <c r="AA384" i="5"/>
  <c r="AA383" i="5"/>
  <c r="AA382" i="5"/>
  <c r="AA381" i="5"/>
  <c r="AA380" i="5"/>
  <c r="AA379" i="5"/>
  <c r="AA378" i="5"/>
  <c r="AA377" i="5"/>
  <c r="AA376" i="5"/>
  <c r="AA375" i="5"/>
  <c r="AA374" i="5"/>
  <c r="AA373" i="5"/>
  <c r="AA372" i="5"/>
  <c r="AA371" i="5"/>
  <c r="AA370" i="5"/>
  <c r="AA369" i="5"/>
  <c r="AA368" i="5"/>
  <c r="AA367" i="5"/>
  <c r="AA366" i="5"/>
  <c r="AA365" i="5"/>
  <c r="AA364" i="5"/>
  <c r="AA363" i="5"/>
  <c r="AA362" i="5"/>
  <c r="AA361" i="5"/>
  <c r="AA360" i="5"/>
  <c r="AA359" i="5"/>
  <c r="AA358" i="5"/>
  <c r="AA357" i="5"/>
  <c r="AA356" i="5"/>
  <c r="AA355" i="5"/>
  <c r="AA354" i="5"/>
  <c r="AA353" i="5"/>
  <c r="AA352" i="5"/>
  <c r="AA351" i="5"/>
  <c r="AA350" i="5"/>
  <c r="AA349" i="5"/>
  <c r="AA348" i="5"/>
  <c r="AA347" i="5"/>
  <c r="AA346" i="5"/>
  <c r="AA345" i="5"/>
  <c r="AA344" i="5"/>
  <c r="AA343" i="5"/>
  <c r="AA342" i="5"/>
  <c r="AA341" i="5"/>
  <c r="AA340" i="5"/>
  <c r="AA339" i="5"/>
  <c r="AA338" i="5"/>
  <c r="AA337" i="5"/>
  <c r="AA336" i="5"/>
  <c r="AA335" i="5"/>
  <c r="AA334" i="5"/>
  <c r="AA333" i="5"/>
  <c r="AA332" i="5"/>
  <c r="AA331" i="5"/>
  <c r="AA330" i="5"/>
  <c r="AA329" i="5"/>
  <c r="AA328" i="5"/>
  <c r="AA327" i="5"/>
  <c r="AA326" i="5"/>
  <c r="AA325" i="5"/>
  <c r="AA324" i="5"/>
  <c r="AA323" i="5"/>
  <c r="AA322" i="5"/>
  <c r="AA321" i="5"/>
  <c r="AA320" i="5"/>
  <c r="AA319" i="5"/>
  <c r="AA318" i="5"/>
  <c r="AA317" i="5"/>
  <c r="AA316" i="5"/>
  <c r="AA315" i="5"/>
  <c r="AA314" i="5"/>
  <c r="AA313" i="5"/>
  <c r="AA312" i="5"/>
  <c r="AA311" i="5"/>
  <c r="AA310" i="5"/>
  <c r="AA309" i="5"/>
  <c r="AA308" i="5"/>
  <c r="AA307" i="5"/>
  <c r="AA306" i="5"/>
  <c r="AA305" i="5"/>
  <c r="AA304" i="5"/>
  <c r="AA303" i="5"/>
  <c r="AA302" i="5"/>
  <c r="AA301" i="5"/>
  <c r="AA300" i="5"/>
  <c r="AA299" i="5"/>
  <c r="AA298" i="5"/>
  <c r="AA297" i="5"/>
  <c r="AA296" i="5"/>
  <c r="AA295" i="5"/>
  <c r="AA294" i="5"/>
  <c r="AA293" i="5"/>
  <c r="AA292" i="5"/>
  <c r="AA291" i="5"/>
  <c r="AA290" i="5"/>
  <c r="AA289" i="5"/>
  <c r="AA288" i="5"/>
  <c r="AA287" i="5"/>
  <c r="AA286" i="5"/>
  <c r="AA285" i="5"/>
  <c r="AA284" i="5"/>
  <c r="AA283" i="5"/>
  <c r="AA282" i="5"/>
  <c r="AA281" i="5"/>
  <c r="AA280" i="5"/>
  <c r="AA279" i="5"/>
  <c r="AA278" i="5"/>
  <c r="AA277" i="5"/>
  <c r="AA276" i="5"/>
  <c r="AA275" i="5"/>
  <c r="AA274" i="5"/>
  <c r="AA273" i="5"/>
  <c r="AA272" i="5"/>
  <c r="AA271" i="5"/>
  <c r="AA270" i="5"/>
  <c r="AA269" i="5"/>
  <c r="AA268" i="5"/>
  <c r="AA267" i="5"/>
  <c r="AA266" i="5"/>
  <c r="AA265" i="5"/>
  <c r="AA264" i="5"/>
  <c r="AA263" i="5"/>
  <c r="AA262" i="5"/>
  <c r="AA261" i="5"/>
  <c r="AA260" i="5"/>
  <c r="AA259" i="5"/>
  <c r="AA258" i="5"/>
  <c r="AA257" i="5"/>
  <c r="AA256" i="5"/>
  <c r="AA255" i="5"/>
  <c r="AA254" i="5"/>
  <c r="AA253" i="5"/>
  <c r="AA252" i="5"/>
  <c r="AA251" i="5"/>
  <c r="AA250" i="5"/>
  <c r="AA249" i="5"/>
  <c r="AA248" i="5"/>
  <c r="AA247" i="5"/>
  <c r="AA246" i="5"/>
  <c r="AA245" i="5"/>
  <c r="AA244" i="5"/>
  <c r="AA243" i="5"/>
  <c r="AA242" i="5"/>
  <c r="AA241" i="5"/>
  <c r="AA240" i="5"/>
  <c r="AA239" i="5"/>
  <c r="AA238" i="5"/>
  <c r="AA237" i="5"/>
  <c r="AA236" i="5"/>
  <c r="AA235" i="5"/>
  <c r="AA234" i="5"/>
  <c r="AA233" i="5"/>
  <c r="AA232" i="5"/>
  <c r="AA231" i="5"/>
  <c r="AA230" i="5"/>
  <c r="AA229" i="5"/>
  <c r="AA228" i="5"/>
  <c r="AA227" i="5"/>
  <c r="AA226" i="5"/>
  <c r="AA225" i="5"/>
  <c r="AA224" i="5"/>
  <c r="AA223" i="5"/>
  <c r="AA222" i="5"/>
  <c r="AA221" i="5"/>
  <c r="AA220" i="5"/>
  <c r="AA219" i="5"/>
  <c r="AA218" i="5"/>
  <c r="AA217" i="5"/>
  <c r="AA216" i="5"/>
  <c r="AA215" i="5"/>
  <c r="AA214" i="5"/>
  <c r="AA213" i="5"/>
  <c r="AA212" i="5"/>
  <c r="AA211" i="5"/>
  <c r="AA210" i="5"/>
  <c r="AA209" i="5"/>
  <c r="AA208" i="5"/>
  <c r="AA207" i="5"/>
  <c r="AA206" i="5"/>
  <c r="AA205" i="5"/>
  <c r="AA204" i="5"/>
  <c r="AA203" i="5"/>
  <c r="AA202" i="5"/>
  <c r="AA201" i="5"/>
  <c r="AA200" i="5"/>
  <c r="AA199" i="5"/>
  <c r="AA198" i="5"/>
  <c r="AA197" i="5"/>
  <c r="AA196" i="5"/>
  <c r="AA195" i="5"/>
  <c r="AA194" i="5"/>
  <c r="AA193" i="5"/>
  <c r="AA192" i="5"/>
  <c r="AA191" i="5"/>
  <c r="AA190" i="5"/>
  <c r="AA189" i="5"/>
  <c r="AA188" i="5"/>
  <c r="AA187" i="5"/>
  <c r="AA186" i="5"/>
  <c r="AA185" i="5"/>
  <c r="AA184" i="5"/>
  <c r="AA183" i="5"/>
  <c r="AA182" i="5"/>
  <c r="AA181" i="5"/>
  <c r="AA180" i="5"/>
  <c r="AA179" i="5"/>
  <c r="AA178" i="5"/>
  <c r="AA177" i="5"/>
  <c r="AA176" i="5"/>
  <c r="AA175" i="5"/>
  <c r="AA174" i="5"/>
  <c r="AA173" i="5"/>
  <c r="AA172" i="5"/>
  <c r="AA171" i="5"/>
  <c r="AA170" i="5"/>
  <c r="AA169" i="5"/>
  <c r="AA168" i="5"/>
  <c r="AA167" i="5"/>
  <c r="AA166" i="5"/>
  <c r="AA165" i="5"/>
  <c r="AA164" i="5"/>
  <c r="AA163" i="5"/>
  <c r="AA162" i="5"/>
  <c r="AA161" i="5"/>
  <c r="AA160" i="5"/>
  <c r="AA159" i="5"/>
  <c r="AA158" i="5"/>
  <c r="AA157" i="5"/>
  <c r="AA156" i="5"/>
  <c r="AA155" i="5"/>
  <c r="AA154" i="5"/>
  <c r="AA153" i="5"/>
  <c r="AA152" i="5"/>
  <c r="AA151" i="5"/>
  <c r="AA150" i="5"/>
  <c r="AA149" i="5"/>
  <c r="AA148" i="5"/>
  <c r="AA147" i="5"/>
  <c r="AA146" i="5"/>
  <c r="AA145" i="5"/>
  <c r="AA144" i="5"/>
  <c r="AA143" i="5"/>
  <c r="AA142" i="5"/>
  <c r="AA141" i="5"/>
  <c r="AA140" i="5"/>
  <c r="AA139" i="5"/>
  <c r="AA138" i="5"/>
  <c r="AA137" i="5"/>
  <c r="AA136" i="5"/>
  <c r="AA135" i="5"/>
  <c r="AA134" i="5"/>
  <c r="AA133" i="5"/>
  <c r="AA132" i="5"/>
  <c r="AA131" i="5"/>
  <c r="AA130" i="5"/>
  <c r="AA129" i="5"/>
  <c r="AA128" i="5"/>
  <c r="AA127" i="5"/>
  <c r="AA126" i="5"/>
  <c r="AA125" i="5"/>
  <c r="AA124" i="5"/>
  <c r="AA123" i="5"/>
  <c r="AA122" i="5"/>
  <c r="AA121" i="5"/>
  <c r="AA120" i="5"/>
  <c r="AA119" i="5"/>
  <c r="AA118" i="5"/>
  <c r="AA117" i="5"/>
  <c r="AA116" i="5"/>
  <c r="AA115" i="5"/>
  <c r="AA114" i="5"/>
  <c r="AA113" i="5"/>
  <c r="AA112" i="5"/>
  <c r="AA111" i="5"/>
  <c r="AA110" i="5"/>
  <c r="AA109" i="5"/>
  <c r="AA108" i="5"/>
  <c r="AA107" i="5"/>
  <c r="AA106" i="5"/>
  <c r="AA105" i="5"/>
  <c r="AA104" i="5"/>
  <c r="AA103" i="5"/>
  <c r="AA102" i="5"/>
  <c r="AA101" i="5"/>
  <c r="AA100" i="5"/>
  <c r="AA99" i="5"/>
  <c r="AA98" i="5"/>
  <c r="AA97" i="5"/>
  <c r="AA96" i="5"/>
  <c r="AA95" i="5"/>
  <c r="AA94" i="5"/>
  <c r="AA93" i="5"/>
  <c r="AA92" i="5"/>
  <c r="AA91" i="5"/>
  <c r="AA90" i="5"/>
  <c r="AA89" i="5"/>
  <c r="AA88" i="5"/>
  <c r="AA87" i="5"/>
  <c r="AA86" i="5"/>
  <c r="AA85" i="5"/>
  <c r="AA84" i="5"/>
  <c r="AA83" i="5"/>
  <c r="AA82" i="5"/>
  <c r="AA81" i="5"/>
  <c r="AA80" i="5"/>
  <c r="AA79" i="5"/>
  <c r="AA78" i="5"/>
  <c r="AA77" i="5"/>
  <c r="AA76" i="5"/>
  <c r="AA75" i="5"/>
  <c r="AA74" i="5"/>
  <c r="AA73" i="5"/>
  <c r="AA72" i="5"/>
  <c r="AA71" i="5"/>
  <c r="AA70" i="5"/>
  <c r="AA69" i="5"/>
  <c r="AA68" i="5"/>
  <c r="AA65" i="5"/>
  <c r="AA64" i="5"/>
  <c r="AA63" i="5"/>
  <c r="AA62" i="5"/>
  <c r="AA61" i="5"/>
  <c r="AA60" i="5"/>
  <c r="AA59" i="5"/>
  <c r="AA58" i="5"/>
  <c r="AA57" i="5"/>
  <c r="AA56" i="5"/>
  <c r="AA55" i="5"/>
  <c r="AA54" i="5"/>
  <c r="AA53" i="5"/>
  <c r="AA52" i="5"/>
  <c r="AA51" i="5"/>
  <c r="AA50" i="5"/>
  <c r="AA49" i="5"/>
  <c r="AA48" i="5"/>
  <c r="AA47" i="5"/>
  <c r="AA46" i="5"/>
  <c r="AA45" i="5"/>
  <c r="AA44" i="5"/>
  <c r="AA43" i="5"/>
  <c r="AA42" i="5"/>
  <c r="AA41" i="5"/>
  <c r="AA40" i="5"/>
  <c r="AA39" i="5"/>
  <c r="AA38" i="5"/>
  <c r="AA37" i="5"/>
  <c r="AA36" i="5"/>
  <c r="AA35" i="5"/>
  <c r="AA34" i="5"/>
  <c r="AA33" i="5"/>
  <c r="AA32" i="5"/>
  <c r="AA31" i="5"/>
  <c r="AA30" i="5"/>
  <c r="AA29" i="5"/>
  <c r="AA28" i="5"/>
  <c r="AA27" i="5"/>
  <c r="AA26" i="5"/>
  <c r="AA25" i="5"/>
  <c r="AA24" i="5"/>
  <c r="AA23" i="5"/>
  <c r="AA22" i="5"/>
  <c r="AA21" i="5"/>
  <c r="AA20" i="5"/>
  <c r="AA19" i="5"/>
  <c r="AA18" i="5"/>
  <c r="AA17" i="5"/>
  <c r="AA16" i="5"/>
  <c r="AA15" i="5"/>
  <c r="AA14" i="5"/>
  <c r="AA13" i="5"/>
  <c r="AA12" i="5"/>
  <c r="AA11" i="5"/>
  <c r="AA10" i="5"/>
  <c r="AA9" i="5"/>
  <c r="AA8" i="5"/>
  <c r="AA7" i="5"/>
  <c r="AA6" i="5"/>
  <c r="AA5" i="5"/>
  <c r="AA4" i="5"/>
  <c r="AA3" i="5"/>
  <c r="AA2" i="5"/>
</calcChain>
</file>

<file path=xl/sharedStrings.xml><?xml version="1.0" encoding="utf-8"?>
<sst xmlns="http://schemas.openxmlformats.org/spreadsheetml/2006/main" count="705" uniqueCount="564">
  <si>
    <t>Date du
Document</t>
  </si>
  <si>
    <t>Greffons
Nombre</t>
  </si>
  <si>
    <t>MILANO
Solde</t>
  </si>
  <si>
    <t xml:space="preserve">ANTIBES
ACOMPTE
</t>
  </si>
  <si>
    <t>ANTIBES
SOLDE Hasci</t>
  </si>
  <si>
    <t>ANTIBES
SOLDE Aurélie</t>
  </si>
  <si>
    <t xml:space="preserve">ANTIBES
Date Solde
</t>
  </si>
  <si>
    <t>sig.</t>
  </si>
  <si>
    <t>Liberto</t>
  </si>
  <si>
    <t>Giuseppe</t>
  </si>
  <si>
    <t>18/01/1969</t>
  </si>
  <si>
    <t>giuseppe@liberto.it</t>
  </si>
  <si>
    <t>3388115510</t>
  </si>
  <si>
    <t>Gualeni</t>
  </si>
  <si>
    <t>Paolo</t>
  </si>
  <si>
    <t>21/01/1971</t>
  </si>
  <si>
    <t>nex.dpg@gmail.com</t>
  </si>
  <si>
    <t>3804350492</t>
  </si>
  <si>
    <t>Cillara</t>
  </si>
  <si>
    <t>Franco</t>
  </si>
  <si>
    <t>09/04/1962</t>
  </si>
  <si>
    <t>franco4mori@alice.it</t>
  </si>
  <si>
    <t>3356935313</t>
  </si>
  <si>
    <t>Cristofaro</t>
  </si>
  <si>
    <t>Manuel</t>
  </si>
  <si>
    <t>14/03/1990</t>
  </si>
  <si>
    <t>manuelcristofaro@live.it</t>
  </si>
  <si>
    <t>3275696573</t>
  </si>
  <si>
    <t>Sig.</t>
  </si>
  <si>
    <t>Di Bella</t>
  </si>
  <si>
    <t>Roberto</t>
  </si>
  <si>
    <t>17/07/1971</t>
  </si>
  <si>
    <t>Colafrancesco</t>
  </si>
  <si>
    <t>Claudio</t>
  </si>
  <si>
    <t>Frosinone</t>
  </si>
  <si>
    <t>700 X 2</t>
  </si>
  <si>
    <t>6000</t>
  </si>
  <si>
    <t>Grilli</t>
  </si>
  <si>
    <t>Davide</t>
  </si>
  <si>
    <t>Milano</t>
  </si>
  <si>
    <t>davideg73@libero.it</t>
  </si>
  <si>
    <t>Dr.</t>
  </si>
  <si>
    <t>Pezzali</t>
  </si>
  <si>
    <t>Saverio</t>
  </si>
  <si>
    <t>27/10/1960</t>
  </si>
  <si>
    <t>11/09/2021</t>
  </si>
  <si>
    <t>pzzsvr60@gmail.com</t>
  </si>
  <si>
    <t>PZZSVR60R27H501C</t>
  </si>
  <si>
    <t>Bassi</t>
  </si>
  <si>
    <t>Nicholas</t>
  </si>
  <si>
    <t>24/07/1990</t>
  </si>
  <si>
    <t>nicholas@candiani.com</t>
  </si>
  <si>
    <t>Venneri</t>
  </si>
  <si>
    <t>Alfredo</t>
  </si>
  <si>
    <t>18/06/1981</t>
  </si>
  <si>
    <t>Botta</t>
  </si>
  <si>
    <t>Federico</t>
  </si>
  <si>
    <t>16/09/1977</t>
  </si>
  <si>
    <t>11000</t>
  </si>
  <si>
    <t>Leoni</t>
  </si>
  <si>
    <t>Maurizio</t>
  </si>
  <si>
    <t>08/11/1960</t>
  </si>
  <si>
    <t>leoni.maurizio@icloud.com</t>
  </si>
  <si>
    <t>3498019588</t>
  </si>
  <si>
    <t>Fiamingo</t>
  </si>
  <si>
    <t>Danilo</t>
  </si>
  <si>
    <t>01/11/974</t>
  </si>
  <si>
    <t>20/09/2021</t>
  </si>
  <si>
    <t>31/07/2021</t>
  </si>
  <si>
    <t>8000</t>
  </si>
  <si>
    <t>06/09/2021</t>
  </si>
  <si>
    <t>danilo.fiamingo@libero.it</t>
  </si>
  <si>
    <t>FMNDNL74S01H501C</t>
  </si>
  <si>
    <t>Ji</t>
  </si>
  <si>
    <t>Fangfang</t>
  </si>
  <si>
    <t>25/09/1986</t>
  </si>
  <si>
    <t>fuofuoo@gmail.com</t>
  </si>
  <si>
    <t>Ferrante</t>
  </si>
  <si>
    <t>Stefano</t>
  </si>
  <si>
    <t>01/02/1968</t>
  </si>
  <si>
    <t>s.ferrante@ferrbatt.com</t>
  </si>
  <si>
    <t>3460027048</t>
  </si>
  <si>
    <t>Terentii</t>
  </si>
  <si>
    <t>Andriana</t>
  </si>
  <si>
    <t>20/09/1994</t>
  </si>
  <si>
    <t>adriana.terentii@gmail.com</t>
  </si>
  <si>
    <t>3453304997</t>
  </si>
  <si>
    <t>Mangiarano</t>
  </si>
  <si>
    <t>Francesco</t>
  </si>
  <si>
    <t>07/04/1968</t>
  </si>
  <si>
    <t>08/11/2021</t>
  </si>
  <si>
    <t>21/09/2021</t>
  </si>
  <si>
    <t>1400</t>
  </si>
  <si>
    <t>01/11/2021</t>
  </si>
  <si>
    <t>francesco.mangiarano@gmail.com</t>
  </si>
  <si>
    <t>Pettricione</t>
  </si>
  <si>
    <t>02/01/1980</t>
  </si>
  <si>
    <t>Petriccionef3@gmail.com</t>
  </si>
  <si>
    <t>3278127585</t>
  </si>
  <si>
    <t>Heer</t>
  </si>
  <si>
    <t>Aaron</t>
  </si>
  <si>
    <t>19/12/1991</t>
  </si>
  <si>
    <t>aheer@machsolutions.ch</t>
  </si>
  <si>
    <t>Arch.</t>
  </si>
  <si>
    <t>Norcia</t>
  </si>
  <si>
    <t>Marcello</t>
  </si>
  <si>
    <t>02/07/1967</t>
  </si>
  <si>
    <t>13/09/2021</t>
  </si>
  <si>
    <t>0</t>
  </si>
  <si>
    <t>norciamarcello@gmail.com</t>
  </si>
  <si>
    <t>NRCMCL67L02D643A</t>
  </si>
  <si>
    <t xml:space="preserve">Auriti </t>
  </si>
  <si>
    <t>Simone</t>
  </si>
  <si>
    <t>17/12/1987</t>
  </si>
  <si>
    <t>05/10/2021</t>
  </si>
  <si>
    <t>29/09/2021</t>
  </si>
  <si>
    <t>simone.auriti@yahoo.com</t>
  </si>
  <si>
    <t>RTASMN87T17E243Z</t>
  </si>
  <si>
    <t>Pierallini</t>
  </si>
  <si>
    <t>Filippo</t>
  </si>
  <si>
    <t>26/03/1990</t>
  </si>
  <si>
    <t>23/09/2021</t>
  </si>
  <si>
    <t>1000</t>
  </si>
  <si>
    <t>filippo.pierallini@gmail.com</t>
  </si>
  <si>
    <t>Boido</t>
  </si>
  <si>
    <t>Daniele Terenzio</t>
  </si>
  <si>
    <t>13/07/1982</t>
  </si>
  <si>
    <t>28/10/2021</t>
  </si>
  <si>
    <t>15/10/2021</t>
  </si>
  <si>
    <t>300</t>
  </si>
  <si>
    <t>200</t>
  </si>
  <si>
    <t>daniele_boido@virgilio.it</t>
  </si>
  <si>
    <t>BDODLT82L13Z115I</t>
  </si>
  <si>
    <t>Sig.ra</t>
  </si>
  <si>
    <t>Boustani</t>
  </si>
  <si>
    <t>Maguie</t>
  </si>
  <si>
    <t>05/10/1991</t>
  </si>
  <si>
    <t>400</t>
  </si>
  <si>
    <t>4000</t>
  </si>
  <si>
    <t>maggyboustany@gmail.com</t>
  </si>
  <si>
    <t>Pinto</t>
  </si>
  <si>
    <t>Pasquale</t>
  </si>
  <si>
    <t>04/08/1966</t>
  </si>
  <si>
    <t>26/09/2021</t>
  </si>
  <si>
    <t>9000</t>
  </si>
  <si>
    <t>pasqualepinto1966@libero.it</t>
  </si>
  <si>
    <t>PNTPQL66M04H096M</t>
  </si>
  <si>
    <t>Demuro</t>
  </si>
  <si>
    <t>Antonello</t>
  </si>
  <si>
    <t>antodemuro@gmail.com</t>
  </si>
  <si>
    <t>3453454394</t>
  </si>
  <si>
    <t>Donato</t>
  </si>
  <si>
    <t>Matteo</t>
  </si>
  <si>
    <t>19/09/1987</t>
  </si>
  <si>
    <t>08/04/2022</t>
  </si>
  <si>
    <t>13/10/2021</t>
  </si>
  <si>
    <t>3500</t>
  </si>
  <si>
    <t>01/04/2022</t>
  </si>
  <si>
    <t>matteodonato1987@gmail.com</t>
  </si>
  <si>
    <t>DNTMTT87P19A246Y</t>
  </si>
  <si>
    <t>Sahin</t>
  </si>
  <si>
    <t>Bener Kaan</t>
  </si>
  <si>
    <t>27/11/1978</t>
  </si>
  <si>
    <t>benerkaansahin@gmail.com</t>
  </si>
  <si>
    <t>SHNBRK78S27Z112P</t>
  </si>
  <si>
    <t>Bursese</t>
  </si>
  <si>
    <t>Aldo</t>
  </si>
  <si>
    <t>26/07/1953</t>
  </si>
  <si>
    <t>26/10/2021</t>
  </si>
  <si>
    <t>14/10/2021</t>
  </si>
  <si>
    <t>600</t>
  </si>
  <si>
    <t>bursese.aldo@gmail.com</t>
  </si>
  <si>
    <t>BRSLDA53L26F207H</t>
  </si>
  <si>
    <t>Faré</t>
  </si>
  <si>
    <t>13/03/1972</t>
  </si>
  <si>
    <t>20/11/2021</t>
  </si>
  <si>
    <t>1200</t>
  </si>
  <si>
    <t>francesco@brandcot.com</t>
  </si>
  <si>
    <t>FRAFNC72C13F205J</t>
  </si>
  <si>
    <t xml:space="preserve">Sig. </t>
  </si>
  <si>
    <t>Tremolada</t>
  </si>
  <si>
    <t>Giovanni</t>
  </si>
  <si>
    <t>06/05/1967</t>
  </si>
  <si>
    <t>19/10/2021</t>
  </si>
  <si>
    <t>nanni@tremolada.com</t>
  </si>
  <si>
    <t>TRMGNN67E06F205B</t>
  </si>
  <si>
    <t>Viscardi</t>
  </si>
  <si>
    <t>Mauro</t>
  </si>
  <si>
    <t>30/11/1986</t>
  </si>
  <si>
    <t>viscardimauro@gmail.com</t>
  </si>
  <si>
    <t>Carone</t>
  </si>
  <si>
    <t>Massimo</t>
  </si>
  <si>
    <t>18/06/1970</t>
  </si>
  <si>
    <t>massimocarone.m@libero.it</t>
  </si>
  <si>
    <t>Alfonso Massimo</t>
  </si>
  <si>
    <t>06/06/1969</t>
  </si>
  <si>
    <t>03/03/2022</t>
  </si>
  <si>
    <t>07/02/2022</t>
  </si>
  <si>
    <t>1500</t>
  </si>
  <si>
    <t>8500</t>
  </si>
  <si>
    <t>28/02/2022</t>
  </si>
  <si>
    <t>mauromassimo@hotmail.com</t>
  </si>
  <si>
    <t>MRALNS69H06G942V</t>
  </si>
  <si>
    <t>Melis</t>
  </si>
  <si>
    <t>Alessandro</t>
  </si>
  <si>
    <t>22/05/1978</t>
  </si>
  <si>
    <t>amelis78@hotmail.com</t>
  </si>
  <si>
    <t>MLSLSN78E22I921T</t>
  </si>
  <si>
    <t>Gab Alla</t>
  </si>
  <si>
    <t>Alli</t>
  </si>
  <si>
    <t>25/06/1994</t>
  </si>
  <si>
    <t>aligaballa@hotmail.it</t>
  </si>
  <si>
    <t>3276196120</t>
  </si>
  <si>
    <t>Gblh94h25f205g</t>
  </si>
  <si>
    <t>Sorrentino</t>
  </si>
  <si>
    <t>13/06/1971</t>
  </si>
  <si>
    <t>francescosorry@gmail.com</t>
  </si>
  <si>
    <t>SRRFNC71H13F839Z</t>
  </si>
  <si>
    <t>Bizzotto</t>
  </si>
  <si>
    <t>Alberto</t>
  </si>
  <si>
    <t>11/05/1979</t>
  </si>
  <si>
    <t>alberto.bizzotto79@gmail.com</t>
  </si>
  <si>
    <t>BZZLRT79E11C111V</t>
  </si>
  <si>
    <t>Lazzaro</t>
  </si>
  <si>
    <t>06/01/1988</t>
  </si>
  <si>
    <t>manuel.lazzaro@me.com</t>
  </si>
  <si>
    <t>LZZMNL88A06F704N</t>
  </si>
  <si>
    <t>Bisinella</t>
  </si>
  <si>
    <t>Angelo</t>
  </si>
  <si>
    <t>angelobisinella@gmail.com</t>
  </si>
  <si>
    <t>Bsngl84a21a703x</t>
  </si>
  <si>
    <t xml:space="preserve">sig. </t>
  </si>
  <si>
    <t>Gori</t>
  </si>
  <si>
    <t>Riccardo</t>
  </si>
  <si>
    <t>21/09/1995</t>
  </si>
  <si>
    <t>riccagori95@gmail.com</t>
  </si>
  <si>
    <t>GRORCR95P21H501D</t>
  </si>
  <si>
    <t>Bosi</t>
  </si>
  <si>
    <t>Olmo</t>
  </si>
  <si>
    <t>07/01/1987</t>
  </si>
  <si>
    <t>31/03/2022</t>
  </si>
  <si>
    <t>22/02/2022</t>
  </si>
  <si>
    <t>5450</t>
  </si>
  <si>
    <t>25/03/2022</t>
  </si>
  <si>
    <t>www.synyster@hotmail.it</t>
  </si>
  <si>
    <t>Fontana</t>
  </si>
  <si>
    <t>07/03/2003</t>
  </si>
  <si>
    <t>fontanafederico49@gmail.com</t>
  </si>
  <si>
    <t>Ferrari</t>
  </si>
  <si>
    <t>Aurelio</t>
  </si>
  <si>
    <t>27/07/1962</t>
  </si>
  <si>
    <t>aurelioferrari@gmail.com</t>
  </si>
  <si>
    <t>3483973919</t>
  </si>
  <si>
    <t>FRRRRLA62L27D150E</t>
  </si>
  <si>
    <t>sig</t>
  </si>
  <si>
    <t>Andreozzi</t>
  </si>
  <si>
    <t>Michele</t>
  </si>
  <si>
    <t>14/08/1970</t>
  </si>
  <si>
    <t>michele@primpex.com</t>
  </si>
  <si>
    <t>NDRMHL70M14G999R</t>
  </si>
  <si>
    <t>Mammina</t>
  </si>
  <si>
    <t>Armando</t>
  </si>
  <si>
    <t>31/07/1959</t>
  </si>
  <si>
    <t>20/12/2021</t>
  </si>
  <si>
    <t>10/12/2021</t>
  </si>
  <si>
    <t>Viggiani</t>
  </si>
  <si>
    <t>07/04/2022</t>
  </si>
  <si>
    <t>17/02/2022</t>
  </si>
  <si>
    <t>5600</t>
  </si>
  <si>
    <t>vigfra5@gmail.com</t>
  </si>
  <si>
    <t>VGGFNC56S04G712X</t>
  </si>
  <si>
    <t>Ozturk</t>
  </si>
  <si>
    <t>Ozcan</t>
  </si>
  <si>
    <t>ozcanoz@gmail.com</t>
  </si>
  <si>
    <t>wrubl</t>
  </si>
  <si>
    <t>andrea</t>
  </si>
  <si>
    <t>andreawrubl@gmail.com</t>
  </si>
  <si>
    <t>Martin</t>
  </si>
  <si>
    <t>George</t>
  </si>
  <si>
    <t>gmartin161296@gmail.com</t>
  </si>
  <si>
    <t>Buonfiglio</t>
  </si>
  <si>
    <t>Alfonso</t>
  </si>
  <si>
    <t>lucymagliacane1@gmail.com</t>
  </si>
  <si>
    <t>Traverso</t>
  </si>
  <si>
    <t>rtrave57@gmail.com</t>
  </si>
  <si>
    <t>TRVRRT57T26D969F</t>
  </si>
  <si>
    <t>Setti</t>
  </si>
  <si>
    <t>Marco</t>
  </si>
  <si>
    <t>31/10/1986</t>
  </si>
  <si>
    <t>14/02/2022</t>
  </si>
  <si>
    <t>blackpowder86@hotmail.com</t>
  </si>
  <si>
    <t>3401481244</t>
  </si>
  <si>
    <t>STTMRC86R31F240O</t>
  </si>
  <si>
    <t>Geraci</t>
  </si>
  <si>
    <t>Emanuele</t>
  </si>
  <si>
    <t>geraciemanuele28@gmail.com</t>
  </si>
  <si>
    <t>4915112378389</t>
  </si>
  <si>
    <t>Colasuonno</t>
  </si>
  <si>
    <t>Sebastiano</t>
  </si>
  <si>
    <t>19/09/1968</t>
  </si>
  <si>
    <t>sebyc@libero.it</t>
  </si>
  <si>
    <t>Tomasoni</t>
  </si>
  <si>
    <t>Andrea</t>
  </si>
  <si>
    <t>15/06/1993</t>
  </si>
  <si>
    <t>andrea.tomasoni93@gmail.com</t>
  </si>
  <si>
    <t>Tmsndr93h15e801</t>
  </si>
  <si>
    <t>Esposito</t>
  </si>
  <si>
    <t>Antonio</t>
  </si>
  <si>
    <t>07/08/1997</t>
  </si>
  <si>
    <t>antoesposito886@gmail.com</t>
  </si>
  <si>
    <t>SPSNTN97m07f839i</t>
  </si>
  <si>
    <t>Aliano</t>
  </si>
  <si>
    <t>14/07/1989</t>
  </si>
  <si>
    <t>alberto.aliano@hotmail.it</t>
  </si>
  <si>
    <t>LNALRT89L14F205R</t>
  </si>
  <si>
    <t>Del Corpo</t>
  </si>
  <si>
    <t>Luigi</t>
  </si>
  <si>
    <t>07/03/1969</t>
  </si>
  <si>
    <t>gigirimini1@libero.it</t>
  </si>
  <si>
    <t>DLCLGU69C07Z401T</t>
  </si>
  <si>
    <t>Di Fuccia</t>
  </si>
  <si>
    <t>Gennaro</t>
  </si>
  <si>
    <t>01/05/1987</t>
  </si>
  <si>
    <t>gennarodifuccia@gmail.com</t>
  </si>
  <si>
    <t>3934360612</t>
  </si>
  <si>
    <t>Dfcgnr87e01e932y</t>
  </si>
  <si>
    <t>Buonocore</t>
  </si>
  <si>
    <t>Ernesto</t>
  </si>
  <si>
    <t>19/12/1985</t>
  </si>
  <si>
    <t>erny.core@gmail.com</t>
  </si>
  <si>
    <t>Bianchi</t>
  </si>
  <si>
    <t>18/08/1970</t>
  </si>
  <si>
    <t>blisstation@msn.com</t>
  </si>
  <si>
    <t>Vasquez</t>
  </si>
  <si>
    <t>Adrian Alfredo</t>
  </si>
  <si>
    <t>22/03/2003</t>
  </si>
  <si>
    <t>rosibeli0722@hotmail.com</t>
  </si>
  <si>
    <t>VSQDNL03C22Z505F</t>
  </si>
  <si>
    <t>Sabatino</t>
  </si>
  <si>
    <t>31/05/1982</t>
  </si>
  <si>
    <t>sabatinofamily3@libero.it</t>
  </si>
  <si>
    <t>Sbtgnn82e31e396e</t>
  </si>
  <si>
    <t>Opération Fini</t>
  </si>
  <si>
    <t>Acompte Payé</t>
  </si>
  <si>
    <t>Devis Envoyé</t>
  </si>
  <si>
    <t>Consultation Faite</t>
  </si>
  <si>
    <t>Alaimo</t>
  </si>
  <si>
    <t>Marino</t>
  </si>
  <si>
    <t>marino@phi-number.com</t>
  </si>
  <si>
    <t>LMAMRN86R02F839G</t>
  </si>
  <si>
    <t>Passa</t>
  </si>
  <si>
    <t>federico.nsm@libero.it</t>
  </si>
  <si>
    <t>PSSFRC66D05H501F</t>
  </si>
  <si>
    <t>02/10/1986</t>
  </si>
  <si>
    <t>05/04/1966</t>
  </si>
  <si>
    <t>Revello</t>
  </si>
  <si>
    <t>Sergio</t>
  </si>
  <si>
    <t>3393074303</t>
  </si>
  <si>
    <t>Makeljano</t>
  </si>
  <si>
    <t>revellosergio66@gmail.com</t>
  </si>
  <si>
    <t>RVLSRG66R28E104Y</t>
  </si>
  <si>
    <t>28/10/1966</t>
  </si>
  <si>
    <t xml:space="preserve">ANTIBES
PRIX
Patients </t>
  </si>
  <si>
    <t>ANTIBES
PRIX
Normal</t>
  </si>
  <si>
    <t xml:space="preserve">Via Poggi 18 </t>
  </si>
  <si>
    <t>17032</t>
  </si>
  <si>
    <t xml:space="preserve">Arnasco SV </t>
  </si>
  <si>
    <t>Colombo</t>
  </si>
  <si>
    <t>Jacopo</t>
  </si>
  <si>
    <t>05/10/1984</t>
  </si>
  <si>
    <t>Brescia</t>
  </si>
  <si>
    <t>jacopo.colombo84@outlook.it</t>
  </si>
  <si>
    <t>Colorio</t>
  </si>
  <si>
    <t>Enrico</t>
  </si>
  <si>
    <t>06/01/1989</t>
  </si>
  <si>
    <t>Via Rio Cimetto 12</t>
  </si>
  <si>
    <t>Mestre</t>
  </si>
  <si>
    <t>30174</t>
  </si>
  <si>
    <t>enricocolorio@hotmail.it</t>
  </si>
  <si>
    <t>Jouini</t>
  </si>
  <si>
    <t>Brahim</t>
  </si>
  <si>
    <t>Monte Vidon Corrado</t>
  </si>
  <si>
    <t xml:space="preserve"> 63836</t>
  </si>
  <si>
    <t>Via Larciano 16</t>
  </si>
  <si>
    <t xml:space="preserve">20124 </t>
  </si>
  <si>
    <t xml:space="preserve">Galleri Buenos Aires 13 </t>
  </si>
  <si>
    <t>80075</t>
  </si>
  <si>
    <t>Via costa 45</t>
  </si>
  <si>
    <t>Ravenna</t>
  </si>
  <si>
    <t xml:space="preserve">48123 </t>
  </si>
  <si>
    <t>Via gregoriana 41</t>
  </si>
  <si>
    <t xml:space="preserve">80073 </t>
  </si>
  <si>
    <t>Capri</t>
  </si>
  <si>
    <t>Marcianise</t>
  </si>
  <si>
    <t xml:space="preserve">81025 </t>
  </si>
  <si>
    <t>Via Airola n 15</t>
  </si>
  <si>
    <t xml:space="preserve"> Rimini</t>
  </si>
  <si>
    <t>47921</t>
  </si>
  <si>
    <t>Via Nervesa della battaglia 25</t>
  </si>
  <si>
    <t xml:space="preserve">20143 </t>
  </si>
  <si>
    <t>Via Eugenio Villoresi</t>
  </si>
  <si>
    <t>Quarto</t>
  </si>
  <si>
    <t xml:space="preserve">80010 </t>
  </si>
  <si>
    <t>Via campana 84</t>
  </si>
  <si>
    <t>Robecco sul Naviglio</t>
  </si>
  <si>
    <t xml:space="preserve">20087 </t>
  </si>
  <si>
    <t>Via Pampuri, 6</t>
  </si>
  <si>
    <t>Andria</t>
  </si>
  <si>
    <t xml:space="preserve">76123 </t>
  </si>
  <si>
    <t>Via Montegrappa 33</t>
  </si>
  <si>
    <t xml:space="preserve"> Finale Emillia</t>
  </si>
  <si>
    <t>41034</t>
  </si>
  <si>
    <t>Via Zuccati 3</t>
  </si>
  <si>
    <t xml:space="preserve"> Stella</t>
  </si>
  <si>
    <t>Loc mezzano</t>
  </si>
  <si>
    <t>Nocera superiore</t>
  </si>
  <si>
    <t>17044</t>
  </si>
  <si>
    <t>Viale Croce 12</t>
  </si>
  <si>
    <t>San Diego</t>
  </si>
  <si>
    <t>7265 Calabria Court Unit 22</t>
  </si>
  <si>
    <t>Pademo Dugnano</t>
  </si>
  <si>
    <t>Via Corridori 77</t>
  </si>
  <si>
    <t xml:space="preserve">piazzale cimitero monumentale 23 </t>
  </si>
  <si>
    <t xml:space="preserve"> 20154 </t>
  </si>
  <si>
    <t xml:space="preserve">via Mantegna,6 </t>
  </si>
  <si>
    <t xml:space="preserve"> Milano</t>
  </si>
  <si>
    <t xml:space="preserve">via Giacomo Filippo Lacaita 2  </t>
  </si>
  <si>
    <t>20139</t>
  </si>
  <si>
    <t>Roma</t>
  </si>
  <si>
    <t xml:space="preserve">via di Passo Lombardo  </t>
  </si>
  <si>
    <t xml:space="preserve">0133 </t>
  </si>
  <si>
    <t>Sant'Agata Feltria</t>
  </si>
  <si>
    <t xml:space="preserve">47866 </t>
  </si>
  <si>
    <t>via Mozart 8</t>
  </si>
  <si>
    <t xml:space="preserve">via Edoardo Perino 200 </t>
  </si>
  <si>
    <t>00123</t>
  </si>
  <si>
    <t>Bassano del grappa</t>
  </si>
  <si>
    <t>Strada dei colli 72</t>
  </si>
  <si>
    <t xml:space="preserve"> Cinisello Balsamo</t>
  </si>
  <si>
    <t>via Pelizza da Volpedo 49</t>
  </si>
  <si>
    <t>20092</t>
  </si>
  <si>
    <t>Castelfranco Veneto</t>
  </si>
  <si>
    <t>via dei Carpani</t>
  </si>
  <si>
    <t xml:space="preserve">31033 </t>
  </si>
  <si>
    <t>via Giuseppe Armellini 37</t>
  </si>
  <si>
    <t xml:space="preserve">00143 </t>
  </si>
  <si>
    <t>Indirizzo</t>
  </si>
  <si>
    <t>piazza Oberdan 2</t>
  </si>
  <si>
    <t xml:space="preserve">20129 </t>
  </si>
  <si>
    <t>Torino</t>
  </si>
  <si>
    <t>corso Massimo D'Azeglio 60</t>
  </si>
  <si>
    <t xml:space="preserve"> 10126 </t>
  </si>
  <si>
    <t>Crispiano (TA)</t>
  </si>
  <si>
    <t>via Rossini 17</t>
  </si>
  <si>
    <t xml:space="preserve">74012 </t>
  </si>
  <si>
    <t xml:space="preserve"> Longone al Segrino (Co)</t>
  </si>
  <si>
    <t>22030</t>
  </si>
  <si>
    <t>via Manzoni</t>
  </si>
  <si>
    <t xml:space="preserve">20141 </t>
  </si>
  <si>
    <t>via Matera 3</t>
  </si>
  <si>
    <t>Carimate</t>
  </si>
  <si>
    <t xml:space="preserve">22060 </t>
  </si>
  <si>
    <t>strada privata della Chicciola</t>
  </si>
  <si>
    <t xml:space="preserve">20149 </t>
  </si>
  <si>
    <t>via Marco Ulpio Traiano 37E</t>
  </si>
  <si>
    <t>Sezze (LT)</t>
  </si>
  <si>
    <t xml:space="preserve">via Bellini, 3   </t>
  </si>
  <si>
    <t xml:space="preserve">04018 </t>
  </si>
  <si>
    <t>Putignano</t>
  </si>
  <si>
    <t>s.c. Pozzo Priore 13</t>
  </si>
  <si>
    <t xml:space="preserve">70017 </t>
  </si>
  <si>
    <t>Finale Ligure</t>
  </si>
  <si>
    <t>Salita Marini 15</t>
  </si>
  <si>
    <t xml:space="preserve">17024 </t>
  </si>
  <si>
    <t>Genova</t>
  </si>
  <si>
    <t xml:space="preserve">16146 </t>
  </si>
  <si>
    <t>via pisa17/3</t>
  </si>
  <si>
    <t>Montesilvano</t>
  </si>
  <si>
    <t xml:space="preserve">65015 </t>
  </si>
  <si>
    <t>Via Inghilterra</t>
  </si>
  <si>
    <t>Latina</t>
  </si>
  <si>
    <t>via Piemonte 68</t>
  </si>
  <si>
    <t xml:space="preserve">04100 </t>
  </si>
  <si>
    <t>Arzo (CH)</t>
  </si>
  <si>
    <t xml:space="preserve">6864 </t>
  </si>
  <si>
    <t>via Antonio Rinaldi 24</t>
  </si>
  <si>
    <t>Caserta</t>
  </si>
  <si>
    <t>Via salvo d'acquisto Caserta</t>
  </si>
  <si>
    <t xml:space="preserve">81100 </t>
  </si>
  <si>
    <t>Molfetta</t>
  </si>
  <si>
    <t xml:space="preserve">70056 </t>
  </si>
  <si>
    <t xml:space="preserve">Piazza Garibaldi 31 </t>
  </si>
  <si>
    <t xml:space="preserve">38016 </t>
  </si>
  <si>
    <t>Mezzocorona</t>
  </si>
  <si>
    <t>Bassano del grappa (VI)</t>
  </si>
  <si>
    <t xml:space="preserve">36061 </t>
  </si>
  <si>
    <t>Via Campien 52</t>
  </si>
  <si>
    <t xml:space="preserve">00144 </t>
  </si>
  <si>
    <t>via di Decima 256</t>
  </si>
  <si>
    <t>Treviglio</t>
  </si>
  <si>
    <t>24047</t>
  </si>
  <si>
    <t>Via Caldara 2</t>
  </si>
  <si>
    <t xml:space="preserve"> Roma</t>
  </si>
  <si>
    <t xml:space="preserve">via tripoli, 38   </t>
  </si>
  <si>
    <t>00199</t>
  </si>
  <si>
    <t>Bologna</t>
  </si>
  <si>
    <t xml:space="preserve">40137 </t>
  </si>
  <si>
    <t>via Gino Rocchi 10</t>
  </si>
  <si>
    <t xml:space="preserve"> Busto Arzizio</t>
  </si>
  <si>
    <t>21052</t>
  </si>
  <si>
    <t>via Goito 13/C</t>
  </si>
  <si>
    <t xml:space="preserve">via I.G. Faravelli, 12 </t>
  </si>
  <si>
    <t xml:space="preserve">00195 </t>
  </si>
  <si>
    <t>Vinovo</t>
  </si>
  <si>
    <t xml:space="preserve">10048 </t>
  </si>
  <si>
    <t>via XXIV Maggio 9</t>
  </si>
  <si>
    <t>Mortara</t>
  </si>
  <si>
    <t xml:space="preserve">27036 </t>
  </si>
  <si>
    <t>Via balduzzi 9</t>
  </si>
  <si>
    <t>Asti</t>
  </si>
  <si>
    <t>14100</t>
  </si>
  <si>
    <t>Via Teatro Alfieri 5</t>
  </si>
  <si>
    <t>Ribera</t>
  </si>
  <si>
    <t xml:space="preserve">92016 </t>
  </si>
  <si>
    <t>Via vespri siciliani 15</t>
  </si>
  <si>
    <t>Reani</t>
  </si>
  <si>
    <t>Manuele</t>
  </si>
  <si>
    <t>Pascarella</t>
  </si>
  <si>
    <t>Domenico</t>
  </si>
  <si>
    <t>manuelereani@yahoo.it</t>
  </si>
  <si>
    <t>pascarelladomenico@live.it</t>
  </si>
  <si>
    <t>Long</t>
  </si>
  <si>
    <t>Ahmad</t>
  </si>
  <si>
    <t>Zhen</t>
  </si>
  <si>
    <t>Hosni</t>
  </si>
  <si>
    <t>Via Rosmini, 15</t>
  </si>
  <si>
    <t>20154</t>
  </si>
  <si>
    <t>dueeffemedical@gmail.com</t>
  </si>
  <si>
    <t>engahm1@gmail.com</t>
  </si>
  <si>
    <t xml:space="preserve">MILANO
Date Solde
</t>
  </si>
  <si>
    <t>MILANO
PRIX
Patients</t>
  </si>
  <si>
    <t>MILANO
% Remise
Patients</t>
  </si>
  <si>
    <t xml:space="preserve">MILANO 
Prix Remisé
Patients </t>
  </si>
  <si>
    <t xml:space="preserve">MILANO
ACOMPTE
</t>
  </si>
  <si>
    <t>Date
Intervention</t>
  </si>
  <si>
    <t>Useless</t>
  </si>
  <si>
    <t>DATE</t>
  </si>
  <si>
    <t>Civilité</t>
  </si>
  <si>
    <t>Nom</t>
  </si>
  <si>
    <t>Prénom</t>
  </si>
  <si>
    <t>Mail</t>
  </si>
  <si>
    <t>Télèphone</t>
  </si>
  <si>
    <t>Codice fiscale</t>
  </si>
  <si>
    <t>Photo 1</t>
  </si>
  <si>
    <t>Né le</t>
  </si>
  <si>
    <t>Adresse</t>
  </si>
  <si>
    <t>Ville</t>
  </si>
  <si>
    <t>Code Postal</t>
  </si>
  <si>
    <t>Photo 2</t>
  </si>
  <si>
    <t>Photo 3</t>
  </si>
  <si>
    <t>Photo 4</t>
  </si>
  <si>
    <t>=C1</t>
  </si>
  <si>
    <t>=Feuil1!C8</t>
  </si>
  <si>
    <t>C:\Users\OxygeN\Desktop\DATA BASE PATIENTS\Devis\Photos\Liberto Guiseppe\photo4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</si>
</sst>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_-;\-* #,##0.00_-;_-* &quot;-&quot;??_-;_-@_-"/>
  </numFmts>
  <fonts count="14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172B4D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2222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22222"/>
      <name val="Calibri"/>
    </font>
    <font>
      <sz val="11"/>
      <color theme="1"/>
      <name val="Calibri"/>
      <family val="2"/>
    </font>
    <font>
      <sz val="10"/>
      <color theme="1"/>
      <name val="Arial"/>
      <family val="2"/>
    </font>
    <font>
      <b/>
      <sz val="14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8CBAD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rgb="FF000000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2" fillId="0" borderId="0" applyNumberFormat="0" applyFill="0" applyBorder="0" applyAlignment="0" applyProtection="0"/>
    <xf numFmtId="164" fontId="9" fillId="0" borderId="0" applyFont="0" applyFill="0" applyBorder="0" applyAlignment="0" applyProtection="0"/>
  </cellStyleXfs>
  <cellXfs count="199">
    <xf numFmtId="0" fontId="0" fillId="0" borderId="0" xfId="0"/>
    <xf numFmtId="49" fontId="0" fillId="0" borderId="0" xfId="0" applyNumberFormat="1" applyAlignment="1">
      <alignment horizontal="center" vertical="center"/>
    </xf>
    <xf numFmtId="49" fontId="2" fillId="0" borderId="0" xfId="1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10" borderId="0" xfId="1" applyNumberFormat="1" applyFill="1" applyBorder="1" applyAlignment="1">
      <alignment horizontal="center" vertical="center"/>
    </xf>
    <xf numFmtId="49" fontId="0" fillId="1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10" borderId="0" xfId="0" applyFill="1" applyAlignment="1">
      <alignment horizontal="center" vertical="center"/>
    </xf>
    <xf numFmtId="14" fontId="0" fillId="10" borderId="0" xfId="0" applyNumberFormat="1" applyFill="1" applyAlignment="1">
      <alignment horizontal="center" vertical="center"/>
    </xf>
    <xf numFmtId="49" fontId="0" fillId="10" borderId="0" xfId="0" applyNumberFormat="1" applyFill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0" fillId="11" borderId="0" xfId="0" applyNumberFormat="1" applyFill="1" applyAlignment="1">
      <alignment horizontal="center" vertical="center"/>
    </xf>
    <xf numFmtId="49" fontId="0" fillId="11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4" fontId="6" fillId="10" borderId="0" xfId="0" applyNumberFormat="1" applyFont="1" applyFill="1" applyAlignment="1">
      <alignment horizontal="center" vertical="center"/>
    </xf>
    <xf numFmtId="0" fontId="6" fillId="10" borderId="0" xfId="0" applyFont="1" applyFill="1" applyAlignment="1">
      <alignment horizontal="center" vertical="center"/>
    </xf>
    <xf numFmtId="0" fontId="2" fillId="10" borderId="0" xfId="1" applyFill="1" applyBorder="1" applyAlignment="1">
      <alignment horizontal="center" vertical="center"/>
    </xf>
    <xf numFmtId="0" fontId="2" fillId="0" borderId="0" xfId="1" applyNumberFormat="1" applyBorder="1" applyAlignment="1">
      <alignment horizontal="center" vertical="center"/>
    </xf>
    <xf numFmtId="0" fontId="2" fillId="10" borderId="0" xfId="1" applyNumberFormat="1" applyFill="1" applyBorder="1" applyAlignment="1">
      <alignment horizontal="center" vertical="center"/>
    </xf>
    <xf numFmtId="49" fontId="2" fillId="11" borderId="0" xfId="1" applyNumberFormat="1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49" fontId="0" fillId="14" borderId="0" xfId="0" applyNumberFormat="1" applyFill="1" applyAlignment="1">
      <alignment horizontal="center" vertical="center"/>
    </xf>
    <xf numFmtId="0" fontId="2" fillId="14" borderId="0" xfId="1" applyNumberFormat="1" applyFill="1" applyBorder="1" applyAlignment="1">
      <alignment horizontal="center" vertical="center"/>
    </xf>
    <xf numFmtId="0" fontId="0" fillId="14" borderId="0" xfId="0" applyFill="1" applyAlignment="1">
      <alignment horizontal="center" vertical="center"/>
    </xf>
    <xf numFmtId="49" fontId="2" fillId="14" borderId="0" xfId="1" applyNumberFormat="1" applyFill="1" applyBorder="1" applyAlignment="1">
      <alignment horizontal="center" vertical="center"/>
    </xf>
    <xf numFmtId="0" fontId="4" fillId="14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 wrapText="1"/>
    </xf>
    <xf numFmtId="0" fontId="2" fillId="7" borderId="0" xfId="1" applyFill="1" applyBorder="1" applyAlignment="1">
      <alignment horizontal="center" vertical="center"/>
    </xf>
    <xf numFmtId="0" fontId="2" fillId="7" borderId="0" xfId="1" applyNumberForma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49" fontId="2" fillId="7" borderId="0" xfId="1" applyNumberForma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49" fontId="0" fillId="15" borderId="0" xfId="0" applyNumberForma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49" fontId="2" fillId="15" borderId="0" xfId="1" applyNumberFormat="1" applyFill="1" applyBorder="1" applyAlignment="1">
      <alignment horizontal="center" vertical="center"/>
    </xf>
    <xf numFmtId="49" fontId="2" fillId="15" borderId="0" xfId="1" applyNumberForma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 wrapText="1"/>
    </xf>
    <xf numFmtId="0" fontId="8" fillId="10" borderId="3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8" fillId="14" borderId="3" xfId="0" applyFont="1" applyFill="1" applyBorder="1" applyAlignment="1">
      <alignment horizontal="center" vertical="center"/>
    </xf>
    <xf numFmtId="0" fontId="8" fillId="15" borderId="3" xfId="0" applyFont="1" applyFill="1" applyBorder="1" applyAlignment="1">
      <alignment horizontal="center" vertical="center"/>
    </xf>
    <xf numFmtId="14" fontId="8" fillId="15" borderId="3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0" fontId="0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15" borderId="13" xfId="0" applyFill="1" applyBorder="1" applyAlignment="1">
      <alignment horizontal="center" vertical="center"/>
    </xf>
    <xf numFmtId="0" fontId="0" fillId="15" borderId="13" xfId="0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3" fillId="10" borderId="13" xfId="0" applyFont="1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14" borderId="13" xfId="0" applyFont="1" applyFill="1" applyBorder="1" applyAlignment="1">
      <alignment horizontal="center" vertical="center"/>
    </xf>
    <xf numFmtId="0" fontId="3" fillId="15" borderId="13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0" fontId="0" fillId="15" borderId="0" xfId="0" applyFill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9" fontId="0" fillId="14" borderId="16" xfId="0" applyNumberFormat="1" applyFill="1" applyBorder="1" applyAlignment="1">
      <alignment horizontal="center" vertical="center"/>
    </xf>
    <xf numFmtId="0" fontId="0" fillId="15" borderId="16" xfId="0" applyFill="1" applyBorder="1" applyAlignment="1">
      <alignment horizontal="center" vertical="center"/>
    </xf>
    <xf numFmtId="9" fontId="0" fillId="15" borderId="16" xfId="0" applyNumberForma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14" borderId="19" xfId="0" applyFill="1" applyBorder="1" applyAlignment="1">
      <alignment horizontal="center" vertical="center"/>
    </xf>
    <xf numFmtId="0" fontId="0" fillId="15" borderId="19" xfId="0" applyFill="1" applyBorder="1" applyAlignment="1">
      <alignment horizontal="center" vertical="center"/>
    </xf>
    <xf numFmtId="0" fontId="0" fillId="15" borderId="19" xfId="0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3" fillId="11" borderId="21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14" borderId="21" xfId="0" applyFont="1" applyFill="1" applyBorder="1" applyAlignment="1">
      <alignment horizontal="center" vertical="center"/>
    </xf>
    <xf numFmtId="0" fontId="3" fillId="15" borderId="21" xfId="0" applyFont="1" applyFill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4" fontId="4" fillId="15" borderId="3" xfId="0" applyNumberFormat="1" applyFont="1" applyFill="1" applyBorder="1" applyAlignment="1">
      <alignment horizontal="center" vertical="center"/>
    </xf>
    <xf numFmtId="0" fontId="0" fillId="15" borderId="12" xfId="0" applyFill="1" applyBorder="1" applyAlignment="1">
      <alignment horizontal="center" vertical="center"/>
    </xf>
    <xf numFmtId="14" fontId="3" fillId="15" borderId="21" xfId="0" applyNumberFormat="1" applyFont="1" applyFill="1" applyBorder="1" applyAlignment="1">
      <alignment horizontal="center" vertical="center"/>
    </xf>
    <xf numFmtId="14" fontId="3" fillId="15" borderId="13" xfId="0" applyNumberFormat="1" applyFont="1" applyFill="1" applyBorder="1" applyAlignment="1">
      <alignment horizontal="center" vertical="center"/>
    </xf>
    <xf numFmtId="0" fontId="2" fillId="15" borderId="0" xfId="1" applyFill="1" applyBorder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8" fillId="15" borderId="21" xfId="0" applyFont="1" applyFill="1" applyBorder="1" applyAlignment="1">
      <alignment horizontal="center" vertical="center"/>
    </xf>
    <xf numFmtId="0" fontId="7" fillId="15" borderId="0" xfId="0" applyFont="1" applyFill="1" applyAlignment="1">
      <alignment horizontal="center" vertical="center" wrapText="1"/>
    </xf>
    <xf numFmtId="0" fontId="2" fillId="15" borderId="0" xfId="1" applyNumberFormat="1" applyFill="1" applyBorder="1" applyAlignment="1">
      <alignment horizontal="center" vertical="center"/>
    </xf>
    <xf numFmtId="49" fontId="0" fillId="15" borderId="0" xfId="0" applyNumberFormat="1" applyFill="1" applyAlignment="1">
      <alignment horizontal="center" vertical="center" wrapText="1"/>
    </xf>
    <xf numFmtId="0" fontId="8" fillId="15" borderId="3" xfId="0" applyFont="1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49" fontId="2" fillId="15" borderId="0" xfId="3" applyNumberFormat="1" applyFill="1" applyAlignment="1">
      <alignment horizontal="center" vertical="center"/>
    </xf>
    <xf numFmtId="49" fontId="0" fillId="15" borderId="16" xfId="0" applyNumberFormat="1" applyFill="1" applyBorder="1" applyAlignment="1">
      <alignment horizontal="center" vertical="center"/>
    </xf>
    <xf numFmtId="49" fontId="2" fillId="0" borderId="0" xfId="3" applyNumberFormat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6" fillId="7" borderId="0" xfId="0" applyNumberFormat="1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9" fontId="0" fillId="7" borderId="16" xfId="0" applyNumberFormat="1" applyFill="1" applyBorder="1" applyAlignment="1">
      <alignment horizontal="center" vertical="center"/>
    </xf>
    <xf numFmtId="49" fontId="2" fillId="0" borderId="0" xfId="1" applyNumberFormat="1" applyAlignment="1">
      <alignment horizontal="center" vertical="center"/>
    </xf>
    <xf numFmtId="14" fontId="6" fillId="15" borderId="0" xfId="0" applyNumberFormat="1" applyFont="1" applyFill="1" applyAlignment="1">
      <alignment horizontal="center" vertical="center"/>
    </xf>
    <xf numFmtId="0" fontId="6" fillId="15" borderId="0" xfId="0" applyFont="1" applyFill="1" applyAlignment="1">
      <alignment horizontal="center" vertical="center"/>
    </xf>
    <xf numFmtId="14" fontId="4" fillId="7" borderId="3" xfId="0" applyNumberFormat="1" applyFont="1" applyFill="1" applyBorder="1" applyAlignment="1">
      <alignment horizontal="center" vertical="center"/>
    </xf>
    <xf numFmtId="14" fontId="8" fillId="7" borderId="3" xfId="0" applyNumberFormat="1" applyFont="1" applyFill="1" applyBorder="1" applyAlignment="1">
      <alignment horizontal="center" vertical="center"/>
    </xf>
    <xf numFmtId="14" fontId="3" fillId="7" borderId="13" xfId="0" applyNumberFormat="1" applyFont="1" applyFill="1" applyBorder="1" applyAlignment="1">
      <alignment horizontal="center" vertical="center"/>
    </xf>
    <xf numFmtId="49" fontId="0" fillId="7" borderId="16" xfId="0" applyNumberForma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center" vertical="center"/>
    </xf>
    <xf numFmtId="49" fontId="2" fillId="7" borderId="0" xfId="1" applyNumberFormat="1" applyFill="1" applyAlignment="1">
      <alignment horizontal="center" vertical="center"/>
    </xf>
    <xf numFmtId="49" fontId="0" fillId="7" borderId="0" xfId="4" applyNumberFormat="1" applyFont="1" applyFill="1" applyAlignment="1">
      <alignment horizontal="center" vertical="center"/>
    </xf>
    <xf numFmtId="14" fontId="4" fillId="14" borderId="3" xfId="0" applyNumberFormat="1" applyFont="1" applyFill="1" applyBorder="1" applyAlignment="1">
      <alignment horizontal="center" vertical="center"/>
    </xf>
    <xf numFmtId="14" fontId="8" fillId="14" borderId="3" xfId="0" applyNumberFormat="1" applyFont="1" applyFill="1" applyBorder="1" applyAlignment="1">
      <alignment horizontal="center" vertical="center"/>
    </xf>
    <xf numFmtId="14" fontId="3" fillId="14" borderId="13" xfId="0" applyNumberFormat="1" applyFon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0" fontId="8" fillId="14" borderId="21" xfId="0" applyFont="1" applyFill="1" applyBorder="1" applyAlignment="1">
      <alignment horizontal="center" vertical="center"/>
    </xf>
    <xf numFmtId="49" fontId="2" fillId="14" borderId="0" xfId="1" applyNumberFormat="1" applyFill="1" applyAlignment="1">
      <alignment horizontal="center" vertical="center"/>
    </xf>
    <xf numFmtId="49" fontId="6" fillId="10" borderId="0" xfId="0" applyNumberFormat="1" applyFont="1" applyFill="1" applyAlignment="1">
      <alignment horizontal="center" vertical="center"/>
    </xf>
    <xf numFmtId="49" fontId="6" fillId="15" borderId="0" xfId="0" applyNumberFormat="1" applyFont="1" applyFill="1" applyAlignment="1">
      <alignment horizontal="center" vertical="center"/>
    </xf>
    <xf numFmtId="49" fontId="6" fillId="7" borderId="0" xfId="0" applyNumberFormat="1" applyFont="1" applyFill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0" fontId="2" fillId="0" borderId="23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2" borderId="6" xfId="0" applyFont="1" applyFill="1" applyBorder="1" applyAlignment="1">
      <alignment horizontal="center" wrapText="1"/>
    </xf>
    <xf numFmtId="0" fontId="3" fillId="17" borderId="8" xfId="0" applyFont="1" applyFill="1" applyBorder="1" applyAlignment="1">
      <alignment horizontal="center" wrapText="1"/>
    </xf>
    <xf numFmtId="0" fontId="3" fillId="17" borderId="11" xfId="0" applyFont="1" applyFill="1" applyBorder="1" applyAlignment="1">
      <alignment horizontal="center" wrapText="1"/>
    </xf>
    <xf numFmtId="0" fontId="3" fillId="17" borderId="4" xfId="0" applyFont="1" applyFill="1" applyBorder="1" applyAlignment="1">
      <alignment horizontal="center" wrapText="1"/>
    </xf>
    <xf numFmtId="0" fontId="3" fillId="16" borderId="17" xfId="0" applyFont="1" applyFill="1" applyBorder="1" applyAlignment="1">
      <alignment horizontal="center" wrapText="1"/>
    </xf>
    <xf numFmtId="49" fontId="3" fillId="16" borderId="18" xfId="0" applyNumberFormat="1" applyFont="1" applyFill="1" applyBorder="1" applyAlignment="1">
      <alignment horizontal="center" wrapText="1"/>
    </xf>
    <xf numFmtId="0" fontId="3" fillId="4" borderId="14" xfId="0" applyFont="1" applyFill="1" applyBorder="1" applyAlignment="1">
      <alignment horizontal="center" wrapText="1"/>
    </xf>
    <xf numFmtId="0" fontId="3" fillId="16" borderId="20" xfId="0" applyFont="1" applyFill="1" applyBorder="1" applyAlignment="1">
      <alignment horizontal="center" wrapText="1"/>
    </xf>
    <xf numFmtId="0" fontId="3" fillId="16" borderId="22" xfId="0" applyFont="1" applyFill="1" applyBorder="1" applyAlignment="1">
      <alignment horizontal="center" wrapText="1"/>
    </xf>
    <xf numFmtId="0" fontId="3" fillId="0" borderId="5" xfId="0" applyFont="1" applyBorder="1" applyAlignment="1">
      <alignment horizontal="center"/>
    </xf>
    <xf numFmtId="0" fontId="3" fillId="19" borderId="20" xfId="0" applyFont="1" applyFill="1" applyBorder="1" applyAlignment="1">
      <alignment horizontal="center" wrapText="1"/>
    </xf>
    <xf numFmtId="0" fontId="0" fillId="10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4" fillId="0" borderId="4" xfId="0" applyFont="1" applyBorder="1" applyAlignment="1">
      <alignment horizontal="center" wrapText="1"/>
    </xf>
    <xf numFmtId="49" fontId="4" fillId="3" borderId="5" xfId="0" applyNumberFormat="1" applyFont="1" applyFill="1" applyBorder="1" applyAlignment="1">
      <alignment horizontal="center" wrapText="1"/>
    </xf>
    <xf numFmtId="49" fontId="4" fillId="3" borderId="6" xfId="0" applyNumberFormat="1" applyFont="1" applyFill="1" applyBorder="1" applyAlignment="1">
      <alignment horizontal="center" wrapText="1"/>
    </xf>
    <xf numFmtId="49" fontId="4" fillId="3" borderId="7" xfId="0" applyNumberFormat="1" applyFont="1" applyFill="1" applyBorder="1" applyAlignment="1">
      <alignment horizontal="center" wrapText="1"/>
    </xf>
    <xf numFmtId="49" fontId="4" fillId="3" borderId="9" xfId="0" applyNumberFormat="1" applyFont="1" applyFill="1" applyBorder="1" applyAlignment="1">
      <alignment horizontal="center" wrapText="1"/>
    </xf>
    <xf numFmtId="0" fontId="4" fillId="3" borderId="6" xfId="0" applyFont="1" applyFill="1" applyBorder="1" applyAlignment="1">
      <alignment horizontal="center" wrapText="1"/>
    </xf>
    <xf numFmtId="49" fontId="4" fillId="3" borderId="10" xfId="0" applyNumberFormat="1" applyFont="1" applyFill="1" applyBorder="1" applyAlignment="1">
      <alignment horizontal="center" wrapText="1"/>
    </xf>
    <xf numFmtId="0" fontId="4" fillId="6" borderId="6" xfId="0" applyFont="1" applyFill="1" applyBorder="1" applyAlignment="1">
      <alignment horizontal="center" wrapText="1"/>
    </xf>
    <xf numFmtId="0" fontId="4" fillId="18" borderId="6" xfId="0" applyFont="1" applyFill="1" applyBorder="1" applyAlignment="1">
      <alignment horizontal="center" wrapText="1"/>
    </xf>
    <xf numFmtId="0" fontId="13" fillId="11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/>
    </xf>
  </cellXfs>
  <cellStyles count="5">
    <cellStyle name="Hyperlink" xfId="3"/>
    <cellStyle name="Lien hypertexte" xfId="1" builtinId="8"/>
    <cellStyle name="Milliers" xfId="4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542925</xdr:colOff>
          <xdr:row>0</xdr:row>
          <xdr:rowOff>381000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1076325</xdr:colOff>
          <xdr:row>0</xdr:row>
          <xdr:rowOff>0</xdr:rowOff>
        </xdr:from>
        <xdr:to>
          <xdr:col>3</xdr:col>
          <xdr:colOff>1009650</xdr:colOff>
          <xdr:row>0</xdr:row>
          <xdr:rowOff>381000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561975</xdr:colOff>
          <xdr:row>0</xdr:row>
          <xdr:rowOff>0</xdr:rowOff>
        </xdr:from>
        <xdr:to>
          <xdr:col>2</xdr:col>
          <xdr:colOff>1076325</xdr:colOff>
          <xdr:row>0</xdr:row>
          <xdr:rowOff>381000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ngelobisinella@gmail.com" TargetMode="External"/><Relationship Id="rId21" Type="http://schemas.openxmlformats.org/officeDocument/2006/relationships/hyperlink" Target="mailto:massimocarone.m@libero.it" TargetMode="External"/><Relationship Id="rId42" Type="http://schemas.openxmlformats.org/officeDocument/2006/relationships/hyperlink" Target="mailto:s.ferrante@ferrbatt.com" TargetMode="External"/><Relationship Id="rId47" Type="http://schemas.openxmlformats.org/officeDocument/2006/relationships/hyperlink" Target="mailto:nicholas@candiani.com" TargetMode="External"/><Relationship Id="rId63" Type="http://schemas.openxmlformats.org/officeDocument/2006/relationships/hyperlink" Target="mailto:pascarelladomenico@live.it" TargetMode="External"/><Relationship Id="rId68" Type="http://schemas.openxmlformats.org/officeDocument/2006/relationships/vmlDrawing" Target="../drawings/vmlDrawing1.vml"/><Relationship Id="rId2" Type="http://schemas.openxmlformats.org/officeDocument/2006/relationships/hyperlink" Target="mailto:danilo.fiamingo@libero.it" TargetMode="External"/><Relationship Id="rId16" Type="http://schemas.openxmlformats.org/officeDocument/2006/relationships/hyperlink" Target="http://www.synyster@hotmail.it" TargetMode="External"/><Relationship Id="rId29" Type="http://schemas.openxmlformats.org/officeDocument/2006/relationships/hyperlink" Target="mailto:rtrave57@gmail.com" TargetMode="External"/><Relationship Id="rId11" Type="http://schemas.openxmlformats.org/officeDocument/2006/relationships/hyperlink" Target="mailto:daniele_boido@virgilio.it" TargetMode="External"/><Relationship Id="rId24" Type="http://schemas.openxmlformats.org/officeDocument/2006/relationships/hyperlink" Target="mailto:aurelioferrari@gmail.com" TargetMode="External"/><Relationship Id="rId32" Type="http://schemas.openxmlformats.org/officeDocument/2006/relationships/hyperlink" Target="mailto:lucymagliacane1@gmail.com" TargetMode="External"/><Relationship Id="rId37" Type="http://schemas.openxmlformats.org/officeDocument/2006/relationships/hyperlink" Target="mailto:franco4mori@alice.it" TargetMode="External"/><Relationship Id="rId40" Type="http://schemas.openxmlformats.org/officeDocument/2006/relationships/hyperlink" Target="mailto:manuelcristofaro@live.it" TargetMode="External"/><Relationship Id="rId45" Type="http://schemas.openxmlformats.org/officeDocument/2006/relationships/hyperlink" Target="mailto:geraciemanuele28@gmail.com" TargetMode="External"/><Relationship Id="rId53" Type="http://schemas.openxmlformats.org/officeDocument/2006/relationships/hyperlink" Target="mailto:erny.core@gmail.com" TargetMode="External"/><Relationship Id="rId58" Type="http://schemas.openxmlformats.org/officeDocument/2006/relationships/hyperlink" Target="mailto:federico.nsm@libero.it" TargetMode="External"/><Relationship Id="rId66" Type="http://schemas.openxmlformats.org/officeDocument/2006/relationships/printerSettings" Target="../printerSettings/printerSettings1.bin"/><Relationship Id="rId74" Type="http://schemas.openxmlformats.org/officeDocument/2006/relationships/image" Target="../media/image3.emf"/><Relationship Id="rId5" Type="http://schemas.openxmlformats.org/officeDocument/2006/relationships/hyperlink" Target="mailto:pzzsvr60@gmail.com" TargetMode="External"/><Relationship Id="rId61" Type="http://schemas.openxmlformats.org/officeDocument/2006/relationships/hyperlink" Target="mailto:enricocolorio@hotmail.it" TargetMode="External"/><Relationship Id="rId19" Type="http://schemas.openxmlformats.org/officeDocument/2006/relationships/hyperlink" Target="mailto:amelis78@hotmail.com" TargetMode="External"/><Relationship Id="rId14" Type="http://schemas.openxmlformats.org/officeDocument/2006/relationships/hyperlink" Target="mailto:manuel.lazzaro@me.com" TargetMode="External"/><Relationship Id="rId22" Type="http://schemas.openxmlformats.org/officeDocument/2006/relationships/hyperlink" Target="mailto:viscardimauro@gmail.com" TargetMode="External"/><Relationship Id="rId27" Type="http://schemas.openxmlformats.org/officeDocument/2006/relationships/hyperlink" Target="mailto:andreawrubl@gmail.com" TargetMode="External"/><Relationship Id="rId30" Type="http://schemas.openxmlformats.org/officeDocument/2006/relationships/hyperlink" Target="mailto:vigfra5@gmail.com" TargetMode="External"/><Relationship Id="rId35" Type="http://schemas.openxmlformats.org/officeDocument/2006/relationships/hyperlink" Target="mailto:Petriccionef3@gmail.com" TargetMode="External"/><Relationship Id="rId43" Type="http://schemas.openxmlformats.org/officeDocument/2006/relationships/hyperlink" Target="mailto:davideg73@libero.it" TargetMode="External"/><Relationship Id="rId48" Type="http://schemas.openxmlformats.org/officeDocument/2006/relationships/hyperlink" Target="mailto:andrea.tomasoni93@gmail.com" TargetMode="External"/><Relationship Id="rId56" Type="http://schemas.openxmlformats.org/officeDocument/2006/relationships/hyperlink" Target="mailto:sabatinofamily3@libero.it" TargetMode="External"/><Relationship Id="rId64" Type="http://schemas.openxmlformats.org/officeDocument/2006/relationships/hyperlink" Target="mailto:dueeffemedical@gmail.com" TargetMode="External"/><Relationship Id="rId69" Type="http://schemas.openxmlformats.org/officeDocument/2006/relationships/control" Target="../activeX/activeX1.xml"/><Relationship Id="rId8" Type="http://schemas.openxmlformats.org/officeDocument/2006/relationships/hyperlink" Target="mailto:filippo.pierallini@gmail.com" TargetMode="External"/><Relationship Id="rId51" Type="http://schemas.openxmlformats.org/officeDocument/2006/relationships/hyperlink" Target="mailto:gigirimini1@libero.it" TargetMode="External"/><Relationship Id="rId72" Type="http://schemas.openxmlformats.org/officeDocument/2006/relationships/image" Target="../media/image2.emf"/><Relationship Id="rId3" Type="http://schemas.openxmlformats.org/officeDocument/2006/relationships/hyperlink" Target="mailto:simone.auriti@yahoo.com" TargetMode="External"/><Relationship Id="rId12" Type="http://schemas.openxmlformats.org/officeDocument/2006/relationships/hyperlink" Target="mailto:francesco@brandcot.com" TargetMode="External"/><Relationship Id="rId17" Type="http://schemas.openxmlformats.org/officeDocument/2006/relationships/hyperlink" Target="mailto:francescosorry@gmail.com" TargetMode="External"/><Relationship Id="rId25" Type="http://schemas.openxmlformats.org/officeDocument/2006/relationships/hyperlink" Target="mailto:fontanafederico49@gmail.com" TargetMode="External"/><Relationship Id="rId33" Type="http://schemas.openxmlformats.org/officeDocument/2006/relationships/hyperlink" Target="mailto:antodemuro@gmail.com" TargetMode="External"/><Relationship Id="rId38" Type="http://schemas.openxmlformats.org/officeDocument/2006/relationships/hyperlink" Target="mailto:nex.dpg@gmail.com" TargetMode="External"/><Relationship Id="rId46" Type="http://schemas.openxmlformats.org/officeDocument/2006/relationships/hyperlink" Target="mailto:sebyc@libero.it" TargetMode="External"/><Relationship Id="rId59" Type="http://schemas.openxmlformats.org/officeDocument/2006/relationships/hyperlink" Target="mailto:revellosergio66@gmail.com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mailto:mauromassimo@hotmail.com" TargetMode="External"/><Relationship Id="rId41" Type="http://schemas.openxmlformats.org/officeDocument/2006/relationships/hyperlink" Target="mailto:fuofuoo@gmail.com" TargetMode="External"/><Relationship Id="rId54" Type="http://schemas.openxmlformats.org/officeDocument/2006/relationships/hyperlink" Target="mailto:blisstation@msn.com" TargetMode="External"/><Relationship Id="rId62" Type="http://schemas.openxmlformats.org/officeDocument/2006/relationships/hyperlink" Target="mailto:manuelereani@yahoo.it" TargetMode="External"/><Relationship Id="rId70" Type="http://schemas.openxmlformats.org/officeDocument/2006/relationships/image" Target="../media/image1.emf"/><Relationship Id="rId1" Type="http://schemas.openxmlformats.org/officeDocument/2006/relationships/hyperlink" Target="mailto:norciamarcello@gmail.com" TargetMode="External"/><Relationship Id="rId6" Type="http://schemas.openxmlformats.org/officeDocument/2006/relationships/hyperlink" Target="mailto:pasqualepinto1966@libero.it" TargetMode="External"/><Relationship Id="rId15" Type="http://schemas.openxmlformats.org/officeDocument/2006/relationships/hyperlink" Target="mailto:riccagori95@gmail.com" TargetMode="External"/><Relationship Id="rId23" Type="http://schemas.openxmlformats.org/officeDocument/2006/relationships/hyperlink" Target="mailto:michele@primpex.com" TargetMode="External"/><Relationship Id="rId28" Type="http://schemas.openxmlformats.org/officeDocument/2006/relationships/hyperlink" Target="mailto:ozcanoz@gmail.com" TargetMode="External"/><Relationship Id="rId36" Type="http://schemas.openxmlformats.org/officeDocument/2006/relationships/hyperlink" Target="mailto:adriana.terentii@gmail.com" TargetMode="External"/><Relationship Id="rId49" Type="http://schemas.openxmlformats.org/officeDocument/2006/relationships/hyperlink" Target="mailto:antoesposito886@gmail.com" TargetMode="External"/><Relationship Id="rId57" Type="http://schemas.openxmlformats.org/officeDocument/2006/relationships/hyperlink" Target="mailto:marino@phi-number.com" TargetMode="External"/><Relationship Id="rId10" Type="http://schemas.openxmlformats.org/officeDocument/2006/relationships/hyperlink" Target="mailto:bursese.aldo@gmail.com" TargetMode="External"/><Relationship Id="rId31" Type="http://schemas.openxmlformats.org/officeDocument/2006/relationships/hyperlink" Target="mailto:gmartin161296@gmail.com" TargetMode="External"/><Relationship Id="rId44" Type="http://schemas.openxmlformats.org/officeDocument/2006/relationships/hyperlink" Target="mailto:leoni.maurizio@icloud.com" TargetMode="External"/><Relationship Id="rId52" Type="http://schemas.openxmlformats.org/officeDocument/2006/relationships/hyperlink" Target="mailto:gennarodifuccia@gmail.com" TargetMode="External"/><Relationship Id="rId60" Type="http://schemas.openxmlformats.org/officeDocument/2006/relationships/hyperlink" Target="mailto:jacopo.colombo84@outlook.it" TargetMode="External"/><Relationship Id="rId65" Type="http://schemas.openxmlformats.org/officeDocument/2006/relationships/hyperlink" Target="mailto:engahm1@gmail.com" TargetMode="External"/><Relationship Id="rId73" Type="http://schemas.openxmlformats.org/officeDocument/2006/relationships/control" Target="../activeX/activeX3.xml"/><Relationship Id="rId4" Type="http://schemas.openxmlformats.org/officeDocument/2006/relationships/hyperlink" Target="mailto:aheer@machsolutions.ch" TargetMode="External"/><Relationship Id="rId9" Type="http://schemas.openxmlformats.org/officeDocument/2006/relationships/hyperlink" Target="mailto:matteodonato1987@gmail.com" TargetMode="External"/><Relationship Id="rId13" Type="http://schemas.openxmlformats.org/officeDocument/2006/relationships/hyperlink" Target="mailto:nanni@tremolada.com" TargetMode="External"/><Relationship Id="rId18" Type="http://schemas.openxmlformats.org/officeDocument/2006/relationships/hyperlink" Target="mailto:alberto.bizzotto79@gmail.com" TargetMode="External"/><Relationship Id="rId39" Type="http://schemas.openxmlformats.org/officeDocument/2006/relationships/hyperlink" Target="mailto:giuseppe@liberto.it" TargetMode="External"/><Relationship Id="rId34" Type="http://schemas.openxmlformats.org/officeDocument/2006/relationships/hyperlink" Target="mailto:blackpowder86@hotmail.com" TargetMode="External"/><Relationship Id="rId50" Type="http://schemas.openxmlformats.org/officeDocument/2006/relationships/hyperlink" Target="mailto:alberto.aliano@hotmail.it" TargetMode="External"/><Relationship Id="rId55" Type="http://schemas.openxmlformats.org/officeDocument/2006/relationships/hyperlink" Target="mailto:rosibeli0722@hotmail.com" TargetMode="External"/><Relationship Id="rId7" Type="http://schemas.openxmlformats.org/officeDocument/2006/relationships/hyperlink" Target="mailto:maggyboustany@gmail.com" TargetMode="External"/><Relationship Id="rId71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C487"/>
  <sheetViews>
    <sheetView showGridLines="0" tabSelected="1" topLeftCell="K1" zoomScale="70" zoomScaleNormal="70" workbookViewId="0">
      <pane ySplit="1" topLeftCell="A2" activePane="bottomLeft" state="frozen"/>
      <selection activeCell="G1" sqref="G1"/>
      <selection pane="bottomLeft" activeCell="O2" sqref="O2"/>
    </sheetView>
  </sheetViews>
  <sheetFormatPr baseColWidth="10" defaultColWidth="11.42578125" defaultRowHeight="18.75" x14ac:dyDescent="0.25"/>
  <cols>
    <col min="1" max="1" width="12.7109375" style="3" customWidth="1"/>
    <col min="2" max="2" width="10.7109375" style="1" customWidth="1"/>
    <col min="3" max="4" width="20.7109375" style="1" customWidth="1"/>
    <col min="5" max="5" width="15.7109375" style="1" customWidth="1"/>
    <col min="6" max="6" width="40.7109375" style="1" customWidth="1"/>
    <col min="7" max="7" width="15.7109375" style="1" customWidth="1"/>
    <col min="8" max="8" width="25.7109375" style="1" customWidth="1"/>
    <col min="9" max="9" width="40.7109375" style="1" customWidth="1"/>
    <col min="10" max="10" width="30.7109375" style="3" customWidth="1"/>
    <col min="11" max="11" width="25.5703125" style="1" customWidth="1"/>
    <col min="12" max="12" width="87.85546875" style="1" customWidth="1"/>
    <col min="13" max="14" width="25.5703125" style="1" customWidth="1"/>
    <col min="15" max="15" width="104.5703125" style="1" customWidth="1"/>
    <col min="16" max="16" width="15.5703125" style="60" customWidth="1"/>
    <col min="17" max="17" width="20.7109375" style="68" customWidth="1"/>
    <col min="18" max="18" width="12.5703125" style="54" customWidth="1"/>
    <col min="19" max="19" width="12.7109375" style="48" hidden="1" customWidth="1"/>
    <col min="20" max="20" width="12.7109375" style="75" hidden="1" customWidth="1"/>
    <col min="21" max="22" width="10.7109375" style="75" hidden="1" customWidth="1"/>
    <col min="23" max="23" width="10.7109375" style="82" hidden="1" customWidth="1"/>
    <col min="24" max="24" width="20.7109375" style="89" hidden="1" customWidth="1"/>
    <col min="25" max="25" width="12.7109375" style="98" customWidth="1"/>
    <col min="26" max="26" width="12.7109375" style="111" customWidth="1"/>
    <col min="27" max="27" width="12.7109375" style="95" customWidth="1"/>
    <col min="28" max="29" width="10.7109375" style="112" customWidth="1"/>
    <col min="30" max="30" width="20.7109375" style="125" customWidth="1"/>
    <col min="31" max="16384" width="11.42578125" style="3"/>
  </cols>
  <sheetData>
    <row r="1" spans="1:133" s="181" customFormat="1" ht="78.75" customHeight="1" thickBot="1" x14ac:dyDescent="0.35">
      <c r="A1" s="185" t="s">
        <v>546</v>
      </c>
      <c r="B1" s="186" t="s">
        <v>547</v>
      </c>
      <c r="C1" s="187" t="s">
        <v>548</v>
      </c>
      <c r="D1" s="187" t="s">
        <v>549</v>
      </c>
      <c r="E1" s="187" t="s">
        <v>554</v>
      </c>
      <c r="F1" s="188" t="s">
        <v>555</v>
      </c>
      <c r="G1" s="188" t="s">
        <v>557</v>
      </c>
      <c r="H1" s="187" t="s">
        <v>556</v>
      </c>
      <c r="I1" s="189" t="s">
        <v>550</v>
      </c>
      <c r="J1" s="190" t="s">
        <v>551</v>
      </c>
      <c r="K1" s="191" t="s">
        <v>552</v>
      </c>
      <c r="L1" s="186" t="s">
        <v>553</v>
      </c>
      <c r="M1" s="186" t="s">
        <v>558</v>
      </c>
      <c r="N1" s="186" t="s">
        <v>559</v>
      </c>
      <c r="O1" s="186" t="s">
        <v>560</v>
      </c>
      <c r="P1" s="192" t="s">
        <v>0</v>
      </c>
      <c r="Q1" s="172" t="s">
        <v>544</v>
      </c>
      <c r="R1" s="193" t="s">
        <v>1</v>
      </c>
      <c r="S1" s="173" t="s">
        <v>362</v>
      </c>
      <c r="T1" s="174" t="s">
        <v>363</v>
      </c>
      <c r="U1" s="174" t="s">
        <v>3</v>
      </c>
      <c r="V1" s="174" t="s">
        <v>4</v>
      </c>
      <c r="W1" s="175" t="s">
        <v>5</v>
      </c>
      <c r="X1" s="175" t="s">
        <v>6</v>
      </c>
      <c r="Y1" s="176" t="s">
        <v>540</v>
      </c>
      <c r="Z1" s="177" t="s">
        <v>541</v>
      </c>
      <c r="AA1" s="178" t="s">
        <v>542</v>
      </c>
      <c r="AB1" s="182" t="s">
        <v>543</v>
      </c>
      <c r="AC1" s="179" t="s">
        <v>2</v>
      </c>
      <c r="AD1" s="180" t="s">
        <v>539</v>
      </c>
    </row>
    <row r="2" spans="1:133" s="183" customFormat="1" ht="39.950000000000003" customHeight="1" thickTop="1" x14ac:dyDescent="0.25">
      <c r="A2" s="6">
        <v>44243</v>
      </c>
      <c r="B2" s="1" t="s">
        <v>7</v>
      </c>
      <c r="C2" s="1" t="s">
        <v>8</v>
      </c>
      <c r="D2" s="197" t="s">
        <v>9</v>
      </c>
      <c r="E2" s="1" t="s">
        <v>10</v>
      </c>
      <c r="F2" s="1" t="s">
        <v>524</v>
      </c>
      <c r="G2" s="1" t="s">
        <v>523</v>
      </c>
      <c r="H2" s="1" t="s">
        <v>522</v>
      </c>
      <c r="I2" s="2" t="s">
        <v>11</v>
      </c>
      <c r="J2" s="3" t="s">
        <v>12</v>
      </c>
      <c r="K2" s="197"/>
      <c r="L2" s="198" t="str">
        <f>"C:\Users\OxygeN\Desktop\DATA BASE PATIENTS\Devis\Photos\" &amp;C2&amp;" " &amp; D2 &amp; "\photo1"</f>
        <v>C:\Users\OxygeN\Desktop\DATA BASE PATIENTS\Devis\Photos\Liberto Giuseppe\photo1</v>
      </c>
      <c r="M2" s="1"/>
      <c r="N2" s="1"/>
      <c r="O2" s="195" t="s">
        <v>563</v>
      </c>
      <c r="P2" s="60"/>
      <c r="Q2" s="68"/>
      <c r="R2" s="54"/>
      <c r="S2" s="48"/>
      <c r="T2" s="75"/>
      <c r="U2" s="74"/>
      <c r="V2" s="75"/>
      <c r="W2" s="82"/>
      <c r="X2" s="96"/>
      <c r="Y2" s="98"/>
      <c r="Z2" s="104"/>
      <c r="AA2" s="95">
        <f>Y2-(Y2*_xlfn.NUMBERVALUE(Z2))</f>
        <v>0</v>
      </c>
      <c r="AB2" s="3"/>
      <c r="AC2" s="112"/>
      <c r="AD2" s="119"/>
      <c r="AE2" s="171"/>
      <c r="AF2" s="171"/>
      <c r="AG2" s="171"/>
      <c r="AH2" s="171"/>
      <c r="AI2" s="171"/>
      <c r="AJ2" s="171"/>
      <c r="AK2" s="171"/>
      <c r="AL2" s="171"/>
      <c r="AM2" s="171"/>
      <c r="AN2" s="171"/>
      <c r="AO2" s="171"/>
      <c r="AP2" s="171"/>
      <c r="AQ2" s="171"/>
      <c r="AR2" s="171"/>
      <c r="AS2" s="171"/>
      <c r="AT2" s="171"/>
      <c r="AU2" s="171"/>
      <c r="AV2" s="171"/>
      <c r="AW2" s="171"/>
      <c r="AX2" s="171"/>
      <c r="AY2" s="171"/>
      <c r="AZ2" s="171"/>
      <c r="BA2" s="171"/>
      <c r="BB2" s="171"/>
      <c r="BC2" s="171"/>
      <c r="BD2" s="171"/>
      <c r="BE2" s="171"/>
      <c r="BF2" s="171"/>
      <c r="BG2" s="171"/>
      <c r="BH2" s="171"/>
      <c r="BI2" s="171"/>
      <c r="BJ2" s="171"/>
      <c r="BK2" s="171"/>
      <c r="BL2" s="171"/>
      <c r="BM2" s="171"/>
      <c r="BN2" s="171"/>
      <c r="BO2" s="171"/>
      <c r="BP2" s="171"/>
      <c r="BQ2" s="171"/>
      <c r="BR2" s="171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171"/>
      <c r="CL2" s="171"/>
      <c r="CM2" s="171"/>
      <c r="CN2" s="171"/>
      <c r="CO2" s="171"/>
      <c r="CP2" s="171"/>
      <c r="CQ2" s="171"/>
      <c r="CR2" s="171"/>
      <c r="CS2" s="171"/>
      <c r="CT2" s="171"/>
      <c r="CU2" s="171"/>
      <c r="CV2" s="171"/>
      <c r="CW2" s="171"/>
      <c r="CX2" s="171"/>
      <c r="CY2" s="171"/>
      <c r="CZ2" s="171"/>
      <c r="DA2" s="171"/>
      <c r="DB2" s="171"/>
      <c r="DC2" s="171"/>
      <c r="DD2" s="171"/>
      <c r="DE2" s="171"/>
      <c r="DF2" s="171"/>
      <c r="DG2" s="171"/>
      <c r="DH2" s="171"/>
      <c r="DI2" s="171"/>
      <c r="DJ2" s="171"/>
      <c r="DK2" s="171"/>
      <c r="DL2" s="171"/>
      <c r="DM2" s="171"/>
      <c r="DN2" s="171"/>
      <c r="DO2" s="171"/>
      <c r="DP2" s="171"/>
      <c r="DQ2" s="171"/>
      <c r="DR2" s="171"/>
      <c r="DS2" s="171"/>
      <c r="DT2" s="171"/>
      <c r="DU2" s="171"/>
      <c r="DV2" s="171"/>
      <c r="DW2" s="171"/>
      <c r="DX2" s="171"/>
      <c r="DY2" s="171"/>
      <c r="DZ2" s="171"/>
      <c r="EA2" s="171"/>
      <c r="EB2" s="171"/>
      <c r="EC2" s="171"/>
    </row>
    <row r="3" spans="1:133" s="184" customFormat="1" ht="39.950000000000003" customHeight="1" x14ac:dyDescent="0.25">
      <c r="A3" s="6">
        <v>44266</v>
      </c>
      <c r="B3" s="1" t="s">
        <v>7</v>
      </c>
      <c r="C3" s="1" t="s">
        <v>13</v>
      </c>
      <c r="D3" s="1" t="s">
        <v>14</v>
      </c>
      <c r="E3" s="1" t="s">
        <v>15</v>
      </c>
      <c r="F3" s="1" t="s">
        <v>521</v>
      </c>
      <c r="G3" s="1" t="s">
        <v>520</v>
      </c>
      <c r="H3" s="1" t="s">
        <v>519</v>
      </c>
      <c r="I3" s="2" t="s">
        <v>16</v>
      </c>
      <c r="J3" s="3" t="s">
        <v>17</v>
      </c>
      <c r="K3" s="1"/>
      <c r="L3" s="1"/>
      <c r="M3" s="1"/>
      <c r="N3" s="1"/>
      <c r="O3" s="1"/>
      <c r="P3" s="60"/>
      <c r="Q3" s="68"/>
      <c r="R3" s="54"/>
      <c r="S3" s="48"/>
      <c r="T3" s="75"/>
      <c r="U3" s="75"/>
      <c r="V3" s="75"/>
      <c r="W3" s="82"/>
      <c r="X3" s="89"/>
      <c r="Y3" s="98"/>
      <c r="Z3" s="104"/>
      <c r="AA3" s="95">
        <f t="shared" ref="AA3:AA66" si="0">Y3-(Y3*_xlfn.NUMBERVALUE(Z3))</f>
        <v>0</v>
      </c>
      <c r="AB3" s="3"/>
      <c r="AC3" s="112"/>
      <c r="AD3" s="119"/>
      <c r="AE3" s="171"/>
      <c r="AF3" s="171"/>
      <c r="AG3" s="171"/>
      <c r="AH3" s="171"/>
      <c r="AI3" s="171"/>
      <c r="AJ3" s="171"/>
      <c r="AK3" s="171"/>
      <c r="AL3" s="171"/>
      <c r="AM3" s="171"/>
      <c r="AN3" s="171"/>
      <c r="AO3" s="171"/>
      <c r="AP3" s="171"/>
      <c r="AQ3" s="171"/>
      <c r="AR3" s="171"/>
      <c r="AS3" s="171"/>
      <c r="AT3" s="171"/>
      <c r="AU3" s="171"/>
      <c r="AV3" s="171"/>
      <c r="AW3" s="171"/>
      <c r="AX3" s="171"/>
      <c r="AY3" s="171"/>
      <c r="AZ3" s="171"/>
      <c r="BA3" s="171"/>
      <c r="BB3" s="171"/>
      <c r="BC3" s="171"/>
      <c r="BD3" s="171"/>
      <c r="BE3" s="171"/>
      <c r="BF3" s="171"/>
      <c r="BG3" s="171"/>
      <c r="BH3" s="171"/>
      <c r="BI3" s="171"/>
      <c r="BJ3" s="171"/>
      <c r="BK3" s="171"/>
      <c r="BL3" s="171"/>
      <c r="BM3" s="171"/>
      <c r="BN3" s="171"/>
      <c r="BO3" s="171"/>
      <c r="BP3" s="171"/>
      <c r="BQ3" s="171"/>
      <c r="BR3" s="171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71"/>
      <c r="CL3" s="171"/>
      <c r="CM3" s="171"/>
      <c r="CN3" s="171"/>
      <c r="CO3" s="171"/>
      <c r="CP3" s="171"/>
      <c r="CQ3" s="171"/>
      <c r="CR3" s="171"/>
      <c r="CS3" s="171"/>
      <c r="CT3" s="171"/>
      <c r="CU3" s="171"/>
      <c r="CV3" s="171"/>
      <c r="CW3" s="171"/>
      <c r="CX3" s="171"/>
      <c r="CY3" s="171"/>
      <c r="CZ3" s="171"/>
      <c r="DA3" s="171"/>
      <c r="DB3" s="171"/>
      <c r="DC3" s="171"/>
      <c r="DD3" s="171"/>
      <c r="DE3" s="171"/>
      <c r="DF3" s="171"/>
      <c r="DG3" s="171"/>
      <c r="DH3" s="171"/>
      <c r="DI3" s="171"/>
      <c r="DJ3" s="171"/>
      <c r="DK3" s="171"/>
      <c r="DL3" s="171"/>
      <c r="DM3" s="171"/>
      <c r="DN3" s="171"/>
      <c r="DO3" s="171"/>
      <c r="DP3" s="171"/>
      <c r="DQ3" s="171"/>
      <c r="DR3" s="171"/>
      <c r="DS3" s="171"/>
      <c r="DT3" s="171"/>
      <c r="DU3" s="171"/>
      <c r="DV3" s="171"/>
      <c r="DW3" s="171"/>
      <c r="DX3" s="171"/>
      <c r="DY3" s="171"/>
      <c r="DZ3" s="171"/>
      <c r="EA3" s="171"/>
      <c r="EB3" s="171"/>
      <c r="EC3" s="171"/>
    </row>
    <row r="4" spans="1:133" s="183" customFormat="1" ht="39.950000000000003" customHeight="1" x14ac:dyDescent="0.25">
      <c r="A4" s="6">
        <v>44272</v>
      </c>
      <c r="B4" s="1" t="s">
        <v>7</v>
      </c>
      <c r="C4" s="1" t="s">
        <v>18</v>
      </c>
      <c r="D4" s="1" t="s">
        <v>19</v>
      </c>
      <c r="E4" s="1" t="s">
        <v>20</v>
      </c>
      <c r="F4" s="1" t="s">
        <v>518</v>
      </c>
      <c r="G4" s="1" t="s">
        <v>517</v>
      </c>
      <c r="H4" s="1" t="s">
        <v>516</v>
      </c>
      <c r="I4" s="2" t="s">
        <v>21</v>
      </c>
      <c r="J4" s="3" t="s">
        <v>22</v>
      </c>
      <c r="K4" s="1"/>
      <c r="L4" s="1"/>
      <c r="M4" s="1"/>
      <c r="N4" s="1"/>
      <c r="O4" s="1"/>
      <c r="P4" s="60"/>
      <c r="Q4" s="68"/>
      <c r="R4" s="54"/>
      <c r="S4" s="48"/>
      <c r="T4" s="75"/>
      <c r="U4" s="75"/>
      <c r="V4" s="75"/>
      <c r="W4" s="82"/>
      <c r="X4" s="89"/>
      <c r="Y4" s="98"/>
      <c r="Z4" s="104"/>
      <c r="AA4" s="95">
        <f t="shared" si="0"/>
        <v>0</v>
      </c>
      <c r="AB4" s="3"/>
      <c r="AC4" s="112"/>
      <c r="AD4" s="119"/>
      <c r="AE4" s="171"/>
      <c r="AF4" s="171"/>
      <c r="AG4" s="171"/>
      <c r="AH4" s="171"/>
      <c r="AI4" s="171"/>
      <c r="AJ4" s="171"/>
      <c r="AK4" s="171"/>
      <c r="AL4" s="171"/>
      <c r="AM4" s="171"/>
      <c r="AN4" s="171"/>
      <c r="AO4" s="171"/>
      <c r="AP4" s="171"/>
      <c r="AQ4" s="171"/>
      <c r="AR4" s="171"/>
      <c r="AS4" s="171"/>
      <c r="AT4" s="171"/>
      <c r="AU4" s="171"/>
      <c r="AV4" s="171"/>
      <c r="AW4" s="171"/>
      <c r="AX4" s="171"/>
      <c r="AY4" s="171"/>
      <c r="AZ4" s="171"/>
      <c r="BA4" s="171"/>
      <c r="BB4" s="171"/>
      <c r="BC4" s="171"/>
      <c r="BD4" s="171"/>
      <c r="BE4" s="171"/>
      <c r="BF4" s="171"/>
      <c r="BG4" s="171"/>
      <c r="BH4" s="171"/>
      <c r="BI4" s="171"/>
      <c r="BJ4" s="171"/>
      <c r="BK4" s="171"/>
      <c r="BL4" s="171"/>
      <c r="BM4" s="171"/>
      <c r="BN4" s="171"/>
      <c r="BO4" s="171"/>
      <c r="BP4" s="171"/>
      <c r="BQ4" s="171"/>
      <c r="BR4" s="171"/>
      <c r="BS4" s="171"/>
      <c r="BT4" s="171"/>
      <c r="BU4" s="171"/>
      <c r="BV4" s="171"/>
      <c r="BW4" s="171"/>
      <c r="BX4" s="171"/>
      <c r="BY4" s="171"/>
      <c r="BZ4" s="171"/>
      <c r="CA4" s="171"/>
      <c r="CB4" s="171"/>
      <c r="CC4" s="171"/>
      <c r="CD4" s="171"/>
      <c r="CE4" s="171"/>
      <c r="CF4" s="171"/>
      <c r="CG4" s="171"/>
      <c r="CH4" s="171"/>
      <c r="CI4" s="171"/>
      <c r="CJ4" s="171"/>
      <c r="CK4" s="171"/>
      <c r="CL4" s="171"/>
      <c r="CM4" s="171"/>
      <c r="CN4" s="171"/>
      <c r="CO4" s="171"/>
      <c r="CP4" s="171"/>
      <c r="CQ4" s="171"/>
      <c r="CR4" s="171"/>
      <c r="CS4" s="171"/>
      <c r="CT4" s="171"/>
      <c r="CU4" s="171"/>
      <c r="CV4" s="171"/>
      <c r="CW4" s="171"/>
      <c r="CX4" s="171"/>
      <c r="CY4" s="171"/>
      <c r="CZ4" s="171"/>
      <c r="DA4" s="171"/>
      <c r="DB4" s="171"/>
      <c r="DC4" s="171"/>
      <c r="DD4" s="171"/>
      <c r="DE4" s="171"/>
      <c r="DF4" s="171"/>
      <c r="DG4" s="171"/>
      <c r="DH4" s="171"/>
      <c r="DI4" s="171"/>
      <c r="DJ4" s="171"/>
      <c r="DK4" s="171"/>
      <c r="DL4" s="171"/>
      <c r="DM4" s="171"/>
      <c r="DN4" s="171"/>
      <c r="DO4" s="171"/>
      <c r="DP4" s="171"/>
      <c r="DQ4" s="171"/>
      <c r="DR4" s="171"/>
      <c r="DS4" s="171"/>
      <c r="DT4" s="171"/>
      <c r="DU4" s="171"/>
      <c r="DV4" s="171"/>
      <c r="DW4" s="171"/>
      <c r="DX4" s="171"/>
      <c r="DY4" s="171"/>
      <c r="DZ4" s="171"/>
      <c r="EA4" s="171"/>
      <c r="EB4" s="171"/>
      <c r="EC4" s="171"/>
    </row>
    <row r="5" spans="1:133" s="183" customFormat="1" ht="39.950000000000003" customHeight="1" x14ac:dyDescent="0.25">
      <c r="A5" s="6">
        <v>44282</v>
      </c>
      <c r="B5" s="1" t="s">
        <v>7</v>
      </c>
      <c r="C5" s="1" t="s">
        <v>23</v>
      </c>
      <c r="D5" s="1" t="s">
        <v>24</v>
      </c>
      <c r="E5" s="1" t="s">
        <v>25</v>
      </c>
      <c r="F5" s="1"/>
      <c r="G5" s="1"/>
      <c r="H5" s="1"/>
      <c r="I5" s="2" t="s">
        <v>26</v>
      </c>
      <c r="J5" s="3" t="s">
        <v>27</v>
      </c>
      <c r="K5" s="1"/>
      <c r="L5" s="1"/>
      <c r="M5" s="1"/>
      <c r="N5" s="1"/>
      <c r="O5" s="1"/>
      <c r="P5" s="60"/>
      <c r="Q5" s="68"/>
      <c r="R5" s="54"/>
      <c r="S5" s="48"/>
      <c r="T5" s="75"/>
      <c r="U5" s="75"/>
      <c r="V5" s="75"/>
      <c r="W5" s="82"/>
      <c r="X5" s="89"/>
      <c r="Y5" s="98"/>
      <c r="Z5" s="104"/>
      <c r="AA5" s="95">
        <f t="shared" si="0"/>
        <v>0</v>
      </c>
      <c r="AB5" s="3"/>
      <c r="AC5" s="112"/>
      <c r="AD5" s="119"/>
      <c r="AE5" s="171"/>
      <c r="AF5" s="171"/>
      <c r="AG5" s="171"/>
      <c r="AH5" s="171"/>
      <c r="AI5" s="171"/>
      <c r="AJ5" s="171"/>
      <c r="AK5" s="171"/>
      <c r="AL5" s="171"/>
      <c r="AM5" s="171"/>
      <c r="AN5" s="171"/>
      <c r="AO5" s="171"/>
      <c r="AP5" s="171"/>
      <c r="AQ5" s="171"/>
      <c r="AR5" s="171"/>
      <c r="AS5" s="171"/>
      <c r="AT5" s="171"/>
      <c r="AU5" s="171"/>
      <c r="AV5" s="171"/>
      <c r="AW5" s="171"/>
      <c r="AX5" s="171"/>
      <c r="AY5" s="171"/>
      <c r="AZ5" s="171"/>
      <c r="BA5" s="171"/>
      <c r="BB5" s="171"/>
      <c r="BC5" s="171"/>
      <c r="BD5" s="171"/>
      <c r="BE5" s="171"/>
      <c r="BF5" s="171"/>
      <c r="BG5" s="171"/>
      <c r="BH5" s="171"/>
      <c r="BI5" s="171"/>
      <c r="BJ5" s="171"/>
      <c r="BK5" s="171"/>
      <c r="BL5" s="171"/>
      <c r="BM5" s="171"/>
      <c r="BN5" s="171"/>
      <c r="BO5" s="171"/>
      <c r="BP5" s="171"/>
      <c r="BQ5" s="171"/>
      <c r="BR5" s="171"/>
      <c r="BS5" s="171"/>
      <c r="BT5" s="171"/>
      <c r="BU5" s="171"/>
      <c r="BV5" s="171"/>
      <c r="BW5" s="171"/>
      <c r="BX5" s="171"/>
      <c r="BY5" s="171"/>
      <c r="BZ5" s="171"/>
      <c r="CA5" s="171"/>
      <c r="CB5" s="171"/>
      <c r="CC5" s="171"/>
      <c r="CD5" s="171"/>
      <c r="CE5" s="171"/>
      <c r="CF5" s="171"/>
      <c r="CG5" s="171"/>
      <c r="CH5" s="171"/>
      <c r="CI5" s="171"/>
      <c r="CJ5" s="171"/>
      <c r="CK5" s="171"/>
      <c r="CL5" s="171"/>
      <c r="CM5" s="171"/>
      <c r="CN5" s="171"/>
      <c r="CO5" s="171"/>
      <c r="CP5" s="171"/>
      <c r="CQ5" s="171"/>
      <c r="CR5" s="171"/>
      <c r="CS5" s="171"/>
      <c r="CT5" s="171"/>
      <c r="CU5" s="171"/>
      <c r="CV5" s="171"/>
      <c r="CW5" s="171"/>
      <c r="CX5" s="171"/>
      <c r="CY5" s="171"/>
      <c r="CZ5" s="171"/>
      <c r="DA5" s="171"/>
      <c r="DB5" s="171"/>
      <c r="DC5" s="171"/>
      <c r="DD5" s="171"/>
      <c r="DE5" s="171"/>
      <c r="DF5" s="171"/>
      <c r="DG5" s="171"/>
      <c r="DH5" s="171"/>
      <c r="DI5" s="171"/>
      <c r="DJ5" s="171"/>
      <c r="DK5" s="171"/>
      <c r="DL5" s="171"/>
      <c r="DM5" s="171"/>
      <c r="DN5" s="171"/>
      <c r="DO5" s="171"/>
      <c r="DP5" s="171"/>
      <c r="DQ5" s="171"/>
      <c r="DR5" s="171"/>
      <c r="DS5" s="171"/>
      <c r="DT5" s="171"/>
      <c r="DU5" s="171"/>
      <c r="DV5" s="171"/>
      <c r="DW5" s="171"/>
      <c r="DX5" s="171"/>
      <c r="DY5" s="171"/>
      <c r="DZ5" s="171"/>
      <c r="EA5" s="171"/>
      <c r="EB5" s="171"/>
      <c r="EC5" s="171"/>
    </row>
    <row r="6" spans="1:133" s="183" customFormat="1" ht="39.950000000000003" customHeight="1" x14ac:dyDescent="0.25">
      <c r="A6" s="8">
        <v>44282</v>
      </c>
      <c r="B6" s="5" t="s">
        <v>28</v>
      </c>
      <c r="C6" s="5" t="s">
        <v>29</v>
      </c>
      <c r="D6" s="5" t="s">
        <v>30</v>
      </c>
      <c r="E6" s="5" t="s">
        <v>31</v>
      </c>
      <c r="F6" s="9" t="s">
        <v>515</v>
      </c>
      <c r="G6" s="5" t="s">
        <v>514</v>
      </c>
      <c r="H6" s="5" t="s">
        <v>513</v>
      </c>
      <c r="I6" s="5"/>
      <c r="J6" s="7"/>
      <c r="K6" s="5"/>
      <c r="L6" s="5"/>
      <c r="M6" s="5"/>
      <c r="N6" s="5"/>
      <c r="O6" s="5"/>
      <c r="P6" s="61"/>
      <c r="Q6" s="69"/>
      <c r="R6" s="55"/>
      <c r="S6" s="49"/>
      <c r="T6" s="76"/>
      <c r="U6" s="76"/>
      <c r="V6" s="76"/>
      <c r="W6" s="83"/>
      <c r="X6" s="90"/>
      <c r="Y6" s="99"/>
      <c r="Z6" s="105"/>
      <c r="AA6" s="95">
        <f t="shared" si="0"/>
        <v>0</v>
      </c>
      <c r="AB6" s="7"/>
      <c r="AC6" s="113"/>
      <c r="AD6" s="120"/>
      <c r="AE6" s="171"/>
      <c r="AF6" s="171"/>
      <c r="AG6" s="171"/>
      <c r="AH6" s="171"/>
      <c r="AI6" s="171"/>
      <c r="AJ6" s="171"/>
      <c r="AK6" s="171"/>
      <c r="AL6" s="171"/>
      <c r="AM6" s="171"/>
      <c r="AN6" s="171"/>
      <c r="AO6" s="171"/>
      <c r="AP6" s="171"/>
      <c r="AQ6" s="171"/>
      <c r="AR6" s="171"/>
      <c r="AS6" s="171"/>
      <c r="AT6" s="171"/>
      <c r="AU6" s="171"/>
      <c r="AV6" s="171"/>
      <c r="AW6" s="171"/>
      <c r="AX6" s="171"/>
      <c r="AY6" s="171"/>
      <c r="AZ6" s="171"/>
      <c r="BA6" s="171"/>
      <c r="BB6" s="171"/>
      <c r="BC6" s="171"/>
      <c r="BD6" s="171"/>
      <c r="BE6" s="171"/>
      <c r="BF6" s="171"/>
      <c r="BG6" s="171"/>
      <c r="BH6" s="171"/>
      <c r="BI6" s="171"/>
      <c r="BJ6" s="171"/>
      <c r="BK6" s="171"/>
      <c r="BL6" s="171"/>
      <c r="BM6" s="171"/>
      <c r="BN6" s="171"/>
      <c r="BO6" s="171"/>
      <c r="BP6" s="171"/>
      <c r="BQ6" s="171"/>
      <c r="BR6" s="171"/>
      <c r="BS6" s="171"/>
      <c r="BT6" s="171"/>
      <c r="BU6" s="171"/>
      <c r="BV6" s="171"/>
      <c r="BW6" s="171"/>
      <c r="BX6" s="171"/>
      <c r="BY6" s="171"/>
      <c r="BZ6" s="171"/>
      <c r="CA6" s="171"/>
      <c r="CB6" s="171"/>
      <c r="CC6" s="171"/>
      <c r="CD6" s="171"/>
      <c r="CE6" s="171"/>
      <c r="CF6" s="171"/>
      <c r="CG6" s="171"/>
      <c r="CH6" s="171"/>
      <c r="CI6" s="171"/>
      <c r="CJ6" s="171"/>
      <c r="CK6" s="171"/>
      <c r="CL6" s="171"/>
      <c r="CM6" s="171"/>
      <c r="CN6" s="171"/>
      <c r="CO6" s="171"/>
      <c r="CP6" s="171"/>
      <c r="CQ6" s="171"/>
      <c r="CR6" s="171"/>
      <c r="CS6" s="171"/>
      <c r="CT6" s="171"/>
      <c r="CU6" s="171"/>
      <c r="CV6" s="171"/>
      <c r="CW6" s="171"/>
      <c r="CX6" s="171"/>
      <c r="CY6" s="171"/>
      <c r="CZ6" s="171"/>
      <c r="DA6" s="171"/>
      <c r="DB6" s="171"/>
      <c r="DC6" s="171"/>
      <c r="DD6" s="171"/>
      <c r="DE6" s="171"/>
      <c r="DF6" s="171"/>
      <c r="DG6" s="171"/>
      <c r="DH6" s="171"/>
      <c r="DI6" s="171"/>
      <c r="DJ6" s="171"/>
      <c r="DK6" s="171"/>
      <c r="DL6" s="171"/>
      <c r="DM6" s="171"/>
      <c r="DN6" s="171"/>
      <c r="DO6" s="171"/>
      <c r="DP6" s="171"/>
      <c r="DQ6" s="171"/>
      <c r="DR6" s="171"/>
      <c r="DS6" s="171"/>
      <c r="DT6" s="171"/>
      <c r="DU6" s="171"/>
      <c r="DV6" s="171"/>
      <c r="DW6" s="171"/>
      <c r="DX6" s="171"/>
      <c r="DY6" s="171"/>
      <c r="DZ6" s="171"/>
      <c r="EA6" s="171"/>
      <c r="EB6" s="171"/>
      <c r="EC6" s="171"/>
    </row>
    <row r="7" spans="1:133" s="7" customFormat="1" ht="39.950000000000003" customHeight="1" x14ac:dyDescent="0.25">
      <c r="A7" s="6">
        <v>44288</v>
      </c>
      <c r="B7" s="1" t="s">
        <v>28</v>
      </c>
      <c r="C7" s="1" t="s">
        <v>32</v>
      </c>
      <c r="D7" s="1" t="s">
        <v>33</v>
      </c>
      <c r="E7" s="1"/>
      <c r="F7" s="10"/>
      <c r="G7" s="1"/>
      <c r="H7" s="1" t="s">
        <v>34</v>
      </c>
      <c r="I7" s="1"/>
      <c r="J7" s="3"/>
      <c r="K7" s="1"/>
      <c r="L7" s="1"/>
      <c r="M7" s="1"/>
      <c r="N7" s="1"/>
      <c r="O7" s="1"/>
      <c r="P7" s="60"/>
      <c r="Q7" s="68"/>
      <c r="R7" s="54" t="s">
        <v>35</v>
      </c>
      <c r="S7" s="48"/>
      <c r="T7" s="75"/>
      <c r="U7" s="75"/>
      <c r="V7" s="75"/>
      <c r="W7" s="82"/>
      <c r="X7" s="89"/>
      <c r="Y7" s="98">
        <v>7000</v>
      </c>
      <c r="Z7" s="104"/>
      <c r="AA7" s="95">
        <f t="shared" si="0"/>
        <v>7000</v>
      </c>
      <c r="AB7" s="3">
        <v>1000</v>
      </c>
      <c r="AC7" s="112" t="s">
        <v>36</v>
      </c>
      <c r="AD7" s="119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</row>
    <row r="8" spans="1:133" s="11" customFormat="1" ht="39.950000000000003" customHeight="1" x14ac:dyDescent="0.25">
      <c r="A8" s="6">
        <v>44295</v>
      </c>
      <c r="B8" s="1" t="s">
        <v>7</v>
      </c>
      <c r="C8" s="1" t="s">
        <v>37</v>
      </c>
      <c r="D8" s="1" t="s">
        <v>38</v>
      </c>
      <c r="E8" s="1"/>
      <c r="F8" s="1"/>
      <c r="G8" s="1"/>
      <c r="H8" s="1" t="s">
        <v>39</v>
      </c>
      <c r="I8" s="2" t="s">
        <v>40</v>
      </c>
      <c r="J8" s="3"/>
      <c r="K8" s="1"/>
      <c r="L8" s="1"/>
      <c r="M8" s="1"/>
      <c r="N8" s="1"/>
      <c r="O8" s="1"/>
      <c r="P8" s="60"/>
      <c r="Q8" s="68"/>
      <c r="R8" s="54"/>
      <c r="S8" s="48"/>
      <c r="T8" s="75"/>
      <c r="U8" s="75"/>
      <c r="V8" s="75"/>
      <c r="W8" s="82"/>
      <c r="X8" s="89"/>
      <c r="Y8" s="98"/>
      <c r="Z8" s="104"/>
      <c r="AA8" s="95">
        <f t="shared" si="0"/>
        <v>0</v>
      </c>
      <c r="AB8" s="3"/>
      <c r="AC8" s="112"/>
      <c r="AD8" s="119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</row>
    <row r="9" spans="1:133" s="45" customFormat="1" ht="39.950000000000003" customHeight="1" x14ac:dyDescent="0.25">
      <c r="A9" s="43">
        <v>44297</v>
      </c>
      <c r="B9" s="44" t="s">
        <v>41</v>
      </c>
      <c r="C9" s="44" t="s">
        <v>42</v>
      </c>
      <c r="D9" s="44" t="s">
        <v>43</v>
      </c>
      <c r="E9" s="44" t="s">
        <v>44</v>
      </c>
      <c r="F9" s="135" t="s">
        <v>511</v>
      </c>
      <c r="G9" s="44" t="s">
        <v>512</v>
      </c>
      <c r="H9" s="44" t="s">
        <v>428</v>
      </c>
      <c r="I9" s="130" t="s">
        <v>46</v>
      </c>
      <c r="J9" s="134"/>
      <c r="K9" s="44" t="s">
        <v>47</v>
      </c>
      <c r="L9" s="44"/>
      <c r="M9" s="44"/>
      <c r="N9" s="44"/>
      <c r="O9" s="44"/>
      <c r="P9" s="66" t="s">
        <v>45</v>
      </c>
      <c r="Q9" s="73"/>
      <c r="R9" s="59">
        <v>1400</v>
      </c>
      <c r="S9" s="53"/>
      <c r="T9" s="80"/>
      <c r="U9" s="80"/>
      <c r="V9" s="80"/>
      <c r="W9" s="87"/>
      <c r="X9" s="94"/>
      <c r="Y9" s="103">
        <v>12000</v>
      </c>
      <c r="Z9" s="109"/>
      <c r="AA9" s="127">
        <f t="shared" si="0"/>
        <v>12000</v>
      </c>
      <c r="AB9" s="45">
        <v>1000</v>
      </c>
      <c r="AC9" s="117">
        <v>11000</v>
      </c>
      <c r="AD9" s="124"/>
    </row>
    <row r="10" spans="1:133" s="12" customFormat="1" ht="39.950000000000003" customHeight="1" x14ac:dyDescent="0.25">
      <c r="A10" s="8">
        <v>44340</v>
      </c>
      <c r="B10" s="5" t="s">
        <v>28</v>
      </c>
      <c r="C10" s="5" t="s">
        <v>48</v>
      </c>
      <c r="D10" s="5" t="s">
        <v>49</v>
      </c>
      <c r="E10" s="5" t="s">
        <v>50</v>
      </c>
      <c r="F10" s="9" t="s">
        <v>510</v>
      </c>
      <c r="G10" s="5" t="s">
        <v>509</v>
      </c>
      <c r="H10" s="5" t="s">
        <v>508</v>
      </c>
      <c r="I10" s="4" t="s">
        <v>51</v>
      </c>
      <c r="J10" s="7">
        <v>3343863462</v>
      </c>
      <c r="K10" s="5"/>
      <c r="L10" s="5"/>
      <c r="M10" s="5"/>
      <c r="N10" s="5"/>
      <c r="O10" s="5"/>
      <c r="P10" s="62"/>
      <c r="Q10" s="69"/>
      <c r="R10" s="55" t="s">
        <v>35</v>
      </c>
      <c r="S10" s="49"/>
      <c r="T10" s="76"/>
      <c r="U10" s="76"/>
      <c r="V10" s="76"/>
      <c r="W10" s="83"/>
      <c r="X10" s="90"/>
      <c r="Y10" s="99">
        <v>7000</v>
      </c>
      <c r="Z10" s="105"/>
      <c r="AA10" s="95">
        <f t="shared" si="0"/>
        <v>7000</v>
      </c>
      <c r="AB10" s="7">
        <v>1000</v>
      </c>
      <c r="AC10" s="113" t="s">
        <v>36</v>
      </c>
      <c r="AD10" s="120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</row>
    <row r="11" spans="1:133" s="7" customFormat="1" ht="39.950000000000003" customHeight="1" x14ac:dyDescent="0.25">
      <c r="A11" s="8">
        <v>44342</v>
      </c>
      <c r="B11" s="5" t="s">
        <v>28</v>
      </c>
      <c r="C11" s="5" t="s">
        <v>52</v>
      </c>
      <c r="D11" s="5" t="s">
        <v>53</v>
      </c>
      <c r="E11" s="5" t="s">
        <v>54</v>
      </c>
      <c r="F11" s="9" t="s">
        <v>507</v>
      </c>
      <c r="G11" s="5" t="s">
        <v>506</v>
      </c>
      <c r="H11" s="5" t="s">
        <v>505</v>
      </c>
      <c r="I11" s="5"/>
      <c r="K11" s="5"/>
      <c r="L11" s="5"/>
      <c r="M11" s="5"/>
      <c r="N11" s="5"/>
      <c r="O11" s="5"/>
      <c r="P11" s="62"/>
      <c r="Q11" s="69"/>
      <c r="R11" s="55">
        <v>1400</v>
      </c>
      <c r="S11" s="49"/>
      <c r="T11" s="76"/>
      <c r="U11" s="76"/>
      <c r="V11" s="76"/>
      <c r="W11" s="83"/>
      <c r="X11" s="90"/>
      <c r="Y11" s="99">
        <v>12000</v>
      </c>
      <c r="Z11" s="105"/>
      <c r="AA11" s="95">
        <f t="shared" si="0"/>
        <v>12000</v>
      </c>
      <c r="AB11" s="7">
        <v>1000</v>
      </c>
      <c r="AC11" s="113">
        <v>11000</v>
      </c>
      <c r="AD11" s="120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</row>
    <row r="12" spans="1:133" s="45" customFormat="1" ht="39.950000000000003" customHeight="1" x14ac:dyDescent="0.25">
      <c r="A12" s="43">
        <v>44346</v>
      </c>
      <c r="B12" s="44" t="s">
        <v>28</v>
      </c>
      <c r="C12" s="44" t="s">
        <v>55</v>
      </c>
      <c r="D12" s="44" t="s">
        <v>56</v>
      </c>
      <c r="E12" s="44" t="s">
        <v>57</v>
      </c>
      <c r="F12" s="135" t="s">
        <v>503</v>
      </c>
      <c r="G12" s="44" t="s">
        <v>504</v>
      </c>
      <c r="H12" s="44" t="s">
        <v>502</v>
      </c>
      <c r="I12" s="44"/>
      <c r="K12" s="44"/>
      <c r="L12" s="44"/>
      <c r="M12" s="44"/>
      <c r="N12" s="44"/>
      <c r="O12" s="44"/>
      <c r="P12" s="136"/>
      <c r="Q12" s="73"/>
      <c r="R12" s="59">
        <v>1400</v>
      </c>
      <c r="S12" s="53"/>
      <c r="T12" s="80"/>
      <c r="U12" s="80"/>
      <c r="V12" s="80"/>
      <c r="W12" s="87"/>
      <c r="X12" s="94"/>
      <c r="Y12" s="103">
        <v>12000</v>
      </c>
      <c r="Z12" s="109"/>
      <c r="AA12" s="127">
        <f t="shared" si="0"/>
        <v>12000</v>
      </c>
      <c r="AB12" s="45">
        <v>1000</v>
      </c>
      <c r="AC12" s="117" t="s">
        <v>58</v>
      </c>
      <c r="AD12" s="124"/>
    </row>
    <row r="13" spans="1:133" s="16" customFormat="1" ht="39.950000000000003" customHeight="1" x14ac:dyDescent="0.25">
      <c r="A13" s="14">
        <v>44369</v>
      </c>
      <c r="B13" s="15" t="s">
        <v>7</v>
      </c>
      <c r="C13" s="15" t="s">
        <v>59</v>
      </c>
      <c r="D13" s="15" t="s">
        <v>60</v>
      </c>
      <c r="E13" s="15" t="s">
        <v>61</v>
      </c>
      <c r="F13" s="15" t="s">
        <v>501</v>
      </c>
      <c r="G13" s="15" t="s">
        <v>500</v>
      </c>
      <c r="H13" s="15" t="s">
        <v>499</v>
      </c>
      <c r="I13" s="25" t="s">
        <v>62</v>
      </c>
      <c r="J13" s="16" t="s">
        <v>63</v>
      </c>
      <c r="K13" s="15"/>
      <c r="L13" s="15"/>
      <c r="M13" s="15"/>
      <c r="N13" s="15"/>
      <c r="O13" s="15"/>
      <c r="P13" s="63"/>
      <c r="Q13" s="70"/>
      <c r="R13" s="56"/>
      <c r="S13" s="50"/>
      <c r="T13" s="77"/>
      <c r="U13" s="77"/>
      <c r="V13" s="77"/>
      <c r="W13" s="84"/>
      <c r="X13" s="91"/>
      <c r="Y13" s="100"/>
      <c r="Z13" s="106"/>
      <c r="AA13" s="95">
        <f t="shared" si="0"/>
        <v>0</v>
      </c>
      <c r="AC13" s="114"/>
      <c r="AD13" s="121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</row>
    <row r="14" spans="1:133" s="13" customFormat="1" ht="39.950000000000003" customHeight="1" x14ac:dyDescent="0.25">
      <c r="A14" s="34">
        <v>44384</v>
      </c>
      <c r="B14" s="35" t="s">
        <v>28</v>
      </c>
      <c r="C14" s="35" t="s">
        <v>64</v>
      </c>
      <c r="D14" s="35" t="s">
        <v>65</v>
      </c>
      <c r="E14" s="35" t="s">
        <v>66</v>
      </c>
      <c r="F14" s="36" t="s">
        <v>498</v>
      </c>
      <c r="G14" s="35" t="s">
        <v>497</v>
      </c>
      <c r="H14" s="35" t="s">
        <v>428</v>
      </c>
      <c r="I14" s="37" t="s">
        <v>71</v>
      </c>
      <c r="J14" s="38"/>
      <c r="K14" s="39" t="s">
        <v>72</v>
      </c>
      <c r="L14" s="39"/>
      <c r="M14" s="39"/>
      <c r="N14" s="39"/>
      <c r="O14" s="39"/>
      <c r="P14" s="64" t="s">
        <v>68</v>
      </c>
      <c r="Q14" s="71" t="s">
        <v>67</v>
      </c>
      <c r="R14" s="57">
        <v>1400</v>
      </c>
      <c r="S14" s="51"/>
      <c r="T14" s="78"/>
      <c r="U14" s="78"/>
      <c r="V14" s="78"/>
      <c r="W14" s="85"/>
      <c r="X14" s="92" t="s">
        <v>70</v>
      </c>
      <c r="Y14" s="101">
        <v>12000</v>
      </c>
      <c r="Z14" s="107"/>
      <c r="AA14" s="137">
        <f t="shared" si="0"/>
        <v>12000</v>
      </c>
      <c r="AB14" s="13">
        <v>4000</v>
      </c>
      <c r="AC14" s="115" t="s">
        <v>69</v>
      </c>
      <c r="AD14" s="122" t="s">
        <v>70</v>
      </c>
    </row>
    <row r="15" spans="1:133" s="7" customFormat="1" ht="39.950000000000003" customHeight="1" x14ac:dyDescent="0.25">
      <c r="A15" s="6">
        <v>44389</v>
      </c>
      <c r="B15" s="1" t="s">
        <v>7</v>
      </c>
      <c r="C15" s="1" t="s">
        <v>73</v>
      </c>
      <c r="D15" s="1" t="s">
        <v>74</v>
      </c>
      <c r="E15" s="1" t="s">
        <v>75</v>
      </c>
      <c r="F15" s="1"/>
      <c r="G15" s="1"/>
      <c r="H15" s="1"/>
      <c r="I15" s="2" t="s">
        <v>76</v>
      </c>
      <c r="J15" s="3"/>
      <c r="K15" s="1"/>
      <c r="L15" s="1"/>
      <c r="M15" s="1"/>
      <c r="N15" s="1"/>
      <c r="O15" s="1"/>
      <c r="P15" s="60"/>
      <c r="Q15" s="68"/>
      <c r="R15" s="54"/>
      <c r="S15" s="48"/>
      <c r="T15" s="75"/>
      <c r="U15" s="75"/>
      <c r="V15" s="75"/>
      <c r="W15" s="82"/>
      <c r="X15" s="89"/>
      <c r="Y15" s="98"/>
      <c r="Z15" s="104"/>
      <c r="AA15" s="95">
        <f t="shared" si="0"/>
        <v>0</v>
      </c>
      <c r="AB15" s="3"/>
      <c r="AC15" s="112"/>
      <c r="AD15" s="119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</row>
    <row r="16" spans="1:133" s="16" customFormat="1" ht="39.950000000000003" customHeight="1" x14ac:dyDescent="0.25">
      <c r="A16" s="14">
        <v>44406</v>
      </c>
      <c r="B16" s="15" t="s">
        <v>7</v>
      </c>
      <c r="C16" s="15" t="s">
        <v>77</v>
      </c>
      <c r="D16" s="15" t="s">
        <v>78</v>
      </c>
      <c r="E16" s="15" t="s">
        <v>79</v>
      </c>
      <c r="F16" s="15" t="s">
        <v>496</v>
      </c>
      <c r="G16" s="15" t="s">
        <v>495</v>
      </c>
      <c r="H16" s="15" t="s">
        <v>494</v>
      </c>
      <c r="I16" s="25" t="s">
        <v>80</v>
      </c>
      <c r="J16" s="16" t="s">
        <v>81</v>
      </c>
      <c r="K16" s="15"/>
      <c r="L16" s="15"/>
      <c r="M16" s="15"/>
      <c r="N16" s="15"/>
      <c r="O16" s="15"/>
      <c r="P16" s="63"/>
      <c r="Q16" s="70"/>
      <c r="R16" s="56"/>
      <c r="S16" s="50"/>
      <c r="T16" s="77"/>
      <c r="U16" s="77"/>
      <c r="V16" s="77"/>
      <c r="W16" s="84"/>
      <c r="X16" s="91"/>
      <c r="Y16" s="100"/>
      <c r="Z16" s="106"/>
      <c r="AA16" s="95">
        <f t="shared" si="0"/>
        <v>0</v>
      </c>
      <c r="AC16" s="114"/>
      <c r="AD16" s="121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</row>
    <row r="17" spans="1:133" s="16" customFormat="1" ht="39.950000000000003" customHeight="1" x14ac:dyDescent="0.25">
      <c r="A17" s="14">
        <v>44420</v>
      </c>
      <c r="B17" s="15" t="s">
        <v>7</v>
      </c>
      <c r="C17" s="15" t="s">
        <v>82</v>
      </c>
      <c r="D17" s="15" t="s">
        <v>83</v>
      </c>
      <c r="E17" s="15" t="s">
        <v>84</v>
      </c>
      <c r="F17" s="15"/>
      <c r="G17" s="15" t="s">
        <v>492</v>
      </c>
      <c r="H17" s="15" t="s">
        <v>493</v>
      </c>
      <c r="I17" s="25" t="s">
        <v>85</v>
      </c>
      <c r="J17" s="16" t="s">
        <v>86</v>
      </c>
      <c r="K17" s="15"/>
      <c r="L17" s="15"/>
      <c r="M17" s="15"/>
      <c r="N17" s="15"/>
      <c r="O17" s="15"/>
      <c r="P17" s="63"/>
      <c r="Q17" s="70"/>
      <c r="R17" s="56"/>
      <c r="S17" s="50"/>
      <c r="T17" s="77"/>
      <c r="U17" s="77"/>
      <c r="V17" s="77"/>
      <c r="W17" s="84"/>
      <c r="X17" s="91"/>
      <c r="Y17" s="100"/>
      <c r="Z17" s="106"/>
      <c r="AA17" s="95">
        <f t="shared" si="0"/>
        <v>0</v>
      </c>
      <c r="AC17" s="114"/>
      <c r="AD17" s="121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</row>
    <row r="18" spans="1:133" s="45" customFormat="1" ht="39.950000000000003" customHeight="1" x14ac:dyDescent="0.25">
      <c r="A18" s="43">
        <v>44428</v>
      </c>
      <c r="B18" s="44" t="s">
        <v>41</v>
      </c>
      <c r="C18" s="131" t="s">
        <v>87</v>
      </c>
      <c r="D18" s="44" t="s">
        <v>88</v>
      </c>
      <c r="E18" s="44" t="s">
        <v>89</v>
      </c>
      <c r="F18" s="44" t="s">
        <v>491</v>
      </c>
      <c r="G18" s="44" t="s">
        <v>490</v>
      </c>
      <c r="H18" s="44" t="s">
        <v>489</v>
      </c>
      <c r="I18" s="130" t="s">
        <v>94</v>
      </c>
      <c r="J18" s="134"/>
      <c r="P18" s="66" t="s">
        <v>91</v>
      </c>
      <c r="Q18" s="73" t="s">
        <v>90</v>
      </c>
      <c r="R18" s="59" t="s">
        <v>92</v>
      </c>
      <c r="S18" s="53"/>
      <c r="T18" s="80"/>
      <c r="U18" s="80"/>
      <c r="V18" s="80"/>
      <c r="W18" s="87"/>
      <c r="X18" s="94" t="s">
        <v>93</v>
      </c>
      <c r="Y18" s="103">
        <v>12000</v>
      </c>
      <c r="Z18" s="109"/>
      <c r="AA18" s="127">
        <f t="shared" si="0"/>
        <v>12000</v>
      </c>
      <c r="AB18" s="45">
        <v>1000</v>
      </c>
      <c r="AC18" s="117" t="s">
        <v>58</v>
      </c>
      <c r="AD18" s="124" t="s">
        <v>93</v>
      </c>
    </row>
    <row r="19" spans="1:133" s="12" customFormat="1" ht="39.950000000000003" customHeight="1" x14ac:dyDescent="0.25">
      <c r="A19" s="6">
        <v>44432</v>
      </c>
      <c r="B19" s="1" t="s">
        <v>7</v>
      </c>
      <c r="C19" s="1" t="s">
        <v>95</v>
      </c>
      <c r="D19" s="1" t="s">
        <v>88</v>
      </c>
      <c r="E19" s="1" t="s">
        <v>96</v>
      </c>
      <c r="F19" s="1" t="s">
        <v>487</v>
      </c>
      <c r="G19" s="1" t="s">
        <v>488</v>
      </c>
      <c r="H19" s="1" t="s">
        <v>486</v>
      </c>
      <c r="I19" s="2" t="s">
        <v>97</v>
      </c>
      <c r="J19" s="3" t="s">
        <v>98</v>
      </c>
      <c r="K19" s="1"/>
      <c r="L19" s="1"/>
      <c r="M19" s="1"/>
      <c r="N19" s="1"/>
      <c r="O19" s="1"/>
      <c r="P19" s="60"/>
      <c r="Q19" s="68"/>
      <c r="R19" s="54"/>
      <c r="S19" s="48"/>
      <c r="T19" s="75"/>
      <c r="U19" s="75"/>
      <c r="V19" s="75"/>
      <c r="W19" s="82"/>
      <c r="X19" s="89"/>
      <c r="Y19" s="98"/>
      <c r="Z19" s="104"/>
      <c r="AA19" s="95">
        <f t="shared" si="0"/>
        <v>0</v>
      </c>
      <c r="AB19" s="3"/>
      <c r="AC19" s="112"/>
      <c r="AD19" s="119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</row>
    <row r="20" spans="1:133" s="7" customFormat="1" ht="39.950000000000003" customHeight="1" x14ac:dyDescent="0.25">
      <c r="A20" s="8">
        <v>44433</v>
      </c>
      <c r="B20" s="5" t="s">
        <v>28</v>
      </c>
      <c r="C20" s="5" t="s">
        <v>99</v>
      </c>
      <c r="D20" s="5" t="s">
        <v>100</v>
      </c>
      <c r="E20" s="5" t="s">
        <v>101</v>
      </c>
      <c r="F20" s="5" t="s">
        <v>485</v>
      </c>
      <c r="G20" s="5" t="s">
        <v>484</v>
      </c>
      <c r="H20" s="5" t="s">
        <v>483</v>
      </c>
      <c r="I20" s="22" t="s">
        <v>102</v>
      </c>
      <c r="J20" s="24"/>
      <c r="P20" s="62" t="s">
        <v>45</v>
      </c>
      <c r="Q20" s="69" t="s">
        <v>90</v>
      </c>
      <c r="R20" s="55">
        <v>700</v>
      </c>
      <c r="S20" s="49"/>
      <c r="T20" s="76"/>
      <c r="U20" s="76"/>
      <c r="V20" s="76"/>
      <c r="W20" s="83"/>
      <c r="X20" s="90" t="s">
        <v>93</v>
      </c>
      <c r="Y20" s="99">
        <v>7000</v>
      </c>
      <c r="Z20" s="105"/>
      <c r="AA20" s="95">
        <f t="shared" si="0"/>
        <v>7000</v>
      </c>
      <c r="AB20" s="7">
        <v>1000</v>
      </c>
      <c r="AC20" s="113">
        <v>6000</v>
      </c>
      <c r="AD20" s="120" t="s">
        <v>93</v>
      </c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</row>
    <row r="21" spans="1:133" s="13" customFormat="1" ht="39.950000000000003" customHeight="1" x14ac:dyDescent="0.25">
      <c r="A21" s="34">
        <v>44440</v>
      </c>
      <c r="B21" s="35" t="s">
        <v>103</v>
      </c>
      <c r="C21" s="35" t="s">
        <v>104</v>
      </c>
      <c r="D21" s="35" t="s">
        <v>105</v>
      </c>
      <c r="E21" s="35" t="s">
        <v>106</v>
      </c>
      <c r="F21" s="36" t="s">
        <v>481</v>
      </c>
      <c r="G21" s="35" t="s">
        <v>482</v>
      </c>
      <c r="H21" s="35" t="s">
        <v>480</v>
      </c>
      <c r="I21" s="37" t="s">
        <v>109</v>
      </c>
      <c r="J21" s="38"/>
      <c r="K21" s="36" t="s">
        <v>110</v>
      </c>
      <c r="L21" s="36"/>
      <c r="M21" s="36"/>
      <c r="N21" s="36"/>
      <c r="O21" s="36"/>
      <c r="P21" s="64" t="s">
        <v>70</v>
      </c>
      <c r="Q21" s="71" t="s">
        <v>107</v>
      </c>
      <c r="R21" s="57">
        <v>1400</v>
      </c>
      <c r="S21" s="51"/>
      <c r="T21" s="78"/>
      <c r="U21" s="78"/>
      <c r="V21" s="78"/>
      <c r="W21" s="85"/>
      <c r="X21" s="92" t="s">
        <v>108</v>
      </c>
      <c r="Y21" s="101">
        <v>12000</v>
      </c>
      <c r="Z21" s="107"/>
      <c r="AA21" s="137">
        <f t="shared" si="0"/>
        <v>12000</v>
      </c>
      <c r="AB21" s="13" t="s">
        <v>108</v>
      </c>
      <c r="AC21" s="115" t="s">
        <v>69</v>
      </c>
      <c r="AD21" s="122" t="s">
        <v>108</v>
      </c>
    </row>
    <row r="22" spans="1:133" s="13" customFormat="1" ht="39.950000000000003" customHeight="1" x14ac:dyDescent="0.25">
      <c r="A22" s="34">
        <v>44441</v>
      </c>
      <c r="B22" s="35" t="s">
        <v>28</v>
      </c>
      <c r="C22" s="35" t="s">
        <v>111</v>
      </c>
      <c r="D22" s="35" t="s">
        <v>112</v>
      </c>
      <c r="E22" s="35" t="s">
        <v>113</v>
      </c>
      <c r="F22" s="36" t="s">
        <v>479</v>
      </c>
      <c r="G22" s="35" t="s">
        <v>478</v>
      </c>
      <c r="H22" s="35" t="s">
        <v>477</v>
      </c>
      <c r="I22" s="37" t="s">
        <v>116</v>
      </c>
      <c r="J22" s="38"/>
      <c r="K22" s="39" t="s">
        <v>117</v>
      </c>
      <c r="L22" s="39"/>
      <c r="M22" s="39"/>
      <c r="N22" s="39"/>
      <c r="O22" s="39"/>
      <c r="P22" s="64" t="s">
        <v>70</v>
      </c>
      <c r="Q22" s="71" t="s">
        <v>114</v>
      </c>
      <c r="R22" s="57">
        <v>1400</v>
      </c>
      <c r="S22" s="51"/>
      <c r="T22" s="78"/>
      <c r="U22" s="78"/>
      <c r="V22" s="78"/>
      <c r="W22" s="85"/>
      <c r="X22" s="92" t="s">
        <v>115</v>
      </c>
      <c r="Y22" s="101">
        <v>12000</v>
      </c>
      <c r="Z22" s="107"/>
      <c r="AA22" s="137">
        <f t="shared" si="0"/>
        <v>12000</v>
      </c>
      <c r="AB22" s="13">
        <v>4000</v>
      </c>
      <c r="AC22" s="115">
        <v>8000</v>
      </c>
      <c r="AD22" s="122" t="s">
        <v>115</v>
      </c>
    </row>
    <row r="23" spans="1:133" s="45" customFormat="1" ht="39.950000000000003" customHeight="1" x14ac:dyDescent="0.25">
      <c r="A23" s="43">
        <v>44441</v>
      </c>
      <c r="B23" s="44" t="s">
        <v>28</v>
      </c>
      <c r="C23" s="44" t="s">
        <v>118</v>
      </c>
      <c r="D23" s="44" t="s">
        <v>119</v>
      </c>
      <c r="E23" s="44" t="s">
        <v>120</v>
      </c>
      <c r="F23" s="135" t="s">
        <v>476</v>
      </c>
      <c r="G23" s="44" t="s">
        <v>475</v>
      </c>
      <c r="H23" s="44" t="s">
        <v>474</v>
      </c>
      <c r="I23" s="46" t="s">
        <v>123</v>
      </c>
      <c r="J23" s="134"/>
      <c r="K23" s="44"/>
      <c r="L23" s="44"/>
      <c r="M23" s="44"/>
      <c r="N23" s="44"/>
      <c r="O23" s="44"/>
      <c r="P23" s="136" t="s">
        <v>121</v>
      </c>
      <c r="Q23" s="73"/>
      <c r="R23" s="59">
        <v>1400</v>
      </c>
      <c r="S23" s="53"/>
      <c r="T23" s="80"/>
      <c r="U23" s="80"/>
      <c r="V23" s="80"/>
      <c r="W23" s="87"/>
      <c r="X23" s="94"/>
      <c r="Y23" s="103">
        <v>12000</v>
      </c>
      <c r="Z23" s="109"/>
      <c r="AA23" s="127">
        <f t="shared" si="0"/>
        <v>12000</v>
      </c>
      <c r="AB23" s="45" t="s">
        <v>122</v>
      </c>
      <c r="AC23" s="117" t="s">
        <v>58</v>
      </c>
      <c r="AD23" s="124"/>
    </row>
    <row r="24" spans="1:133" s="13" customFormat="1" ht="39.950000000000003" customHeight="1" x14ac:dyDescent="0.25">
      <c r="A24" s="34">
        <v>44448</v>
      </c>
      <c r="B24" s="35" t="s">
        <v>28</v>
      </c>
      <c r="C24" s="35" t="s">
        <v>124</v>
      </c>
      <c r="D24" s="35" t="s">
        <v>125</v>
      </c>
      <c r="E24" s="35" t="s">
        <v>126</v>
      </c>
      <c r="F24" s="35" t="s">
        <v>472</v>
      </c>
      <c r="G24" s="35" t="s">
        <v>473</v>
      </c>
      <c r="H24" s="35" t="s">
        <v>471</v>
      </c>
      <c r="I24" s="37" t="s">
        <v>131</v>
      </c>
      <c r="J24" s="38"/>
      <c r="K24" s="13" t="s">
        <v>132</v>
      </c>
      <c r="P24" s="64" t="s">
        <v>128</v>
      </c>
      <c r="Q24" s="71" t="s">
        <v>127</v>
      </c>
      <c r="R24" s="57" t="s">
        <v>129</v>
      </c>
      <c r="S24" s="51"/>
      <c r="T24" s="78"/>
      <c r="U24" s="78"/>
      <c r="V24" s="78"/>
      <c r="W24" s="85"/>
      <c r="X24" s="92"/>
      <c r="Y24" s="101">
        <v>0</v>
      </c>
      <c r="Z24" s="107"/>
      <c r="AA24" s="137">
        <f t="shared" si="0"/>
        <v>0</v>
      </c>
      <c r="AB24" s="13" t="s">
        <v>130</v>
      </c>
      <c r="AC24" s="115" t="s">
        <v>108</v>
      </c>
      <c r="AD24" s="122"/>
    </row>
    <row r="25" spans="1:133" s="45" customFormat="1" ht="39.950000000000003" customHeight="1" x14ac:dyDescent="0.25">
      <c r="A25" s="43">
        <v>44451</v>
      </c>
      <c r="B25" s="44" t="s">
        <v>133</v>
      </c>
      <c r="C25" s="44" t="s">
        <v>134</v>
      </c>
      <c r="D25" s="44" t="s">
        <v>135</v>
      </c>
      <c r="E25" s="44" t="s">
        <v>136</v>
      </c>
      <c r="F25" s="44"/>
      <c r="G25" s="44"/>
      <c r="H25" s="44" t="s">
        <v>39</v>
      </c>
      <c r="I25" s="130" t="s">
        <v>139</v>
      </c>
      <c r="J25" s="134"/>
      <c r="P25" s="66" t="s">
        <v>121</v>
      </c>
      <c r="Q25" s="73"/>
      <c r="R25" s="59" t="s">
        <v>137</v>
      </c>
      <c r="S25" s="53"/>
      <c r="T25" s="80"/>
      <c r="U25" s="80"/>
      <c r="V25" s="80"/>
      <c r="W25" s="87"/>
      <c r="X25" s="94"/>
      <c r="Y25" s="103">
        <v>5000</v>
      </c>
      <c r="Z25" s="109"/>
      <c r="AA25" s="127">
        <f t="shared" si="0"/>
        <v>5000</v>
      </c>
      <c r="AB25" s="45">
        <v>1000</v>
      </c>
      <c r="AC25" s="117" t="s">
        <v>138</v>
      </c>
      <c r="AD25" s="124"/>
    </row>
    <row r="26" spans="1:133" s="13" customFormat="1" ht="39.950000000000003" customHeight="1" x14ac:dyDescent="0.25">
      <c r="A26" s="34">
        <v>44456</v>
      </c>
      <c r="B26" s="35" t="s">
        <v>28</v>
      </c>
      <c r="C26" s="35" t="s">
        <v>140</v>
      </c>
      <c r="D26" s="35" t="s">
        <v>141</v>
      </c>
      <c r="E26" s="35" t="s">
        <v>142</v>
      </c>
      <c r="F26" s="36" t="s">
        <v>469</v>
      </c>
      <c r="G26" s="35" t="s">
        <v>470</v>
      </c>
      <c r="H26" s="35" t="s">
        <v>468</v>
      </c>
      <c r="I26" s="37" t="s">
        <v>145</v>
      </c>
      <c r="J26" s="38"/>
      <c r="K26" s="39" t="s">
        <v>146</v>
      </c>
      <c r="L26" s="39"/>
      <c r="M26" s="39"/>
      <c r="N26" s="39"/>
      <c r="O26" s="39"/>
      <c r="P26" s="64" t="s">
        <v>143</v>
      </c>
      <c r="Q26" s="71" t="s">
        <v>90</v>
      </c>
      <c r="R26" s="57" t="s">
        <v>122</v>
      </c>
      <c r="S26" s="51"/>
      <c r="T26" s="78"/>
      <c r="U26" s="78"/>
      <c r="V26" s="78"/>
      <c r="W26" s="85"/>
      <c r="X26" s="92" t="s">
        <v>93</v>
      </c>
      <c r="Y26" s="101">
        <v>10000</v>
      </c>
      <c r="Z26" s="107"/>
      <c r="AA26" s="137">
        <f t="shared" si="0"/>
        <v>10000</v>
      </c>
      <c r="AB26" s="13" t="s">
        <v>122</v>
      </c>
      <c r="AC26" s="115" t="s">
        <v>144</v>
      </c>
      <c r="AD26" s="122" t="s">
        <v>93</v>
      </c>
    </row>
    <row r="27" spans="1:133" s="26" customFormat="1" ht="39.950000000000003" customHeight="1" x14ac:dyDescent="0.25">
      <c r="A27" s="8">
        <v>44475</v>
      </c>
      <c r="B27" s="5" t="s">
        <v>7</v>
      </c>
      <c r="C27" s="5" t="s">
        <v>147</v>
      </c>
      <c r="D27" s="5" t="s">
        <v>148</v>
      </c>
      <c r="E27" s="5"/>
      <c r="F27" s="5"/>
      <c r="G27" s="5"/>
      <c r="H27" s="5"/>
      <c r="I27" s="4" t="s">
        <v>149</v>
      </c>
      <c r="J27" s="7" t="s">
        <v>150</v>
      </c>
      <c r="K27" s="5"/>
      <c r="L27" s="5"/>
      <c r="M27" s="5"/>
      <c r="N27" s="5"/>
      <c r="O27" s="5"/>
      <c r="P27" s="62"/>
      <c r="Q27" s="69"/>
      <c r="R27" s="55"/>
      <c r="S27" s="49"/>
      <c r="T27" s="76"/>
      <c r="U27" s="76"/>
      <c r="V27" s="76"/>
      <c r="W27" s="83"/>
      <c r="X27" s="90"/>
      <c r="Y27" s="99"/>
      <c r="Z27" s="105"/>
      <c r="AA27" s="95">
        <f t="shared" si="0"/>
        <v>0</v>
      </c>
      <c r="AB27" s="7"/>
      <c r="AC27" s="113"/>
      <c r="AD27" s="120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</row>
    <row r="28" spans="1:133" s="30" customFormat="1" ht="39.950000000000003" customHeight="1" x14ac:dyDescent="0.25">
      <c r="A28" s="27">
        <v>44475</v>
      </c>
      <c r="B28" s="28" t="s">
        <v>28</v>
      </c>
      <c r="C28" s="28" t="s">
        <v>151</v>
      </c>
      <c r="D28" s="28" t="s">
        <v>152</v>
      </c>
      <c r="E28" s="28" t="s">
        <v>153</v>
      </c>
      <c r="F28" s="28" t="s">
        <v>466</v>
      </c>
      <c r="G28" s="28" t="s">
        <v>467</v>
      </c>
      <c r="H28" s="28" t="s">
        <v>465</v>
      </c>
      <c r="I28" s="31" t="s">
        <v>158</v>
      </c>
      <c r="J28" s="29"/>
      <c r="K28" s="28" t="s">
        <v>159</v>
      </c>
      <c r="L28" s="28"/>
      <c r="M28" s="28"/>
      <c r="N28" s="28"/>
      <c r="O28" s="28"/>
      <c r="P28" s="65" t="s">
        <v>155</v>
      </c>
      <c r="Q28" s="72" t="s">
        <v>154</v>
      </c>
      <c r="R28" s="58">
        <v>1000</v>
      </c>
      <c r="S28" s="52"/>
      <c r="T28" s="79"/>
      <c r="U28" s="79"/>
      <c r="V28" s="79"/>
      <c r="W28" s="86"/>
      <c r="X28" s="93" t="s">
        <v>157</v>
      </c>
      <c r="Y28" s="102">
        <v>10000</v>
      </c>
      <c r="Z28" s="108">
        <v>0.3</v>
      </c>
      <c r="AA28" s="138">
        <f t="shared" si="0"/>
        <v>7000</v>
      </c>
      <c r="AB28" s="30" t="s">
        <v>156</v>
      </c>
      <c r="AC28" s="116" t="s">
        <v>156</v>
      </c>
      <c r="AD28" s="123" t="s">
        <v>157</v>
      </c>
    </row>
    <row r="29" spans="1:133" ht="39.950000000000003" customHeight="1" x14ac:dyDescent="0.25">
      <c r="A29" s="6">
        <v>44475</v>
      </c>
      <c r="B29" s="1" t="s">
        <v>28</v>
      </c>
      <c r="C29" s="1" t="s">
        <v>160</v>
      </c>
      <c r="D29" s="1" t="s">
        <v>161</v>
      </c>
      <c r="E29" s="1" t="s">
        <v>162</v>
      </c>
      <c r="F29" s="1" t="s">
        <v>464</v>
      </c>
      <c r="G29" s="1" t="s">
        <v>463</v>
      </c>
      <c r="H29" s="1" t="s">
        <v>39</v>
      </c>
      <c r="I29" s="2" t="s">
        <v>163</v>
      </c>
      <c r="J29" s="23"/>
      <c r="K29" s="1" t="s">
        <v>164</v>
      </c>
      <c r="R29" s="54" t="s">
        <v>122</v>
      </c>
      <c r="Z29" s="104"/>
      <c r="AA29" s="95">
        <f t="shared" si="0"/>
        <v>0</v>
      </c>
      <c r="AB29" s="3"/>
      <c r="AD29" s="119"/>
    </row>
    <row r="30" spans="1:133" s="13" customFormat="1" ht="39.950000000000003" customHeight="1" x14ac:dyDescent="0.25">
      <c r="A30" s="34">
        <v>44482</v>
      </c>
      <c r="B30" s="35" t="s">
        <v>28</v>
      </c>
      <c r="C30" s="35" t="s">
        <v>165</v>
      </c>
      <c r="D30" s="35" t="s">
        <v>166</v>
      </c>
      <c r="E30" s="35" t="s">
        <v>167</v>
      </c>
      <c r="F30" s="35" t="s">
        <v>462</v>
      </c>
      <c r="G30" s="35" t="s">
        <v>461</v>
      </c>
      <c r="H30" s="35" t="s">
        <v>460</v>
      </c>
      <c r="I30" s="40" t="s">
        <v>171</v>
      </c>
      <c r="J30" s="38"/>
      <c r="K30" s="35" t="s">
        <v>172</v>
      </c>
      <c r="L30" s="35"/>
      <c r="M30" s="35"/>
      <c r="N30" s="35"/>
      <c r="O30" s="35"/>
      <c r="P30" s="64" t="s">
        <v>169</v>
      </c>
      <c r="Q30" s="71" t="s">
        <v>168</v>
      </c>
      <c r="R30" s="57" t="s">
        <v>170</v>
      </c>
      <c r="S30" s="51"/>
      <c r="T30" s="78"/>
      <c r="U30" s="78"/>
      <c r="V30" s="78"/>
      <c r="W30" s="85"/>
      <c r="X30" s="92"/>
      <c r="Y30" s="101">
        <v>0</v>
      </c>
      <c r="Z30" s="107"/>
      <c r="AA30" s="137">
        <f t="shared" si="0"/>
        <v>0</v>
      </c>
      <c r="AB30" s="13" t="s">
        <v>108</v>
      </c>
      <c r="AC30" s="115" t="s">
        <v>108</v>
      </c>
      <c r="AD30" s="122"/>
    </row>
    <row r="31" spans="1:133" s="13" customFormat="1" ht="39.950000000000003" customHeight="1" x14ac:dyDescent="0.25">
      <c r="A31" s="34">
        <v>44484</v>
      </c>
      <c r="B31" s="35" t="s">
        <v>41</v>
      </c>
      <c r="C31" s="35" t="s">
        <v>173</v>
      </c>
      <c r="D31" s="35" t="s">
        <v>88</v>
      </c>
      <c r="E31" s="35" t="s">
        <v>174</v>
      </c>
      <c r="F31" s="35" t="s">
        <v>459</v>
      </c>
      <c r="G31" s="35" t="s">
        <v>458</v>
      </c>
      <c r="H31" s="35" t="s">
        <v>39</v>
      </c>
      <c r="I31" s="40" t="s">
        <v>177</v>
      </c>
      <c r="J31" s="38"/>
      <c r="K31" s="35" t="s">
        <v>178</v>
      </c>
      <c r="L31" s="35"/>
      <c r="M31" s="35"/>
      <c r="N31" s="35"/>
      <c r="O31" s="35"/>
      <c r="P31" s="64" t="s">
        <v>128</v>
      </c>
      <c r="Q31" s="71" t="s">
        <v>175</v>
      </c>
      <c r="R31" s="57" t="s">
        <v>176</v>
      </c>
      <c r="S31" s="51"/>
      <c r="T31" s="78"/>
      <c r="U31" s="78"/>
      <c r="V31" s="78"/>
      <c r="W31" s="85"/>
      <c r="X31" s="92"/>
      <c r="Y31" s="101">
        <v>0</v>
      </c>
      <c r="Z31" s="107"/>
      <c r="AA31" s="137">
        <f t="shared" si="0"/>
        <v>0</v>
      </c>
      <c r="AB31" s="13" t="s">
        <v>108</v>
      </c>
      <c r="AC31" s="115" t="s">
        <v>108</v>
      </c>
      <c r="AD31" s="122"/>
    </row>
    <row r="32" spans="1:133" s="13" customFormat="1" ht="39.950000000000003" customHeight="1" x14ac:dyDescent="0.25">
      <c r="A32" s="34">
        <v>44487</v>
      </c>
      <c r="B32" s="35" t="s">
        <v>179</v>
      </c>
      <c r="C32" s="35" t="s">
        <v>180</v>
      </c>
      <c r="D32" s="35" t="s">
        <v>181</v>
      </c>
      <c r="E32" s="35" t="s">
        <v>182</v>
      </c>
      <c r="F32" s="35" t="s">
        <v>457</v>
      </c>
      <c r="G32" s="35" t="s">
        <v>456</v>
      </c>
      <c r="H32" s="35" t="s">
        <v>455</v>
      </c>
      <c r="I32" s="40" t="s">
        <v>184</v>
      </c>
      <c r="J32" s="38"/>
      <c r="K32" s="35" t="s">
        <v>185</v>
      </c>
      <c r="L32" s="35"/>
      <c r="M32" s="35"/>
      <c r="N32" s="35"/>
      <c r="O32" s="35"/>
      <c r="P32" s="64" t="s">
        <v>183</v>
      </c>
      <c r="Q32" s="71" t="s">
        <v>168</v>
      </c>
      <c r="R32" s="57" t="s">
        <v>170</v>
      </c>
      <c r="S32" s="51"/>
      <c r="T32" s="78"/>
      <c r="U32" s="78"/>
      <c r="V32" s="78"/>
      <c r="W32" s="85"/>
      <c r="X32" s="92"/>
      <c r="Y32" s="101">
        <v>0</v>
      </c>
      <c r="Z32" s="107"/>
      <c r="AA32" s="137">
        <f t="shared" si="0"/>
        <v>0</v>
      </c>
      <c r="AB32" s="13" t="s">
        <v>108</v>
      </c>
      <c r="AC32" s="115">
        <v>0</v>
      </c>
      <c r="AD32" s="122"/>
    </row>
    <row r="33" spans="1:133" s="13" customFormat="1" ht="39.950000000000003" customHeight="1" x14ac:dyDescent="0.25">
      <c r="A33" s="8">
        <v>44487</v>
      </c>
      <c r="B33" s="5" t="s">
        <v>7</v>
      </c>
      <c r="C33" s="5" t="s">
        <v>186</v>
      </c>
      <c r="D33" s="5" t="s">
        <v>187</v>
      </c>
      <c r="E33" s="5" t="s">
        <v>188</v>
      </c>
      <c r="F33" s="5"/>
      <c r="G33" s="5"/>
      <c r="H33" s="5"/>
      <c r="I33" s="4" t="s">
        <v>189</v>
      </c>
      <c r="J33" s="24"/>
      <c r="K33" s="5"/>
      <c r="L33" s="5"/>
      <c r="M33" s="5"/>
      <c r="N33" s="5"/>
      <c r="O33" s="5"/>
      <c r="P33" s="62"/>
      <c r="Q33" s="69"/>
      <c r="R33" s="55"/>
      <c r="S33" s="49"/>
      <c r="T33" s="76"/>
      <c r="U33" s="76"/>
      <c r="V33" s="76"/>
      <c r="W33" s="83"/>
      <c r="X33" s="90"/>
      <c r="Y33" s="99"/>
      <c r="Z33" s="105"/>
      <c r="AA33" s="95">
        <f t="shared" si="0"/>
        <v>0</v>
      </c>
      <c r="AB33" s="7"/>
      <c r="AC33" s="113"/>
      <c r="AD33" s="120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</row>
    <row r="34" spans="1:133" ht="39.950000000000003" customHeight="1" x14ac:dyDescent="0.25">
      <c r="A34" s="8">
        <v>44491</v>
      </c>
      <c r="B34" s="5" t="s">
        <v>7</v>
      </c>
      <c r="C34" s="5" t="s">
        <v>190</v>
      </c>
      <c r="D34" s="5" t="s">
        <v>191</v>
      </c>
      <c r="E34" s="5" t="s">
        <v>192</v>
      </c>
      <c r="F34" s="5" t="s">
        <v>453</v>
      </c>
      <c r="G34" s="5" t="s">
        <v>454</v>
      </c>
      <c r="H34" s="5" t="s">
        <v>452</v>
      </c>
      <c r="I34" s="4" t="s">
        <v>193</v>
      </c>
      <c r="J34" s="24"/>
      <c r="K34" s="5"/>
      <c r="L34" s="5"/>
      <c r="M34" s="5"/>
      <c r="N34" s="5"/>
      <c r="O34" s="5"/>
      <c r="P34" s="62"/>
      <c r="Q34" s="69"/>
      <c r="R34" s="55" t="s">
        <v>92</v>
      </c>
      <c r="S34" s="49"/>
      <c r="T34" s="76"/>
      <c r="U34" s="76"/>
      <c r="V34" s="76"/>
      <c r="W34" s="83"/>
      <c r="X34" s="90"/>
      <c r="Y34" s="99"/>
      <c r="Z34" s="105"/>
      <c r="AA34" s="95">
        <f t="shared" si="0"/>
        <v>0</v>
      </c>
      <c r="AB34" s="7"/>
      <c r="AC34" s="113"/>
      <c r="AD34" s="120"/>
    </row>
    <row r="35" spans="1:133" s="13" customFormat="1" ht="39.950000000000003" customHeight="1" x14ac:dyDescent="0.25">
      <c r="A35" s="34">
        <v>44496</v>
      </c>
      <c r="B35" s="35" t="s">
        <v>7</v>
      </c>
      <c r="C35" s="35" t="s">
        <v>187</v>
      </c>
      <c r="D35" s="35" t="s">
        <v>194</v>
      </c>
      <c r="E35" s="35" t="s">
        <v>195</v>
      </c>
      <c r="F35" s="35" t="s">
        <v>450</v>
      </c>
      <c r="G35" s="35" t="s">
        <v>451</v>
      </c>
      <c r="H35" s="35" t="s">
        <v>449</v>
      </c>
      <c r="I35" s="40" t="s">
        <v>201</v>
      </c>
      <c r="J35" s="38"/>
      <c r="K35" s="35" t="s">
        <v>202</v>
      </c>
      <c r="L35" s="35"/>
      <c r="M35" s="35"/>
      <c r="N35" s="35"/>
      <c r="O35" s="35"/>
      <c r="P35" s="64" t="s">
        <v>197</v>
      </c>
      <c r="Q35" s="71" t="s">
        <v>196</v>
      </c>
      <c r="R35" s="57" t="s">
        <v>122</v>
      </c>
      <c r="S35" s="51"/>
      <c r="T35" s="78"/>
      <c r="U35" s="78"/>
      <c r="V35" s="78"/>
      <c r="W35" s="85"/>
      <c r="X35" s="92" t="s">
        <v>200</v>
      </c>
      <c r="Y35" s="101">
        <v>10000</v>
      </c>
      <c r="Z35" s="107"/>
      <c r="AA35" s="137">
        <f t="shared" si="0"/>
        <v>10000</v>
      </c>
      <c r="AB35" s="13" t="s">
        <v>198</v>
      </c>
      <c r="AC35" s="115" t="s">
        <v>199</v>
      </c>
      <c r="AD35" s="122" t="s">
        <v>200</v>
      </c>
    </row>
    <row r="36" spans="1:133" s="7" customFormat="1" ht="39.950000000000003" customHeight="1" x14ac:dyDescent="0.25">
      <c r="A36" s="6">
        <v>44509</v>
      </c>
      <c r="B36" s="1" t="s">
        <v>7</v>
      </c>
      <c r="C36" s="1" t="s">
        <v>203</v>
      </c>
      <c r="D36" s="1" t="s">
        <v>204</v>
      </c>
      <c r="E36" s="1" t="s">
        <v>205</v>
      </c>
      <c r="F36" s="1" t="s">
        <v>447</v>
      </c>
      <c r="G36" s="1" t="s">
        <v>448</v>
      </c>
      <c r="H36" s="1" t="s">
        <v>39</v>
      </c>
      <c r="I36" s="2" t="s">
        <v>206</v>
      </c>
      <c r="J36" s="23"/>
      <c r="K36" s="1" t="s">
        <v>207</v>
      </c>
      <c r="L36" s="1"/>
      <c r="M36" s="1"/>
      <c r="N36" s="1"/>
      <c r="O36" s="1"/>
      <c r="P36" s="60"/>
      <c r="Q36" s="68"/>
      <c r="R36" s="54"/>
      <c r="S36" s="48"/>
      <c r="T36" s="75"/>
      <c r="U36" s="75"/>
      <c r="V36" s="75"/>
      <c r="W36" s="82"/>
      <c r="X36" s="89"/>
      <c r="Y36" s="98"/>
      <c r="Z36" s="104"/>
      <c r="AA36" s="95">
        <f t="shared" si="0"/>
        <v>0</v>
      </c>
      <c r="AB36" s="3"/>
      <c r="AC36" s="112"/>
      <c r="AD36" s="119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</row>
    <row r="37" spans="1:133" s="12" customFormat="1" ht="39.950000000000003" customHeight="1" x14ac:dyDescent="0.25">
      <c r="A37" s="6">
        <v>44510</v>
      </c>
      <c r="B37" s="1" t="s">
        <v>7</v>
      </c>
      <c r="C37" s="1" t="s">
        <v>208</v>
      </c>
      <c r="D37" s="1" t="s">
        <v>209</v>
      </c>
      <c r="E37" s="1" t="s">
        <v>210</v>
      </c>
      <c r="F37" s="1" t="s">
        <v>446</v>
      </c>
      <c r="G37" s="1"/>
      <c r="H37" s="1" t="s">
        <v>39</v>
      </c>
      <c r="I37" s="2" t="s">
        <v>211</v>
      </c>
      <c r="J37" s="23" t="s">
        <v>212</v>
      </c>
      <c r="K37" s="1" t="s">
        <v>213</v>
      </c>
      <c r="L37" s="1"/>
      <c r="M37" s="1"/>
      <c r="N37" s="1"/>
      <c r="O37" s="1"/>
      <c r="P37" s="60"/>
      <c r="Q37" s="68"/>
      <c r="R37" s="54"/>
      <c r="S37" s="48"/>
      <c r="T37" s="75"/>
      <c r="U37" s="75"/>
      <c r="V37" s="75"/>
      <c r="W37" s="82"/>
      <c r="X37" s="89"/>
      <c r="Y37" s="98"/>
      <c r="Z37" s="104"/>
      <c r="AA37" s="95">
        <f t="shared" si="0"/>
        <v>0</v>
      </c>
      <c r="AB37" s="3"/>
      <c r="AC37" s="112"/>
      <c r="AD37" s="119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</row>
    <row r="38" spans="1:133" ht="39.950000000000003" customHeight="1" x14ac:dyDescent="0.25">
      <c r="A38" s="8">
        <v>44510</v>
      </c>
      <c r="B38" s="5" t="s">
        <v>7</v>
      </c>
      <c r="C38" s="5" t="s">
        <v>214</v>
      </c>
      <c r="D38" s="5" t="s">
        <v>88</v>
      </c>
      <c r="E38" s="5" t="s">
        <v>215</v>
      </c>
      <c r="F38" s="5" t="s">
        <v>444</v>
      </c>
      <c r="G38" s="5" t="s">
        <v>445</v>
      </c>
      <c r="H38" s="5" t="s">
        <v>428</v>
      </c>
      <c r="I38" s="4" t="s">
        <v>216</v>
      </c>
      <c r="J38" s="24"/>
      <c r="K38" s="5" t="s">
        <v>217</v>
      </c>
      <c r="L38" s="5"/>
      <c r="M38" s="5"/>
      <c r="N38" s="5"/>
      <c r="O38" s="5"/>
      <c r="P38" s="62"/>
      <c r="Q38" s="69"/>
      <c r="R38" s="55" t="s">
        <v>122</v>
      </c>
      <c r="S38" s="49"/>
      <c r="T38" s="76"/>
      <c r="U38" s="76"/>
      <c r="V38" s="76"/>
      <c r="W38" s="83"/>
      <c r="X38" s="90"/>
      <c r="Y38" s="99"/>
      <c r="Z38" s="105"/>
      <c r="AA38" s="95">
        <f t="shared" si="0"/>
        <v>0</v>
      </c>
      <c r="AB38" s="7"/>
      <c r="AC38" s="113"/>
      <c r="AD38" s="120"/>
    </row>
    <row r="39" spans="1:133" s="17" customFormat="1" ht="39.950000000000003" customHeight="1" x14ac:dyDescent="0.25">
      <c r="A39" s="8">
        <v>44517</v>
      </c>
      <c r="B39" s="5" t="s">
        <v>7</v>
      </c>
      <c r="C39" s="5" t="s">
        <v>218</v>
      </c>
      <c r="D39" s="5" t="s">
        <v>219</v>
      </c>
      <c r="E39" s="5" t="s">
        <v>220</v>
      </c>
      <c r="F39" s="5" t="s">
        <v>442</v>
      </c>
      <c r="G39" s="5" t="s">
        <v>443</v>
      </c>
      <c r="H39" s="5" t="s">
        <v>441</v>
      </c>
      <c r="I39" s="4" t="s">
        <v>221</v>
      </c>
      <c r="J39" s="24"/>
      <c r="K39" s="5" t="s">
        <v>222</v>
      </c>
      <c r="L39" s="5"/>
      <c r="M39" s="5"/>
      <c r="N39" s="5"/>
      <c r="O39" s="5"/>
      <c r="P39" s="62"/>
      <c r="Q39" s="69"/>
      <c r="R39" s="55" t="s">
        <v>137</v>
      </c>
      <c r="S39" s="49"/>
      <c r="T39" s="76"/>
      <c r="U39" s="76"/>
      <c r="V39" s="76"/>
      <c r="W39" s="83"/>
      <c r="X39" s="90"/>
      <c r="Y39" s="99"/>
      <c r="Z39" s="105"/>
      <c r="AA39" s="95">
        <f t="shared" si="0"/>
        <v>0</v>
      </c>
      <c r="AB39" s="7"/>
      <c r="AC39" s="113"/>
      <c r="AD39" s="120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</row>
    <row r="40" spans="1:133" ht="39.950000000000003" customHeight="1" x14ac:dyDescent="0.25">
      <c r="A40" s="8">
        <v>44519</v>
      </c>
      <c r="B40" s="5" t="s">
        <v>7</v>
      </c>
      <c r="C40" s="5" t="s">
        <v>223</v>
      </c>
      <c r="D40" s="5" t="s">
        <v>24</v>
      </c>
      <c r="E40" s="5" t="s">
        <v>224</v>
      </c>
      <c r="F40" s="5" t="s">
        <v>439</v>
      </c>
      <c r="G40" s="5" t="s">
        <v>440</v>
      </c>
      <c r="H40" s="5" t="s">
        <v>438</v>
      </c>
      <c r="I40" s="4" t="s">
        <v>225</v>
      </c>
      <c r="J40" s="24"/>
      <c r="K40" s="5" t="s">
        <v>226</v>
      </c>
      <c r="L40" s="5"/>
      <c r="M40" s="5"/>
      <c r="N40" s="5"/>
      <c r="O40" s="5"/>
      <c r="P40" s="62"/>
      <c r="Q40" s="69"/>
      <c r="R40" s="55" t="s">
        <v>92</v>
      </c>
      <c r="S40" s="49"/>
      <c r="T40" s="76"/>
      <c r="U40" s="76"/>
      <c r="V40" s="76"/>
      <c r="W40" s="83"/>
      <c r="X40" s="90"/>
      <c r="Y40" s="99">
        <v>12000</v>
      </c>
      <c r="Z40" s="105"/>
      <c r="AA40" s="95">
        <f t="shared" si="0"/>
        <v>12000</v>
      </c>
      <c r="AB40" s="7" t="s">
        <v>198</v>
      </c>
      <c r="AC40" s="113"/>
      <c r="AD40" s="120"/>
    </row>
    <row r="41" spans="1:133" s="7" customFormat="1" ht="39.950000000000003" customHeight="1" x14ac:dyDescent="0.25">
      <c r="A41" s="6">
        <v>44520</v>
      </c>
      <c r="B41" s="1" t="s">
        <v>7</v>
      </c>
      <c r="C41" s="1" t="s">
        <v>227</v>
      </c>
      <c r="D41" s="18" t="s">
        <v>228</v>
      </c>
      <c r="E41" s="19">
        <v>30702</v>
      </c>
      <c r="F41" s="18" t="s">
        <v>437</v>
      </c>
      <c r="G41" s="166">
        <v>36061</v>
      </c>
      <c r="H41" s="19" t="s">
        <v>436</v>
      </c>
      <c r="I41" s="2" t="s">
        <v>229</v>
      </c>
      <c r="J41" s="18">
        <v>3480912285</v>
      </c>
      <c r="K41" s="18" t="s">
        <v>230</v>
      </c>
      <c r="L41" s="18"/>
      <c r="M41" s="18"/>
      <c r="N41" s="18"/>
      <c r="O41" s="18"/>
      <c r="P41" s="60"/>
      <c r="Q41" s="68"/>
      <c r="R41" s="54"/>
      <c r="S41" s="48"/>
      <c r="T41" s="75"/>
      <c r="U41" s="75"/>
      <c r="V41" s="75"/>
      <c r="W41" s="82"/>
      <c r="X41" s="89"/>
      <c r="Y41" s="98"/>
      <c r="Z41" s="104"/>
      <c r="AA41" s="95">
        <f t="shared" si="0"/>
        <v>0</v>
      </c>
      <c r="AB41" s="3"/>
      <c r="AC41" s="112"/>
      <c r="AD41" s="119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</row>
    <row r="42" spans="1:133" s="12" customFormat="1" ht="39.950000000000003" customHeight="1" x14ac:dyDescent="0.25">
      <c r="A42" s="6">
        <v>44521</v>
      </c>
      <c r="B42" s="1" t="s">
        <v>231</v>
      </c>
      <c r="C42" s="1" t="s">
        <v>232</v>
      </c>
      <c r="D42" s="1" t="s">
        <v>233</v>
      </c>
      <c r="E42" s="1" t="s">
        <v>234</v>
      </c>
      <c r="F42" s="1" t="s">
        <v>434</v>
      </c>
      <c r="G42" s="1" t="s">
        <v>435</v>
      </c>
      <c r="H42" s="1" t="s">
        <v>428</v>
      </c>
      <c r="I42" s="2" t="s">
        <v>235</v>
      </c>
      <c r="J42" s="23"/>
      <c r="K42" s="1" t="s">
        <v>236</v>
      </c>
      <c r="L42" s="1"/>
      <c r="M42" s="1"/>
      <c r="N42" s="1"/>
      <c r="O42" s="1"/>
      <c r="P42" s="60"/>
      <c r="Q42" s="68"/>
      <c r="R42" s="54"/>
      <c r="S42" s="48"/>
      <c r="T42" s="75"/>
      <c r="U42" s="75"/>
      <c r="V42" s="75"/>
      <c r="W42" s="82"/>
      <c r="X42" s="89"/>
      <c r="Y42" s="98"/>
      <c r="Z42" s="104"/>
      <c r="AA42" s="95">
        <f t="shared" si="0"/>
        <v>0</v>
      </c>
      <c r="AB42" s="3"/>
      <c r="AC42" s="112"/>
      <c r="AD42" s="119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</row>
    <row r="43" spans="1:133" s="13" customFormat="1" ht="39.950000000000003" customHeight="1" x14ac:dyDescent="0.25">
      <c r="A43" s="34">
        <v>44523</v>
      </c>
      <c r="B43" s="35" t="s">
        <v>7</v>
      </c>
      <c r="C43" s="35" t="s">
        <v>237</v>
      </c>
      <c r="D43" s="35" t="s">
        <v>238</v>
      </c>
      <c r="E43" s="35" t="s">
        <v>239</v>
      </c>
      <c r="F43" s="35" t="s">
        <v>433</v>
      </c>
      <c r="G43" s="35" t="s">
        <v>432</v>
      </c>
      <c r="H43" s="35" t="s">
        <v>431</v>
      </c>
      <c r="I43" s="40" t="s">
        <v>244</v>
      </c>
      <c r="J43" s="38">
        <v>3703169663</v>
      </c>
      <c r="K43" s="35"/>
      <c r="L43" s="35"/>
      <c r="M43" s="35"/>
      <c r="N43" s="35"/>
      <c r="O43" s="35"/>
      <c r="P43" s="64" t="s">
        <v>241</v>
      </c>
      <c r="Q43" s="71" t="s">
        <v>240</v>
      </c>
      <c r="R43" s="57">
        <v>1200</v>
      </c>
      <c r="S43" s="51"/>
      <c r="T43" s="78"/>
      <c r="U43" s="78"/>
      <c r="V43" s="78"/>
      <c r="W43" s="85"/>
      <c r="X43" s="92" t="s">
        <v>243</v>
      </c>
      <c r="Y43" s="101">
        <v>6950</v>
      </c>
      <c r="Z43" s="107"/>
      <c r="AA43" s="137">
        <f t="shared" si="0"/>
        <v>6950</v>
      </c>
      <c r="AB43" s="13" t="s">
        <v>198</v>
      </c>
      <c r="AC43" s="115" t="s">
        <v>242</v>
      </c>
      <c r="AD43" s="122" t="s">
        <v>243</v>
      </c>
    </row>
    <row r="44" spans="1:133" s="7" customFormat="1" ht="39.950000000000003" customHeight="1" x14ac:dyDescent="0.25">
      <c r="A44" s="8">
        <v>44528</v>
      </c>
      <c r="B44" s="5" t="s">
        <v>231</v>
      </c>
      <c r="C44" s="5" t="s">
        <v>245</v>
      </c>
      <c r="D44" s="5" t="s">
        <v>56</v>
      </c>
      <c r="E44" s="5" t="s">
        <v>246</v>
      </c>
      <c r="F44" s="5" t="s">
        <v>429</v>
      </c>
      <c r="G44" s="5" t="s">
        <v>430</v>
      </c>
      <c r="H44" s="5" t="s">
        <v>428</v>
      </c>
      <c r="I44" s="4" t="s">
        <v>247</v>
      </c>
      <c r="J44" s="24"/>
      <c r="K44" s="5"/>
      <c r="L44" s="5"/>
      <c r="M44" s="5"/>
      <c r="N44" s="5"/>
      <c r="O44" s="5"/>
      <c r="P44" s="62"/>
      <c r="Q44" s="69"/>
      <c r="R44" s="55"/>
      <c r="S44" s="49"/>
      <c r="T44" s="76"/>
      <c r="U44" s="76"/>
      <c r="V44" s="76"/>
      <c r="W44" s="83"/>
      <c r="X44" s="90"/>
      <c r="Y44" s="99"/>
      <c r="Z44" s="105"/>
      <c r="AA44" s="95">
        <f t="shared" si="0"/>
        <v>0</v>
      </c>
      <c r="AC44" s="113"/>
      <c r="AD44" s="120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</row>
    <row r="45" spans="1:133" ht="39.950000000000003" customHeight="1" x14ac:dyDescent="0.25">
      <c r="A45" s="6">
        <v>44533</v>
      </c>
      <c r="B45" s="1" t="s">
        <v>7</v>
      </c>
      <c r="C45" s="1" t="s">
        <v>248</v>
      </c>
      <c r="D45" s="1" t="s">
        <v>249</v>
      </c>
      <c r="E45" s="1" t="s">
        <v>250</v>
      </c>
      <c r="F45" s="1" t="s">
        <v>426</v>
      </c>
      <c r="G45" s="1" t="s">
        <v>427</v>
      </c>
      <c r="H45" s="1" t="s">
        <v>425</v>
      </c>
      <c r="I45" s="2" t="s">
        <v>251</v>
      </c>
      <c r="J45" s="3" t="s">
        <v>252</v>
      </c>
      <c r="K45" s="1" t="s">
        <v>253</v>
      </c>
      <c r="Z45" s="104"/>
      <c r="AA45" s="95">
        <f t="shared" si="0"/>
        <v>0</v>
      </c>
      <c r="AB45" s="3"/>
      <c r="AD45" s="119"/>
    </row>
    <row r="46" spans="1:133" s="26" customFormat="1" ht="39.950000000000003" customHeight="1" x14ac:dyDescent="0.25">
      <c r="A46" s="8">
        <v>44536</v>
      </c>
      <c r="B46" s="5" t="s">
        <v>254</v>
      </c>
      <c r="C46" s="5" t="s">
        <v>255</v>
      </c>
      <c r="D46" s="5" t="s">
        <v>256</v>
      </c>
      <c r="E46" s="5" t="s">
        <v>257</v>
      </c>
      <c r="F46" s="5" t="s">
        <v>424</v>
      </c>
      <c r="G46" s="5" t="s">
        <v>423</v>
      </c>
      <c r="H46" s="5" t="s">
        <v>425</v>
      </c>
      <c r="I46" s="4" t="s">
        <v>258</v>
      </c>
      <c r="J46" s="24"/>
      <c r="K46" s="5" t="s">
        <v>259</v>
      </c>
      <c r="L46" s="5"/>
      <c r="M46" s="5"/>
      <c r="N46" s="5"/>
      <c r="O46" s="5"/>
      <c r="P46" s="62"/>
      <c r="Q46" s="69"/>
      <c r="R46" s="55"/>
      <c r="S46" s="49"/>
      <c r="T46" s="76"/>
      <c r="U46" s="76"/>
      <c r="V46" s="76"/>
      <c r="W46" s="83"/>
      <c r="X46" s="90"/>
      <c r="Y46" s="99"/>
      <c r="Z46" s="105"/>
      <c r="AA46" s="95">
        <f t="shared" si="0"/>
        <v>0</v>
      </c>
      <c r="AB46" s="7"/>
      <c r="AC46" s="113"/>
      <c r="AD46" s="120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  <c r="EA46" s="3"/>
      <c r="EB46" s="3"/>
      <c r="EC46" s="3"/>
    </row>
    <row r="47" spans="1:133" s="13" customFormat="1" ht="39.950000000000003" customHeight="1" x14ac:dyDescent="0.25">
      <c r="A47" s="34">
        <v>44539</v>
      </c>
      <c r="B47" s="35" t="s">
        <v>7</v>
      </c>
      <c r="C47" s="35" t="s">
        <v>260</v>
      </c>
      <c r="D47" s="35" t="s">
        <v>261</v>
      </c>
      <c r="E47" s="35" t="s">
        <v>262</v>
      </c>
      <c r="F47" s="35" t="s">
        <v>422</v>
      </c>
      <c r="G47" s="35" t="s">
        <v>423</v>
      </c>
      <c r="H47" s="35" t="s">
        <v>39</v>
      </c>
      <c r="I47" s="37"/>
      <c r="J47" s="41"/>
      <c r="K47" s="35"/>
      <c r="L47" s="35"/>
      <c r="M47" s="35"/>
      <c r="N47" s="35"/>
      <c r="O47" s="35"/>
      <c r="P47" s="64" t="s">
        <v>264</v>
      </c>
      <c r="Q47" s="71" t="s">
        <v>263</v>
      </c>
      <c r="R47" s="57" t="s">
        <v>170</v>
      </c>
      <c r="S47" s="51"/>
      <c r="T47" s="78"/>
      <c r="U47" s="78"/>
      <c r="V47" s="78"/>
      <c r="W47" s="85"/>
      <c r="X47" s="92"/>
      <c r="Y47" s="101">
        <v>0</v>
      </c>
      <c r="Z47" s="107"/>
      <c r="AA47" s="137">
        <f t="shared" si="0"/>
        <v>0</v>
      </c>
      <c r="AC47" s="115"/>
      <c r="AD47" s="122"/>
    </row>
    <row r="48" spans="1:133" s="13" customFormat="1" ht="39.950000000000003" customHeight="1" x14ac:dyDescent="0.25">
      <c r="A48" s="34">
        <v>44586</v>
      </c>
      <c r="B48" s="35" t="s">
        <v>7</v>
      </c>
      <c r="C48" s="35" t="s">
        <v>265</v>
      </c>
      <c r="D48" s="35" t="s">
        <v>88</v>
      </c>
      <c r="E48" s="144">
        <v>20763</v>
      </c>
      <c r="F48" s="145" t="s">
        <v>421</v>
      </c>
      <c r="G48" s="165">
        <v>20037</v>
      </c>
      <c r="H48" s="144" t="s">
        <v>420</v>
      </c>
      <c r="I48" s="37" t="s">
        <v>269</v>
      </c>
      <c r="J48" s="145">
        <v>3292228266</v>
      </c>
      <c r="K48" s="35" t="s">
        <v>270</v>
      </c>
      <c r="L48" s="35"/>
      <c r="M48" s="35"/>
      <c r="N48" s="35"/>
      <c r="O48" s="35"/>
      <c r="P48" s="64" t="s">
        <v>267</v>
      </c>
      <c r="Q48" s="71" t="s">
        <v>266</v>
      </c>
      <c r="R48" s="57">
        <v>1800</v>
      </c>
      <c r="S48" s="51"/>
      <c r="T48" s="78"/>
      <c r="U48" s="78"/>
      <c r="V48" s="78"/>
      <c r="W48" s="85"/>
      <c r="X48" s="92" t="s">
        <v>240</v>
      </c>
      <c r="Y48" s="101">
        <v>13000</v>
      </c>
      <c r="Z48" s="146">
        <v>0.3</v>
      </c>
      <c r="AA48" s="137">
        <f t="shared" si="0"/>
        <v>9100</v>
      </c>
      <c r="AB48" s="13" t="s">
        <v>156</v>
      </c>
      <c r="AC48" s="115" t="s">
        <v>268</v>
      </c>
      <c r="AD48" s="122" t="s">
        <v>240</v>
      </c>
    </row>
    <row r="49" spans="1:133" s="7" customFormat="1" ht="39.950000000000003" customHeight="1" x14ac:dyDescent="0.25">
      <c r="A49" s="8">
        <v>44589</v>
      </c>
      <c r="B49" s="5" t="s">
        <v>7</v>
      </c>
      <c r="C49" s="5" t="s">
        <v>271</v>
      </c>
      <c r="D49" s="21" t="s">
        <v>272</v>
      </c>
      <c r="E49" s="20">
        <v>26432</v>
      </c>
      <c r="F49" s="5" t="s">
        <v>419</v>
      </c>
      <c r="G49" s="163">
        <v>92122</v>
      </c>
      <c r="H49" s="20" t="s">
        <v>418</v>
      </c>
      <c r="I49" s="4" t="s">
        <v>273</v>
      </c>
      <c r="J49" s="21">
        <v>16195737586</v>
      </c>
      <c r="K49" s="5"/>
      <c r="L49" s="5"/>
      <c r="M49" s="5"/>
      <c r="N49" s="5"/>
      <c r="O49" s="5"/>
      <c r="P49" s="62"/>
      <c r="Q49" s="69"/>
      <c r="R49" s="55"/>
      <c r="S49" s="49"/>
      <c r="T49" s="76"/>
      <c r="U49" s="76"/>
      <c r="V49" s="76"/>
      <c r="W49" s="83"/>
      <c r="X49" s="90"/>
      <c r="Y49" s="99"/>
      <c r="Z49" s="105"/>
      <c r="AA49" s="95">
        <f t="shared" si="0"/>
        <v>0</v>
      </c>
      <c r="AC49" s="113"/>
      <c r="AD49" s="120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</row>
    <row r="50" spans="1:133" ht="39.950000000000003" customHeight="1" x14ac:dyDescent="0.25">
      <c r="A50" s="6">
        <v>44591</v>
      </c>
      <c r="B50" s="1" t="s">
        <v>7</v>
      </c>
      <c r="C50" s="1" t="s">
        <v>274</v>
      </c>
      <c r="D50" s="1" t="s">
        <v>275</v>
      </c>
      <c r="I50" s="2" t="s">
        <v>276</v>
      </c>
      <c r="Z50" s="104"/>
      <c r="AA50" s="95">
        <f t="shared" si="0"/>
        <v>0</v>
      </c>
      <c r="AB50" s="3"/>
      <c r="AD50" s="119"/>
    </row>
    <row r="51" spans="1:133" ht="39.950000000000003" customHeight="1" x14ac:dyDescent="0.25">
      <c r="A51" s="8">
        <v>44593</v>
      </c>
      <c r="B51" s="5" t="s">
        <v>7</v>
      </c>
      <c r="C51" s="21" t="s">
        <v>277</v>
      </c>
      <c r="D51" s="5" t="s">
        <v>278</v>
      </c>
      <c r="E51" s="5"/>
      <c r="F51" s="5"/>
      <c r="G51" s="5"/>
      <c r="H51" s="5"/>
      <c r="I51" s="22" t="s">
        <v>279</v>
      </c>
      <c r="J51" s="7"/>
      <c r="K51" s="5"/>
      <c r="L51" s="5"/>
      <c r="M51" s="5"/>
      <c r="N51" s="5"/>
      <c r="O51" s="5"/>
      <c r="P51" s="62"/>
      <c r="Q51" s="69"/>
      <c r="R51" s="55"/>
      <c r="S51" s="49"/>
      <c r="T51" s="76"/>
      <c r="U51" s="76"/>
      <c r="V51" s="76"/>
      <c r="W51" s="83"/>
      <c r="X51" s="90"/>
      <c r="Y51" s="99"/>
      <c r="Z51" s="105"/>
      <c r="AA51" s="95">
        <f t="shared" si="0"/>
        <v>0</v>
      </c>
      <c r="AB51" s="7"/>
      <c r="AC51" s="113"/>
      <c r="AD51" s="120"/>
    </row>
    <row r="52" spans="1:133" ht="39.950000000000003" customHeight="1" x14ac:dyDescent="0.25">
      <c r="A52" s="8">
        <v>44595</v>
      </c>
      <c r="B52" s="5" t="s">
        <v>7</v>
      </c>
      <c r="C52" s="5" t="s">
        <v>280</v>
      </c>
      <c r="D52" s="5" t="s">
        <v>281</v>
      </c>
      <c r="E52" s="20">
        <v>28302</v>
      </c>
      <c r="F52" s="5" t="s">
        <v>417</v>
      </c>
      <c r="G52" s="163">
        <v>84015</v>
      </c>
      <c r="H52" s="20" t="s">
        <v>415</v>
      </c>
      <c r="I52" s="22" t="s">
        <v>282</v>
      </c>
      <c r="J52" s="21">
        <v>3933658738</v>
      </c>
      <c r="K52" s="5"/>
      <c r="L52" s="5"/>
      <c r="M52" s="5"/>
      <c r="N52" s="5"/>
      <c r="O52" s="5"/>
      <c r="P52" s="62"/>
      <c r="Q52" s="69"/>
      <c r="R52" s="55"/>
      <c r="S52" s="49"/>
      <c r="T52" s="76"/>
      <c r="U52" s="76"/>
      <c r="V52" s="76"/>
      <c r="W52" s="83"/>
      <c r="X52" s="90"/>
      <c r="Y52" s="99"/>
      <c r="Z52" s="105"/>
      <c r="AA52" s="95">
        <f t="shared" si="0"/>
        <v>0</v>
      </c>
      <c r="AB52" s="7"/>
      <c r="AC52" s="113"/>
      <c r="AD52" s="120"/>
    </row>
    <row r="53" spans="1:133" s="45" customFormat="1" ht="39.950000000000003" customHeight="1" x14ac:dyDescent="0.25">
      <c r="A53" s="43">
        <v>44595</v>
      </c>
      <c r="B53" s="44" t="s">
        <v>7</v>
      </c>
      <c r="C53" s="44" t="s">
        <v>283</v>
      </c>
      <c r="D53" s="44" t="s">
        <v>30</v>
      </c>
      <c r="E53" s="148">
        <v>21180</v>
      </c>
      <c r="F53" s="149" t="s">
        <v>414</v>
      </c>
      <c r="G53" s="164" t="s">
        <v>416</v>
      </c>
      <c r="H53" s="148" t="s">
        <v>413</v>
      </c>
      <c r="I53" s="46" t="s">
        <v>284</v>
      </c>
      <c r="J53" s="149">
        <v>3351206835</v>
      </c>
      <c r="K53" s="149" t="s">
        <v>285</v>
      </c>
      <c r="L53" s="149"/>
      <c r="M53" s="149"/>
      <c r="N53" s="149"/>
      <c r="O53" s="149"/>
      <c r="P53" s="67">
        <v>44671</v>
      </c>
      <c r="Q53" s="126">
        <v>44679</v>
      </c>
      <c r="R53" s="59">
        <v>1200</v>
      </c>
      <c r="S53" s="53">
        <v>11000</v>
      </c>
      <c r="T53" s="80">
        <v>5500</v>
      </c>
      <c r="U53" s="80">
        <v>1500</v>
      </c>
      <c r="V53" s="80">
        <v>5500</v>
      </c>
      <c r="W53" s="87">
        <v>4000</v>
      </c>
      <c r="X53" s="129">
        <v>44673</v>
      </c>
      <c r="Y53" s="103"/>
      <c r="Z53" s="109"/>
      <c r="AA53" s="127">
        <f t="shared" si="0"/>
        <v>0</v>
      </c>
      <c r="AC53" s="117"/>
      <c r="AD53" s="124"/>
    </row>
    <row r="54" spans="1:133" s="45" customFormat="1" ht="39.950000000000003" customHeight="1" x14ac:dyDescent="0.25">
      <c r="A54" s="43">
        <v>44606</v>
      </c>
      <c r="B54" s="44" t="s">
        <v>7</v>
      </c>
      <c r="C54" s="44" t="s">
        <v>286</v>
      </c>
      <c r="D54" s="44" t="s">
        <v>287</v>
      </c>
      <c r="E54" s="44" t="s">
        <v>288</v>
      </c>
      <c r="F54" s="44" t="s">
        <v>412</v>
      </c>
      <c r="G54" s="44" t="s">
        <v>411</v>
      </c>
      <c r="H54" s="44" t="s">
        <v>410</v>
      </c>
      <c r="I54" s="46" t="s">
        <v>290</v>
      </c>
      <c r="J54" s="45" t="s">
        <v>291</v>
      </c>
      <c r="K54" s="133" t="s">
        <v>292</v>
      </c>
      <c r="L54" s="133"/>
      <c r="M54" s="133"/>
      <c r="N54" s="133"/>
      <c r="O54" s="133"/>
      <c r="P54" s="66" t="s">
        <v>289</v>
      </c>
      <c r="Q54" s="73"/>
      <c r="R54" s="59">
        <v>1400</v>
      </c>
      <c r="S54" s="53"/>
      <c r="T54" s="80"/>
      <c r="U54" s="80"/>
      <c r="V54" s="80"/>
      <c r="W54" s="87"/>
      <c r="X54" s="94"/>
      <c r="Y54" s="103">
        <v>12000</v>
      </c>
      <c r="Z54" s="109"/>
      <c r="AA54" s="127">
        <f t="shared" si="0"/>
        <v>12000</v>
      </c>
      <c r="AC54" s="117"/>
      <c r="AD54" s="124"/>
    </row>
    <row r="55" spans="1:133" s="45" customFormat="1" ht="39.950000000000003" customHeight="1" x14ac:dyDescent="0.25">
      <c r="A55" s="43">
        <v>44607</v>
      </c>
      <c r="B55" s="44" t="s">
        <v>7</v>
      </c>
      <c r="C55" s="44" t="s">
        <v>293</v>
      </c>
      <c r="D55" s="44" t="s">
        <v>294</v>
      </c>
      <c r="E55" s="44"/>
      <c r="F55" s="44"/>
      <c r="G55" s="44"/>
      <c r="H55" s="44"/>
      <c r="I55" s="46" t="s">
        <v>295</v>
      </c>
      <c r="J55" s="44" t="s">
        <v>296</v>
      </c>
      <c r="K55" s="44"/>
      <c r="L55" s="44"/>
      <c r="M55" s="44"/>
      <c r="N55" s="44"/>
      <c r="O55" s="44"/>
      <c r="P55" s="66"/>
      <c r="Q55" s="73"/>
      <c r="R55" s="59"/>
      <c r="S55" s="53"/>
      <c r="T55" s="80"/>
      <c r="U55" s="80"/>
      <c r="V55" s="80"/>
      <c r="W55" s="87"/>
      <c r="X55" s="94"/>
      <c r="Y55" s="103"/>
      <c r="Z55" s="109"/>
      <c r="AA55" s="127">
        <f t="shared" si="0"/>
        <v>0</v>
      </c>
      <c r="AC55" s="117"/>
      <c r="AD55" s="124"/>
    </row>
    <row r="56" spans="1:133" s="45" customFormat="1" ht="39.950000000000003" customHeight="1" x14ac:dyDescent="0.25">
      <c r="A56" s="43">
        <v>44607</v>
      </c>
      <c r="B56" s="44" t="s">
        <v>7</v>
      </c>
      <c r="C56" s="44" t="s">
        <v>297</v>
      </c>
      <c r="D56" s="44" t="s">
        <v>298</v>
      </c>
      <c r="E56" s="44" t="s">
        <v>299</v>
      </c>
      <c r="F56" s="44" t="s">
        <v>409</v>
      </c>
      <c r="G56" s="44" t="s">
        <v>408</v>
      </c>
      <c r="H56" s="44" t="s">
        <v>407</v>
      </c>
      <c r="I56" s="47" t="s">
        <v>300</v>
      </c>
      <c r="J56" s="45">
        <v>3382158887</v>
      </c>
      <c r="K56" s="44"/>
      <c r="L56" s="44"/>
      <c r="M56" s="44"/>
      <c r="N56" s="44"/>
      <c r="O56" s="44"/>
      <c r="P56" s="66"/>
      <c r="Q56" s="73"/>
      <c r="R56" s="59"/>
      <c r="S56" s="53"/>
      <c r="T56" s="80"/>
      <c r="U56" s="80"/>
      <c r="V56" s="80"/>
      <c r="W56" s="87"/>
      <c r="X56" s="94"/>
      <c r="Y56" s="103"/>
      <c r="Z56" s="109"/>
      <c r="AA56" s="127">
        <f t="shared" si="0"/>
        <v>0</v>
      </c>
      <c r="AC56" s="117"/>
      <c r="AD56" s="124"/>
    </row>
    <row r="57" spans="1:133" s="45" customFormat="1" ht="39.950000000000003" customHeight="1" x14ac:dyDescent="0.25">
      <c r="A57" s="43">
        <v>44622</v>
      </c>
      <c r="B57" s="44" t="s">
        <v>28</v>
      </c>
      <c r="C57" s="44" t="s">
        <v>301</v>
      </c>
      <c r="D57" s="44" t="s">
        <v>302</v>
      </c>
      <c r="E57" s="44" t="s">
        <v>303</v>
      </c>
      <c r="F57" s="44" t="s">
        <v>406</v>
      </c>
      <c r="G57" s="44" t="s">
        <v>405</v>
      </c>
      <c r="H57" s="44" t="s">
        <v>404</v>
      </c>
      <c r="I57" s="130" t="s">
        <v>304</v>
      </c>
      <c r="J57" s="131">
        <v>3479987245</v>
      </c>
      <c r="K57" s="44" t="s">
        <v>305</v>
      </c>
      <c r="L57" s="44"/>
      <c r="M57" s="44"/>
      <c r="N57" s="44"/>
      <c r="O57" s="44"/>
      <c r="P57" s="67">
        <v>44650</v>
      </c>
      <c r="Q57" s="126"/>
      <c r="R57" s="59">
        <v>1800</v>
      </c>
      <c r="S57" s="53"/>
      <c r="T57" s="80"/>
      <c r="U57" s="80"/>
      <c r="V57" s="80"/>
      <c r="W57" s="87"/>
      <c r="X57" s="129">
        <v>44694</v>
      </c>
      <c r="Y57" s="103">
        <v>13000</v>
      </c>
      <c r="Z57" s="110"/>
      <c r="AA57" s="127">
        <f t="shared" si="0"/>
        <v>13000</v>
      </c>
      <c r="AC57" s="117"/>
      <c r="AD57" s="128"/>
    </row>
    <row r="58" spans="1:133" s="45" customFormat="1" ht="39.950000000000003" customHeight="1" x14ac:dyDescent="0.25">
      <c r="A58" s="43">
        <v>44625</v>
      </c>
      <c r="B58" s="44" t="s">
        <v>28</v>
      </c>
      <c r="C58" s="44" t="s">
        <v>306</v>
      </c>
      <c r="D58" s="44" t="s">
        <v>307</v>
      </c>
      <c r="E58" s="44" t="s">
        <v>308</v>
      </c>
      <c r="F58" s="44" t="s">
        <v>403</v>
      </c>
      <c r="G58" s="44" t="s">
        <v>402</v>
      </c>
      <c r="H58" s="44" t="s">
        <v>401</v>
      </c>
      <c r="I58" s="47" t="s">
        <v>309</v>
      </c>
      <c r="J58" s="45">
        <v>3311045175</v>
      </c>
      <c r="K58" s="44" t="s">
        <v>310</v>
      </c>
      <c r="L58" s="44"/>
      <c r="M58" s="44"/>
      <c r="N58" s="44"/>
      <c r="O58" s="44"/>
      <c r="P58" s="66"/>
      <c r="Q58" s="73"/>
      <c r="R58" s="59">
        <v>1400</v>
      </c>
      <c r="S58" s="53">
        <v>12000</v>
      </c>
      <c r="T58" s="80"/>
      <c r="U58" s="81">
        <v>1650</v>
      </c>
      <c r="V58" s="81">
        <v>1650</v>
      </c>
      <c r="W58" s="88">
        <v>7500</v>
      </c>
      <c r="X58" s="94"/>
      <c r="Y58" s="103"/>
      <c r="Z58" s="110"/>
      <c r="AA58" s="127">
        <f t="shared" si="0"/>
        <v>0</v>
      </c>
      <c r="AB58" s="97"/>
      <c r="AC58" s="118"/>
      <c r="AD58" s="124"/>
    </row>
    <row r="59" spans="1:133" s="45" customFormat="1" ht="39.950000000000003" customHeight="1" x14ac:dyDescent="0.25">
      <c r="A59" s="43">
        <v>44630</v>
      </c>
      <c r="B59" s="44" t="s">
        <v>103</v>
      </c>
      <c r="C59" s="44" t="s">
        <v>311</v>
      </c>
      <c r="D59" s="44" t="s">
        <v>219</v>
      </c>
      <c r="E59" s="44" t="s">
        <v>312</v>
      </c>
      <c r="F59" s="44" t="s">
        <v>400</v>
      </c>
      <c r="G59" s="44" t="s">
        <v>399</v>
      </c>
      <c r="H59" s="44" t="s">
        <v>39</v>
      </c>
      <c r="I59" s="140" t="s">
        <v>313</v>
      </c>
      <c r="J59" s="45">
        <v>3338073153</v>
      </c>
      <c r="K59" s="44" t="s">
        <v>314</v>
      </c>
      <c r="L59" s="44"/>
      <c r="M59" s="44"/>
      <c r="N59" s="44"/>
      <c r="O59" s="44"/>
      <c r="P59" s="67">
        <v>44634</v>
      </c>
      <c r="Q59" s="73"/>
      <c r="R59" s="59">
        <v>1600</v>
      </c>
      <c r="S59" s="53"/>
      <c r="T59" s="80"/>
      <c r="U59" s="80"/>
      <c r="V59" s="80"/>
      <c r="W59" s="87"/>
      <c r="X59" s="94"/>
      <c r="Y59" s="103">
        <v>12500</v>
      </c>
      <c r="Z59" s="109"/>
      <c r="AA59" s="127">
        <f t="shared" si="0"/>
        <v>12500</v>
      </c>
      <c r="AB59" s="45">
        <v>2000</v>
      </c>
      <c r="AC59" s="117">
        <v>10500</v>
      </c>
      <c r="AD59" s="124"/>
    </row>
    <row r="60" spans="1:133" s="45" customFormat="1" ht="39.950000000000003" customHeight="1" x14ac:dyDescent="0.25">
      <c r="A60" s="43">
        <v>44631</v>
      </c>
      <c r="B60" s="44" t="s">
        <v>7</v>
      </c>
      <c r="C60" s="44" t="s">
        <v>315</v>
      </c>
      <c r="D60" s="44" t="s">
        <v>316</v>
      </c>
      <c r="E60" s="44" t="s">
        <v>317</v>
      </c>
      <c r="F60" s="44" t="s">
        <v>398</v>
      </c>
      <c r="G60" s="44" t="s">
        <v>397</v>
      </c>
      <c r="H60" s="44" t="s">
        <v>396</v>
      </c>
      <c r="I60" s="140" t="s">
        <v>318</v>
      </c>
      <c r="J60" s="45">
        <v>3394054254</v>
      </c>
      <c r="K60" s="44" t="s">
        <v>319</v>
      </c>
      <c r="L60" s="44"/>
      <c r="M60" s="44"/>
      <c r="N60" s="44"/>
      <c r="O60" s="44"/>
      <c r="P60" s="67">
        <v>44634</v>
      </c>
      <c r="Q60" s="73"/>
      <c r="R60" s="59">
        <v>1600</v>
      </c>
      <c r="S60" s="53"/>
      <c r="T60" s="80"/>
      <c r="U60" s="80"/>
      <c r="V60" s="80"/>
      <c r="W60" s="87"/>
      <c r="X60" s="94"/>
      <c r="Y60" s="103">
        <v>12500</v>
      </c>
      <c r="Z60" s="109"/>
      <c r="AA60" s="127">
        <f t="shared" si="0"/>
        <v>12500</v>
      </c>
      <c r="AB60" s="45">
        <v>2000</v>
      </c>
      <c r="AC60" s="117">
        <v>10500</v>
      </c>
      <c r="AD60" s="132"/>
    </row>
    <row r="61" spans="1:133" s="45" customFormat="1" ht="39.950000000000003" customHeight="1" x14ac:dyDescent="0.25">
      <c r="A61" s="43">
        <v>44634</v>
      </c>
      <c r="B61" s="44" t="s">
        <v>28</v>
      </c>
      <c r="C61" s="44" t="s">
        <v>320</v>
      </c>
      <c r="D61" s="44" t="s">
        <v>321</v>
      </c>
      <c r="E61" s="44" t="s">
        <v>322</v>
      </c>
      <c r="F61" s="44" t="s">
        <v>395</v>
      </c>
      <c r="G61" s="44" t="s">
        <v>394</v>
      </c>
      <c r="H61" s="44" t="s">
        <v>393</v>
      </c>
      <c r="I61" s="140" t="s">
        <v>323</v>
      </c>
      <c r="J61" s="44" t="s">
        <v>324</v>
      </c>
      <c r="K61" s="44" t="s">
        <v>325</v>
      </c>
      <c r="L61" s="44"/>
      <c r="M61" s="44"/>
      <c r="N61" s="44"/>
      <c r="O61" s="44"/>
      <c r="P61" s="66"/>
      <c r="Q61" s="73"/>
      <c r="R61" s="59"/>
      <c r="S61" s="53"/>
      <c r="T61" s="80"/>
      <c r="U61" s="80"/>
      <c r="V61" s="80"/>
      <c r="W61" s="87"/>
      <c r="X61" s="94"/>
      <c r="Y61" s="103"/>
      <c r="Z61" s="141"/>
      <c r="AA61" s="127">
        <f t="shared" si="0"/>
        <v>0</v>
      </c>
      <c r="AB61" s="117"/>
      <c r="AC61" s="117"/>
      <c r="AD61" s="132"/>
    </row>
    <row r="62" spans="1:133" s="45" customFormat="1" ht="39.950000000000003" customHeight="1" x14ac:dyDescent="0.25">
      <c r="A62" s="43">
        <v>44643</v>
      </c>
      <c r="B62" s="44" t="s">
        <v>179</v>
      </c>
      <c r="C62" s="44" t="s">
        <v>326</v>
      </c>
      <c r="D62" s="44" t="s">
        <v>327</v>
      </c>
      <c r="E62" s="44" t="s">
        <v>328</v>
      </c>
      <c r="F62" s="44"/>
      <c r="G62" s="44" t="s">
        <v>391</v>
      </c>
      <c r="H62" s="44" t="s">
        <v>392</v>
      </c>
      <c r="I62" s="140" t="s">
        <v>329</v>
      </c>
      <c r="J62" s="45">
        <v>3382688455</v>
      </c>
      <c r="K62" s="44"/>
      <c r="L62" s="44"/>
      <c r="M62" s="44"/>
      <c r="N62" s="44"/>
      <c r="O62" s="44"/>
      <c r="P62" s="67">
        <v>44650</v>
      </c>
      <c r="Q62" s="73"/>
      <c r="R62" s="59">
        <v>1400</v>
      </c>
      <c r="S62" s="53"/>
      <c r="T62" s="80"/>
      <c r="U62" s="80"/>
      <c r="V62" s="80"/>
      <c r="W62" s="87"/>
      <c r="X62" s="94"/>
      <c r="Y62" s="103">
        <v>12000</v>
      </c>
      <c r="Z62" s="141"/>
      <c r="AA62" s="127">
        <f t="shared" si="0"/>
        <v>12000</v>
      </c>
      <c r="AB62" s="117"/>
      <c r="AC62" s="117"/>
      <c r="AD62" s="132"/>
    </row>
    <row r="63" spans="1:133" ht="39.950000000000003" customHeight="1" x14ac:dyDescent="0.25">
      <c r="A63" s="6">
        <v>44647</v>
      </c>
      <c r="B63" s="1" t="s">
        <v>179</v>
      </c>
      <c r="C63" s="1" t="s">
        <v>330</v>
      </c>
      <c r="D63" s="1" t="s">
        <v>56</v>
      </c>
      <c r="E63" s="1" t="s">
        <v>331</v>
      </c>
      <c r="I63" s="142" t="s">
        <v>332</v>
      </c>
      <c r="AA63" s="95">
        <f t="shared" si="0"/>
        <v>0</v>
      </c>
    </row>
    <row r="64" spans="1:133" ht="39.950000000000003" customHeight="1" x14ac:dyDescent="0.25">
      <c r="A64" s="6">
        <v>44649</v>
      </c>
      <c r="B64" s="1" t="s">
        <v>179</v>
      </c>
      <c r="C64" s="1" t="s">
        <v>333</v>
      </c>
      <c r="D64" s="1" t="s">
        <v>334</v>
      </c>
      <c r="E64" s="1" t="s">
        <v>335</v>
      </c>
      <c r="F64" s="1" t="s">
        <v>390</v>
      </c>
      <c r="G64" s="1" t="s">
        <v>389</v>
      </c>
      <c r="H64" s="1" t="s">
        <v>388</v>
      </c>
      <c r="I64" s="142" t="s">
        <v>336</v>
      </c>
      <c r="J64" s="3">
        <v>3284693388</v>
      </c>
      <c r="K64" s="143" t="s">
        <v>337</v>
      </c>
      <c r="L64" s="143"/>
      <c r="M64" s="143"/>
      <c r="N64" s="143"/>
      <c r="O64" s="143"/>
      <c r="AA64" s="95">
        <f t="shared" si="0"/>
        <v>0</v>
      </c>
    </row>
    <row r="65" spans="1:30" ht="39.950000000000003" customHeight="1" x14ac:dyDescent="0.25">
      <c r="A65" s="6">
        <v>44650</v>
      </c>
      <c r="B65" s="1" t="s">
        <v>179</v>
      </c>
      <c r="C65" s="1" t="s">
        <v>338</v>
      </c>
      <c r="D65" s="1" t="s">
        <v>181</v>
      </c>
      <c r="E65" s="1" t="s">
        <v>339</v>
      </c>
      <c r="F65" s="1" t="s">
        <v>387</v>
      </c>
      <c r="G65" s="1" t="s">
        <v>386</v>
      </c>
      <c r="I65" s="142" t="s">
        <v>340</v>
      </c>
      <c r="J65" s="3">
        <v>3333055679</v>
      </c>
      <c r="K65" s="1" t="s">
        <v>341</v>
      </c>
      <c r="AA65" s="95">
        <f t="shared" si="0"/>
        <v>0</v>
      </c>
    </row>
    <row r="66" spans="1:30" ht="39.950000000000003" customHeight="1" x14ac:dyDescent="0.25">
      <c r="A66" s="6">
        <v>44656</v>
      </c>
      <c r="B66" s="1" t="s">
        <v>28</v>
      </c>
      <c r="C66" s="1" t="s">
        <v>346</v>
      </c>
      <c r="D66" s="1" t="s">
        <v>347</v>
      </c>
      <c r="E66" s="1" t="s">
        <v>353</v>
      </c>
      <c r="F66" s="1" t="s">
        <v>385</v>
      </c>
      <c r="G66" s="1" t="s">
        <v>384</v>
      </c>
      <c r="H66" s="1" t="s">
        <v>39</v>
      </c>
      <c r="I66" s="147" t="s">
        <v>348</v>
      </c>
      <c r="J66" s="3">
        <v>3336451966</v>
      </c>
      <c r="K66" s="1" t="s">
        <v>349</v>
      </c>
      <c r="AA66" s="95">
        <f t="shared" si="0"/>
        <v>0</v>
      </c>
    </row>
    <row r="67" spans="1:30" s="30" customFormat="1" ht="39.950000000000003" customHeight="1" x14ac:dyDescent="0.25">
      <c r="A67" s="27">
        <v>44663</v>
      </c>
      <c r="B67" s="28" t="s">
        <v>28</v>
      </c>
      <c r="C67" s="28" t="s">
        <v>350</v>
      </c>
      <c r="D67" s="28" t="s">
        <v>56</v>
      </c>
      <c r="E67" s="28" t="s">
        <v>354</v>
      </c>
      <c r="F67" s="28" t="s">
        <v>383</v>
      </c>
      <c r="G67" s="28" t="s">
        <v>382</v>
      </c>
      <c r="H67" s="28" t="s">
        <v>381</v>
      </c>
      <c r="I67" s="162" t="s">
        <v>351</v>
      </c>
      <c r="J67" s="30">
        <v>3271239200</v>
      </c>
      <c r="K67" s="28" t="s">
        <v>352</v>
      </c>
      <c r="L67" s="28"/>
      <c r="M67" s="28"/>
      <c r="N67" s="28"/>
      <c r="O67" s="28"/>
      <c r="P67" s="158">
        <v>44664</v>
      </c>
      <c r="Q67" s="157">
        <v>44714</v>
      </c>
      <c r="R67" s="58">
        <v>1800</v>
      </c>
      <c r="S67" s="52">
        <v>12500</v>
      </c>
      <c r="T67" s="79">
        <v>8000</v>
      </c>
      <c r="U67" s="79">
        <v>2000</v>
      </c>
      <c r="V67" s="79">
        <v>4500</v>
      </c>
      <c r="W67" s="86">
        <v>6000</v>
      </c>
      <c r="X67" s="159">
        <v>44707</v>
      </c>
      <c r="Y67" s="102"/>
      <c r="Z67" s="160"/>
      <c r="AA67" s="138">
        <f t="shared" ref="AA67:AA130" si="1">Y67-(Y67*_xlfn.NUMBERVALUE(Z67))</f>
        <v>0</v>
      </c>
      <c r="AB67" s="116"/>
      <c r="AC67" s="116"/>
      <c r="AD67" s="161"/>
    </row>
    <row r="68" spans="1:30" s="13" customFormat="1" ht="39.950000000000003" customHeight="1" x14ac:dyDescent="0.25">
      <c r="A68" s="34">
        <v>44664</v>
      </c>
      <c r="B68" s="35" t="s">
        <v>28</v>
      </c>
      <c r="C68" s="35" t="s">
        <v>355</v>
      </c>
      <c r="D68" s="35" t="s">
        <v>356</v>
      </c>
      <c r="E68" s="35" t="s">
        <v>361</v>
      </c>
      <c r="F68" s="35" t="s">
        <v>364</v>
      </c>
      <c r="G68" s="35" t="s">
        <v>365</v>
      </c>
      <c r="H68" s="35" t="s">
        <v>366</v>
      </c>
      <c r="I68" s="155" t="s">
        <v>359</v>
      </c>
      <c r="J68" s="156" t="s">
        <v>357</v>
      </c>
      <c r="K68" s="35" t="s">
        <v>360</v>
      </c>
      <c r="L68" s="35"/>
      <c r="M68" s="35"/>
      <c r="N68" s="35"/>
      <c r="O68" s="35"/>
      <c r="P68" s="151">
        <v>44670</v>
      </c>
      <c r="Q68" s="150">
        <v>44686</v>
      </c>
      <c r="R68" s="57">
        <v>1800</v>
      </c>
      <c r="S68" s="51">
        <v>12500</v>
      </c>
      <c r="T68" s="78">
        <v>8000</v>
      </c>
      <c r="U68" s="78">
        <v>2000</v>
      </c>
      <c r="V68" s="78">
        <v>4500</v>
      </c>
      <c r="W68" s="85">
        <v>6000</v>
      </c>
      <c r="X68" s="152">
        <v>44680</v>
      </c>
      <c r="Y68" s="101"/>
      <c r="Z68" s="153"/>
      <c r="AA68" s="137">
        <f t="shared" si="1"/>
        <v>0</v>
      </c>
      <c r="AB68" s="115"/>
      <c r="AC68" s="115"/>
      <c r="AD68" s="154"/>
    </row>
    <row r="69" spans="1:30" ht="39.950000000000003" customHeight="1" x14ac:dyDescent="0.25">
      <c r="B69" s="1" t="s">
        <v>28</v>
      </c>
      <c r="C69" s="1" t="s">
        <v>358</v>
      </c>
      <c r="I69" s="147"/>
      <c r="J69" s="3">
        <v>3891883466</v>
      </c>
      <c r="AA69" s="95">
        <f t="shared" si="1"/>
        <v>0</v>
      </c>
    </row>
    <row r="70" spans="1:30" ht="39.950000000000003" customHeight="1" x14ac:dyDescent="0.25">
      <c r="A70" s="6">
        <v>44682</v>
      </c>
      <c r="B70" s="1" t="s">
        <v>28</v>
      </c>
      <c r="C70" s="1" t="s">
        <v>367</v>
      </c>
      <c r="D70" s="1" t="s">
        <v>368</v>
      </c>
      <c r="E70" s="1" t="s">
        <v>369</v>
      </c>
      <c r="H70" s="1" t="s">
        <v>370</v>
      </c>
      <c r="I70" s="147" t="s">
        <v>371</v>
      </c>
      <c r="AA70" s="95">
        <f t="shared" si="1"/>
        <v>0</v>
      </c>
    </row>
    <row r="71" spans="1:30" ht="39.950000000000003" customHeight="1" x14ac:dyDescent="0.25">
      <c r="A71" s="6">
        <v>44683</v>
      </c>
      <c r="B71" s="1" t="s">
        <v>28</v>
      </c>
      <c r="C71" s="1" t="s">
        <v>372</v>
      </c>
      <c r="D71" s="1" t="s">
        <v>373</v>
      </c>
      <c r="E71" s="1" t="s">
        <v>374</v>
      </c>
      <c r="F71" s="1" t="s">
        <v>375</v>
      </c>
      <c r="G71" s="1" t="s">
        <v>377</v>
      </c>
      <c r="H71" s="1" t="s">
        <v>376</v>
      </c>
      <c r="I71" s="147" t="s">
        <v>378</v>
      </c>
      <c r="J71" s="3">
        <v>3469642308</v>
      </c>
      <c r="AA71" s="95">
        <f t="shared" si="1"/>
        <v>0</v>
      </c>
    </row>
    <row r="72" spans="1:30" ht="39.950000000000003" customHeight="1" x14ac:dyDescent="0.25">
      <c r="B72" s="1" t="s">
        <v>28</v>
      </c>
      <c r="C72" s="1" t="s">
        <v>379</v>
      </c>
      <c r="D72" s="1" t="s">
        <v>380</v>
      </c>
      <c r="AA72" s="95">
        <f t="shared" si="1"/>
        <v>0</v>
      </c>
    </row>
    <row r="73" spans="1:30" ht="39.950000000000003" customHeight="1" x14ac:dyDescent="0.25">
      <c r="A73" s="167">
        <v>44690</v>
      </c>
      <c r="B73" s="168" t="s">
        <v>28</v>
      </c>
      <c r="C73" s="168" t="s">
        <v>525</v>
      </c>
      <c r="D73" s="168" t="s">
        <v>526</v>
      </c>
      <c r="E73" s="167">
        <v>29242</v>
      </c>
      <c r="I73" s="170" t="s">
        <v>529</v>
      </c>
      <c r="AA73" s="95">
        <f t="shared" si="1"/>
        <v>0</v>
      </c>
    </row>
    <row r="74" spans="1:30" ht="39.950000000000003" customHeight="1" x14ac:dyDescent="0.25">
      <c r="A74" s="167">
        <v>44691</v>
      </c>
      <c r="B74" s="168" t="s">
        <v>28</v>
      </c>
      <c r="C74" s="168" t="s">
        <v>527</v>
      </c>
      <c r="D74" s="168" t="s">
        <v>528</v>
      </c>
      <c r="E74" s="169"/>
      <c r="I74" s="170" t="s">
        <v>530</v>
      </c>
      <c r="AA74" s="95">
        <f t="shared" si="1"/>
        <v>0</v>
      </c>
    </row>
    <row r="75" spans="1:30" ht="39.950000000000003" customHeight="1" x14ac:dyDescent="0.25">
      <c r="A75" s="6">
        <v>44692</v>
      </c>
      <c r="B75" s="168" t="s">
        <v>28</v>
      </c>
      <c r="C75" s="1" t="s">
        <v>531</v>
      </c>
      <c r="D75" s="1" t="s">
        <v>533</v>
      </c>
      <c r="F75" s="1" t="s">
        <v>535</v>
      </c>
      <c r="G75" s="1" t="s">
        <v>536</v>
      </c>
      <c r="H75" s="1" t="s">
        <v>39</v>
      </c>
      <c r="I75" s="147" t="s">
        <v>537</v>
      </c>
      <c r="J75" s="3">
        <v>3515345490</v>
      </c>
      <c r="AA75" s="95">
        <f t="shared" si="1"/>
        <v>0</v>
      </c>
    </row>
    <row r="76" spans="1:30" ht="39.950000000000003" customHeight="1" x14ac:dyDescent="0.25">
      <c r="A76" s="6">
        <v>44692</v>
      </c>
      <c r="B76" s="168" t="s">
        <v>28</v>
      </c>
      <c r="C76" s="1" t="s">
        <v>532</v>
      </c>
      <c r="D76" s="1" t="s">
        <v>534</v>
      </c>
      <c r="I76" s="147" t="s">
        <v>538</v>
      </c>
      <c r="AA76" s="95">
        <f t="shared" si="1"/>
        <v>0</v>
      </c>
    </row>
    <row r="77" spans="1:30" ht="39.950000000000003" customHeight="1" x14ac:dyDescent="0.25">
      <c r="AA77" s="95">
        <f t="shared" si="1"/>
        <v>0</v>
      </c>
    </row>
    <row r="78" spans="1:30" ht="39.950000000000003" customHeight="1" x14ac:dyDescent="0.25">
      <c r="AA78" s="95">
        <f t="shared" si="1"/>
        <v>0</v>
      </c>
    </row>
    <row r="79" spans="1:30" ht="39.950000000000003" customHeight="1" x14ac:dyDescent="0.25">
      <c r="AA79" s="95">
        <f t="shared" si="1"/>
        <v>0</v>
      </c>
    </row>
    <row r="80" spans="1:30" ht="39.950000000000003" customHeight="1" x14ac:dyDescent="0.25">
      <c r="AA80" s="95">
        <f t="shared" si="1"/>
        <v>0</v>
      </c>
    </row>
    <row r="81" spans="27:27" ht="39.950000000000003" customHeight="1" x14ac:dyDescent="0.25">
      <c r="AA81" s="95">
        <f t="shared" si="1"/>
        <v>0</v>
      </c>
    </row>
    <row r="82" spans="27:27" ht="39.950000000000003" customHeight="1" x14ac:dyDescent="0.25">
      <c r="AA82" s="95">
        <f t="shared" si="1"/>
        <v>0</v>
      </c>
    </row>
    <row r="83" spans="27:27" ht="39.950000000000003" customHeight="1" x14ac:dyDescent="0.25">
      <c r="AA83" s="95">
        <f t="shared" si="1"/>
        <v>0</v>
      </c>
    </row>
    <row r="84" spans="27:27" ht="39.950000000000003" customHeight="1" x14ac:dyDescent="0.25">
      <c r="AA84" s="95">
        <f t="shared" si="1"/>
        <v>0</v>
      </c>
    </row>
    <row r="85" spans="27:27" ht="39.950000000000003" customHeight="1" x14ac:dyDescent="0.25">
      <c r="AA85" s="95">
        <f t="shared" si="1"/>
        <v>0</v>
      </c>
    </row>
    <row r="86" spans="27:27" ht="39.950000000000003" customHeight="1" x14ac:dyDescent="0.25">
      <c r="AA86" s="95">
        <f t="shared" si="1"/>
        <v>0</v>
      </c>
    </row>
    <row r="87" spans="27:27" ht="39.950000000000003" customHeight="1" x14ac:dyDescent="0.25">
      <c r="AA87" s="95">
        <f t="shared" si="1"/>
        <v>0</v>
      </c>
    </row>
    <row r="88" spans="27:27" ht="39.950000000000003" customHeight="1" x14ac:dyDescent="0.25">
      <c r="AA88" s="95">
        <f t="shared" si="1"/>
        <v>0</v>
      </c>
    </row>
    <row r="89" spans="27:27" ht="39.950000000000003" customHeight="1" x14ac:dyDescent="0.25">
      <c r="AA89" s="95">
        <f t="shared" si="1"/>
        <v>0</v>
      </c>
    </row>
    <row r="90" spans="27:27" ht="39.950000000000003" customHeight="1" x14ac:dyDescent="0.25">
      <c r="AA90" s="95">
        <f t="shared" si="1"/>
        <v>0</v>
      </c>
    </row>
    <row r="91" spans="27:27" ht="39.950000000000003" customHeight="1" x14ac:dyDescent="0.25">
      <c r="AA91" s="95">
        <f t="shared" si="1"/>
        <v>0</v>
      </c>
    </row>
    <row r="92" spans="27:27" ht="39.950000000000003" customHeight="1" x14ac:dyDescent="0.25">
      <c r="AA92" s="95">
        <f t="shared" si="1"/>
        <v>0</v>
      </c>
    </row>
    <row r="93" spans="27:27" ht="39.950000000000003" customHeight="1" x14ac:dyDescent="0.25">
      <c r="AA93" s="95">
        <f t="shared" si="1"/>
        <v>0</v>
      </c>
    </row>
    <row r="94" spans="27:27" ht="39.950000000000003" customHeight="1" x14ac:dyDescent="0.25">
      <c r="AA94" s="95">
        <f t="shared" si="1"/>
        <v>0</v>
      </c>
    </row>
    <row r="95" spans="27:27" ht="39.950000000000003" customHeight="1" x14ac:dyDescent="0.25">
      <c r="AA95" s="95">
        <f t="shared" si="1"/>
        <v>0</v>
      </c>
    </row>
    <row r="96" spans="27:27" ht="39.950000000000003" customHeight="1" x14ac:dyDescent="0.25">
      <c r="AA96" s="95">
        <f t="shared" si="1"/>
        <v>0</v>
      </c>
    </row>
    <row r="97" spans="27:27" ht="39.950000000000003" customHeight="1" x14ac:dyDescent="0.25">
      <c r="AA97" s="95">
        <f t="shared" si="1"/>
        <v>0</v>
      </c>
    </row>
    <row r="98" spans="27:27" ht="39.950000000000003" customHeight="1" x14ac:dyDescent="0.25">
      <c r="AA98" s="95">
        <f t="shared" si="1"/>
        <v>0</v>
      </c>
    </row>
    <row r="99" spans="27:27" ht="39.950000000000003" customHeight="1" x14ac:dyDescent="0.25">
      <c r="AA99" s="95">
        <f t="shared" si="1"/>
        <v>0</v>
      </c>
    </row>
    <row r="100" spans="27:27" ht="39.950000000000003" customHeight="1" x14ac:dyDescent="0.25">
      <c r="AA100" s="95">
        <f t="shared" si="1"/>
        <v>0</v>
      </c>
    </row>
    <row r="101" spans="27:27" ht="39.950000000000003" customHeight="1" x14ac:dyDescent="0.25">
      <c r="AA101" s="95">
        <f t="shared" si="1"/>
        <v>0</v>
      </c>
    </row>
    <row r="102" spans="27:27" ht="39.950000000000003" customHeight="1" x14ac:dyDescent="0.25">
      <c r="AA102" s="95">
        <f t="shared" si="1"/>
        <v>0</v>
      </c>
    </row>
    <row r="103" spans="27:27" ht="39.950000000000003" customHeight="1" x14ac:dyDescent="0.25">
      <c r="AA103" s="95">
        <f t="shared" si="1"/>
        <v>0</v>
      </c>
    </row>
    <row r="104" spans="27:27" ht="39.950000000000003" customHeight="1" x14ac:dyDescent="0.25">
      <c r="AA104" s="95">
        <f t="shared" si="1"/>
        <v>0</v>
      </c>
    </row>
    <row r="105" spans="27:27" ht="39.950000000000003" customHeight="1" x14ac:dyDescent="0.25">
      <c r="AA105" s="95">
        <f t="shared" si="1"/>
        <v>0</v>
      </c>
    </row>
    <row r="106" spans="27:27" ht="39.950000000000003" customHeight="1" x14ac:dyDescent="0.25">
      <c r="AA106" s="95">
        <f t="shared" si="1"/>
        <v>0</v>
      </c>
    </row>
    <row r="107" spans="27:27" ht="39.950000000000003" customHeight="1" x14ac:dyDescent="0.25">
      <c r="AA107" s="95">
        <f t="shared" si="1"/>
        <v>0</v>
      </c>
    </row>
    <row r="108" spans="27:27" ht="39.950000000000003" customHeight="1" x14ac:dyDescent="0.25">
      <c r="AA108" s="95">
        <f t="shared" si="1"/>
        <v>0</v>
      </c>
    </row>
    <row r="109" spans="27:27" ht="39.950000000000003" customHeight="1" x14ac:dyDescent="0.25">
      <c r="AA109" s="95">
        <f t="shared" si="1"/>
        <v>0</v>
      </c>
    </row>
    <row r="110" spans="27:27" ht="39.950000000000003" customHeight="1" x14ac:dyDescent="0.25">
      <c r="AA110" s="95">
        <f t="shared" si="1"/>
        <v>0</v>
      </c>
    </row>
    <row r="111" spans="27:27" ht="39.950000000000003" customHeight="1" x14ac:dyDescent="0.25">
      <c r="AA111" s="95">
        <f t="shared" si="1"/>
        <v>0</v>
      </c>
    </row>
    <row r="112" spans="27:27" ht="39.950000000000003" customHeight="1" x14ac:dyDescent="0.25">
      <c r="AA112" s="95">
        <f t="shared" si="1"/>
        <v>0</v>
      </c>
    </row>
    <row r="113" spans="27:27" ht="39.950000000000003" customHeight="1" x14ac:dyDescent="0.25">
      <c r="AA113" s="95">
        <f t="shared" si="1"/>
        <v>0</v>
      </c>
    </row>
    <row r="114" spans="27:27" ht="39.950000000000003" customHeight="1" x14ac:dyDescent="0.25">
      <c r="AA114" s="95">
        <f t="shared" si="1"/>
        <v>0</v>
      </c>
    </row>
    <row r="115" spans="27:27" ht="39.950000000000003" customHeight="1" x14ac:dyDescent="0.25">
      <c r="AA115" s="95">
        <f t="shared" si="1"/>
        <v>0</v>
      </c>
    </row>
    <row r="116" spans="27:27" ht="39.950000000000003" customHeight="1" x14ac:dyDescent="0.25">
      <c r="AA116" s="95">
        <f t="shared" si="1"/>
        <v>0</v>
      </c>
    </row>
    <row r="117" spans="27:27" ht="39.950000000000003" customHeight="1" x14ac:dyDescent="0.25">
      <c r="AA117" s="95">
        <f t="shared" si="1"/>
        <v>0</v>
      </c>
    </row>
    <row r="118" spans="27:27" ht="39.950000000000003" customHeight="1" x14ac:dyDescent="0.25">
      <c r="AA118" s="95">
        <f t="shared" si="1"/>
        <v>0</v>
      </c>
    </row>
    <row r="119" spans="27:27" ht="39.950000000000003" customHeight="1" x14ac:dyDescent="0.25">
      <c r="AA119" s="95">
        <f t="shared" si="1"/>
        <v>0</v>
      </c>
    </row>
    <row r="120" spans="27:27" ht="39.950000000000003" customHeight="1" x14ac:dyDescent="0.25">
      <c r="AA120" s="95">
        <f t="shared" si="1"/>
        <v>0</v>
      </c>
    </row>
    <row r="121" spans="27:27" ht="39.950000000000003" customHeight="1" x14ac:dyDescent="0.25">
      <c r="AA121" s="95">
        <f t="shared" si="1"/>
        <v>0</v>
      </c>
    </row>
    <row r="122" spans="27:27" ht="39.950000000000003" customHeight="1" x14ac:dyDescent="0.25">
      <c r="AA122" s="95">
        <f t="shared" si="1"/>
        <v>0</v>
      </c>
    </row>
    <row r="123" spans="27:27" ht="39.950000000000003" customHeight="1" x14ac:dyDescent="0.25">
      <c r="AA123" s="95">
        <f t="shared" si="1"/>
        <v>0</v>
      </c>
    </row>
    <row r="124" spans="27:27" ht="39.950000000000003" customHeight="1" x14ac:dyDescent="0.25">
      <c r="AA124" s="95">
        <f t="shared" si="1"/>
        <v>0</v>
      </c>
    </row>
    <row r="125" spans="27:27" ht="39.950000000000003" customHeight="1" x14ac:dyDescent="0.25">
      <c r="AA125" s="95">
        <f t="shared" si="1"/>
        <v>0</v>
      </c>
    </row>
    <row r="126" spans="27:27" ht="39.950000000000003" customHeight="1" x14ac:dyDescent="0.25">
      <c r="AA126" s="95">
        <f t="shared" si="1"/>
        <v>0</v>
      </c>
    </row>
    <row r="127" spans="27:27" ht="39.950000000000003" customHeight="1" x14ac:dyDescent="0.25">
      <c r="AA127" s="95">
        <f t="shared" si="1"/>
        <v>0</v>
      </c>
    </row>
    <row r="128" spans="27:27" ht="39.950000000000003" customHeight="1" x14ac:dyDescent="0.25">
      <c r="AA128" s="95">
        <f t="shared" si="1"/>
        <v>0</v>
      </c>
    </row>
    <row r="129" spans="27:27" ht="39.950000000000003" customHeight="1" x14ac:dyDescent="0.25">
      <c r="AA129" s="95">
        <f t="shared" si="1"/>
        <v>0</v>
      </c>
    </row>
    <row r="130" spans="27:27" ht="39.950000000000003" customHeight="1" x14ac:dyDescent="0.25">
      <c r="AA130" s="95">
        <f t="shared" si="1"/>
        <v>0</v>
      </c>
    </row>
    <row r="131" spans="27:27" ht="39.950000000000003" customHeight="1" x14ac:dyDescent="0.25">
      <c r="AA131" s="95">
        <f t="shared" ref="AA131:AA194" si="2">Y131-(Y131*_xlfn.NUMBERVALUE(Z131))</f>
        <v>0</v>
      </c>
    </row>
    <row r="132" spans="27:27" ht="39.950000000000003" customHeight="1" x14ac:dyDescent="0.25">
      <c r="AA132" s="95">
        <f t="shared" si="2"/>
        <v>0</v>
      </c>
    </row>
    <row r="133" spans="27:27" ht="39.950000000000003" customHeight="1" x14ac:dyDescent="0.25">
      <c r="AA133" s="95">
        <f t="shared" si="2"/>
        <v>0</v>
      </c>
    </row>
    <row r="134" spans="27:27" ht="39.950000000000003" customHeight="1" x14ac:dyDescent="0.25">
      <c r="AA134" s="95">
        <f t="shared" si="2"/>
        <v>0</v>
      </c>
    </row>
    <row r="135" spans="27:27" ht="39.950000000000003" customHeight="1" x14ac:dyDescent="0.25">
      <c r="AA135" s="95">
        <f t="shared" si="2"/>
        <v>0</v>
      </c>
    </row>
    <row r="136" spans="27:27" ht="39.950000000000003" customHeight="1" x14ac:dyDescent="0.25">
      <c r="AA136" s="95">
        <f t="shared" si="2"/>
        <v>0</v>
      </c>
    </row>
    <row r="137" spans="27:27" ht="39.950000000000003" customHeight="1" x14ac:dyDescent="0.25">
      <c r="AA137" s="95">
        <f t="shared" si="2"/>
        <v>0</v>
      </c>
    </row>
    <row r="138" spans="27:27" ht="39.950000000000003" customHeight="1" x14ac:dyDescent="0.25">
      <c r="AA138" s="95">
        <f t="shared" si="2"/>
        <v>0</v>
      </c>
    </row>
    <row r="139" spans="27:27" ht="39.950000000000003" customHeight="1" x14ac:dyDescent="0.25">
      <c r="AA139" s="95">
        <f t="shared" si="2"/>
        <v>0</v>
      </c>
    </row>
    <row r="140" spans="27:27" ht="39.950000000000003" customHeight="1" x14ac:dyDescent="0.25">
      <c r="AA140" s="95">
        <f t="shared" si="2"/>
        <v>0</v>
      </c>
    </row>
    <row r="141" spans="27:27" ht="39.950000000000003" customHeight="1" x14ac:dyDescent="0.25">
      <c r="AA141" s="95">
        <f t="shared" si="2"/>
        <v>0</v>
      </c>
    </row>
    <row r="142" spans="27:27" ht="39.950000000000003" customHeight="1" x14ac:dyDescent="0.25">
      <c r="AA142" s="95">
        <f t="shared" si="2"/>
        <v>0</v>
      </c>
    </row>
    <row r="143" spans="27:27" ht="39.950000000000003" customHeight="1" x14ac:dyDescent="0.25">
      <c r="AA143" s="95">
        <f t="shared" si="2"/>
        <v>0</v>
      </c>
    </row>
    <row r="144" spans="27:27" ht="39.950000000000003" customHeight="1" x14ac:dyDescent="0.25">
      <c r="AA144" s="95">
        <f t="shared" si="2"/>
        <v>0</v>
      </c>
    </row>
    <row r="145" spans="27:27" ht="39.950000000000003" customHeight="1" x14ac:dyDescent="0.25">
      <c r="AA145" s="95">
        <f t="shared" si="2"/>
        <v>0</v>
      </c>
    </row>
    <row r="146" spans="27:27" ht="39.950000000000003" customHeight="1" x14ac:dyDescent="0.25">
      <c r="AA146" s="95">
        <f t="shared" si="2"/>
        <v>0</v>
      </c>
    </row>
    <row r="147" spans="27:27" ht="39.950000000000003" customHeight="1" x14ac:dyDescent="0.25">
      <c r="AA147" s="95">
        <f t="shared" si="2"/>
        <v>0</v>
      </c>
    </row>
    <row r="148" spans="27:27" ht="39.950000000000003" customHeight="1" x14ac:dyDescent="0.25">
      <c r="AA148" s="95">
        <f t="shared" si="2"/>
        <v>0</v>
      </c>
    </row>
    <row r="149" spans="27:27" ht="39.950000000000003" customHeight="1" x14ac:dyDescent="0.25">
      <c r="AA149" s="95">
        <f t="shared" si="2"/>
        <v>0</v>
      </c>
    </row>
    <row r="150" spans="27:27" ht="39.950000000000003" customHeight="1" x14ac:dyDescent="0.25">
      <c r="AA150" s="95">
        <f t="shared" si="2"/>
        <v>0</v>
      </c>
    </row>
    <row r="151" spans="27:27" ht="39.950000000000003" customHeight="1" x14ac:dyDescent="0.25">
      <c r="AA151" s="95">
        <f t="shared" si="2"/>
        <v>0</v>
      </c>
    </row>
    <row r="152" spans="27:27" ht="39.950000000000003" customHeight="1" x14ac:dyDescent="0.25">
      <c r="AA152" s="95">
        <f t="shared" si="2"/>
        <v>0</v>
      </c>
    </row>
    <row r="153" spans="27:27" ht="39.950000000000003" customHeight="1" x14ac:dyDescent="0.25">
      <c r="AA153" s="95">
        <f t="shared" si="2"/>
        <v>0</v>
      </c>
    </row>
    <row r="154" spans="27:27" ht="39.950000000000003" customHeight="1" x14ac:dyDescent="0.25">
      <c r="AA154" s="95">
        <f t="shared" si="2"/>
        <v>0</v>
      </c>
    </row>
    <row r="155" spans="27:27" ht="39.950000000000003" customHeight="1" x14ac:dyDescent="0.25">
      <c r="AA155" s="95">
        <f t="shared" si="2"/>
        <v>0</v>
      </c>
    </row>
    <row r="156" spans="27:27" ht="39.950000000000003" customHeight="1" x14ac:dyDescent="0.25">
      <c r="AA156" s="95">
        <f t="shared" si="2"/>
        <v>0</v>
      </c>
    </row>
    <row r="157" spans="27:27" ht="39.950000000000003" customHeight="1" x14ac:dyDescent="0.25">
      <c r="AA157" s="95">
        <f t="shared" si="2"/>
        <v>0</v>
      </c>
    </row>
    <row r="158" spans="27:27" ht="39.950000000000003" customHeight="1" x14ac:dyDescent="0.25">
      <c r="AA158" s="95">
        <f t="shared" si="2"/>
        <v>0</v>
      </c>
    </row>
    <row r="159" spans="27:27" ht="39.950000000000003" customHeight="1" x14ac:dyDescent="0.25">
      <c r="AA159" s="95">
        <f t="shared" si="2"/>
        <v>0</v>
      </c>
    </row>
    <row r="160" spans="27:27" ht="39.950000000000003" customHeight="1" x14ac:dyDescent="0.25">
      <c r="AA160" s="95">
        <f t="shared" si="2"/>
        <v>0</v>
      </c>
    </row>
    <row r="161" spans="27:27" ht="39.950000000000003" customHeight="1" x14ac:dyDescent="0.25">
      <c r="AA161" s="95">
        <f t="shared" si="2"/>
        <v>0</v>
      </c>
    </row>
    <row r="162" spans="27:27" ht="39.950000000000003" customHeight="1" x14ac:dyDescent="0.25">
      <c r="AA162" s="95">
        <f t="shared" si="2"/>
        <v>0</v>
      </c>
    </row>
    <row r="163" spans="27:27" ht="39.950000000000003" customHeight="1" x14ac:dyDescent="0.25">
      <c r="AA163" s="95">
        <f t="shared" si="2"/>
        <v>0</v>
      </c>
    </row>
    <row r="164" spans="27:27" ht="39.950000000000003" customHeight="1" x14ac:dyDescent="0.25">
      <c r="AA164" s="95">
        <f t="shared" si="2"/>
        <v>0</v>
      </c>
    </row>
    <row r="165" spans="27:27" ht="39.950000000000003" customHeight="1" x14ac:dyDescent="0.25">
      <c r="AA165" s="95">
        <f t="shared" si="2"/>
        <v>0</v>
      </c>
    </row>
    <row r="166" spans="27:27" ht="39.950000000000003" customHeight="1" x14ac:dyDescent="0.25">
      <c r="AA166" s="95">
        <f t="shared" si="2"/>
        <v>0</v>
      </c>
    </row>
    <row r="167" spans="27:27" ht="39.950000000000003" customHeight="1" x14ac:dyDescent="0.25">
      <c r="AA167" s="95">
        <f t="shared" si="2"/>
        <v>0</v>
      </c>
    </row>
    <row r="168" spans="27:27" ht="39.950000000000003" customHeight="1" x14ac:dyDescent="0.25">
      <c r="AA168" s="95">
        <f t="shared" si="2"/>
        <v>0</v>
      </c>
    </row>
    <row r="169" spans="27:27" ht="39.950000000000003" customHeight="1" x14ac:dyDescent="0.25">
      <c r="AA169" s="95">
        <f t="shared" si="2"/>
        <v>0</v>
      </c>
    </row>
    <row r="170" spans="27:27" ht="39.950000000000003" customHeight="1" x14ac:dyDescent="0.25">
      <c r="AA170" s="95">
        <f t="shared" si="2"/>
        <v>0</v>
      </c>
    </row>
    <row r="171" spans="27:27" ht="39.950000000000003" customHeight="1" x14ac:dyDescent="0.25">
      <c r="AA171" s="95">
        <f t="shared" si="2"/>
        <v>0</v>
      </c>
    </row>
    <row r="172" spans="27:27" ht="39.950000000000003" customHeight="1" x14ac:dyDescent="0.25">
      <c r="AA172" s="95">
        <f t="shared" si="2"/>
        <v>0</v>
      </c>
    </row>
    <row r="173" spans="27:27" ht="39.950000000000003" customHeight="1" x14ac:dyDescent="0.25">
      <c r="AA173" s="95">
        <f t="shared" si="2"/>
        <v>0</v>
      </c>
    </row>
    <row r="174" spans="27:27" ht="39.950000000000003" customHeight="1" x14ac:dyDescent="0.25">
      <c r="AA174" s="95">
        <f t="shared" si="2"/>
        <v>0</v>
      </c>
    </row>
    <row r="175" spans="27:27" ht="39.950000000000003" customHeight="1" x14ac:dyDescent="0.25">
      <c r="AA175" s="95">
        <f t="shared" si="2"/>
        <v>0</v>
      </c>
    </row>
    <row r="176" spans="27:27" ht="39.950000000000003" customHeight="1" x14ac:dyDescent="0.25">
      <c r="AA176" s="95">
        <f t="shared" si="2"/>
        <v>0</v>
      </c>
    </row>
    <row r="177" spans="27:27" ht="39.950000000000003" customHeight="1" x14ac:dyDescent="0.25">
      <c r="AA177" s="95">
        <f t="shared" si="2"/>
        <v>0</v>
      </c>
    </row>
    <row r="178" spans="27:27" ht="39.950000000000003" customHeight="1" x14ac:dyDescent="0.25">
      <c r="AA178" s="95">
        <f t="shared" si="2"/>
        <v>0</v>
      </c>
    </row>
    <row r="179" spans="27:27" ht="39.950000000000003" customHeight="1" x14ac:dyDescent="0.25">
      <c r="AA179" s="95">
        <f t="shared" si="2"/>
        <v>0</v>
      </c>
    </row>
    <row r="180" spans="27:27" ht="39.950000000000003" customHeight="1" x14ac:dyDescent="0.25">
      <c r="AA180" s="95">
        <f t="shared" si="2"/>
        <v>0</v>
      </c>
    </row>
    <row r="181" spans="27:27" ht="39.950000000000003" customHeight="1" x14ac:dyDescent="0.25">
      <c r="AA181" s="95">
        <f t="shared" si="2"/>
        <v>0</v>
      </c>
    </row>
    <row r="182" spans="27:27" ht="39.950000000000003" customHeight="1" x14ac:dyDescent="0.25">
      <c r="AA182" s="95">
        <f t="shared" si="2"/>
        <v>0</v>
      </c>
    </row>
    <row r="183" spans="27:27" ht="39.950000000000003" customHeight="1" x14ac:dyDescent="0.25">
      <c r="AA183" s="95">
        <f t="shared" si="2"/>
        <v>0</v>
      </c>
    </row>
    <row r="184" spans="27:27" ht="39.950000000000003" customHeight="1" x14ac:dyDescent="0.25">
      <c r="AA184" s="95">
        <f t="shared" si="2"/>
        <v>0</v>
      </c>
    </row>
    <row r="185" spans="27:27" ht="39.950000000000003" customHeight="1" x14ac:dyDescent="0.25">
      <c r="AA185" s="95">
        <f t="shared" si="2"/>
        <v>0</v>
      </c>
    </row>
    <row r="186" spans="27:27" ht="39.950000000000003" customHeight="1" x14ac:dyDescent="0.25">
      <c r="AA186" s="95">
        <f t="shared" si="2"/>
        <v>0</v>
      </c>
    </row>
    <row r="187" spans="27:27" ht="39.950000000000003" customHeight="1" x14ac:dyDescent="0.25">
      <c r="AA187" s="95">
        <f t="shared" si="2"/>
        <v>0</v>
      </c>
    </row>
    <row r="188" spans="27:27" ht="39.950000000000003" customHeight="1" x14ac:dyDescent="0.25">
      <c r="AA188" s="95">
        <f t="shared" si="2"/>
        <v>0</v>
      </c>
    </row>
    <row r="189" spans="27:27" ht="39.950000000000003" customHeight="1" x14ac:dyDescent="0.25">
      <c r="AA189" s="95">
        <f t="shared" si="2"/>
        <v>0</v>
      </c>
    </row>
    <row r="190" spans="27:27" ht="39.950000000000003" customHeight="1" x14ac:dyDescent="0.25">
      <c r="AA190" s="95">
        <f t="shared" si="2"/>
        <v>0</v>
      </c>
    </row>
    <row r="191" spans="27:27" ht="39.950000000000003" customHeight="1" x14ac:dyDescent="0.25">
      <c r="AA191" s="95">
        <f t="shared" si="2"/>
        <v>0</v>
      </c>
    </row>
    <row r="192" spans="27:27" ht="39.950000000000003" customHeight="1" x14ac:dyDescent="0.25">
      <c r="AA192" s="95">
        <f t="shared" si="2"/>
        <v>0</v>
      </c>
    </row>
    <row r="193" spans="27:27" ht="39.950000000000003" customHeight="1" x14ac:dyDescent="0.25">
      <c r="AA193" s="95">
        <f t="shared" si="2"/>
        <v>0</v>
      </c>
    </row>
    <row r="194" spans="27:27" ht="39.950000000000003" customHeight="1" x14ac:dyDescent="0.25">
      <c r="AA194" s="95">
        <f t="shared" si="2"/>
        <v>0</v>
      </c>
    </row>
    <row r="195" spans="27:27" ht="39.950000000000003" customHeight="1" x14ac:dyDescent="0.25">
      <c r="AA195" s="95">
        <f t="shared" ref="AA195:AA258" si="3">Y195-(Y195*_xlfn.NUMBERVALUE(Z195))</f>
        <v>0</v>
      </c>
    </row>
    <row r="196" spans="27:27" ht="39.950000000000003" customHeight="1" x14ac:dyDescent="0.25">
      <c r="AA196" s="95">
        <f t="shared" si="3"/>
        <v>0</v>
      </c>
    </row>
    <row r="197" spans="27:27" ht="39.950000000000003" customHeight="1" x14ac:dyDescent="0.25">
      <c r="AA197" s="95">
        <f t="shared" si="3"/>
        <v>0</v>
      </c>
    </row>
    <row r="198" spans="27:27" ht="39.950000000000003" customHeight="1" x14ac:dyDescent="0.25">
      <c r="AA198" s="95">
        <f t="shared" si="3"/>
        <v>0</v>
      </c>
    </row>
    <row r="199" spans="27:27" ht="39.950000000000003" customHeight="1" x14ac:dyDescent="0.25">
      <c r="AA199" s="95">
        <f t="shared" si="3"/>
        <v>0</v>
      </c>
    </row>
    <row r="200" spans="27:27" ht="39.950000000000003" customHeight="1" x14ac:dyDescent="0.25">
      <c r="AA200" s="95">
        <f t="shared" si="3"/>
        <v>0</v>
      </c>
    </row>
    <row r="201" spans="27:27" ht="39.950000000000003" customHeight="1" x14ac:dyDescent="0.25">
      <c r="AA201" s="95">
        <f t="shared" si="3"/>
        <v>0</v>
      </c>
    </row>
    <row r="202" spans="27:27" ht="39.950000000000003" customHeight="1" x14ac:dyDescent="0.25">
      <c r="AA202" s="95">
        <f t="shared" si="3"/>
        <v>0</v>
      </c>
    </row>
    <row r="203" spans="27:27" ht="39.950000000000003" customHeight="1" x14ac:dyDescent="0.25">
      <c r="AA203" s="95">
        <f t="shared" si="3"/>
        <v>0</v>
      </c>
    </row>
    <row r="204" spans="27:27" ht="39.950000000000003" customHeight="1" x14ac:dyDescent="0.25">
      <c r="AA204" s="95">
        <f t="shared" si="3"/>
        <v>0</v>
      </c>
    </row>
    <row r="205" spans="27:27" ht="39.950000000000003" customHeight="1" x14ac:dyDescent="0.25">
      <c r="AA205" s="95">
        <f t="shared" si="3"/>
        <v>0</v>
      </c>
    </row>
    <row r="206" spans="27:27" ht="39.950000000000003" customHeight="1" x14ac:dyDescent="0.25">
      <c r="AA206" s="95">
        <f t="shared" si="3"/>
        <v>0</v>
      </c>
    </row>
    <row r="207" spans="27:27" ht="39.950000000000003" customHeight="1" x14ac:dyDescent="0.25">
      <c r="AA207" s="95">
        <f t="shared" si="3"/>
        <v>0</v>
      </c>
    </row>
    <row r="208" spans="27:27" ht="39.950000000000003" customHeight="1" x14ac:dyDescent="0.25">
      <c r="AA208" s="95">
        <f t="shared" si="3"/>
        <v>0</v>
      </c>
    </row>
    <row r="209" spans="27:27" ht="39.950000000000003" customHeight="1" x14ac:dyDescent="0.25">
      <c r="AA209" s="95">
        <f t="shared" si="3"/>
        <v>0</v>
      </c>
    </row>
    <row r="210" spans="27:27" ht="39.950000000000003" customHeight="1" x14ac:dyDescent="0.25">
      <c r="AA210" s="95">
        <f t="shared" si="3"/>
        <v>0</v>
      </c>
    </row>
    <row r="211" spans="27:27" ht="39.950000000000003" customHeight="1" x14ac:dyDescent="0.25">
      <c r="AA211" s="95">
        <f t="shared" si="3"/>
        <v>0</v>
      </c>
    </row>
    <row r="212" spans="27:27" ht="39.950000000000003" customHeight="1" x14ac:dyDescent="0.25">
      <c r="AA212" s="95">
        <f t="shared" si="3"/>
        <v>0</v>
      </c>
    </row>
    <row r="213" spans="27:27" ht="39.950000000000003" customHeight="1" x14ac:dyDescent="0.25">
      <c r="AA213" s="95">
        <f t="shared" si="3"/>
        <v>0</v>
      </c>
    </row>
    <row r="214" spans="27:27" ht="39.950000000000003" customHeight="1" x14ac:dyDescent="0.25">
      <c r="AA214" s="95">
        <f t="shared" si="3"/>
        <v>0</v>
      </c>
    </row>
    <row r="215" spans="27:27" ht="39.950000000000003" customHeight="1" x14ac:dyDescent="0.25">
      <c r="AA215" s="95">
        <f t="shared" si="3"/>
        <v>0</v>
      </c>
    </row>
    <row r="216" spans="27:27" ht="39.950000000000003" customHeight="1" x14ac:dyDescent="0.25">
      <c r="AA216" s="95">
        <f t="shared" si="3"/>
        <v>0</v>
      </c>
    </row>
    <row r="217" spans="27:27" ht="39.950000000000003" customHeight="1" x14ac:dyDescent="0.25">
      <c r="AA217" s="95">
        <f t="shared" si="3"/>
        <v>0</v>
      </c>
    </row>
    <row r="218" spans="27:27" ht="39.950000000000003" customHeight="1" x14ac:dyDescent="0.25">
      <c r="AA218" s="95">
        <f t="shared" si="3"/>
        <v>0</v>
      </c>
    </row>
    <row r="219" spans="27:27" ht="39.950000000000003" customHeight="1" x14ac:dyDescent="0.25">
      <c r="AA219" s="95">
        <f t="shared" si="3"/>
        <v>0</v>
      </c>
    </row>
    <row r="220" spans="27:27" ht="39.950000000000003" customHeight="1" x14ac:dyDescent="0.25">
      <c r="AA220" s="95">
        <f t="shared" si="3"/>
        <v>0</v>
      </c>
    </row>
    <row r="221" spans="27:27" ht="39.950000000000003" customHeight="1" x14ac:dyDescent="0.25">
      <c r="AA221" s="95">
        <f t="shared" si="3"/>
        <v>0</v>
      </c>
    </row>
    <row r="222" spans="27:27" ht="39.950000000000003" customHeight="1" x14ac:dyDescent="0.25">
      <c r="AA222" s="95">
        <f t="shared" si="3"/>
        <v>0</v>
      </c>
    </row>
    <row r="223" spans="27:27" ht="39.950000000000003" customHeight="1" x14ac:dyDescent="0.25">
      <c r="AA223" s="95">
        <f t="shared" si="3"/>
        <v>0</v>
      </c>
    </row>
    <row r="224" spans="27:27" ht="39.950000000000003" customHeight="1" x14ac:dyDescent="0.25">
      <c r="AA224" s="95">
        <f t="shared" si="3"/>
        <v>0</v>
      </c>
    </row>
    <row r="225" spans="27:27" ht="39.950000000000003" customHeight="1" x14ac:dyDescent="0.25">
      <c r="AA225" s="95">
        <f t="shared" si="3"/>
        <v>0</v>
      </c>
    </row>
    <row r="226" spans="27:27" ht="39.950000000000003" customHeight="1" x14ac:dyDescent="0.25">
      <c r="AA226" s="95">
        <f t="shared" si="3"/>
        <v>0</v>
      </c>
    </row>
    <row r="227" spans="27:27" ht="39.950000000000003" customHeight="1" x14ac:dyDescent="0.25">
      <c r="AA227" s="95">
        <f t="shared" si="3"/>
        <v>0</v>
      </c>
    </row>
    <row r="228" spans="27:27" ht="39.950000000000003" customHeight="1" x14ac:dyDescent="0.25">
      <c r="AA228" s="95">
        <f t="shared" si="3"/>
        <v>0</v>
      </c>
    </row>
    <row r="229" spans="27:27" ht="39.950000000000003" customHeight="1" x14ac:dyDescent="0.25">
      <c r="AA229" s="95">
        <f t="shared" si="3"/>
        <v>0</v>
      </c>
    </row>
    <row r="230" spans="27:27" ht="39.950000000000003" customHeight="1" x14ac:dyDescent="0.25">
      <c r="AA230" s="95">
        <f t="shared" si="3"/>
        <v>0</v>
      </c>
    </row>
    <row r="231" spans="27:27" ht="39.950000000000003" customHeight="1" x14ac:dyDescent="0.25">
      <c r="AA231" s="95">
        <f t="shared" si="3"/>
        <v>0</v>
      </c>
    </row>
    <row r="232" spans="27:27" ht="39.950000000000003" customHeight="1" x14ac:dyDescent="0.25">
      <c r="AA232" s="95">
        <f t="shared" si="3"/>
        <v>0</v>
      </c>
    </row>
    <row r="233" spans="27:27" ht="39.950000000000003" customHeight="1" x14ac:dyDescent="0.25">
      <c r="AA233" s="95">
        <f t="shared" si="3"/>
        <v>0</v>
      </c>
    </row>
    <row r="234" spans="27:27" ht="39.950000000000003" customHeight="1" x14ac:dyDescent="0.25">
      <c r="AA234" s="95">
        <f t="shared" si="3"/>
        <v>0</v>
      </c>
    </row>
    <row r="235" spans="27:27" ht="39.950000000000003" customHeight="1" x14ac:dyDescent="0.25">
      <c r="AA235" s="95">
        <f t="shared" si="3"/>
        <v>0</v>
      </c>
    </row>
    <row r="236" spans="27:27" ht="39.950000000000003" customHeight="1" x14ac:dyDescent="0.25">
      <c r="AA236" s="95">
        <f t="shared" si="3"/>
        <v>0</v>
      </c>
    </row>
    <row r="237" spans="27:27" ht="39.950000000000003" customHeight="1" x14ac:dyDescent="0.25">
      <c r="AA237" s="95">
        <f t="shared" si="3"/>
        <v>0</v>
      </c>
    </row>
    <row r="238" spans="27:27" ht="39.950000000000003" customHeight="1" x14ac:dyDescent="0.25">
      <c r="AA238" s="95">
        <f t="shared" si="3"/>
        <v>0</v>
      </c>
    </row>
    <row r="239" spans="27:27" ht="39.950000000000003" customHeight="1" x14ac:dyDescent="0.25">
      <c r="AA239" s="95">
        <f t="shared" si="3"/>
        <v>0</v>
      </c>
    </row>
    <row r="240" spans="27:27" ht="39.950000000000003" customHeight="1" x14ac:dyDescent="0.25">
      <c r="AA240" s="95">
        <f t="shared" si="3"/>
        <v>0</v>
      </c>
    </row>
    <row r="241" spans="27:27" ht="39.950000000000003" customHeight="1" x14ac:dyDescent="0.25">
      <c r="AA241" s="95">
        <f t="shared" si="3"/>
        <v>0</v>
      </c>
    </row>
    <row r="242" spans="27:27" ht="39.950000000000003" customHeight="1" x14ac:dyDescent="0.25">
      <c r="AA242" s="95">
        <f t="shared" si="3"/>
        <v>0</v>
      </c>
    </row>
    <row r="243" spans="27:27" ht="39.950000000000003" customHeight="1" x14ac:dyDescent="0.25">
      <c r="AA243" s="95">
        <f t="shared" si="3"/>
        <v>0</v>
      </c>
    </row>
    <row r="244" spans="27:27" ht="39.950000000000003" customHeight="1" x14ac:dyDescent="0.25">
      <c r="AA244" s="95">
        <f t="shared" si="3"/>
        <v>0</v>
      </c>
    </row>
    <row r="245" spans="27:27" ht="39.950000000000003" customHeight="1" x14ac:dyDescent="0.25">
      <c r="AA245" s="95">
        <f t="shared" si="3"/>
        <v>0</v>
      </c>
    </row>
    <row r="246" spans="27:27" ht="39.950000000000003" customHeight="1" x14ac:dyDescent="0.25">
      <c r="AA246" s="95">
        <f t="shared" si="3"/>
        <v>0</v>
      </c>
    </row>
    <row r="247" spans="27:27" ht="39.950000000000003" customHeight="1" x14ac:dyDescent="0.25">
      <c r="AA247" s="95">
        <f t="shared" si="3"/>
        <v>0</v>
      </c>
    </row>
    <row r="248" spans="27:27" ht="39.950000000000003" customHeight="1" x14ac:dyDescent="0.25">
      <c r="AA248" s="95">
        <f t="shared" si="3"/>
        <v>0</v>
      </c>
    </row>
    <row r="249" spans="27:27" ht="39.950000000000003" customHeight="1" x14ac:dyDescent="0.25">
      <c r="AA249" s="95">
        <f t="shared" si="3"/>
        <v>0</v>
      </c>
    </row>
    <row r="250" spans="27:27" ht="39.950000000000003" customHeight="1" x14ac:dyDescent="0.25">
      <c r="AA250" s="95">
        <f t="shared" si="3"/>
        <v>0</v>
      </c>
    </row>
    <row r="251" spans="27:27" ht="39.950000000000003" customHeight="1" x14ac:dyDescent="0.25">
      <c r="AA251" s="95">
        <f t="shared" si="3"/>
        <v>0</v>
      </c>
    </row>
    <row r="252" spans="27:27" ht="39.950000000000003" customHeight="1" x14ac:dyDescent="0.25">
      <c r="AA252" s="95">
        <f t="shared" si="3"/>
        <v>0</v>
      </c>
    </row>
    <row r="253" spans="27:27" ht="39.950000000000003" customHeight="1" x14ac:dyDescent="0.25">
      <c r="AA253" s="95">
        <f t="shared" si="3"/>
        <v>0</v>
      </c>
    </row>
    <row r="254" spans="27:27" ht="39.950000000000003" customHeight="1" x14ac:dyDescent="0.25">
      <c r="AA254" s="95">
        <f t="shared" si="3"/>
        <v>0</v>
      </c>
    </row>
    <row r="255" spans="27:27" ht="39.950000000000003" customHeight="1" x14ac:dyDescent="0.25">
      <c r="AA255" s="95">
        <f t="shared" si="3"/>
        <v>0</v>
      </c>
    </row>
    <row r="256" spans="27:27" ht="39.950000000000003" customHeight="1" x14ac:dyDescent="0.25">
      <c r="AA256" s="95">
        <f t="shared" si="3"/>
        <v>0</v>
      </c>
    </row>
    <row r="257" spans="27:27" ht="39.950000000000003" customHeight="1" x14ac:dyDescent="0.25">
      <c r="AA257" s="95">
        <f t="shared" si="3"/>
        <v>0</v>
      </c>
    </row>
    <row r="258" spans="27:27" ht="39.950000000000003" customHeight="1" x14ac:dyDescent="0.25">
      <c r="AA258" s="95">
        <f t="shared" si="3"/>
        <v>0</v>
      </c>
    </row>
    <row r="259" spans="27:27" ht="39.950000000000003" customHeight="1" x14ac:dyDescent="0.25">
      <c r="AA259" s="95">
        <f t="shared" ref="AA259:AA322" si="4">Y259-(Y259*_xlfn.NUMBERVALUE(Z259))</f>
        <v>0</v>
      </c>
    </row>
    <row r="260" spans="27:27" ht="39.950000000000003" customHeight="1" x14ac:dyDescent="0.25">
      <c r="AA260" s="95">
        <f t="shared" si="4"/>
        <v>0</v>
      </c>
    </row>
    <row r="261" spans="27:27" ht="39.950000000000003" customHeight="1" x14ac:dyDescent="0.25">
      <c r="AA261" s="95">
        <f t="shared" si="4"/>
        <v>0</v>
      </c>
    </row>
    <row r="262" spans="27:27" ht="39.950000000000003" customHeight="1" x14ac:dyDescent="0.25">
      <c r="AA262" s="95">
        <f t="shared" si="4"/>
        <v>0</v>
      </c>
    </row>
    <row r="263" spans="27:27" ht="39.950000000000003" customHeight="1" x14ac:dyDescent="0.25">
      <c r="AA263" s="95">
        <f t="shared" si="4"/>
        <v>0</v>
      </c>
    </row>
    <row r="264" spans="27:27" ht="39.950000000000003" customHeight="1" x14ac:dyDescent="0.25">
      <c r="AA264" s="95">
        <f t="shared" si="4"/>
        <v>0</v>
      </c>
    </row>
    <row r="265" spans="27:27" ht="39.950000000000003" customHeight="1" x14ac:dyDescent="0.25">
      <c r="AA265" s="95">
        <f t="shared" si="4"/>
        <v>0</v>
      </c>
    </row>
    <row r="266" spans="27:27" ht="39.950000000000003" customHeight="1" x14ac:dyDescent="0.25">
      <c r="AA266" s="95">
        <f t="shared" si="4"/>
        <v>0</v>
      </c>
    </row>
    <row r="267" spans="27:27" ht="39.950000000000003" customHeight="1" x14ac:dyDescent="0.25">
      <c r="AA267" s="95">
        <f t="shared" si="4"/>
        <v>0</v>
      </c>
    </row>
    <row r="268" spans="27:27" ht="39.950000000000003" customHeight="1" x14ac:dyDescent="0.25">
      <c r="AA268" s="95">
        <f t="shared" si="4"/>
        <v>0</v>
      </c>
    </row>
    <row r="269" spans="27:27" ht="39.950000000000003" customHeight="1" x14ac:dyDescent="0.25">
      <c r="AA269" s="95">
        <f t="shared" si="4"/>
        <v>0</v>
      </c>
    </row>
    <row r="270" spans="27:27" ht="39.950000000000003" customHeight="1" x14ac:dyDescent="0.25">
      <c r="AA270" s="95">
        <f t="shared" si="4"/>
        <v>0</v>
      </c>
    </row>
    <row r="271" spans="27:27" ht="39.950000000000003" customHeight="1" x14ac:dyDescent="0.25">
      <c r="AA271" s="95">
        <f t="shared" si="4"/>
        <v>0</v>
      </c>
    </row>
    <row r="272" spans="27:27" ht="39.950000000000003" customHeight="1" x14ac:dyDescent="0.25">
      <c r="AA272" s="95">
        <f t="shared" si="4"/>
        <v>0</v>
      </c>
    </row>
    <row r="273" spans="27:27" ht="39.950000000000003" customHeight="1" x14ac:dyDescent="0.25">
      <c r="AA273" s="95">
        <f t="shared" si="4"/>
        <v>0</v>
      </c>
    </row>
    <row r="274" spans="27:27" ht="39.950000000000003" customHeight="1" x14ac:dyDescent="0.25">
      <c r="AA274" s="95">
        <f t="shared" si="4"/>
        <v>0</v>
      </c>
    </row>
    <row r="275" spans="27:27" ht="39.950000000000003" customHeight="1" x14ac:dyDescent="0.25">
      <c r="AA275" s="95">
        <f t="shared" si="4"/>
        <v>0</v>
      </c>
    </row>
    <row r="276" spans="27:27" ht="39.950000000000003" customHeight="1" x14ac:dyDescent="0.25">
      <c r="AA276" s="95">
        <f t="shared" si="4"/>
        <v>0</v>
      </c>
    </row>
    <row r="277" spans="27:27" ht="39.950000000000003" customHeight="1" x14ac:dyDescent="0.25">
      <c r="AA277" s="95">
        <f t="shared" si="4"/>
        <v>0</v>
      </c>
    </row>
    <row r="278" spans="27:27" ht="39.950000000000003" customHeight="1" x14ac:dyDescent="0.25">
      <c r="AA278" s="95">
        <f t="shared" si="4"/>
        <v>0</v>
      </c>
    </row>
    <row r="279" spans="27:27" ht="39.950000000000003" customHeight="1" x14ac:dyDescent="0.25">
      <c r="AA279" s="95">
        <f t="shared" si="4"/>
        <v>0</v>
      </c>
    </row>
    <row r="280" spans="27:27" ht="39.950000000000003" customHeight="1" x14ac:dyDescent="0.25">
      <c r="AA280" s="95">
        <f t="shared" si="4"/>
        <v>0</v>
      </c>
    </row>
    <row r="281" spans="27:27" ht="39.950000000000003" customHeight="1" x14ac:dyDescent="0.25">
      <c r="AA281" s="95">
        <f t="shared" si="4"/>
        <v>0</v>
      </c>
    </row>
    <row r="282" spans="27:27" ht="39.950000000000003" customHeight="1" x14ac:dyDescent="0.25">
      <c r="AA282" s="95">
        <f t="shared" si="4"/>
        <v>0</v>
      </c>
    </row>
    <row r="283" spans="27:27" ht="39.950000000000003" customHeight="1" x14ac:dyDescent="0.25">
      <c r="AA283" s="95">
        <f t="shared" si="4"/>
        <v>0</v>
      </c>
    </row>
    <row r="284" spans="27:27" ht="39.950000000000003" customHeight="1" x14ac:dyDescent="0.25">
      <c r="AA284" s="95">
        <f t="shared" si="4"/>
        <v>0</v>
      </c>
    </row>
    <row r="285" spans="27:27" ht="39.950000000000003" customHeight="1" x14ac:dyDescent="0.25">
      <c r="AA285" s="95">
        <f t="shared" si="4"/>
        <v>0</v>
      </c>
    </row>
    <row r="286" spans="27:27" ht="39.950000000000003" customHeight="1" x14ac:dyDescent="0.25">
      <c r="AA286" s="95">
        <f t="shared" si="4"/>
        <v>0</v>
      </c>
    </row>
    <row r="287" spans="27:27" ht="39.950000000000003" customHeight="1" x14ac:dyDescent="0.25">
      <c r="AA287" s="95">
        <f t="shared" si="4"/>
        <v>0</v>
      </c>
    </row>
    <row r="288" spans="27:27" ht="39.950000000000003" customHeight="1" x14ac:dyDescent="0.25">
      <c r="AA288" s="95">
        <f t="shared" si="4"/>
        <v>0</v>
      </c>
    </row>
    <row r="289" spans="27:27" ht="39.950000000000003" customHeight="1" x14ac:dyDescent="0.25">
      <c r="AA289" s="95">
        <f t="shared" si="4"/>
        <v>0</v>
      </c>
    </row>
    <row r="290" spans="27:27" ht="39.950000000000003" customHeight="1" x14ac:dyDescent="0.25">
      <c r="AA290" s="95">
        <f t="shared" si="4"/>
        <v>0</v>
      </c>
    </row>
    <row r="291" spans="27:27" ht="39.950000000000003" customHeight="1" x14ac:dyDescent="0.25">
      <c r="AA291" s="95">
        <f t="shared" si="4"/>
        <v>0</v>
      </c>
    </row>
    <row r="292" spans="27:27" ht="39.950000000000003" customHeight="1" x14ac:dyDescent="0.25">
      <c r="AA292" s="95">
        <f t="shared" si="4"/>
        <v>0</v>
      </c>
    </row>
    <row r="293" spans="27:27" ht="39.950000000000003" customHeight="1" x14ac:dyDescent="0.25">
      <c r="AA293" s="95">
        <f t="shared" si="4"/>
        <v>0</v>
      </c>
    </row>
    <row r="294" spans="27:27" ht="39.950000000000003" customHeight="1" x14ac:dyDescent="0.25">
      <c r="AA294" s="95">
        <f t="shared" si="4"/>
        <v>0</v>
      </c>
    </row>
    <row r="295" spans="27:27" ht="39.950000000000003" customHeight="1" x14ac:dyDescent="0.25">
      <c r="AA295" s="95">
        <f t="shared" si="4"/>
        <v>0</v>
      </c>
    </row>
    <row r="296" spans="27:27" ht="39.950000000000003" customHeight="1" x14ac:dyDescent="0.25">
      <c r="AA296" s="95">
        <f t="shared" si="4"/>
        <v>0</v>
      </c>
    </row>
    <row r="297" spans="27:27" ht="39.950000000000003" customHeight="1" x14ac:dyDescent="0.25">
      <c r="AA297" s="95">
        <f t="shared" si="4"/>
        <v>0</v>
      </c>
    </row>
    <row r="298" spans="27:27" ht="39.950000000000003" customHeight="1" x14ac:dyDescent="0.25">
      <c r="AA298" s="95">
        <f t="shared" si="4"/>
        <v>0</v>
      </c>
    </row>
    <row r="299" spans="27:27" ht="39.950000000000003" customHeight="1" x14ac:dyDescent="0.25">
      <c r="AA299" s="95">
        <f t="shared" si="4"/>
        <v>0</v>
      </c>
    </row>
    <row r="300" spans="27:27" ht="39.950000000000003" customHeight="1" x14ac:dyDescent="0.25">
      <c r="AA300" s="95">
        <f t="shared" si="4"/>
        <v>0</v>
      </c>
    </row>
    <row r="301" spans="27:27" ht="39.950000000000003" customHeight="1" x14ac:dyDescent="0.25">
      <c r="AA301" s="95">
        <f t="shared" si="4"/>
        <v>0</v>
      </c>
    </row>
    <row r="302" spans="27:27" ht="39.950000000000003" customHeight="1" x14ac:dyDescent="0.25">
      <c r="AA302" s="95">
        <f t="shared" si="4"/>
        <v>0</v>
      </c>
    </row>
    <row r="303" spans="27:27" ht="39.950000000000003" customHeight="1" x14ac:dyDescent="0.25">
      <c r="AA303" s="95">
        <f t="shared" si="4"/>
        <v>0</v>
      </c>
    </row>
    <row r="304" spans="27:27" ht="39.950000000000003" customHeight="1" x14ac:dyDescent="0.25">
      <c r="AA304" s="95">
        <f t="shared" si="4"/>
        <v>0</v>
      </c>
    </row>
    <row r="305" spans="27:27" ht="39.950000000000003" customHeight="1" x14ac:dyDescent="0.25">
      <c r="AA305" s="95">
        <f t="shared" si="4"/>
        <v>0</v>
      </c>
    </row>
    <row r="306" spans="27:27" ht="39.950000000000003" customHeight="1" x14ac:dyDescent="0.25">
      <c r="AA306" s="95">
        <f t="shared" si="4"/>
        <v>0</v>
      </c>
    </row>
    <row r="307" spans="27:27" ht="39.950000000000003" customHeight="1" x14ac:dyDescent="0.25">
      <c r="AA307" s="95">
        <f t="shared" si="4"/>
        <v>0</v>
      </c>
    </row>
    <row r="308" spans="27:27" ht="39.950000000000003" customHeight="1" x14ac:dyDescent="0.25">
      <c r="AA308" s="95">
        <f t="shared" si="4"/>
        <v>0</v>
      </c>
    </row>
    <row r="309" spans="27:27" ht="39.950000000000003" customHeight="1" x14ac:dyDescent="0.25">
      <c r="AA309" s="95">
        <f t="shared" si="4"/>
        <v>0</v>
      </c>
    </row>
    <row r="310" spans="27:27" ht="39.950000000000003" customHeight="1" x14ac:dyDescent="0.25">
      <c r="AA310" s="95">
        <f t="shared" si="4"/>
        <v>0</v>
      </c>
    </row>
    <row r="311" spans="27:27" ht="39.950000000000003" customHeight="1" x14ac:dyDescent="0.25">
      <c r="AA311" s="95">
        <f t="shared" si="4"/>
        <v>0</v>
      </c>
    </row>
    <row r="312" spans="27:27" ht="39.950000000000003" customHeight="1" x14ac:dyDescent="0.25">
      <c r="AA312" s="95">
        <f t="shared" si="4"/>
        <v>0</v>
      </c>
    </row>
    <row r="313" spans="27:27" ht="39.950000000000003" customHeight="1" x14ac:dyDescent="0.25">
      <c r="AA313" s="95">
        <f t="shared" si="4"/>
        <v>0</v>
      </c>
    </row>
    <row r="314" spans="27:27" ht="39.950000000000003" customHeight="1" x14ac:dyDescent="0.25">
      <c r="AA314" s="95">
        <f t="shared" si="4"/>
        <v>0</v>
      </c>
    </row>
    <row r="315" spans="27:27" ht="39.950000000000003" customHeight="1" x14ac:dyDescent="0.25">
      <c r="AA315" s="95">
        <f t="shared" si="4"/>
        <v>0</v>
      </c>
    </row>
    <row r="316" spans="27:27" ht="39.950000000000003" customHeight="1" x14ac:dyDescent="0.25">
      <c r="AA316" s="95">
        <f t="shared" si="4"/>
        <v>0</v>
      </c>
    </row>
    <row r="317" spans="27:27" ht="39.950000000000003" customHeight="1" x14ac:dyDescent="0.25">
      <c r="AA317" s="95">
        <f t="shared" si="4"/>
        <v>0</v>
      </c>
    </row>
    <row r="318" spans="27:27" ht="39.950000000000003" customHeight="1" x14ac:dyDescent="0.25">
      <c r="AA318" s="95">
        <f t="shared" si="4"/>
        <v>0</v>
      </c>
    </row>
    <row r="319" spans="27:27" ht="39.950000000000003" customHeight="1" x14ac:dyDescent="0.25">
      <c r="AA319" s="95">
        <f t="shared" si="4"/>
        <v>0</v>
      </c>
    </row>
    <row r="320" spans="27:27" ht="39.950000000000003" customHeight="1" x14ac:dyDescent="0.25">
      <c r="AA320" s="95">
        <f t="shared" si="4"/>
        <v>0</v>
      </c>
    </row>
    <row r="321" spans="27:27" ht="39.950000000000003" customHeight="1" x14ac:dyDescent="0.25">
      <c r="AA321" s="95">
        <f t="shared" si="4"/>
        <v>0</v>
      </c>
    </row>
    <row r="322" spans="27:27" ht="39.950000000000003" customHeight="1" x14ac:dyDescent="0.25">
      <c r="AA322" s="95">
        <f t="shared" si="4"/>
        <v>0</v>
      </c>
    </row>
    <row r="323" spans="27:27" ht="39.950000000000003" customHeight="1" x14ac:dyDescent="0.25">
      <c r="AA323" s="95">
        <f t="shared" ref="AA323:AA386" si="5">Y323-(Y323*_xlfn.NUMBERVALUE(Z323))</f>
        <v>0</v>
      </c>
    </row>
    <row r="324" spans="27:27" ht="39.950000000000003" customHeight="1" x14ac:dyDescent="0.25">
      <c r="AA324" s="95">
        <f t="shared" si="5"/>
        <v>0</v>
      </c>
    </row>
    <row r="325" spans="27:27" ht="39.950000000000003" customHeight="1" x14ac:dyDescent="0.25">
      <c r="AA325" s="95">
        <f t="shared" si="5"/>
        <v>0</v>
      </c>
    </row>
    <row r="326" spans="27:27" ht="39.950000000000003" customHeight="1" x14ac:dyDescent="0.25">
      <c r="AA326" s="95">
        <f t="shared" si="5"/>
        <v>0</v>
      </c>
    </row>
    <row r="327" spans="27:27" ht="39.950000000000003" customHeight="1" x14ac:dyDescent="0.25">
      <c r="AA327" s="95">
        <f t="shared" si="5"/>
        <v>0</v>
      </c>
    </row>
    <row r="328" spans="27:27" ht="39.950000000000003" customHeight="1" x14ac:dyDescent="0.25">
      <c r="AA328" s="95">
        <f t="shared" si="5"/>
        <v>0</v>
      </c>
    </row>
    <row r="329" spans="27:27" ht="39.950000000000003" customHeight="1" x14ac:dyDescent="0.25">
      <c r="AA329" s="95">
        <f t="shared" si="5"/>
        <v>0</v>
      </c>
    </row>
    <row r="330" spans="27:27" ht="39.950000000000003" customHeight="1" x14ac:dyDescent="0.25">
      <c r="AA330" s="95">
        <f t="shared" si="5"/>
        <v>0</v>
      </c>
    </row>
    <row r="331" spans="27:27" ht="39.950000000000003" customHeight="1" x14ac:dyDescent="0.25">
      <c r="AA331" s="95">
        <f t="shared" si="5"/>
        <v>0</v>
      </c>
    </row>
    <row r="332" spans="27:27" ht="39.950000000000003" customHeight="1" x14ac:dyDescent="0.25">
      <c r="AA332" s="95">
        <f t="shared" si="5"/>
        <v>0</v>
      </c>
    </row>
    <row r="333" spans="27:27" ht="39.950000000000003" customHeight="1" x14ac:dyDescent="0.25">
      <c r="AA333" s="95">
        <f t="shared" si="5"/>
        <v>0</v>
      </c>
    </row>
    <row r="334" spans="27:27" ht="39.950000000000003" customHeight="1" x14ac:dyDescent="0.25">
      <c r="AA334" s="95">
        <f t="shared" si="5"/>
        <v>0</v>
      </c>
    </row>
    <row r="335" spans="27:27" ht="39.950000000000003" customHeight="1" x14ac:dyDescent="0.25">
      <c r="AA335" s="95">
        <f t="shared" si="5"/>
        <v>0</v>
      </c>
    </row>
    <row r="336" spans="27:27" ht="39.950000000000003" customHeight="1" x14ac:dyDescent="0.25">
      <c r="AA336" s="95">
        <f t="shared" si="5"/>
        <v>0</v>
      </c>
    </row>
    <row r="337" spans="27:27" ht="39.950000000000003" customHeight="1" x14ac:dyDescent="0.25">
      <c r="AA337" s="95">
        <f t="shared" si="5"/>
        <v>0</v>
      </c>
    </row>
    <row r="338" spans="27:27" ht="39.950000000000003" customHeight="1" x14ac:dyDescent="0.25">
      <c r="AA338" s="95">
        <f t="shared" si="5"/>
        <v>0</v>
      </c>
    </row>
    <row r="339" spans="27:27" ht="39.950000000000003" customHeight="1" x14ac:dyDescent="0.25">
      <c r="AA339" s="95">
        <f t="shared" si="5"/>
        <v>0</v>
      </c>
    </row>
    <row r="340" spans="27:27" ht="39.950000000000003" customHeight="1" x14ac:dyDescent="0.25">
      <c r="AA340" s="95">
        <f t="shared" si="5"/>
        <v>0</v>
      </c>
    </row>
    <row r="341" spans="27:27" ht="39.950000000000003" customHeight="1" x14ac:dyDescent="0.25">
      <c r="AA341" s="95">
        <f t="shared" si="5"/>
        <v>0</v>
      </c>
    </row>
    <row r="342" spans="27:27" ht="39.950000000000003" customHeight="1" x14ac:dyDescent="0.25">
      <c r="AA342" s="95">
        <f t="shared" si="5"/>
        <v>0</v>
      </c>
    </row>
    <row r="343" spans="27:27" ht="39.950000000000003" customHeight="1" x14ac:dyDescent="0.25">
      <c r="AA343" s="95">
        <f t="shared" si="5"/>
        <v>0</v>
      </c>
    </row>
    <row r="344" spans="27:27" ht="39.950000000000003" customHeight="1" x14ac:dyDescent="0.25">
      <c r="AA344" s="95">
        <f t="shared" si="5"/>
        <v>0</v>
      </c>
    </row>
    <row r="345" spans="27:27" ht="39.950000000000003" customHeight="1" x14ac:dyDescent="0.25">
      <c r="AA345" s="95">
        <f t="shared" si="5"/>
        <v>0</v>
      </c>
    </row>
    <row r="346" spans="27:27" ht="39.950000000000003" customHeight="1" x14ac:dyDescent="0.25">
      <c r="AA346" s="95">
        <f t="shared" si="5"/>
        <v>0</v>
      </c>
    </row>
    <row r="347" spans="27:27" ht="39.950000000000003" customHeight="1" x14ac:dyDescent="0.25">
      <c r="AA347" s="95">
        <f t="shared" si="5"/>
        <v>0</v>
      </c>
    </row>
    <row r="348" spans="27:27" ht="39.950000000000003" customHeight="1" x14ac:dyDescent="0.25">
      <c r="AA348" s="95">
        <f t="shared" si="5"/>
        <v>0</v>
      </c>
    </row>
    <row r="349" spans="27:27" ht="39.950000000000003" customHeight="1" x14ac:dyDescent="0.25">
      <c r="AA349" s="95">
        <f t="shared" si="5"/>
        <v>0</v>
      </c>
    </row>
    <row r="350" spans="27:27" ht="39.950000000000003" customHeight="1" x14ac:dyDescent="0.25">
      <c r="AA350" s="95">
        <f t="shared" si="5"/>
        <v>0</v>
      </c>
    </row>
    <row r="351" spans="27:27" ht="39.950000000000003" customHeight="1" x14ac:dyDescent="0.25">
      <c r="AA351" s="95">
        <f t="shared" si="5"/>
        <v>0</v>
      </c>
    </row>
    <row r="352" spans="27:27" ht="39.950000000000003" customHeight="1" x14ac:dyDescent="0.25">
      <c r="AA352" s="95">
        <f t="shared" si="5"/>
        <v>0</v>
      </c>
    </row>
    <row r="353" spans="27:27" ht="39.950000000000003" customHeight="1" x14ac:dyDescent="0.25">
      <c r="AA353" s="95">
        <f t="shared" si="5"/>
        <v>0</v>
      </c>
    </row>
    <row r="354" spans="27:27" ht="39.950000000000003" customHeight="1" x14ac:dyDescent="0.25">
      <c r="AA354" s="95">
        <f t="shared" si="5"/>
        <v>0</v>
      </c>
    </row>
    <row r="355" spans="27:27" ht="39.950000000000003" customHeight="1" x14ac:dyDescent="0.25">
      <c r="AA355" s="95">
        <f t="shared" si="5"/>
        <v>0</v>
      </c>
    </row>
    <row r="356" spans="27:27" ht="39.950000000000003" customHeight="1" x14ac:dyDescent="0.25">
      <c r="AA356" s="95">
        <f t="shared" si="5"/>
        <v>0</v>
      </c>
    </row>
    <row r="357" spans="27:27" ht="39.950000000000003" customHeight="1" x14ac:dyDescent="0.25">
      <c r="AA357" s="95">
        <f t="shared" si="5"/>
        <v>0</v>
      </c>
    </row>
    <row r="358" spans="27:27" ht="39.950000000000003" customHeight="1" x14ac:dyDescent="0.25">
      <c r="AA358" s="95">
        <f t="shared" si="5"/>
        <v>0</v>
      </c>
    </row>
    <row r="359" spans="27:27" ht="39.950000000000003" customHeight="1" x14ac:dyDescent="0.25">
      <c r="AA359" s="95">
        <f t="shared" si="5"/>
        <v>0</v>
      </c>
    </row>
    <row r="360" spans="27:27" ht="39.950000000000003" customHeight="1" x14ac:dyDescent="0.25">
      <c r="AA360" s="95">
        <f t="shared" si="5"/>
        <v>0</v>
      </c>
    </row>
    <row r="361" spans="27:27" ht="39.950000000000003" customHeight="1" x14ac:dyDescent="0.25">
      <c r="AA361" s="95">
        <f t="shared" si="5"/>
        <v>0</v>
      </c>
    </row>
    <row r="362" spans="27:27" ht="39.950000000000003" customHeight="1" x14ac:dyDescent="0.25">
      <c r="AA362" s="95">
        <f t="shared" si="5"/>
        <v>0</v>
      </c>
    </row>
    <row r="363" spans="27:27" ht="39.950000000000003" customHeight="1" x14ac:dyDescent="0.25">
      <c r="AA363" s="95">
        <f t="shared" si="5"/>
        <v>0</v>
      </c>
    </row>
    <row r="364" spans="27:27" ht="39.950000000000003" customHeight="1" x14ac:dyDescent="0.25">
      <c r="AA364" s="95">
        <f t="shared" si="5"/>
        <v>0</v>
      </c>
    </row>
    <row r="365" spans="27:27" ht="39.950000000000003" customHeight="1" x14ac:dyDescent="0.25">
      <c r="AA365" s="95">
        <f t="shared" si="5"/>
        <v>0</v>
      </c>
    </row>
    <row r="366" spans="27:27" ht="39.950000000000003" customHeight="1" x14ac:dyDescent="0.25">
      <c r="AA366" s="95">
        <f t="shared" si="5"/>
        <v>0</v>
      </c>
    </row>
    <row r="367" spans="27:27" ht="39.950000000000003" customHeight="1" x14ac:dyDescent="0.25">
      <c r="AA367" s="95">
        <f t="shared" si="5"/>
        <v>0</v>
      </c>
    </row>
    <row r="368" spans="27:27" ht="39.950000000000003" customHeight="1" x14ac:dyDescent="0.25">
      <c r="AA368" s="95">
        <f t="shared" si="5"/>
        <v>0</v>
      </c>
    </row>
    <row r="369" spans="27:27" ht="39.950000000000003" customHeight="1" x14ac:dyDescent="0.25">
      <c r="AA369" s="95">
        <f t="shared" si="5"/>
        <v>0</v>
      </c>
    </row>
    <row r="370" spans="27:27" ht="39.950000000000003" customHeight="1" x14ac:dyDescent="0.25">
      <c r="AA370" s="95">
        <f t="shared" si="5"/>
        <v>0</v>
      </c>
    </row>
    <row r="371" spans="27:27" ht="39.950000000000003" customHeight="1" x14ac:dyDescent="0.25">
      <c r="AA371" s="95">
        <f t="shared" si="5"/>
        <v>0</v>
      </c>
    </row>
    <row r="372" spans="27:27" ht="39.950000000000003" customHeight="1" x14ac:dyDescent="0.25">
      <c r="AA372" s="95">
        <f t="shared" si="5"/>
        <v>0</v>
      </c>
    </row>
    <row r="373" spans="27:27" ht="39.950000000000003" customHeight="1" x14ac:dyDescent="0.25">
      <c r="AA373" s="95">
        <f t="shared" si="5"/>
        <v>0</v>
      </c>
    </row>
    <row r="374" spans="27:27" ht="39.950000000000003" customHeight="1" x14ac:dyDescent="0.25">
      <c r="AA374" s="95">
        <f t="shared" si="5"/>
        <v>0</v>
      </c>
    </row>
    <row r="375" spans="27:27" ht="39.950000000000003" customHeight="1" x14ac:dyDescent="0.25">
      <c r="AA375" s="95">
        <f t="shared" si="5"/>
        <v>0</v>
      </c>
    </row>
    <row r="376" spans="27:27" ht="39.950000000000003" customHeight="1" x14ac:dyDescent="0.25">
      <c r="AA376" s="95">
        <f t="shared" si="5"/>
        <v>0</v>
      </c>
    </row>
    <row r="377" spans="27:27" ht="39.950000000000003" customHeight="1" x14ac:dyDescent="0.25">
      <c r="AA377" s="95">
        <f t="shared" si="5"/>
        <v>0</v>
      </c>
    </row>
    <row r="378" spans="27:27" ht="39.950000000000003" customHeight="1" x14ac:dyDescent="0.25">
      <c r="AA378" s="95">
        <f t="shared" si="5"/>
        <v>0</v>
      </c>
    </row>
    <row r="379" spans="27:27" ht="39.950000000000003" customHeight="1" x14ac:dyDescent="0.25">
      <c r="AA379" s="95">
        <f t="shared" si="5"/>
        <v>0</v>
      </c>
    </row>
    <row r="380" spans="27:27" ht="39.950000000000003" customHeight="1" x14ac:dyDescent="0.25">
      <c r="AA380" s="95">
        <f t="shared" si="5"/>
        <v>0</v>
      </c>
    </row>
    <row r="381" spans="27:27" ht="39.950000000000003" customHeight="1" x14ac:dyDescent="0.25">
      <c r="AA381" s="95">
        <f t="shared" si="5"/>
        <v>0</v>
      </c>
    </row>
    <row r="382" spans="27:27" ht="39.950000000000003" customHeight="1" x14ac:dyDescent="0.25">
      <c r="AA382" s="95">
        <f t="shared" si="5"/>
        <v>0</v>
      </c>
    </row>
    <row r="383" spans="27:27" ht="39.950000000000003" customHeight="1" x14ac:dyDescent="0.25">
      <c r="AA383" s="95">
        <f t="shared" si="5"/>
        <v>0</v>
      </c>
    </row>
    <row r="384" spans="27:27" ht="39.950000000000003" customHeight="1" x14ac:dyDescent="0.25">
      <c r="AA384" s="95">
        <f t="shared" si="5"/>
        <v>0</v>
      </c>
    </row>
    <row r="385" spans="27:27" ht="39.950000000000003" customHeight="1" x14ac:dyDescent="0.25">
      <c r="AA385" s="95">
        <f t="shared" si="5"/>
        <v>0</v>
      </c>
    </row>
    <row r="386" spans="27:27" ht="39.950000000000003" customHeight="1" x14ac:dyDescent="0.25">
      <c r="AA386" s="95">
        <f t="shared" si="5"/>
        <v>0</v>
      </c>
    </row>
    <row r="387" spans="27:27" ht="39.950000000000003" customHeight="1" x14ac:dyDescent="0.25">
      <c r="AA387" s="95">
        <f t="shared" ref="AA387:AA450" si="6">Y387-(Y387*_xlfn.NUMBERVALUE(Z387))</f>
        <v>0</v>
      </c>
    </row>
    <row r="388" spans="27:27" ht="39.950000000000003" customHeight="1" x14ac:dyDescent="0.25">
      <c r="AA388" s="95">
        <f t="shared" si="6"/>
        <v>0</v>
      </c>
    </row>
    <row r="389" spans="27:27" ht="39.950000000000003" customHeight="1" x14ac:dyDescent="0.25">
      <c r="AA389" s="95">
        <f t="shared" si="6"/>
        <v>0</v>
      </c>
    </row>
    <row r="390" spans="27:27" ht="39.950000000000003" customHeight="1" x14ac:dyDescent="0.25">
      <c r="AA390" s="95">
        <f t="shared" si="6"/>
        <v>0</v>
      </c>
    </row>
    <row r="391" spans="27:27" ht="39.950000000000003" customHeight="1" x14ac:dyDescent="0.25">
      <c r="AA391" s="95">
        <f t="shared" si="6"/>
        <v>0</v>
      </c>
    </row>
    <row r="392" spans="27:27" ht="39.950000000000003" customHeight="1" x14ac:dyDescent="0.25">
      <c r="AA392" s="95">
        <f t="shared" si="6"/>
        <v>0</v>
      </c>
    </row>
    <row r="393" spans="27:27" ht="39.950000000000003" customHeight="1" x14ac:dyDescent="0.25">
      <c r="AA393" s="95">
        <f t="shared" si="6"/>
        <v>0</v>
      </c>
    </row>
    <row r="394" spans="27:27" ht="39.950000000000003" customHeight="1" x14ac:dyDescent="0.25">
      <c r="AA394" s="95">
        <f t="shared" si="6"/>
        <v>0</v>
      </c>
    </row>
    <row r="395" spans="27:27" ht="39.950000000000003" customHeight="1" x14ac:dyDescent="0.25">
      <c r="AA395" s="95">
        <f t="shared" si="6"/>
        <v>0</v>
      </c>
    </row>
    <row r="396" spans="27:27" ht="39.950000000000003" customHeight="1" x14ac:dyDescent="0.25">
      <c r="AA396" s="95">
        <f t="shared" si="6"/>
        <v>0</v>
      </c>
    </row>
    <row r="397" spans="27:27" ht="39.950000000000003" customHeight="1" x14ac:dyDescent="0.25">
      <c r="AA397" s="95">
        <f t="shared" si="6"/>
        <v>0</v>
      </c>
    </row>
    <row r="398" spans="27:27" ht="39.950000000000003" customHeight="1" x14ac:dyDescent="0.25">
      <c r="AA398" s="95">
        <f t="shared" si="6"/>
        <v>0</v>
      </c>
    </row>
    <row r="399" spans="27:27" ht="39.950000000000003" customHeight="1" x14ac:dyDescent="0.25">
      <c r="AA399" s="95">
        <f t="shared" si="6"/>
        <v>0</v>
      </c>
    </row>
    <row r="400" spans="27:27" ht="39.950000000000003" customHeight="1" x14ac:dyDescent="0.25">
      <c r="AA400" s="95">
        <f t="shared" si="6"/>
        <v>0</v>
      </c>
    </row>
    <row r="401" spans="27:27" ht="39.950000000000003" customHeight="1" x14ac:dyDescent="0.25">
      <c r="AA401" s="95">
        <f t="shared" si="6"/>
        <v>0</v>
      </c>
    </row>
    <row r="402" spans="27:27" ht="39.950000000000003" customHeight="1" x14ac:dyDescent="0.25">
      <c r="AA402" s="95">
        <f t="shared" si="6"/>
        <v>0</v>
      </c>
    </row>
    <row r="403" spans="27:27" ht="39.950000000000003" customHeight="1" x14ac:dyDescent="0.25">
      <c r="AA403" s="95">
        <f t="shared" si="6"/>
        <v>0</v>
      </c>
    </row>
    <row r="404" spans="27:27" ht="39.950000000000003" customHeight="1" x14ac:dyDescent="0.25">
      <c r="AA404" s="95">
        <f t="shared" si="6"/>
        <v>0</v>
      </c>
    </row>
    <row r="405" spans="27:27" ht="39.950000000000003" customHeight="1" x14ac:dyDescent="0.25">
      <c r="AA405" s="95">
        <f t="shared" si="6"/>
        <v>0</v>
      </c>
    </row>
    <row r="406" spans="27:27" ht="39.950000000000003" customHeight="1" x14ac:dyDescent="0.25">
      <c r="AA406" s="95">
        <f t="shared" si="6"/>
        <v>0</v>
      </c>
    </row>
    <row r="407" spans="27:27" ht="39.950000000000003" customHeight="1" x14ac:dyDescent="0.25">
      <c r="AA407" s="95">
        <f t="shared" si="6"/>
        <v>0</v>
      </c>
    </row>
    <row r="408" spans="27:27" ht="39.950000000000003" customHeight="1" x14ac:dyDescent="0.25">
      <c r="AA408" s="95">
        <f t="shared" si="6"/>
        <v>0</v>
      </c>
    </row>
    <row r="409" spans="27:27" ht="39.950000000000003" customHeight="1" x14ac:dyDescent="0.25">
      <c r="AA409" s="95">
        <f t="shared" si="6"/>
        <v>0</v>
      </c>
    </row>
    <row r="410" spans="27:27" ht="39.950000000000003" customHeight="1" x14ac:dyDescent="0.25">
      <c r="AA410" s="95">
        <f t="shared" si="6"/>
        <v>0</v>
      </c>
    </row>
    <row r="411" spans="27:27" ht="39.950000000000003" customHeight="1" x14ac:dyDescent="0.25">
      <c r="AA411" s="95">
        <f t="shared" si="6"/>
        <v>0</v>
      </c>
    </row>
    <row r="412" spans="27:27" ht="39.950000000000003" customHeight="1" x14ac:dyDescent="0.25">
      <c r="AA412" s="95">
        <f t="shared" si="6"/>
        <v>0</v>
      </c>
    </row>
    <row r="413" spans="27:27" ht="39.950000000000003" customHeight="1" x14ac:dyDescent="0.25">
      <c r="AA413" s="95">
        <f t="shared" si="6"/>
        <v>0</v>
      </c>
    </row>
    <row r="414" spans="27:27" ht="39.950000000000003" customHeight="1" x14ac:dyDescent="0.25">
      <c r="AA414" s="95">
        <f t="shared" si="6"/>
        <v>0</v>
      </c>
    </row>
    <row r="415" spans="27:27" ht="39.950000000000003" customHeight="1" x14ac:dyDescent="0.25">
      <c r="AA415" s="95">
        <f t="shared" si="6"/>
        <v>0</v>
      </c>
    </row>
    <row r="416" spans="27:27" ht="39.950000000000003" customHeight="1" x14ac:dyDescent="0.25">
      <c r="AA416" s="95">
        <f t="shared" si="6"/>
        <v>0</v>
      </c>
    </row>
    <row r="417" spans="27:27" ht="39.950000000000003" customHeight="1" x14ac:dyDescent="0.25">
      <c r="AA417" s="95">
        <f t="shared" si="6"/>
        <v>0</v>
      </c>
    </row>
    <row r="418" spans="27:27" ht="39.950000000000003" customHeight="1" x14ac:dyDescent="0.25">
      <c r="AA418" s="95">
        <f t="shared" si="6"/>
        <v>0</v>
      </c>
    </row>
    <row r="419" spans="27:27" ht="39.950000000000003" customHeight="1" x14ac:dyDescent="0.25">
      <c r="AA419" s="95">
        <f t="shared" si="6"/>
        <v>0</v>
      </c>
    </row>
    <row r="420" spans="27:27" ht="39.950000000000003" customHeight="1" x14ac:dyDescent="0.25">
      <c r="AA420" s="95">
        <f t="shared" si="6"/>
        <v>0</v>
      </c>
    </row>
    <row r="421" spans="27:27" ht="39.950000000000003" customHeight="1" x14ac:dyDescent="0.25">
      <c r="AA421" s="95">
        <f t="shared" si="6"/>
        <v>0</v>
      </c>
    </row>
    <row r="422" spans="27:27" ht="39.950000000000003" customHeight="1" x14ac:dyDescent="0.25">
      <c r="AA422" s="95">
        <f t="shared" si="6"/>
        <v>0</v>
      </c>
    </row>
    <row r="423" spans="27:27" ht="39.950000000000003" customHeight="1" x14ac:dyDescent="0.25">
      <c r="AA423" s="95">
        <f t="shared" si="6"/>
        <v>0</v>
      </c>
    </row>
    <row r="424" spans="27:27" ht="39.950000000000003" customHeight="1" x14ac:dyDescent="0.25">
      <c r="AA424" s="95">
        <f t="shared" si="6"/>
        <v>0</v>
      </c>
    </row>
    <row r="425" spans="27:27" ht="39.950000000000003" customHeight="1" x14ac:dyDescent="0.25">
      <c r="AA425" s="95">
        <f t="shared" si="6"/>
        <v>0</v>
      </c>
    </row>
    <row r="426" spans="27:27" ht="39.950000000000003" customHeight="1" x14ac:dyDescent="0.25">
      <c r="AA426" s="95">
        <f t="shared" si="6"/>
        <v>0</v>
      </c>
    </row>
    <row r="427" spans="27:27" ht="39.950000000000003" customHeight="1" x14ac:dyDescent="0.25">
      <c r="AA427" s="95">
        <f t="shared" si="6"/>
        <v>0</v>
      </c>
    </row>
    <row r="428" spans="27:27" ht="39.950000000000003" customHeight="1" x14ac:dyDescent="0.25">
      <c r="AA428" s="95">
        <f t="shared" si="6"/>
        <v>0</v>
      </c>
    </row>
    <row r="429" spans="27:27" ht="39.950000000000003" customHeight="1" x14ac:dyDescent="0.25">
      <c r="AA429" s="95">
        <f t="shared" si="6"/>
        <v>0</v>
      </c>
    </row>
    <row r="430" spans="27:27" ht="39.950000000000003" customHeight="1" x14ac:dyDescent="0.25">
      <c r="AA430" s="95">
        <f t="shared" si="6"/>
        <v>0</v>
      </c>
    </row>
    <row r="431" spans="27:27" ht="39.950000000000003" customHeight="1" x14ac:dyDescent="0.25">
      <c r="AA431" s="95">
        <f t="shared" si="6"/>
        <v>0</v>
      </c>
    </row>
    <row r="432" spans="27:27" ht="39.950000000000003" customHeight="1" x14ac:dyDescent="0.25">
      <c r="AA432" s="95">
        <f t="shared" si="6"/>
        <v>0</v>
      </c>
    </row>
    <row r="433" spans="27:27" ht="39.950000000000003" customHeight="1" x14ac:dyDescent="0.25">
      <c r="AA433" s="95">
        <f t="shared" si="6"/>
        <v>0</v>
      </c>
    </row>
    <row r="434" spans="27:27" ht="39.950000000000003" customHeight="1" x14ac:dyDescent="0.25">
      <c r="AA434" s="95">
        <f t="shared" si="6"/>
        <v>0</v>
      </c>
    </row>
    <row r="435" spans="27:27" ht="39.950000000000003" customHeight="1" x14ac:dyDescent="0.25">
      <c r="AA435" s="95">
        <f t="shared" si="6"/>
        <v>0</v>
      </c>
    </row>
    <row r="436" spans="27:27" ht="39.950000000000003" customHeight="1" x14ac:dyDescent="0.25">
      <c r="AA436" s="95">
        <f t="shared" si="6"/>
        <v>0</v>
      </c>
    </row>
    <row r="437" spans="27:27" ht="39.950000000000003" customHeight="1" x14ac:dyDescent="0.25">
      <c r="AA437" s="95">
        <f t="shared" si="6"/>
        <v>0</v>
      </c>
    </row>
    <row r="438" spans="27:27" ht="39.950000000000003" customHeight="1" x14ac:dyDescent="0.25">
      <c r="AA438" s="95">
        <f t="shared" si="6"/>
        <v>0</v>
      </c>
    </row>
    <row r="439" spans="27:27" ht="39.950000000000003" customHeight="1" x14ac:dyDescent="0.25">
      <c r="AA439" s="95">
        <f t="shared" si="6"/>
        <v>0</v>
      </c>
    </row>
    <row r="440" spans="27:27" ht="39.950000000000003" customHeight="1" x14ac:dyDescent="0.25">
      <c r="AA440" s="95">
        <f t="shared" si="6"/>
        <v>0</v>
      </c>
    </row>
    <row r="441" spans="27:27" ht="39.950000000000003" customHeight="1" x14ac:dyDescent="0.25">
      <c r="AA441" s="95">
        <f t="shared" si="6"/>
        <v>0</v>
      </c>
    </row>
    <row r="442" spans="27:27" ht="39.950000000000003" customHeight="1" x14ac:dyDescent="0.25">
      <c r="AA442" s="95">
        <f t="shared" si="6"/>
        <v>0</v>
      </c>
    </row>
    <row r="443" spans="27:27" ht="39.950000000000003" customHeight="1" x14ac:dyDescent="0.25">
      <c r="AA443" s="95">
        <f t="shared" si="6"/>
        <v>0</v>
      </c>
    </row>
    <row r="444" spans="27:27" ht="39.950000000000003" customHeight="1" x14ac:dyDescent="0.25">
      <c r="AA444" s="95">
        <f t="shared" si="6"/>
        <v>0</v>
      </c>
    </row>
    <row r="445" spans="27:27" ht="39.950000000000003" customHeight="1" x14ac:dyDescent="0.25">
      <c r="AA445" s="95">
        <f t="shared" si="6"/>
        <v>0</v>
      </c>
    </row>
    <row r="446" spans="27:27" ht="39.950000000000003" customHeight="1" x14ac:dyDescent="0.25">
      <c r="AA446" s="95">
        <f t="shared" si="6"/>
        <v>0</v>
      </c>
    </row>
    <row r="447" spans="27:27" ht="39.950000000000003" customHeight="1" x14ac:dyDescent="0.25">
      <c r="AA447" s="95">
        <f t="shared" si="6"/>
        <v>0</v>
      </c>
    </row>
    <row r="448" spans="27:27" ht="39.950000000000003" customHeight="1" x14ac:dyDescent="0.25">
      <c r="AA448" s="95">
        <f t="shared" si="6"/>
        <v>0</v>
      </c>
    </row>
    <row r="449" spans="27:27" ht="39.950000000000003" customHeight="1" x14ac:dyDescent="0.25">
      <c r="AA449" s="95">
        <f t="shared" si="6"/>
        <v>0</v>
      </c>
    </row>
    <row r="450" spans="27:27" ht="39.950000000000003" customHeight="1" x14ac:dyDescent="0.25">
      <c r="AA450" s="95">
        <f t="shared" si="6"/>
        <v>0</v>
      </c>
    </row>
    <row r="451" spans="27:27" ht="39.950000000000003" customHeight="1" x14ac:dyDescent="0.25">
      <c r="AA451" s="95">
        <f t="shared" ref="AA451:AA487" si="7">Y451-(Y451*_xlfn.NUMBERVALUE(Z451))</f>
        <v>0</v>
      </c>
    </row>
    <row r="452" spans="27:27" ht="39.950000000000003" customHeight="1" x14ac:dyDescent="0.25">
      <c r="AA452" s="95">
        <f t="shared" si="7"/>
        <v>0</v>
      </c>
    </row>
    <row r="453" spans="27:27" ht="39.950000000000003" customHeight="1" x14ac:dyDescent="0.25">
      <c r="AA453" s="95">
        <f t="shared" si="7"/>
        <v>0</v>
      </c>
    </row>
    <row r="454" spans="27:27" ht="39.950000000000003" customHeight="1" x14ac:dyDescent="0.25">
      <c r="AA454" s="95">
        <f t="shared" si="7"/>
        <v>0</v>
      </c>
    </row>
    <row r="455" spans="27:27" ht="39.950000000000003" customHeight="1" x14ac:dyDescent="0.25">
      <c r="AA455" s="95">
        <f t="shared" si="7"/>
        <v>0</v>
      </c>
    </row>
    <row r="456" spans="27:27" ht="39.950000000000003" customHeight="1" x14ac:dyDescent="0.25">
      <c r="AA456" s="95">
        <f t="shared" si="7"/>
        <v>0</v>
      </c>
    </row>
    <row r="457" spans="27:27" ht="39.950000000000003" customHeight="1" x14ac:dyDescent="0.25">
      <c r="AA457" s="95">
        <f t="shared" si="7"/>
        <v>0</v>
      </c>
    </row>
    <row r="458" spans="27:27" ht="39.950000000000003" customHeight="1" x14ac:dyDescent="0.25">
      <c r="AA458" s="95">
        <f t="shared" si="7"/>
        <v>0</v>
      </c>
    </row>
    <row r="459" spans="27:27" ht="39.950000000000003" customHeight="1" x14ac:dyDescent="0.25">
      <c r="AA459" s="95">
        <f t="shared" si="7"/>
        <v>0</v>
      </c>
    </row>
    <row r="460" spans="27:27" ht="39.950000000000003" customHeight="1" x14ac:dyDescent="0.25">
      <c r="AA460" s="95">
        <f t="shared" si="7"/>
        <v>0</v>
      </c>
    </row>
    <row r="461" spans="27:27" ht="39.950000000000003" customHeight="1" x14ac:dyDescent="0.25">
      <c r="AA461" s="95">
        <f t="shared" si="7"/>
        <v>0</v>
      </c>
    </row>
    <row r="462" spans="27:27" ht="39.950000000000003" customHeight="1" x14ac:dyDescent="0.25">
      <c r="AA462" s="95">
        <f t="shared" si="7"/>
        <v>0</v>
      </c>
    </row>
    <row r="463" spans="27:27" ht="39.950000000000003" customHeight="1" x14ac:dyDescent="0.25">
      <c r="AA463" s="95">
        <f t="shared" si="7"/>
        <v>0</v>
      </c>
    </row>
    <row r="464" spans="27:27" ht="39.950000000000003" customHeight="1" x14ac:dyDescent="0.25">
      <c r="AA464" s="95">
        <f t="shared" si="7"/>
        <v>0</v>
      </c>
    </row>
    <row r="465" spans="27:27" ht="39.950000000000003" customHeight="1" x14ac:dyDescent="0.25">
      <c r="AA465" s="95">
        <f t="shared" si="7"/>
        <v>0</v>
      </c>
    </row>
    <row r="466" spans="27:27" ht="39.950000000000003" customHeight="1" x14ac:dyDescent="0.25">
      <c r="AA466" s="95">
        <f t="shared" si="7"/>
        <v>0</v>
      </c>
    </row>
    <row r="467" spans="27:27" ht="39.950000000000003" customHeight="1" x14ac:dyDescent="0.25">
      <c r="AA467" s="95">
        <f t="shared" si="7"/>
        <v>0</v>
      </c>
    </row>
    <row r="468" spans="27:27" ht="39.950000000000003" customHeight="1" x14ac:dyDescent="0.25">
      <c r="AA468" s="95">
        <f t="shared" si="7"/>
        <v>0</v>
      </c>
    </row>
    <row r="469" spans="27:27" ht="39.950000000000003" customHeight="1" x14ac:dyDescent="0.25">
      <c r="AA469" s="95">
        <f t="shared" si="7"/>
        <v>0</v>
      </c>
    </row>
    <row r="470" spans="27:27" ht="39.950000000000003" customHeight="1" x14ac:dyDescent="0.25">
      <c r="AA470" s="95">
        <f t="shared" si="7"/>
        <v>0</v>
      </c>
    </row>
    <row r="471" spans="27:27" ht="39.950000000000003" customHeight="1" x14ac:dyDescent="0.25">
      <c r="AA471" s="95">
        <f t="shared" si="7"/>
        <v>0</v>
      </c>
    </row>
    <row r="472" spans="27:27" ht="39.950000000000003" customHeight="1" x14ac:dyDescent="0.25">
      <c r="AA472" s="95">
        <f t="shared" si="7"/>
        <v>0</v>
      </c>
    </row>
    <row r="473" spans="27:27" ht="39.950000000000003" customHeight="1" x14ac:dyDescent="0.25">
      <c r="AA473" s="95">
        <f t="shared" si="7"/>
        <v>0</v>
      </c>
    </row>
    <row r="474" spans="27:27" ht="39.950000000000003" customHeight="1" x14ac:dyDescent="0.25">
      <c r="AA474" s="95">
        <f t="shared" si="7"/>
        <v>0</v>
      </c>
    </row>
    <row r="475" spans="27:27" ht="39.950000000000003" customHeight="1" x14ac:dyDescent="0.25">
      <c r="AA475" s="95">
        <f t="shared" si="7"/>
        <v>0</v>
      </c>
    </row>
    <row r="476" spans="27:27" ht="39.950000000000003" customHeight="1" x14ac:dyDescent="0.25">
      <c r="AA476" s="95">
        <f t="shared" si="7"/>
        <v>0</v>
      </c>
    </row>
    <row r="477" spans="27:27" ht="39.950000000000003" customHeight="1" x14ac:dyDescent="0.25">
      <c r="AA477" s="95">
        <f t="shared" si="7"/>
        <v>0</v>
      </c>
    </row>
    <row r="478" spans="27:27" ht="39.950000000000003" customHeight="1" x14ac:dyDescent="0.25">
      <c r="AA478" s="95">
        <f t="shared" si="7"/>
        <v>0</v>
      </c>
    </row>
    <row r="479" spans="27:27" ht="39.950000000000003" customHeight="1" x14ac:dyDescent="0.25">
      <c r="AA479" s="95">
        <f t="shared" si="7"/>
        <v>0</v>
      </c>
    </row>
    <row r="480" spans="27:27" ht="39.950000000000003" customHeight="1" x14ac:dyDescent="0.25">
      <c r="AA480" s="95">
        <f t="shared" si="7"/>
        <v>0</v>
      </c>
    </row>
    <row r="481" spans="27:27" ht="39.950000000000003" customHeight="1" x14ac:dyDescent="0.25">
      <c r="AA481" s="95">
        <f t="shared" si="7"/>
        <v>0</v>
      </c>
    </row>
    <row r="482" spans="27:27" ht="39.950000000000003" customHeight="1" x14ac:dyDescent="0.25">
      <c r="AA482" s="95">
        <f t="shared" si="7"/>
        <v>0</v>
      </c>
    </row>
    <row r="483" spans="27:27" ht="39.950000000000003" customHeight="1" x14ac:dyDescent="0.25">
      <c r="AA483" s="95">
        <f t="shared" si="7"/>
        <v>0</v>
      </c>
    </row>
    <row r="484" spans="27:27" ht="39.950000000000003" customHeight="1" x14ac:dyDescent="0.25">
      <c r="AA484" s="95">
        <f t="shared" si="7"/>
        <v>0</v>
      </c>
    </row>
    <row r="485" spans="27:27" ht="39.950000000000003" customHeight="1" x14ac:dyDescent="0.25">
      <c r="AA485" s="95">
        <f t="shared" si="7"/>
        <v>0</v>
      </c>
    </row>
    <row r="486" spans="27:27" ht="39.950000000000003" customHeight="1" x14ac:dyDescent="0.25">
      <c r="AA486" s="95">
        <f t="shared" si="7"/>
        <v>0</v>
      </c>
    </row>
    <row r="487" spans="27:27" ht="39.950000000000003" customHeight="1" x14ac:dyDescent="0.25">
      <c r="AA487" s="95">
        <f t="shared" si="7"/>
        <v>0</v>
      </c>
    </row>
  </sheetData>
  <hyperlinks>
    <hyperlink ref="I21" r:id="rId1" display="mailto:norciamarcello@gmail.com"/>
    <hyperlink ref="I14" r:id="rId2" display="mailto:danilo.fiamingo@libero.it"/>
    <hyperlink ref="I22" r:id="rId3"/>
    <hyperlink ref="I20" r:id="rId4" display="mailto:aheer@machsolutions.ch"/>
    <hyperlink ref="I9" r:id="rId5" display="mailto:pzzsvr60@gmail.com"/>
    <hyperlink ref="I26" r:id="rId6"/>
    <hyperlink ref="I25" r:id="rId7"/>
    <hyperlink ref="I23" r:id="rId8"/>
    <hyperlink ref="I28" r:id="rId9"/>
    <hyperlink ref="I30" r:id="rId10"/>
    <hyperlink ref="I24" r:id="rId11"/>
    <hyperlink ref="I31" r:id="rId12"/>
    <hyperlink ref="I32" r:id="rId13"/>
    <hyperlink ref="I40" r:id="rId14"/>
    <hyperlink ref="I42" r:id="rId15"/>
    <hyperlink ref="I43" r:id="rId16"/>
    <hyperlink ref="I38" r:id="rId17"/>
    <hyperlink ref="I39" r:id="rId18"/>
    <hyperlink ref="I36" r:id="rId19"/>
    <hyperlink ref="I35" r:id="rId20"/>
    <hyperlink ref="I34" r:id="rId21"/>
    <hyperlink ref="I33" r:id="rId22"/>
    <hyperlink ref="I46" r:id="rId23"/>
    <hyperlink ref="I45" r:id="rId24"/>
    <hyperlink ref="I44" r:id="rId25"/>
    <hyperlink ref="I41" r:id="rId26"/>
    <hyperlink ref="I50" r:id="rId27"/>
    <hyperlink ref="I49" r:id="rId28"/>
    <hyperlink ref="I53" r:id="rId29"/>
    <hyperlink ref="I48" r:id="rId30"/>
    <hyperlink ref="I51" r:id="rId31"/>
    <hyperlink ref="I52" r:id="rId32"/>
    <hyperlink ref="I27" r:id="rId33"/>
    <hyperlink ref="I54" r:id="rId34"/>
    <hyperlink ref="I19" r:id="rId35"/>
    <hyperlink ref="I17" r:id="rId36"/>
    <hyperlink ref="I4" r:id="rId37"/>
    <hyperlink ref="I3" r:id="rId38"/>
    <hyperlink ref="I2" r:id="rId39"/>
    <hyperlink ref="I5" r:id="rId40"/>
    <hyperlink ref="I15" r:id="rId41"/>
    <hyperlink ref="I16" r:id="rId42"/>
    <hyperlink ref="I8" r:id="rId43"/>
    <hyperlink ref="I13" r:id="rId44"/>
    <hyperlink ref="I55" r:id="rId45"/>
    <hyperlink ref="I56" r:id="rId46"/>
    <hyperlink ref="I10" r:id="rId47"/>
    <hyperlink ref="I57" r:id="rId48"/>
    <hyperlink ref="I58" r:id="rId49"/>
    <hyperlink ref="I59" r:id="rId50"/>
    <hyperlink ref="I60" r:id="rId51"/>
    <hyperlink ref="I61" r:id="rId52"/>
    <hyperlink ref="I62" r:id="rId53"/>
    <hyperlink ref="I63" r:id="rId54"/>
    <hyperlink ref="I64" r:id="rId55"/>
    <hyperlink ref="I65" r:id="rId56"/>
    <hyperlink ref="I66" r:id="rId57"/>
    <hyperlink ref="I67" r:id="rId58"/>
    <hyperlink ref="I68" r:id="rId59"/>
    <hyperlink ref="I70" r:id="rId60"/>
    <hyperlink ref="I71" r:id="rId61"/>
    <hyperlink ref="I73" r:id="rId62"/>
    <hyperlink ref="I74" r:id="rId63"/>
    <hyperlink ref="I75" r:id="rId64"/>
    <hyperlink ref="I76" r:id="rId65"/>
  </hyperlinks>
  <pageMargins left="0.7" right="0.7" top="0.75" bottom="0.75" header="0.3" footer="0.3"/>
  <pageSetup paperSize="9" orientation="portrait" horizontalDpi="1200" verticalDpi="1200" r:id="rId66"/>
  <drawing r:id="rId67"/>
  <legacyDrawing r:id="rId68"/>
  <controls>
    <mc:AlternateContent xmlns:mc="http://schemas.openxmlformats.org/markup-compatibility/2006">
      <mc:Choice Requires="x14">
        <control shapeId="1033" r:id="rId69" name="CommandButton2">
          <controlPr defaultSize="0" autoLine="0" autoPict="0" r:id="rId70">
            <anchor moveWithCells="1">
              <from>
                <xdr:col>1</xdr:col>
                <xdr:colOff>561975</xdr:colOff>
                <xdr:row>0</xdr:row>
                <xdr:rowOff>0</xdr:rowOff>
              </from>
              <to>
                <xdr:col>2</xdr:col>
                <xdr:colOff>1076325</xdr:colOff>
                <xdr:row>0</xdr:row>
                <xdr:rowOff>381000</xdr:rowOff>
              </to>
            </anchor>
          </controlPr>
        </control>
      </mc:Choice>
      <mc:Fallback>
        <control shapeId="1033" r:id="rId69" name="CommandButton2"/>
      </mc:Fallback>
    </mc:AlternateContent>
    <mc:AlternateContent xmlns:mc="http://schemas.openxmlformats.org/markup-compatibility/2006">
      <mc:Choice Requires="x14">
        <control shapeId="1031" r:id="rId71" name="CommandButton1">
          <controlPr defaultSize="0" autoLine="0" autoPict="0" r:id="rId72">
            <anchor moveWithCells="1">
              <from>
                <xdr:col>2</xdr:col>
                <xdr:colOff>1076325</xdr:colOff>
                <xdr:row>0</xdr:row>
                <xdr:rowOff>0</xdr:rowOff>
              </from>
              <to>
                <xdr:col>3</xdr:col>
                <xdr:colOff>1009650</xdr:colOff>
                <xdr:row>0</xdr:row>
                <xdr:rowOff>381000</xdr:rowOff>
              </to>
            </anchor>
          </controlPr>
        </control>
      </mc:Choice>
      <mc:Fallback>
        <control shapeId="1031" r:id="rId71" name="CommandButton1"/>
      </mc:Fallback>
    </mc:AlternateContent>
    <mc:AlternateContent xmlns:mc="http://schemas.openxmlformats.org/markup-compatibility/2006">
      <mc:Choice Requires="x14">
        <control shapeId="1026" r:id="rId73" name="ToggleButton1">
          <controlPr defaultSize="0" autoLine="0" autoPict="0" r:id="rId7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542925</xdr:colOff>
                <xdr:row>0</xdr:row>
                <xdr:rowOff>381000</xdr:rowOff>
              </to>
            </anchor>
          </controlPr>
        </control>
      </mc:Choice>
      <mc:Fallback>
        <control shapeId="1026" r:id="rId73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B2" sqref="B2"/>
    </sheetView>
  </sheetViews>
  <sheetFormatPr baseColWidth="10" defaultRowHeight="15" x14ac:dyDescent="0.25"/>
  <cols>
    <col min="1" max="1" width="23.42578125" customWidth="1"/>
  </cols>
  <sheetData>
    <row r="1" spans="1:2" x14ac:dyDescent="0.25">
      <c r="A1" s="196" t="s">
        <v>561</v>
      </c>
      <c r="B1" s="196" t="s">
        <v>562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5"/>
  <sheetViews>
    <sheetView showGridLines="0" workbookViewId="0">
      <selection activeCell="A5" sqref="A1:A5"/>
    </sheetView>
  </sheetViews>
  <sheetFormatPr baseColWidth="10" defaultColWidth="11.42578125" defaultRowHeight="15" x14ac:dyDescent="0.25"/>
  <cols>
    <col min="1" max="1" width="34.140625" customWidth="1"/>
  </cols>
  <sheetData>
    <row r="1" spans="1:1" ht="45" customHeight="1" x14ac:dyDescent="0.25">
      <c r="A1" s="42" t="s">
        <v>342</v>
      </c>
    </row>
    <row r="2" spans="1:1" ht="45" customHeight="1" x14ac:dyDescent="0.25">
      <c r="A2" s="32" t="s">
        <v>343</v>
      </c>
    </row>
    <row r="3" spans="1:1" ht="45" customHeight="1" x14ac:dyDescent="0.25">
      <c r="A3" s="139" t="s">
        <v>344</v>
      </c>
    </row>
    <row r="4" spans="1:1" ht="45" customHeight="1" x14ac:dyDescent="0.25">
      <c r="A4" s="33" t="s">
        <v>345</v>
      </c>
    </row>
    <row r="5" spans="1:1" ht="45" customHeight="1" x14ac:dyDescent="0.25">
      <c r="A5" s="194" t="s">
        <v>545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Patients</vt:lpstr>
      <vt:lpstr>Feuil1</vt:lpstr>
      <vt:lpstr>Couleurs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OxygeN</dc:creator>
  <cp:keywords/>
  <dc:description/>
  <cp:lastModifiedBy>OxygeN</cp:lastModifiedBy>
  <cp:revision/>
  <dcterms:created xsi:type="dcterms:W3CDTF">2021-08-11T15:51:59Z</dcterms:created>
  <dcterms:modified xsi:type="dcterms:W3CDTF">2022-08-29T16:43:22Z</dcterms:modified>
  <cp:category/>
  <cp:contentStatus/>
</cp:coreProperties>
</file>