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Bibi\TurfopronosssPc\CoursesPc\Tableaux\"/>
    </mc:Choice>
  </mc:AlternateContent>
  <xr:revisionPtr revIDLastSave="0" documentId="8_{DF836924-5D99-45FE-88CC-9B2FBA163060}" xr6:coauthVersionLast="47" xr6:coauthVersionMax="47" xr10:uidLastSave="{00000000-0000-0000-0000-000000000000}"/>
  <bookViews>
    <workbookView xWindow="0" yWindow="450" windowWidth="25200" windowHeight="15300" xr2:uid="{6CBF256B-C3A2-4EF7-9C6B-1558BD9020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3" i="1" l="1" a="1"/>
  <c r="S3" i="1" s="1"/>
  <c r="T3" i="1" a="1"/>
  <c r="T3" i="1" s="1"/>
  <c r="U3" i="1" a="1"/>
  <c r="U3" i="1"/>
  <c r="S4" i="1" a="1"/>
  <c r="S4" i="1" s="1"/>
  <c r="T4" i="1" a="1"/>
  <c r="T4" i="1" s="1"/>
  <c r="U4" i="1" a="1"/>
  <c r="U4" i="1"/>
  <c r="S5" i="1" a="1"/>
  <c r="S5" i="1" s="1"/>
  <c r="T5" i="1" a="1"/>
  <c r="T5" i="1" s="1"/>
  <c r="U5" i="1" a="1"/>
  <c r="U5" i="1"/>
  <c r="S6" i="1" a="1"/>
  <c r="S6" i="1" s="1"/>
  <c r="T6" i="1" a="1"/>
  <c r="T6" i="1" s="1"/>
  <c r="U6" i="1" a="1"/>
  <c r="U6" i="1"/>
  <c r="S7" i="1" a="1"/>
  <c r="S7" i="1" s="1"/>
  <c r="T7" i="1" a="1"/>
  <c r="T7" i="1" s="1"/>
  <c r="U7" i="1" a="1"/>
  <c r="U7" i="1"/>
  <c r="S8" i="1" a="1"/>
  <c r="S8" i="1" s="1"/>
  <c r="T8" i="1" a="1"/>
  <c r="T8" i="1" s="1"/>
  <c r="U8" i="1" a="1"/>
  <c r="U8" i="1"/>
  <c r="S9" i="1" a="1"/>
  <c r="S9" i="1" s="1"/>
  <c r="T9" i="1" a="1"/>
  <c r="T9" i="1" s="1"/>
  <c r="U9" i="1" a="1"/>
  <c r="U9" i="1" s="1"/>
  <c r="T2" i="1" a="1"/>
  <c r="T2" i="1" s="1"/>
  <c r="U2" i="1" a="1"/>
  <c r="U2" i="1" s="1"/>
  <c r="S2" i="1" a="1"/>
  <c r="S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<sst xmlns="http://schemas.openxmlformats.org/spreadsheetml/2006/main" count="50" uniqueCount="14">
  <si>
    <t>aaa</t>
  </si>
  <si>
    <t>bbb</t>
  </si>
  <si>
    <t>ccc</t>
  </si>
  <si>
    <t>1a2b3c</t>
  </si>
  <si>
    <t>Rang</t>
  </si>
  <si>
    <t>Valeur 5</t>
  </si>
  <si>
    <t>Valeur 3</t>
  </si>
  <si>
    <t>Valeur 1</t>
  </si>
  <si>
    <t>Table de correspondance :</t>
  </si>
  <si>
    <t>exemple pour la colonne G: sur base des trois meilleurs: cellule G25: 3 points, cellule G27: 2 points, cellule G23: 1 point</t>
  </si>
  <si>
    <t>à reporter dans la colonne S en regard des lignes donc:</t>
  </si>
  <si>
    <t>et ce en suivant colonne H reportée sur la colonne T</t>
  </si>
  <si>
    <t>et ainsi de suite</t>
  </si>
  <si>
    <t xml:space="preserve">le résultat escompté est en jaune donc un module que je ferais pour les trois meilleurs , un autre module pou les cinq meilleurs et un module pour le meilleur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</si>
</sst>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9" fontId="0" fillId="2" borderId="0" xfId="0" applyNumberFormat="1" applyFill="1"/>
    <xf numFmtId="0" fontId="0" fillId="2" borderId="0" xfId="0" applyFill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3" borderId="0" xfId="0" applyNumberFormat="1" applyFill="1"/>
    <xf numFmtId="2" fontId="0" fillId="0" borderId="0" xfId="0" applyNumberFormat="1"/>
    <xf numFmtId="2" fontId="0" fillId="4" borderId="0" xfId="0" applyNumberFormat="1" applyFill="1"/>
    <xf numFmtId="2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B93D0-B7C8-4869-A482-E654B2DF39AB}">
  <sheetPr codeName="Feuil1"/>
  <dimension ref="A1:AD37"/>
  <sheetViews>
    <sheetView showGridLines="0" tabSelected="1" topLeftCell="K7" workbookViewId="0">
      <selection activeCell="T35" sqref="T35"/>
    </sheetView>
  </sheetViews>
  <sheetFormatPr baseColWidth="10" defaultRowHeight="15" x14ac:dyDescent="0.25"/>
  <cols>
    <col min="19" max="30" width="11.42578125" style="6"/>
  </cols>
  <sheetData>
    <row r="1" spans="1:21" x14ac:dyDescent="0.25">
      <c r="S1" s="4">
        <v>5</v>
      </c>
      <c r="T1" s="4">
        <v>3</v>
      </c>
      <c r="U1" s="4">
        <v>1</v>
      </c>
    </row>
    <row r="2" spans="1:21" x14ac:dyDescent="0.25">
      <c r="A2" t="s">
        <v>0</v>
      </c>
      <c r="B2" t="s">
        <v>1</v>
      </c>
      <c r="C2">
        <v>123</v>
      </c>
      <c r="D2">
        <v>1</v>
      </c>
      <c r="E2" t="s">
        <v>3</v>
      </c>
      <c r="F2">
        <v>32584</v>
      </c>
      <c r="G2" s="1">
        <v>0.25</v>
      </c>
      <c r="H2" s="1">
        <v>0.12</v>
      </c>
      <c r="I2" s="1">
        <v>1</v>
      </c>
      <c r="J2" s="1">
        <v>1</v>
      </c>
      <c r="K2" s="1">
        <v>0.98</v>
      </c>
      <c r="L2" s="1">
        <v>0</v>
      </c>
      <c r="M2" s="1">
        <v>0.52</v>
      </c>
      <c r="N2" s="1">
        <v>0.48</v>
      </c>
      <c r="O2" s="1">
        <v>0.82</v>
      </c>
      <c r="P2" s="1">
        <v>0.77</v>
      </c>
      <c r="Q2" s="1">
        <v>0.82</v>
      </c>
      <c r="R2" s="1">
        <v>0.63</v>
      </c>
      <c r="S2" s="5" cm="1">
        <f t="array" ref="S2">_xlfn.LET(
   _xlpm.r_,_xlfn.RANK.EQ($G2:$R2,$G2:$R2,0),
   SUM(IF(IFERROR(_xlpm.r_&lt;=S$1,0),VLOOKUP(_xlpm.r_,$B$15:$E$19,MATCH(S$1,{5;3;1},0)+1,0),""))
)</f>
        <v>11</v>
      </c>
      <c r="T2" s="5" cm="1">
        <f t="array" ref="T2">_xlfn.LET(
   _xlpm.r_,_xlfn.RANK.EQ($G2:$R2,$G2:$R2,0),
   SUM(IF(IFERROR(_xlpm.r_&lt;=T$1,0),VLOOKUP(_xlpm.r_,$B$15:$E$19,MATCH(T$1,{5;3;1},0)+1,0),""))
)</f>
        <v>7</v>
      </c>
      <c r="U2" s="5" cm="1">
        <f t="array" ref="U2">_xlfn.LET(
   _xlpm.r_,_xlfn.RANK.EQ($G2:$R2,$G2:$R2,0),
   SUM(IF(IFERROR(_xlpm.r_&lt;=U$1,0),VLOOKUP(_xlpm.r_,$B$15:$E$19,MATCH(U$1,{5;3;1},0)+1,0),""))
)</f>
        <v>6</v>
      </c>
    </row>
    <row r="3" spans="1:21" x14ac:dyDescent="0.25">
      <c r="A3" t="s">
        <v>0</v>
      </c>
      <c r="B3" t="s">
        <v>2</v>
      </c>
      <c r="C3">
        <v>123</v>
      </c>
      <c r="D3">
        <v>2</v>
      </c>
      <c r="E3" t="s">
        <v>3</v>
      </c>
      <c r="F3">
        <v>26148</v>
      </c>
      <c r="G3" s="1">
        <v>0</v>
      </c>
      <c r="H3" s="1">
        <v>0.1</v>
      </c>
      <c r="I3" s="1">
        <v>1</v>
      </c>
      <c r="J3" s="1">
        <v>0.99</v>
      </c>
      <c r="K3" s="1">
        <v>0.54</v>
      </c>
      <c r="L3" s="1">
        <v>0.81</v>
      </c>
      <c r="M3" s="1">
        <v>0.17</v>
      </c>
      <c r="N3" s="1">
        <v>0.77</v>
      </c>
      <c r="O3" s="1">
        <v>0.81</v>
      </c>
      <c r="P3" s="1">
        <v>0.99</v>
      </c>
      <c r="Q3" s="1">
        <v>7.0000000000000007E-2</v>
      </c>
      <c r="R3" s="1">
        <v>0</v>
      </c>
      <c r="S3" s="5" cm="1">
        <f t="array" ref="S3">_xlfn.LET(
   _xlpm.r_,_xlfn.RANK.EQ($G3:$R3,$G3:$R3,0),
   SUM(IF(IFERROR(_xlpm.r_&lt;=S$1,0),VLOOKUP(_xlpm.r_,$B$15:$E$19,MATCH(S$1,{5;3;1},0)+1,0),""))
)</f>
        <v>11</v>
      </c>
      <c r="T3" s="5" cm="1">
        <f t="array" ref="T3">_xlfn.LET(
   _xlpm.r_,_xlfn.RANK.EQ($G3:$R3,$G3:$R3,0),
   SUM(IF(IFERROR(_xlpm.r_&lt;=T$1,0),VLOOKUP(_xlpm.r_,$B$15:$E$19,MATCH(T$1,{5;3;1},0)+1,0),""))
)</f>
        <v>7</v>
      </c>
      <c r="U3" s="5" cm="1">
        <f t="array" ref="U3">_xlfn.LET(
   _xlpm.r_,_xlfn.RANK.EQ($G3:$R3,$G3:$R3,0),
   SUM(IF(IFERROR(_xlpm.r_&lt;=U$1,0),VLOOKUP(_xlpm.r_,$B$15:$E$19,MATCH(U$1,{5;3;1},0)+1,0),""))
)</f>
        <v>3</v>
      </c>
    </row>
    <row r="4" spans="1:21" x14ac:dyDescent="0.25">
      <c r="A4" t="s">
        <v>0</v>
      </c>
      <c r="B4" t="s">
        <v>1</v>
      </c>
      <c r="C4">
        <v>123</v>
      </c>
      <c r="D4">
        <v>3</v>
      </c>
      <c r="E4" t="s">
        <v>3</v>
      </c>
      <c r="F4">
        <v>11005</v>
      </c>
      <c r="G4" s="1">
        <v>0.95</v>
      </c>
      <c r="H4" s="1">
        <v>0.95</v>
      </c>
      <c r="I4" s="1">
        <v>0.95</v>
      </c>
      <c r="J4" s="1">
        <v>0.95</v>
      </c>
      <c r="K4" s="1">
        <v>1</v>
      </c>
      <c r="L4" s="1">
        <v>1</v>
      </c>
      <c r="M4" s="1">
        <v>0.12</v>
      </c>
      <c r="N4" s="1">
        <v>0</v>
      </c>
      <c r="O4" s="1">
        <v>0</v>
      </c>
      <c r="P4" s="2"/>
      <c r="Q4" s="2"/>
      <c r="R4" s="2"/>
      <c r="S4" s="5" cm="1">
        <f t="array" ref="S4">_xlfn.LET(
   _xlpm.r_,_xlfn.RANK.EQ($G4:$R4,$G4:$R4,0),
   SUM(IF(IFERROR(_xlpm.r_&lt;=S$1,0),VLOOKUP(_xlpm.r_,$B$15:$E$19,MATCH(S$1,{5;3;1},0)+1,0),""))
)</f>
        <v>14</v>
      </c>
      <c r="T4" s="5" cm="1">
        <f t="array" ref="T4">_xlfn.LET(
   _xlpm.r_,_xlfn.RANK.EQ($G4:$R4,$G4:$R4,0),
   SUM(IF(IFERROR(_xlpm.r_&lt;=T$1,0),VLOOKUP(_xlpm.r_,$B$15:$E$19,MATCH(T$1,{5;3;1},0)+1,0),""))
)</f>
        <v>10</v>
      </c>
      <c r="U4" s="5" cm="1">
        <f t="array" ref="U4">_xlfn.LET(
   _xlpm.r_,_xlfn.RANK.EQ($G4:$R4,$G4:$R4,0),
   SUM(IF(IFERROR(_xlpm.r_&lt;=U$1,0),VLOOKUP(_xlpm.r_,$B$15:$E$19,MATCH(U$1,{5;3;1},0)+1,0),""))
)</f>
        <v>6</v>
      </c>
    </row>
    <row r="5" spans="1:21" x14ac:dyDescent="0.25">
      <c r="A5" t="s">
        <v>0</v>
      </c>
      <c r="B5" t="s">
        <v>2</v>
      </c>
      <c r="C5">
        <v>123</v>
      </c>
      <c r="D5">
        <v>4</v>
      </c>
      <c r="E5" t="s">
        <v>3</v>
      </c>
      <c r="F5">
        <v>3247</v>
      </c>
      <c r="G5" s="2"/>
      <c r="H5" s="2"/>
      <c r="I5" s="2"/>
      <c r="J5" s="2"/>
      <c r="K5" s="1">
        <v>1</v>
      </c>
      <c r="L5" s="2"/>
      <c r="M5" s="2"/>
      <c r="N5" s="2"/>
      <c r="O5" s="2"/>
      <c r="P5" s="2"/>
      <c r="Q5" s="2"/>
      <c r="R5" s="2"/>
      <c r="S5" s="5" cm="1">
        <f t="array" ref="S5">_xlfn.LET(
   _xlpm.r_,_xlfn.RANK.EQ($G5:$R5,$G5:$R5,0),
   SUM(IF(IFERROR(_xlpm.r_&lt;=S$1,0),VLOOKUP(_xlpm.r_,$B$15:$E$19,MATCH(S$1,{5;3;1},0)+1,0),""))
)</f>
        <v>3</v>
      </c>
      <c r="T5" s="5" cm="1">
        <f t="array" ref="T5">_xlfn.LET(
   _xlpm.r_,_xlfn.RANK.EQ($G5:$R5,$G5:$R5,0),
   SUM(IF(IFERROR(_xlpm.r_&lt;=T$1,0),VLOOKUP(_xlpm.r_,$B$15:$E$19,MATCH(T$1,{5;3;1},0)+1,0),""))
)</f>
        <v>3</v>
      </c>
      <c r="U5" s="5" cm="1">
        <f t="array" ref="U5">_xlfn.LET(
   _xlpm.r_,_xlfn.RANK.EQ($G5:$R5,$G5:$R5,0),
   SUM(IF(IFERROR(_xlpm.r_&lt;=U$1,0),VLOOKUP(_xlpm.r_,$B$15:$E$19,MATCH(U$1,{5;3;1},0)+1,0),""))
)</f>
        <v>3</v>
      </c>
    </row>
    <row r="6" spans="1:21" x14ac:dyDescent="0.25">
      <c r="A6" t="s">
        <v>0</v>
      </c>
      <c r="B6" t="s">
        <v>1</v>
      </c>
      <c r="C6">
        <v>123</v>
      </c>
      <c r="D6">
        <v>5</v>
      </c>
      <c r="E6" t="s">
        <v>3</v>
      </c>
      <c r="F6">
        <v>586</v>
      </c>
      <c r="G6" s="1">
        <v>0.65</v>
      </c>
      <c r="H6" s="2"/>
      <c r="I6" s="2"/>
      <c r="J6" s="2"/>
      <c r="K6" s="2"/>
      <c r="L6" s="2"/>
      <c r="M6" s="2"/>
      <c r="N6" s="1">
        <v>0.48</v>
      </c>
      <c r="O6" s="2"/>
      <c r="P6" s="1">
        <v>1</v>
      </c>
      <c r="Q6" s="1">
        <v>1</v>
      </c>
      <c r="R6" s="1">
        <v>0.33</v>
      </c>
      <c r="S6" s="5" cm="1">
        <f t="array" ref="S6">_xlfn.LET(
   _xlpm.r_,_xlfn.RANK.EQ($G6:$R6,$G6:$R6,0),
   SUM(IF(IFERROR(_xlpm.r_&lt;=S$1,0),VLOOKUP(_xlpm.r_,$B$15:$E$19,MATCH(S$1,{5;3;1},0)+1,0),""))
)</f>
        <v>10.5</v>
      </c>
      <c r="T6" s="5" cm="1">
        <f t="array" ref="T6">_xlfn.LET(
   _xlpm.r_,_xlfn.RANK.EQ($G6:$R6,$G6:$R6,0),
   SUM(IF(IFERROR(_xlpm.r_&lt;=T$1,0),VLOOKUP(_xlpm.r_,$B$15:$E$19,MATCH(T$1,{5;3;1},0)+1,0),""))
)</f>
        <v>7</v>
      </c>
      <c r="U6" s="5" cm="1">
        <f t="array" ref="U6">_xlfn.LET(
   _xlpm.r_,_xlfn.RANK.EQ($G6:$R6,$G6:$R6,0),
   SUM(IF(IFERROR(_xlpm.r_&lt;=U$1,0),VLOOKUP(_xlpm.r_,$B$15:$E$19,MATCH(U$1,{5;3;1},0)+1,0),""))
)</f>
        <v>6</v>
      </c>
    </row>
    <row r="7" spans="1:21" x14ac:dyDescent="0.25">
      <c r="A7" t="s">
        <v>0</v>
      </c>
      <c r="B7" t="s">
        <v>2</v>
      </c>
      <c r="C7">
        <v>123</v>
      </c>
      <c r="D7">
        <v>6</v>
      </c>
      <c r="E7" t="s">
        <v>3</v>
      </c>
      <c r="F7">
        <v>110856</v>
      </c>
      <c r="G7" s="1">
        <v>0.01</v>
      </c>
      <c r="H7" s="2"/>
      <c r="I7" s="2"/>
      <c r="J7" s="2"/>
      <c r="K7" s="2"/>
      <c r="L7" s="2"/>
      <c r="M7" s="2"/>
      <c r="N7" s="2"/>
      <c r="O7" s="1">
        <v>7.0000000000000007E-2</v>
      </c>
      <c r="P7" s="2"/>
      <c r="Q7" s="2"/>
      <c r="R7" s="2"/>
      <c r="S7" s="5" cm="1">
        <f t="array" ref="S7">_xlfn.LET(
   _xlpm.r_,_xlfn.RANK.EQ($G7:$R7,$G7:$R7,0),
   SUM(IF(IFERROR(_xlpm.r_&lt;=S$1,0),VLOOKUP(_xlpm.r_,$B$15:$E$19,MATCH(S$1,{5;3;1},0)+1,0),""))
)</f>
        <v>5.5</v>
      </c>
      <c r="T7" s="5" cm="1">
        <f t="array" ref="T7">_xlfn.LET(
   _xlpm.r_,_xlfn.RANK.EQ($G7:$R7,$G7:$R7,0),
   SUM(IF(IFERROR(_xlpm.r_&lt;=T$1,0),VLOOKUP(_xlpm.r_,$B$15:$E$19,MATCH(T$1,{5;3;1},0)+1,0),""))
)</f>
        <v>5</v>
      </c>
      <c r="U7" s="5" cm="1">
        <f t="array" ref="U7">_xlfn.LET(
   _xlpm.r_,_xlfn.RANK.EQ($G7:$R7,$G7:$R7,0),
   SUM(IF(IFERROR(_xlpm.r_&lt;=U$1,0),VLOOKUP(_xlpm.r_,$B$15:$E$19,MATCH(U$1,{5;3;1},0)+1,0),""))
)</f>
        <v>3</v>
      </c>
    </row>
    <row r="8" spans="1:21" x14ac:dyDescent="0.25">
      <c r="A8" t="s">
        <v>0</v>
      </c>
      <c r="B8" t="s">
        <v>1</v>
      </c>
      <c r="C8">
        <v>123</v>
      </c>
      <c r="D8">
        <v>7</v>
      </c>
      <c r="E8" t="s">
        <v>3</v>
      </c>
      <c r="F8">
        <v>65</v>
      </c>
      <c r="G8" s="2"/>
      <c r="H8" s="1">
        <v>0.18</v>
      </c>
      <c r="I8" s="1">
        <v>0.74</v>
      </c>
      <c r="J8" s="1">
        <v>0.44</v>
      </c>
      <c r="K8" s="1">
        <v>1</v>
      </c>
      <c r="L8" s="1">
        <v>1</v>
      </c>
      <c r="M8" s="2"/>
      <c r="N8" s="1">
        <v>0.69</v>
      </c>
      <c r="O8" s="1">
        <v>0.82</v>
      </c>
      <c r="P8" s="1">
        <v>0.82</v>
      </c>
      <c r="Q8" s="2"/>
      <c r="R8" s="2"/>
      <c r="S8" s="5" cm="1">
        <f t="array" ref="S8">_xlfn.LET(
   _xlpm.r_,_xlfn.RANK.EQ($G8:$R8,$G8:$R8,0),
   SUM(IF(IFERROR(_xlpm.r_&lt;=S$1,0),VLOOKUP(_xlpm.r_,$B$15:$E$19,MATCH(S$1,{5;3;1},0)+1,0),""))
)</f>
        <v>11</v>
      </c>
      <c r="T8" s="5" cm="1">
        <f t="array" ref="T8">_xlfn.LET(
   _xlpm.r_,_xlfn.RANK.EQ($G8:$R8,$G8:$R8,0),
   SUM(IF(IFERROR(_xlpm.r_&lt;=T$1,0),VLOOKUP(_xlpm.r_,$B$15:$E$19,MATCH(T$1,{5;3;1},0)+1,0),""))
)</f>
        <v>8</v>
      </c>
      <c r="U8" s="5" cm="1">
        <f t="array" ref="U8">_xlfn.LET(
   _xlpm.r_,_xlfn.RANK.EQ($G8:$R8,$G8:$R8,0),
   SUM(IF(IFERROR(_xlpm.r_&lt;=U$1,0),VLOOKUP(_xlpm.r_,$B$15:$E$19,MATCH(U$1,{5;3;1},0)+1,0),""))
)</f>
        <v>6</v>
      </c>
    </row>
    <row r="9" spans="1:21" x14ac:dyDescent="0.25">
      <c r="A9" t="s">
        <v>0</v>
      </c>
      <c r="B9" t="s">
        <v>2</v>
      </c>
      <c r="C9">
        <v>123</v>
      </c>
      <c r="D9">
        <v>8</v>
      </c>
      <c r="E9" t="s">
        <v>3</v>
      </c>
      <c r="F9">
        <v>4</v>
      </c>
      <c r="G9" s="2"/>
      <c r="H9" s="1">
        <v>0.01</v>
      </c>
      <c r="I9" s="1">
        <v>0.03</v>
      </c>
      <c r="J9" s="1">
        <v>0.68</v>
      </c>
      <c r="K9" s="1">
        <v>0.71</v>
      </c>
      <c r="L9" s="2"/>
      <c r="M9" s="2"/>
      <c r="N9" s="2"/>
      <c r="O9" s="2"/>
      <c r="P9" s="2"/>
      <c r="Q9" s="2"/>
      <c r="R9" s="2"/>
      <c r="S9" s="5" cm="1">
        <f t="array" ref="S9">_xlfn.LET(
   _xlpm.r_,_xlfn.RANK.EQ($G9:$R9,$G9:$R9,0),
   SUM(IF(IFERROR(_xlpm.r_&lt;=S$1,0),VLOOKUP(_xlpm.r_,$B$15:$E$19,MATCH(S$1,{5;3;1},0)+1,0),""))
)</f>
        <v>9</v>
      </c>
      <c r="T9" s="5" cm="1">
        <f t="array" ref="T9">_xlfn.LET(
   _xlpm.r_,_xlfn.RANK.EQ($G9:$R9,$G9:$R9,0),
   SUM(IF(IFERROR(_xlpm.r_&lt;=T$1,0),VLOOKUP(_xlpm.r_,$B$15:$E$19,MATCH(T$1,{5;3;1},0)+1,0),""))
)</f>
        <v>6</v>
      </c>
      <c r="U9" s="5" cm="1">
        <f t="array" ref="U9">_xlfn.LET(
   _xlpm.r_,_xlfn.RANK.EQ($G9:$R9,$G9:$R9,0),
   SUM(IF(IFERROR(_xlpm.r_&lt;=U$1,0),VLOOKUP(_xlpm.r_,$B$15:$E$19,MATCH(U$1,{5;3;1},0)+1,0),""))
)</f>
        <v>3</v>
      </c>
    </row>
    <row r="13" spans="1:21" x14ac:dyDescent="0.25">
      <c r="B13" t="s">
        <v>8</v>
      </c>
    </row>
    <row r="14" spans="1:21" x14ac:dyDescent="0.25">
      <c r="B14" s="3" t="s">
        <v>4</v>
      </c>
      <c r="C14" s="3" t="s">
        <v>5</v>
      </c>
      <c r="D14" s="3" t="s">
        <v>6</v>
      </c>
      <c r="E14" s="3" t="s">
        <v>7</v>
      </c>
    </row>
    <row r="15" spans="1:21" x14ac:dyDescent="0.25">
      <c r="B15" s="3">
        <v>1</v>
      </c>
      <c r="C15" s="3">
        <v>3</v>
      </c>
      <c r="D15" s="3">
        <v>3</v>
      </c>
      <c r="E15" s="3">
        <v>3</v>
      </c>
    </row>
    <row r="16" spans="1:21" x14ac:dyDescent="0.25">
      <c r="B16" s="3">
        <v>2</v>
      </c>
      <c r="C16" s="3">
        <v>2.5</v>
      </c>
      <c r="D16" s="3">
        <v>2</v>
      </c>
      <c r="E16" s="3"/>
    </row>
    <row r="17" spans="2:30" x14ac:dyDescent="0.25">
      <c r="B17" s="3">
        <v>3</v>
      </c>
      <c r="C17" s="3">
        <v>2</v>
      </c>
      <c r="D17" s="3">
        <v>1</v>
      </c>
      <c r="E17" s="3"/>
    </row>
    <row r="18" spans="2:30" x14ac:dyDescent="0.25">
      <c r="B18" s="3">
        <v>4</v>
      </c>
      <c r="C18" s="3">
        <v>1.5</v>
      </c>
      <c r="D18" s="3"/>
      <c r="E18" s="3"/>
    </row>
    <row r="19" spans="2:30" x14ac:dyDescent="0.25">
      <c r="B19" s="3">
        <v>5</v>
      </c>
      <c r="C19" s="3">
        <v>1</v>
      </c>
      <c r="D19" s="3"/>
      <c r="E19" s="3"/>
    </row>
    <row r="22" spans="2:30" x14ac:dyDescent="0.25">
      <c r="S22" s="7"/>
      <c r="T22" s="7"/>
      <c r="U22" s="7"/>
    </row>
    <row r="23" spans="2:30" x14ac:dyDescent="0.25">
      <c r="B23" t="s">
        <v>1</v>
      </c>
      <c r="C23">
        <v>123</v>
      </c>
      <c r="D23">
        <v>1</v>
      </c>
      <c r="E23" t="s">
        <v>3</v>
      </c>
      <c r="F23">
        <v>32584</v>
      </c>
      <c r="G23" s="1">
        <v>0.25</v>
      </c>
      <c r="H23" s="1">
        <v>0.12</v>
      </c>
      <c r="I23" s="1">
        <v>1</v>
      </c>
      <c r="J23" s="1">
        <v>1</v>
      </c>
      <c r="K23" s="1">
        <v>0.98</v>
      </c>
      <c r="L23" s="1">
        <v>0</v>
      </c>
      <c r="M23" s="1">
        <v>0.52</v>
      </c>
      <c r="N23" s="1">
        <v>0.48</v>
      </c>
      <c r="O23" s="1">
        <v>0.82</v>
      </c>
      <c r="P23" s="1">
        <v>0.77</v>
      </c>
      <c r="Q23" s="1">
        <v>0.82</v>
      </c>
      <c r="R23" s="1">
        <v>0.63</v>
      </c>
      <c r="S23" s="8">
        <v>1</v>
      </c>
      <c r="T23" s="8">
        <v>1</v>
      </c>
      <c r="U23" s="8">
        <v>3</v>
      </c>
      <c r="V23" s="8">
        <v>3</v>
      </c>
      <c r="W23" s="8"/>
      <c r="X23" s="8"/>
      <c r="Y23" s="8">
        <v>3</v>
      </c>
      <c r="Z23" s="8">
        <v>1</v>
      </c>
      <c r="AA23" s="8">
        <v>3</v>
      </c>
      <c r="AB23" s="8"/>
      <c r="AC23" s="8">
        <v>2</v>
      </c>
      <c r="AD23" s="8">
        <v>3</v>
      </c>
    </row>
    <row r="24" spans="2:30" x14ac:dyDescent="0.25">
      <c r="B24" t="s">
        <v>2</v>
      </c>
      <c r="C24">
        <v>123</v>
      </c>
      <c r="D24">
        <v>2</v>
      </c>
      <c r="E24" t="s">
        <v>3</v>
      </c>
      <c r="F24">
        <v>26148</v>
      </c>
      <c r="G24" s="1">
        <v>0</v>
      </c>
      <c r="H24" s="1">
        <v>0.1</v>
      </c>
      <c r="I24" s="1">
        <v>1</v>
      </c>
      <c r="J24" s="1">
        <v>0.99</v>
      </c>
      <c r="K24" s="1">
        <v>0.54</v>
      </c>
      <c r="L24" s="1">
        <v>0.81</v>
      </c>
      <c r="M24" s="1">
        <v>0.17</v>
      </c>
      <c r="N24" s="1">
        <v>0.77</v>
      </c>
      <c r="O24" s="1">
        <v>0.81</v>
      </c>
      <c r="P24" s="1">
        <v>0.99</v>
      </c>
      <c r="Q24" s="1">
        <v>7.0000000000000007E-2</v>
      </c>
      <c r="R24" s="1">
        <v>0</v>
      </c>
      <c r="S24" s="8"/>
      <c r="T24" s="8"/>
      <c r="U24" s="8">
        <v>3</v>
      </c>
      <c r="V24" s="8">
        <v>2</v>
      </c>
      <c r="W24" s="8"/>
      <c r="X24" s="8">
        <v>1</v>
      </c>
      <c r="Y24" s="8">
        <v>2</v>
      </c>
      <c r="Z24" s="8">
        <v>3</v>
      </c>
      <c r="AA24" s="8">
        <v>1</v>
      </c>
      <c r="AB24" s="8">
        <v>2</v>
      </c>
      <c r="AC24" s="8">
        <v>1</v>
      </c>
      <c r="AD24" s="8"/>
    </row>
    <row r="25" spans="2:30" x14ac:dyDescent="0.25">
      <c r="B25" t="s">
        <v>1</v>
      </c>
      <c r="C25">
        <v>123</v>
      </c>
      <c r="D25">
        <v>3</v>
      </c>
      <c r="E25" t="s">
        <v>3</v>
      </c>
      <c r="F25">
        <v>11005</v>
      </c>
      <c r="G25" s="1">
        <v>0.95</v>
      </c>
      <c r="H25" s="1">
        <v>0.95</v>
      </c>
      <c r="I25" s="1">
        <v>0.95</v>
      </c>
      <c r="J25" s="1">
        <v>0.95</v>
      </c>
      <c r="K25" s="1">
        <v>1</v>
      </c>
      <c r="L25" s="1">
        <v>1</v>
      </c>
      <c r="M25" s="1">
        <v>0.12</v>
      </c>
      <c r="N25" s="1">
        <v>0</v>
      </c>
      <c r="O25" s="1">
        <v>0</v>
      </c>
      <c r="P25" s="2"/>
      <c r="Q25" s="2"/>
      <c r="R25" s="2"/>
      <c r="S25" s="8">
        <v>3</v>
      </c>
      <c r="T25" s="8">
        <v>3</v>
      </c>
      <c r="U25" s="8">
        <v>1</v>
      </c>
      <c r="V25" s="8">
        <v>1</v>
      </c>
      <c r="W25" s="8">
        <v>3</v>
      </c>
      <c r="X25" s="8">
        <v>3</v>
      </c>
      <c r="Y25" s="8">
        <v>1</v>
      </c>
      <c r="Z25" s="8"/>
      <c r="AA25" s="8"/>
      <c r="AB25" s="8"/>
      <c r="AC25" s="8"/>
      <c r="AD25" s="8"/>
    </row>
    <row r="26" spans="2:30" x14ac:dyDescent="0.25">
      <c r="B26" t="s">
        <v>2</v>
      </c>
      <c r="C26">
        <v>123</v>
      </c>
      <c r="D26">
        <v>4</v>
      </c>
      <c r="E26" t="s">
        <v>3</v>
      </c>
      <c r="F26">
        <v>3247</v>
      </c>
      <c r="G26" s="2"/>
      <c r="H26" s="2"/>
      <c r="I26" s="2"/>
      <c r="J26" s="2"/>
      <c r="K26" s="1">
        <v>1</v>
      </c>
      <c r="L26" s="2"/>
      <c r="M26" s="2"/>
      <c r="N26" s="2"/>
      <c r="O26" s="2"/>
      <c r="P26" s="2"/>
      <c r="Q26" s="2"/>
      <c r="R26" s="2"/>
      <c r="S26" s="8"/>
      <c r="T26" s="8"/>
      <c r="U26" s="8"/>
      <c r="V26" s="8"/>
      <c r="W26" s="8">
        <v>3</v>
      </c>
      <c r="X26" s="8"/>
      <c r="Y26" s="8"/>
      <c r="Z26" s="8"/>
      <c r="AA26" s="8"/>
      <c r="AB26" s="8"/>
      <c r="AC26" s="8"/>
      <c r="AD26" s="8"/>
    </row>
    <row r="27" spans="2:30" x14ac:dyDescent="0.25">
      <c r="B27" t="s">
        <v>1</v>
      </c>
      <c r="C27">
        <v>123</v>
      </c>
      <c r="D27">
        <v>5</v>
      </c>
      <c r="E27" t="s">
        <v>3</v>
      </c>
      <c r="F27">
        <v>586</v>
      </c>
      <c r="G27" s="1">
        <v>0.65</v>
      </c>
      <c r="H27" s="2"/>
      <c r="I27" s="2"/>
      <c r="J27" s="2"/>
      <c r="K27" s="2"/>
      <c r="L27" s="2"/>
      <c r="M27" s="2"/>
      <c r="N27" s="1">
        <v>0.48</v>
      </c>
      <c r="O27" s="2"/>
      <c r="P27" s="1">
        <v>1</v>
      </c>
      <c r="Q27" s="1">
        <v>1</v>
      </c>
      <c r="R27" s="1">
        <v>0.33</v>
      </c>
      <c r="S27" s="8">
        <v>2</v>
      </c>
      <c r="T27" s="8"/>
      <c r="U27" s="8"/>
      <c r="V27" s="8"/>
      <c r="W27" s="8"/>
      <c r="X27" s="8"/>
      <c r="Y27" s="8"/>
      <c r="Z27" s="8">
        <v>1</v>
      </c>
      <c r="AA27" s="8"/>
      <c r="AB27" s="8">
        <v>3</v>
      </c>
      <c r="AC27" s="8"/>
      <c r="AD27" s="8">
        <v>2</v>
      </c>
    </row>
    <row r="28" spans="2:30" x14ac:dyDescent="0.25">
      <c r="B28" t="s">
        <v>2</v>
      </c>
      <c r="C28">
        <v>123</v>
      </c>
      <c r="D28">
        <v>6</v>
      </c>
      <c r="E28" t="s">
        <v>3</v>
      </c>
      <c r="F28">
        <v>110856</v>
      </c>
      <c r="G28" s="1">
        <v>0.01</v>
      </c>
      <c r="H28" s="2"/>
      <c r="I28" s="2"/>
      <c r="J28" s="2"/>
      <c r="K28" s="2"/>
      <c r="L28" s="2"/>
      <c r="M28" s="2"/>
      <c r="N28" s="2"/>
      <c r="O28" s="1">
        <v>7.0000000000000007E-2</v>
      </c>
      <c r="P28" s="2"/>
      <c r="Q28" s="2"/>
      <c r="R28" s="2"/>
      <c r="S28" s="8"/>
      <c r="T28" s="8"/>
      <c r="U28" s="8"/>
      <c r="V28" s="8"/>
      <c r="W28" s="8"/>
      <c r="X28" s="8"/>
      <c r="Y28" s="8"/>
      <c r="Z28" s="8"/>
      <c r="AA28" s="8"/>
      <c r="AB28" s="8"/>
      <c r="AC28" s="8">
        <v>3</v>
      </c>
      <c r="AD28" s="8"/>
    </row>
    <row r="29" spans="2:30" x14ac:dyDescent="0.25">
      <c r="B29" t="s">
        <v>1</v>
      </c>
      <c r="C29">
        <v>123</v>
      </c>
      <c r="D29">
        <v>7</v>
      </c>
      <c r="E29" t="s">
        <v>3</v>
      </c>
      <c r="F29">
        <v>65</v>
      </c>
      <c r="G29" s="2"/>
      <c r="H29" s="1">
        <v>0.18</v>
      </c>
      <c r="I29" s="1">
        <v>0.74</v>
      </c>
      <c r="J29" s="1">
        <v>0.44</v>
      </c>
      <c r="K29" s="1">
        <v>1</v>
      </c>
      <c r="L29" s="1">
        <v>1</v>
      </c>
      <c r="M29" s="2"/>
      <c r="N29" s="1">
        <v>0.69</v>
      </c>
      <c r="O29" s="1">
        <v>0.82</v>
      </c>
      <c r="P29" s="1">
        <v>0.82</v>
      </c>
      <c r="Q29" s="2"/>
      <c r="R29" s="2"/>
      <c r="S29" s="8"/>
      <c r="T29" s="8">
        <v>2</v>
      </c>
      <c r="U29" s="8"/>
      <c r="V29" s="8"/>
      <c r="W29" s="8">
        <v>3</v>
      </c>
      <c r="X29" s="8">
        <v>3</v>
      </c>
      <c r="Y29" s="8"/>
      <c r="Z29" s="8">
        <v>2</v>
      </c>
      <c r="AA29" s="8">
        <v>3</v>
      </c>
      <c r="AB29" s="8">
        <v>1</v>
      </c>
      <c r="AC29" s="8"/>
      <c r="AD29" s="8"/>
    </row>
    <row r="30" spans="2:30" x14ac:dyDescent="0.25">
      <c r="B30" t="s">
        <v>2</v>
      </c>
      <c r="C30">
        <v>123</v>
      </c>
      <c r="D30">
        <v>8</v>
      </c>
      <c r="E30" t="s">
        <v>3</v>
      </c>
      <c r="F30">
        <v>4</v>
      </c>
      <c r="G30" s="2"/>
      <c r="H30" s="1">
        <v>0.01</v>
      </c>
      <c r="I30" s="1">
        <v>0.03</v>
      </c>
      <c r="J30" s="1">
        <v>0.68</v>
      </c>
      <c r="K30" s="1">
        <v>0.71</v>
      </c>
      <c r="L30" s="2"/>
      <c r="M30" s="2"/>
      <c r="N30" s="2"/>
      <c r="O30" s="2"/>
      <c r="P30" s="2"/>
      <c r="Q30" s="2"/>
      <c r="R30" s="2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</row>
    <row r="34" spans="2:13" x14ac:dyDescent="0.25">
      <c r="B34" t="s">
        <v>9</v>
      </c>
      <c r="L34" t="s">
        <v>10</v>
      </c>
    </row>
    <row r="35" spans="2:13" x14ac:dyDescent="0.25">
      <c r="B35" t="s">
        <v>11</v>
      </c>
      <c r="G35" t="s">
        <v>12</v>
      </c>
    </row>
    <row r="37" spans="2:13" x14ac:dyDescent="0.25">
      <c r="M37" t="s">
        <v>13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jacques baudson</cp:lastModifiedBy>
  <dcterms:created xsi:type="dcterms:W3CDTF">2022-08-31T04:59:40Z</dcterms:created>
  <dcterms:modified xsi:type="dcterms:W3CDTF">2022-08-31T09:23:33Z</dcterms:modified>
</cp:coreProperties>
</file>