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OneDrive\Bureau\"/>
    </mc:Choice>
  </mc:AlternateContent>
  <xr:revisionPtr revIDLastSave="0" documentId="8_{92A83797-9F2F-4707-83F7-23C806E692F7}" xr6:coauthVersionLast="47" xr6:coauthVersionMax="47" xr10:uidLastSave="{00000000-0000-0000-0000-000000000000}"/>
  <bookViews>
    <workbookView xWindow="28680" yWindow="-120" windowWidth="29040" windowHeight="15720" activeTab="2" xr2:uid="{0A138E21-7D19-49C8-9C04-974BED1E33DF}"/>
  </bookViews>
  <sheets>
    <sheet name="Disp.Séchoire" sheetId="6" r:id="rId1"/>
    <sheet name="CALENDRIER" sheetId="5" r:id="rId2"/>
    <sheet name="Data" sheetId="2" r:id="rId3"/>
  </sheets>
  <definedNames>
    <definedName name="Plantes">Data!$D$3:$D$17</definedName>
    <definedName name="tmpsech">Data!$B$3:$B$7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6" l="1"/>
  <c r="I23" i="6"/>
  <c r="J23" i="6" s="1"/>
  <c r="G23" i="6"/>
  <c r="H23" i="6" s="1"/>
  <c r="E23" i="6"/>
  <c r="F23" i="6" s="1"/>
  <c r="D23" i="6"/>
</calcChain>
</file>

<file path=xl/sharedStrings.xml><?xml version="1.0" encoding="utf-8"?>
<sst xmlns="http://schemas.openxmlformats.org/spreadsheetml/2006/main" count="138" uniqueCount="96">
  <si>
    <t>Claie 1</t>
  </si>
  <si>
    <t>Claie 2</t>
  </si>
  <si>
    <t>Claie 3</t>
  </si>
  <si>
    <t>Claie 4</t>
  </si>
  <si>
    <t>Claie 5</t>
  </si>
  <si>
    <t>Claie 6</t>
  </si>
  <si>
    <t>Claie 7</t>
  </si>
  <si>
    <t>Claie 8</t>
  </si>
  <si>
    <t>Claie 9</t>
  </si>
  <si>
    <t>Date</t>
  </si>
  <si>
    <t>TEMPS DE SECHAGE</t>
  </si>
  <si>
    <t>1 Jour</t>
  </si>
  <si>
    <t>2 Jours</t>
  </si>
  <si>
    <t>3 Jours</t>
  </si>
  <si>
    <t>5 Jours</t>
  </si>
  <si>
    <t>4 Jours</t>
  </si>
  <si>
    <t>Types</t>
  </si>
  <si>
    <t>Rendement théorique en Kg/are</t>
  </si>
  <si>
    <t>Coef de séchage</t>
  </si>
  <si>
    <t>Achillée millefeuille</t>
  </si>
  <si>
    <t>120 Kg/are</t>
  </si>
  <si>
    <t>Juin</t>
  </si>
  <si>
    <t>Cassis</t>
  </si>
  <si>
    <t>20Kg/are</t>
  </si>
  <si>
    <t>Avril</t>
  </si>
  <si>
    <t>Echinacées</t>
  </si>
  <si>
    <t>250Kg/are</t>
  </si>
  <si>
    <t>Juillet</t>
  </si>
  <si>
    <t>Framboisier</t>
  </si>
  <si>
    <t>Hamamelis</t>
  </si>
  <si>
    <t>Hysope</t>
  </si>
  <si>
    <t>200Kg/are</t>
  </si>
  <si>
    <t>Août</t>
  </si>
  <si>
    <t>Marjolaine à coquille</t>
  </si>
  <si>
    <t>10Kg/are</t>
  </si>
  <si>
    <t>Menthe nanah</t>
  </si>
  <si>
    <t>90Kg/are</t>
  </si>
  <si>
    <t>Millepertuis</t>
  </si>
  <si>
    <t>120Kg/are</t>
  </si>
  <si>
    <t>Passiflore</t>
  </si>
  <si>
    <t>400Kg/are</t>
  </si>
  <si>
    <t>Mai</t>
  </si>
  <si>
    <t>Romarin</t>
  </si>
  <si>
    <t>80Kg/are</t>
  </si>
  <si>
    <t>Décembre</t>
  </si>
  <si>
    <t>Sariette</t>
  </si>
  <si>
    <t>Septembre</t>
  </si>
  <si>
    <t>Sauge</t>
  </si>
  <si>
    <t>Thym</t>
  </si>
  <si>
    <t>Verveine</t>
  </si>
  <si>
    <t>600Kg/are</t>
  </si>
  <si>
    <t>Plante</t>
  </si>
  <si>
    <t>QT Frais</t>
  </si>
  <si>
    <t>Temps</t>
  </si>
  <si>
    <t xml:space="preserve">Date </t>
  </si>
  <si>
    <t>Date fin</t>
  </si>
  <si>
    <t>CLAIES UTILIS</t>
  </si>
  <si>
    <t>Janvier</t>
  </si>
  <si>
    <t>Types de Plantes</t>
  </si>
  <si>
    <t>Quantités frais</t>
  </si>
  <si>
    <t>Temp de séchage</t>
  </si>
  <si>
    <t>Date de début</t>
  </si>
  <si>
    <t>Calcul</t>
  </si>
  <si>
    <t>Claie 10</t>
  </si>
  <si>
    <t>Claie 11</t>
  </si>
  <si>
    <t>Claie 12</t>
  </si>
  <si>
    <t>Claie 13</t>
  </si>
  <si>
    <t>Claie 14</t>
  </si>
  <si>
    <t>Claie 15</t>
  </si>
  <si>
    <t>Claie 16</t>
  </si>
  <si>
    <t>Claie 17</t>
  </si>
  <si>
    <t>Claie 18</t>
  </si>
  <si>
    <t>Claie 19</t>
  </si>
  <si>
    <t>Claie 20</t>
  </si>
  <si>
    <t>Claie 21</t>
  </si>
  <si>
    <t>Gramme sachet</t>
  </si>
  <si>
    <t>10 grammes</t>
  </si>
  <si>
    <t>25 grammes</t>
  </si>
  <si>
    <t>50 grammes</t>
  </si>
  <si>
    <t>70 grammes</t>
  </si>
  <si>
    <t>100 grammes</t>
  </si>
  <si>
    <t>#FDF0E7</t>
  </si>
  <si>
    <t>#80586D</t>
  </si>
  <si>
    <t>#D6955B</t>
  </si>
  <si>
    <t>#CA3C66</t>
  </si>
  <si>
    <t>#7AA95C</t>
  </si>
  <si>
    <t>#CD6889</t>
  </si>
  <si>
    <t>#9AC8EB</t>
  </si>
  <si>
    <t>#226D68</t>
  </si>
  <si>
    <t>#FFE361</t>
  </si>
  <si>
    <t>#F4CFDF</t>
  </si>
  <si>
    <t>#06668C</t>
  </si>
  <si>
    <t>#FE9063</t>
  </si>
  <si>
    <t>#BED3C3</t>
  </si>
  <si>
    <t>#C49D83</t>
  </si>
  <si>
    <t>#C9E3CC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</si>
</sst>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7F4D8"/>
        <bgColor indexed="64"/>
      </patternFill>
    </fill>
    <fill>
      <patternFill patternType="solid">
        <fgColor rgb="FFFDF0E7"/>
        <bgColor indexed="64"/>
      </patternFill>
    </fill>
    <fill>
      <patternFill patternType="solid">
        <fgColor rgb="FF80586D"/>
        <bgColor indexed="64"/>
      </patternFill>
    </fill>
    <fill>
      <patternFill patternType="solid">
        <fgColor rgb="FFD6955B"/>
        <bgColor indexed="64"/>
      </patternFill>
    </fill>
    <fill>
      <patternFill patternType="solid">
        <fgColor rgb="FFCA3C66"/>
        <bgColor indexed="64"/>
      </patternFill>
    </fill>
    <fill>
      <patternFill patternType="solid">
        <fgColor rgb="FF7AA95C"/>
        <bgColor indexed="64"/>
      </patternFill>
    </fill>
    <fill>
      <patternFill patternType="solid">
        <fgColor rgb="FFCD6889"/>
        <bgColor indexed="64"/>
      </patternFill>
    </fill>
    <fill>
      <patternFill patternType="solid">
        <fgColor rgb="FF9AC8EB"/>
        <bgColor indexed="64"/>
      </patternFill>
    </fill>
    <fill>
      <patternFill patternType="solid">
        <fgColor rgb="FF226D68"/>
        <bgColor indexed="64"/>
      </patternFill>
    </fill>
    <fill>
      <patternFill patternType="solid">
        <fgColor rgb="FFFFE361"/>
        <bgColor indexed="64"/>
      </patternFill>
    </fill>
    <fill>
      <patternFill patternType="solid">
        <fgColor rgb="FFF4CFDF"/>
        <bgColor indexed="64"/>
      </patternFill>
    </fill>
    <fill>
      <patternFill patternType="solid">
        <fgColor rgb="FF06668C"/>
        <bgColor indexed="64"/>
      </patternFill>
    </fill>
    <fill>
      <patternFill patternType="solid">
        <fgColor rgb="FFFE9063"/>
        <bgColor indexed="64"/>
      </patternFill>
    </fill>
    <fill>
      <patternFill patternType="solid">
        <fgColor rgb="FFBED3C3"/>
        <bgColor indexed="64"/>
      </patternFill>
    </fill>
    <fill>
      <patternFill patternType="solid">
        <fgColor rgb="FFC49D83"/>
        <bgColor indexed="64"/>
      </patternFill>
    </fill>
    <fill>
      <patternFill patternType="solid">
        <fgColor rgb="FFC9E3CC"/>
        <bgColor indexed="64"/>
      </patternFill>
    </fill>
  </fills>
  <borders count="5">
    <border>
      <left/>
      <right/>
      <top/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92D050"/>
      </left>
      <right/>
      <top style="thin">
        <color rgb="FF92D050"/>
      </top>
      <bottom style="thin">
        <color rgb="FF92D050"/>
      </bottom>
      <diagonal/>
    </border>
    <border>
      <left/>
      <right style="thin">
        <color rgb="FF92D050"/>
      </right>
      <top style="thin">
        <color rgb="FF92D050"/>
      </top>
      <bottom style="thin">
        <color rgb="FF92D05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3" fillId="2" borderId="0" xfId="0" applyFont="1" applyFill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/>
    <xf numFmtId="1" fontId="4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/>
    <xf numFmtId="2" fontId="0" fillId="0" borderId="0" xfId="0" applyNumberFormat="1"/>
    <xf numFmtId="164" fontId="0" fillId="0" borderId="0" xfId="0" applyNumberFormat="1"/>
    <xf numFmtId="0" fontId="0" fillId="5" borderId="0" xfId="0" applyFill="1"/>
    <xf numFmtId="0" fontId="6" fillId="6" borderId="0" xfId="0" applyFont="1" applyFill="1"/>
    <xf numFmtId="0" fontId="0" fillId="7" borderId="0" xfId="0" applyFill="1"/>
    <xf numFmtId="0" fontId="6" fillId="8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6" fillId="12" borderId="0" xfId="0" applyFont="1" applyFill="1"/>
    <xf numFmtId="0" fontId="0" fillId="13" borderId="0" xfId="0" applyFill="1"/>
    <xf numFmtId="0" fontId="0" fillId="14" borderId="0" xfId="0" applyFill="1"/>
    <xf numFmtId="0" fontId="6" fillId="15" borderId="0" xfId="0" applyFont="1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7" fillId="19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7F4D8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7</xdr:row>
      <xdr:rowOff>9525</xdr:rowOff>
    </xdr:from>
    <xdr:to>
      <xdr:col>12</xdr:col>
      <xdr:colOff>304800</xdr:colOff>
      <xdr:row>11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2131490-ECD5-467A-AAF3-D627098030B2}"/>
            </a:ext>
          </a:extLst>
        </xdr:cNvPr>
        <xdr:cNvSpPr/>
      </xdr:nvSpPr>
      <xdr:spPr>
        <a:xfrm>
          <a:off x="3695700" y="1343025"/>
          <a:ext cx="6696075" cy="1038225"/>
        </a:xfrm>
        <a:prstGeom prst="roundRect">
          <a:avLst/>
        </a:prstGeom>
        <a:noFill/>
        <a:ln w="9525">
          <a:solidFill>
            <a:srgbClr val="92D05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504824</xdr:colOff>
      <xdr:row>8</xdr:row>
      <xdr:rowOff>219074</xdr:rowOff>
    </xdr:from>
    <xdr:to>
      <xdr:col>13</xdr:col>
      <xdr:colOff>142875</xdr:colOff>
      <xdr:row>9</xdr:row>
      <xdr:rowOff>209550</xdr:rowOff>
    </xdr:to>
    <xdr:pic macro="[0]!BtnValideDispSechoir">
      <xdr:nvPicPr>
        <xdr:cNvPr id="13" name="Image 12">
          <a:extLst>
            <a:ext uri="{FF2B5EF4-FFF2-40B4-BE49-F238E27FC236}">
              <a16:creationId xmlns:a16="http://schemas.microsoft.com/office/drawing/2014/main" id="{5C242EC0-EAA5-4F23-9727-790E71743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599" y="1743074"/>
          <a:ext cx="400051" cy="400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08AD-360E-47F2-B0F8-2B48950C865D}">
  <sheetPr codeName="Feuil1"/>
  <dimension ref="D9:L34"/>
  <sheetViews>
    <sheetView topLeftCell="A16" workbookViewId="0">
      <selection activeCell="K24" sqref="K24"/>
    </sheetView>
  </sheetViews>
  <sheetFormatPr baseColWidth="10" defaultRowHeight="15" outlineLevelRow="1" x14ac:dyDescent="0.25"/>
  <cols>
    <col min="1" max="5" width="11.42578125" style="4"/>
    <col min="6" max="6" width="18" style="4" customWidth="1"/>
    <col min="7" max="7" width="11.42578125" style="4"/>
    <col min="8" max="8" width="17.140625" style="4" customWidth="1"/>
    <col min="9" max="9" width="11.42578125" style="4"/>
    <col min="10" max="10" width="19" style="4" customWidth="1"/>
    <col min="11" max="11" width="11.42578125" style="4"/>
    <col min="12" max="12" width="16" style="4" customWidth="1"/>
    <col min="13" max="13" width="11.42578125" style="4" customWidth="1"/>
    <col min="14" max="16384" width="11.42578125" style="4"/>
  </cols>
  <sheetData>
    <row r="9" spans="6:12" ht="32.25" customHeight="1" x14ac:dyDescent="0.25">
      <c r="F9" s="5" t="s">
        <v>58</v>
      </c>
      <c r="G9" s="5"/>
      <c r="H9" s="5" t="s">
        <v>59</v>
      </c>
      <c r="I9" s="5"/>
      <c r="J9" s="5" t="s">
        <v>60</v>
      </c>
      <c r="K9" s="5"/>
      <c r="L9" s="5" t="s">
        <v>61</v>
      </c>
    </row>
    <row r="10" spans="6:12" ht="27" customHeight="1" x14ac:dyDescent="0.25">
      <c r="F10" s="7" t="s">
        <v>25</v>
      </c>
      <c r="H10" s="7">
        <v>4</v>
      </c>
      <c r="J10" s="7" t="s">
        <v>12</v>
      </c>
      <c r="L10" s="8">
        <v>44433</v>
      </c>
    </row>
    <row r="18" spans="4:11" s="6" customFormat="1" outlineLevel="1" x14ac:dyDescent="0.25">
      <c r="H18" s="6" t="s">
        <v>62</v>
      </c>
    </row>
    <row r="19" spans="4:11" outlineLevel="1" x14ac:dyDescent="0.25"/>
    <row r="20" spans="4:11" outlineLevel="1" x14ac:dyDescent="0.25"/>
    <row r="21" spans="4:11" outlineLevel="1" x14ac:dyDescent="0.25"/>
    <row r="22" spans="4:11" ht="24.75" customHeight="1" outlineLevel="1" x14ac:dyDescent="0.25">
      <c r="D22" s="9" t="s">
        <v>51</v>
      </c>
      <c r="E22" s="9" t="s">
        <v>52</v>
      </c>
      <c r="F22" s="9" t="s">
        <v>56</v>
      </c>
      <c r="G22" s="34" t="s">
        <v>53</v>
      </c>
      <c r="H22" s="34"/>
      <c r="I22" s="35" t="s">
        <v>54</v>
      </c>
      <c r="J22" s="36"/>
      <c r="K22" s="9" t="s">
        <v>55</v>
      </c>
    </row>
    <row r="23" spans="4:11" ht="22.5" customHeight="1" outlineLevel="1" x14ac:dyDescent="0.25">
      <c r="D23" s="10" t="str">
        <f>F10</f>
        <v>Echinacées</v>
      </c>
      <c r="E23" s="10">
        <f>H10</f>
        <v>4</v>
      </c>
      <c r="F23" s="10">
        <f>E23*1</f>
        <v>4</v>
      </c>
      <c r="G23" s="10" t="str">
        <f>J10</f>
        <v>2 Jours</v>
      </c>
      <c r="H23" s="10" t="str">
        <f>LEFT(G23)</f>
        <v>2</v>
      </c>
      <c r="I23" s="11">
        <f>L10</f>
        <v>44433</v>
      </c>
      <c r="J23" s="10">
        <f>DAY(I23)</f>
        <v>25</v>
      </c>
      <c r="K23" s="11">
        <f>I23+H23</f>
        <v>44435</v>
      </c>
    </row>
    <row r="24" spans="4:11" outlineLevel="1" x14ac:dyDescent="0.25"/>
    <row r="25" spans="4:11" outlineLevel="1" x14ac:dyDescent="0.25"/>
    <row r="34" s="4" customFormat="1" ht="1.5" customHeight="1" x14ac:dyDescent="0.25"/>
  </sheetData>
  <mergeCells count="2">
    <mergeCell ref="G22:H22"/>
    <mergeCell ref="I22:J22"/>
  </mergeCells>
  <dataValidations count="2">
    <dataValidation type="list" allowBlank="1" showInputMessage="1" showErrorMessage="1" sqref="F10" xr:uid="{D0E22BB4-845B-48F7-947E-533BDAB8FB73}">
      <formula1>Plantes</formula1>
    </dataValidation>
    <dataValidation type="list" allowBlank="1" showInputMessage="1" showErrorMessage="1" sqref="J10" xr:uid="{80DBE967-9829-4A16-9A4A-A26594E745D9}">
      <formula1>tmpsech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E4FE7-0F1A-4092-9B68-D4CCAE706ED6}">
  <sheetPr codeName="Feuil5"/>
  <dimension ref="A1:W34"/>
  <sheetViews>
    <sheetView zoomScale="85" zoomScaleNormal="85" workbookViewId="0">
      <selection activeCell="F40" sqref="F40"/>
    </sheetView>
  </sheetViews>
  <sheetFormatPr baseColWidth="10" defaultRowHeight="15" x14ac:dyDescent="0.25"/>
  <cols>
    <col min="1" max="1" width="11.42578125" style="4"/>
    <col min="2" max="2" width="0" style="4" hidden="1" customWidth="1"/>
    <col min="3" max="16384" width="11.42578125" style="4"/>
  </cols>
  <sheetData>
    <row r="1" spans="1:23" x14ac:dyDescent="0.25">
      <c r="A1" s="37" t="s">
        <v>57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</row>
    <row r="2" spans="1:23" ht="18" customHeight="1" x14ac:dyDescent="0.25">
      <c r="A2" s="13" t="s">
        <v>9</v>
      </c>
      <c r="B2" s="14"/>
      <c r="C2" s="13" t="s">
        <v>0</v>
      </c>
      <c r="D2" s="13" t="s">
        <v>1</v>
      </c>
      <c r="E2" s="13" t="s">
        <v>2</v>
      </c>
      <c r="F2" s="13" t="s">
        <v>3</v>
      </c>
      <c r="G2" s="13" t="s">
        <v>4</v>
      </c>
      <c r="H2" s="13" t="s">
        <v>5</v>
      </c>
      <c r="I2" s="13" t="s">
        <v>6</v>
      </c>
      <c r="J2" s="13" t="s">
        <v>7</v>
      </c>
      <c r="K2" s="13" t="s">
        <v>8</v>
      </c>
      <c r="L2" s="13" t="s">
        <v>63</v>
      </c>
      <c r="M2" s="13" t="s">
        <v>64</v>
      </c>
      <c r="N2" s="13" t="s">
        <v>65</v>
      </c>
      <c r="O2" s="13" t="s">
        <v>66</v>
      </c>
      <c r="P2" s="13" t="s">
        <v>67</v>
      </c>
      <c r="Q2" s="13" t="s">
        <v>68</v>
      </c>
      <c r="R2" s="13" t="s">
        <v>69</v>
      </c>
      <c r="S2" s="13" t="s">
        <v>70</v>
      </c>
      <c r="T2" s="13" t="s">
        <v>71</v>
      </c>
      <c r="U2" s="13" t="s">
        <v>72</v>
      </c>
      <c r="V2" s="13" t="s">
        <v>73</v>
      </c>
      <c r="W2" s="13" t="s">
        <v>74</v>
      </c>
    </row>
    <row r="3" spans="1:23" x14ac:dyDescent="0.25">
      <c r="A3" s="15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x14ac:dyDescent="0.25">
      <c r="A4" s="13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x14ac:dyDescent="0.25">
      <c r="A5" s="13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x14ac:dyDescent="0.25">
      <c r="A6" s="13">
        <v>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x14ac:dyDescent="0.25">
      <c r="A7" s="13">
        <v>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x14ac:dyDescent="0.25">
      <c r="A8" s="13">
        <v>6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x14ac:dyDescent="0.25">
      <c r="A9" s="13">
        <v>7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x14ac:dyDescent="0.25">
      <c r="A10" s="13">
        <v>8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x14ac:dyDescent="0.25">
      <c r="A11" s="13">
        <v>9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x14ac:dyDescent="0.25">
      <c r="A12" s="13">
        <v>10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x14ac:dyDescent="0.25">
      <c r="A13" s="13">
        <v>11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x14ac:dyDescent="0.25">
      <c r="A14" s="13">
        <v>12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x14ac:dyDescent="0.25">
      <c r="A15" s="13">
        <v>13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x14ac:dyDescent="0.25">
      <c r="A16" s="13">
        <v>14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x14ac:dyDescent="0.25">
      <c r="A17" s="13">
        <v>15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x14ac:dyDescent="0.25">
      <c r="A18" s="13">
        <v>16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x14ac:dyDescent="0.25">
      <c r="A19" s="13">
        <v>17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x14ac:dyDescent="0.25">
      <c r="A20" s="13">
        <v>18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x14ac:dyDescent="0.25">
      <c r="A21" s="13">
        <v>19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x14ac:dyDescent="0.25">
      <c r="A22" s="13">
        <v>20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x14ac:dyDescent="0.25">
      <c r="A23" s="13">
        <v>21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x14ac:dyDescent="0.25">
      <c r="A24" s="13">
        <v>22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x14ac:dyDescent="0.25">
      <c r="A25" s="13">
        <v>23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x14ac:dyDescent="0.25">
      <c r="A26" s="13">
        <v>24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3" x14ac:dyDescent="0.25">
      <c r="A27" s="13">
        <v>25</v>
      </c>
      <c r="B27" s="16"/>
      <c r="C27" s="16" t="s">
        <v>25</v>
      </c>
      <c r="D27" s="16" t="s">
        <v>25</v>
      </c>
      <c r="E27" s="16" t="s">
        <v>25</v>
      </c>
      <c r="F27" s="16" t="s">
        <v>25</v>
      </c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23" x14ac:dyDescent="0.25">
      <c r="A28" s="13">
        <v>26</v>
      </c>
      <c r="B28" s="16"/>
      <c r="C28" s="16" t="s">
        <v>25</v>
      </c>
      <c r="D28" s="16" t="s">
        <v>25</v>
      </c>
      <c r="E28" s="16" t="s">
        <v>25</v>
      </c>
      <c r="F28" s="16" t="s">
        <v>25</v>
      </c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1:23" x14ac:dyDescent="0.25">
      <c r="A29" s="13">
        <v>27</v>
      </c>
      <c r="B29" s="16"/>
      <c r="C29" s="16" t="s">
        <v>25</v>
      </c>
      <c r="D29" s="16" t="s">
        <v>25</v>
      </c>
      <c r="E29" s="16" t="s">
        <v>25</v>
      </c>
      <c r="F29" s="16" t="s">
        <v>25</v>
      </c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3" x14ac:dyDescent="0.25">
      <c r="A30" s="13">
        <v>28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x14ac:dyDescent="0.25">
      <c r="A31" s="13">
        <v>29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x14ac:dyDescent="0.25">
      <c r="A32" s="13">
        <v>30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1:23" x14ac:dyDescent="0.25">
      <c r="A33" s="13">
        <v>31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1:23" x14ac:dyDescent="0.25">
      <c r="A34" s="12"/>
    </row>
  </sheetData>
  <mergeCells count="1">
    <mergeCell ref="A1:W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0E99-D0E0-44FB-BBE4-38DCCCE5C0C9}">
  <sheetPr codeName="Feuil2"/>
  <dimension ref="B2:N17"/>
  <sheetViews>
    <sheetView tabSelected="1" workbookViewId="0">
      <selection activeCell="O7" sqref="O7:P7"/>
    </sheetView>
  </sheetViews>
  <sheetFormatPr baseColWidth="10" defaultRowHeight="15" x14ac:dyDescent="0.25"/>
  <cols>
    <col min="2" max="2" width="18.140625" bestFit="1" customWidth="1"/>
    <col min="4" max="4" width="22.7109375" customWidth="1"/>
    <col min="5" max="5" width="40.85546875" customWidth="1"/>
    <col min="6" max="6" width="22.140625" customWidth="1"/>
    <col min="10" max="10" width="14.7109375" bestFit="1" customWidth="1"/>
    <col min="13" max="13" width="19.7109375" bestFit="1" customWidth="1"/>
  </cols>
  <sheetData>
    <row r="2" spans="2:14" x14ac:dyDescent="0.25">
      <c r="B2" s="3" t="s">
        <v>10</v>
      </c>
      <c r="D2" s="1" t="s">
        <v>16</v>
      </c>
      <c r="E2" s="1" t="s">
        <v>17</v>
      </c>
      <c r="F2" s="1" t="s">
        <v>18</v>
      </c>
      <c r="J2" t="s">
        <v>75</v>
      </c>
      <c r="M2" s="19" t="s">
        <v>19</v>
      </c>
      <c r="N2" t="s">
        <v>81</v>
      </c>
    </row>
    <row r="3" spans="2:14" x14ac:dyDescent="0.25">
      <c r="B3" s="2" t="s">
        <v>11</v>
      </c>
      <c r="D3" s="2" t="s">
        <v>19</v>
      </c>
      <c r="E3" s="2" t="s">
        <v>20</v>
      </c>
      <c r="F3" s="2">
        <v>3.7</v>
      </c>
      <c r="G3" s="2" t="s">
        <v>21</v>
      </c>
      <c r="M3" s="20" t="s">
        <v>22</v>
      </c>
      <c r="N3" t="s">
        <v>82</v>
      </c>
    </row>
    <row r="4" spans="2:14" x14ac:dyDescent="0.25">
      <c r="B4" s="2" t="s">
        <v>12</v>
      </c>
      <c r="D4" s="2" t="s">
        <v>22</v>
      </c>
      <c r="E4" s="2" t="s">
        <v>23</v>
      </c>
      <c r="F4" s="2">
        <v>3.5</v>
      </c>
      <c r="G4" s="2" t="s">
        <v>24</v>
      </c>
      <c r="J4" s="17" t="s">
        <v>76</v>
      </c>
      <c r="M4" s="21" t="s">
        <v>25</v>
      </c>
      <c r="N4" t="s">
        <v>83</v>
      </c>
    </row>
    <row r="5" spans="2:14" x14ac:dyDescent="0.25">
      <c r="B5" s="2" t="s">
        <v>13</v>
      </c>
      <c r="D5" s="2" t="s">
        <v>25</v>
      </c>
      <c r="E5" s="2" t="s">
        <v>26</v>
      </c>
      <c r="F5" s="2">
        <v>5</v>
      </c>
      <c r="G5" s="2" t="s">
        <v>27</v>
      </c>
      <c r="J5" s="17" t="s">
        <v>77</v>
      </c>
      <c r="M5" s="22" t="s">
        <v>28</v>
      </c>
      <c r="N5" t="s">
        <v>84</v>
      </c>
    </row>
    <row r="6" spans="2:14" x14ac:dyDescent="0.25">
      <c r="B6" s="2" t="s">
        <v>15</v>
      </c>
      <c r="D6" s="2" t="s">
        <v>28</v>
      </c>
      <c r="E6" s="2" t="s">
        <v>23</v>
      </c>
      <c r="F6" s="2">
        <v>3</v>
      </c>
      <c r="G6" s="2" t="s">
        <v>24</v>
      </c>
      <c r="J6" s="17" t="s">
        <v>78</v>
      </c>
      <c r="M6" s="23" t="s">
        <v>29</v>
      </c>
      <c r="N6" t="s">
        <v>85</v>
      </c>
    </row>
    <row r="7" spans="2:14" x14ac:dyDescent="0.25">
      <c r="B7" s="2" t="s">
        <v>14</v>
      </c>
      <c r="D7" s="2" t="s">
        <v>29</v>
      </c>
      <c r="E7" s="2" t="s">
        <v>23</v>
      </c>
      <c r="F7" s="2">
        <v>2.2999999999999998</v>
      </c>
      <c r="G7" s="2" t="s">
        <v>27</v>
      </c>
      <c r="J7" s="17" t="s">
        <v>79</v>
      </c>
      <c r="M7" s="24" t="s">
        <v>30</v>
      </c>
      <c r="N7" t="s">
        <v>86</v>
      </c>
    </row>
    <row r="8" spans="2:14" x14ac:dyDescent="0.25">
      <c r="D8" s="2" t="s">
        <v>30</v>
      </c>
      <c r="E8" s="2" t="s">
        <v>31</v>
      </c>
      <c r="F8" s="2">
        <v>5</v>
      </c>
      <c r="G8" s="2" t="s">
        <v>32</v>
      </c>
      <c r="J8" s="18" t="s">
        <v>80</v>
      </c>
      <c r="M8" s="25" t="s">
        <v>33</v>
      </c>
      <c r="N8" t="s">
        <v>87</v>
      </c>
    </row>
    <row r="9" spans="2:14" x14ac:dyDescent="0.25">
      <c r="D9" s="2" t="s">
        <v>33</v>
      </c>
      <c r="E9" s="2" t="s">
        <v>34</v>
      </c>
      <c r="F9" s="2">
        <v>4.8</v>
      </c>
      <c r="G9" s="2" t="s">
        <v>32</v>
      </c>
      <c r="M9" s="26" t="s">
        <v>35</v>
      </c>
      <c r="N9" t="s">
        <v>88</v>
      </c>
    </row>
    <row r="10" spans="2:14" x14ac:dyDescent="0.25">
      <c r="D10" s="2" t="s">
        <v>35</v>
      </c>
      <c r="E10" s="2" t="s">
        <v>36</v>
      </c>
      <c r="F10" s="2">
        <v>5</v>
      </c>
      <c r="G10" s="2" t="s">
        <v>27</v>
      </c>
      <c r="M10" s="27" t="s">
        <v>37</v>
      </c>
      <c r="N10" t="s">
        <v>89</v>
      </c>
    </row>
    <row r="11" spans="2:14" x14ac:dyDescent="0.25">
      <c r="D11" s="2" t="s">
        <v>37</v>
      </c>
      <c r="E11" s="2" t="s">
        <v>38</v>
      </c>
      <c r="F11" s="2">
        <v>2.8</v>
      </c>
      <c r="G11" s="2" t="s">
        <v>32</v>
      </c>
      <c r="M11" s="28" t="s">
        <v>39</v>
      </c>
      <c r="N11" t="s">
        <v>90</v>
      </c>
    </row>
    <row r="12" spans="2:14" x14ac:dyDescent="0.25">
      <c r="D12" s="2" t="s">
        <v>39</v>
      </c>
      <c r="E12" s="2" t="s">
        <v>40</v>
      </c>
      <c r="F12" s="2"/>
      <c r="G12" s="2" t="s">
        <v>41</v>
      </c>
      <c r="M12" s="29" t="s">
        <v>42</v>
      </c>
      <c r="N12" t="s">
        <v>91</v>
      </c>
    </row>
    <row r="13" spans="2:14" x14ac:dyDescent="0.25">
      <c r="D13" s="2" t="s">
        <v>42</v>
      </c>
      <c r="E13" s="2" t="s">
        <v>43</v>
      </c>
      <c r="F13" s="2">
        <v>4.8</v>
      </c>
      <c r="G13" s="2" t="s">
        <v>44</v>
      </c>
      <c r="M13" s="30" t="s">
        <v>45</v>
      </c>
      <c r="N13" t="s">
        <v>92</v>
      </c>
    </row>
    <row r="14" spans="2:14" x14ac:dyDescent="0.25">
      <c r="D14" s="2" t="s">
        <v>45</v>
      </c>
      <c r="E14" s="2" t="s">
        <v>34</v>
      </c>
      <c r="F14" s="2">
        <v>1.5</v>
      </c>
      <c r="G14" s="2" t="s">
        <v>46</v>
      </c>
      <c r="M14" s="31" t="s">
        <v>47</v>
      </c>
      <c r="N14" t="s">
        <v>93</v>
      </c>
    </row>
    <row r="15" spans="2:14" x14ac:dyDescent="0.25">
      <c r="D15" s="2" t="s">
        <v>47</v>
      </c>
      <c r="E15" s="2" t="s">
        <v>34</v>
      </c>
      <c r="F15" s="2">
        <v>5</v>
      </c>
      <c r="G15" s="2" t="s">
        <v>21</v>
      </c>
      <c r="M15" s="32" t="s">
        <v>48</v>
      </c>
      <c r="N15" t="s">
        <v>94</v>
      </c>
    </row>
    <row r="16" spans="2:14" x14ac:dyDescent="0.25">
      <c r="D16" s="2" t="s">
        <v>48</v>
      </c>
      <c r="E16" s="2" t="s">
        <v>38</v>
      </c>
      <c r="F16" s="2">
        <v>6.7</v>
      </c>
      <c r="G16" s="2" t="s">
        <v>21</v>
      </c>
      <c r="M16" s="33" t="s">
        <v>49</v>
      </c>
      <c r="N16" t="s">
        <v>95</v>
      </c>
    </row>
    <row r="17" spans="4:7" x14ac:dyDescent="0.25">
      <c r="D17" s="2" t="s">
        <v>49</v>
      </c>
      <c r="E17" s="2" t="s">
        <v>50</v>
      </c>
      <c r="F17" s="2">
        <v>6</v>
      </c>
      <c r="G17" s="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Disp.Séchoire</vt:lpstr>
      <vt:lpstr>CALENDRIER</vt:lpstr>
      <vt:lpstr>Data</vt:lpstr>
      <vt:lpstr>Plantes</vt:lpstr>
      <vt:lpstr>tmpsech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Romanelli david</dc:creator>
  <cp:lastModifiedBy>Romanelli david</cp:lastModifiedBy>
  <dcterms:created xsi:type="dcterms:W3CDTF">2022-08-25T18:03:33Z</dcterms:created>
  <dcterms:modified xsi:type="dcterms:W3CDTF">2022-08-26T16:36:54Z</dcterms:modified>
</cp:coreProperties>
</file>