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/>
  <mc:AlternateContent xmlns:mc="http://schemas.openxmlformats.org/markup-compatibility/2006">
    <mc:Choice Requires="x15">
      <x15ac:absPath xmlns:x15ac="http://schemas.microsoft.com/office/spreadsheetml/2010/11/ac" url="C:\Users\AHMED\OneDrive\Documents\AIRD\"/>
    </mc:Choice>
  </mc:AlternateContent>
  <xr:revisionPtr revIDLastSave="0" documentId="13_ncr:1_{9B229560-4FF2-48F0-A5FE-15D104B10B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Mouvement stock Program" sheetId="1" r:id="rId1"/>
    <sheet name="Liste des Pièces" sheetId="4" r:id="rId2"/>
    <sheet name="Pièces détachées Program" sheetId="3" r:id="rId3"/>
  </sheets>
  <definedNames>
    <definedName name="_xlnm._FilterDatabase" localSheetId="0" hidden="1">'Mouvement stock Program'!$A$5:$H$1005</definedName>
  </definedNames>
  <calcPr calcId="191029" concurrentCalc="0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3" l="1"/>
  <c r="C7" i="3"/>
  <c r="H7" i="3"/>
  <c r="I7" i="3"/>
  <c r="J7" i="3"/>
  <c r="N7" i="3"/>
  <c r="B8" i="3"/>
  <c r="C8" i="3"/>
  <c r="H8" i="3"/>
  <c r="I8" i="3"/>
  <c r="J8" i="3"/>
  <c r="N8" i="3"/>
  <c r="B9" i="3"/>
  <c r="C9" i="3"/>
  <c r="H9" i="3"/>
  <c r="I9" i="3"/>
  <c r="J9" i="3"/>
  <c r="N9" i="3"/>
  <c r="B10" i="3"/>
  <c r="C10" i="3"/>
  <c r="H10" i="3"/>
  <c r="I10" i="3"/>
  <c r="J10" i="3"/>
  <c r="N10" i="3"/>
  <c r="B11" i="3"/>
  <c r="C11" i="3"/>
  <c r="H11" i="3"/>
  <c r="I11" i="3"/>
  <c r="J11" i="3"/>
  <c r="N11" i="3"/>
  <c r="B12" i="3"/>
  <c r="C12" i="3"/>
  <c r="H12" i="3"/>
  <c r="I12" i="3"/>
  <c r="J12" i="3"/>
  <c r="N12" i="3"/>
  <c r="B13" i="3"/>
  <c r="C13" i="3"/>
  <c r="H13" i="3"/>
  <c r="I13" i="3"/>
  <c r="J13" i="3"/>
  <c r="N13" i="3"/>
  <c r="B14" i="3"/>
  <c r="C14" i="3"/>
  <c r="H14" i="3"/>
  <c r="I14" i="3"/>
  <c r="J14" i="3"/>
  <c r="N14" i="3"/>
  <c r="B15" i="3"/>
  <c r="C15" i="3"/>
  <c r="H15" i="3"/>
  <c r="I15" i="3"/>
  <c r="J15" i="3"/>
  <c r="N15" i="3"/>
  <c r="B16" i="3"/>
  <c r="C16" i="3"/>
  <c r="H16" i="3"/>
  <c r="I16" i="3"/>
  <c r="J16" i="3"/>
  <c r="N16" i="3"/>
  <c r="B17" i="3"/>
  <c r="C17" i="3"/>
  <c r="H17" i="3"/>
  <c r="I17" i="3"/>
  <c r="J17" i="3"/>
  <c r="N17" i="3"/>
  <c r="B18" i="3"/>
  <c r="C18" i="3"/>
  <c r="H18" i="3"/>
  <c r="I18" i="3"/>
  <c r="J18" i="3"/>
  <c r="N18" i="3"/>
  <c r="B19" i="3"/>
  <c r="C19" i="3"/>
  <c r="H19" i="3"/>
  <c r="I19" i="3"/>
  <c r="J19" i="3"/>
  <c r="N19" i="3"/>
  <c r="B20" i="3"/>
  <c r="C20" i="3"/>
  <c r="H20" i="3"/>
  <c r="I20" i="3"/>
  <c r="J20" i="3"/>
  <c r="N20" i="3"/>
  <c r="B21" i="3"/>
  <c r="C21" i="3"/>
  <c r="H21" i="3"/>
  <c r="I21" i="3"/>
  <c r="J21" i="3"/>
  <c r="N21" i="3"/>
  <c r="B22" i="3"/>
  <c r="C22" i="3"/>
  <c r="H22" i="3"/>
  <c r="I22" i="3"/>
  <c r="J22" i="3"/>
  <c r="N22" i="3"/>
  <c r="B23" i="3"/>
  <c r="C23" i="3"/>
  <c r="H23" i="3"/>
  <c r="I23" i="3"/>
  <c r="J23" i="3"/>
  <c r="N23" i="3"/>
  <c r="B24" i="3"/>
  <c r="C24" i="3"/>
  <c r="H24" i="3"/>
  <c r="I24" i="3"/>
  <c r="J24" i="3"/>
  <c r="N24" i="3"/>
  <c r="B25" i="3"/>
  <c r="C25" i="3"/>
  <c r="H25" i="3"/>
  <c r="I25" i="3"/>
  <c r="J25" i="3"/>
  <c r="N25" i="3"/>
  <c r="B26" i="3"/>
  <c r="C26" i="3"/>
  <c r="H26" i="3"/>
  <c r="I26" i="3"/>
  <c r="J26" i="3"/>
  <c r="N26" i="3"/>
  <c r="B27" i="3"/>
  <c r="C27" i="3"/>
  <c r="H27" i="3"/>
  <c r="I27" i="3"/>
  <c r="J27" i="3"/>
  <c r="N27" i="3"/>
  <c r="B28" i="3"/>
  <c r="C28" i="3"/>
  <c r="H28" i="3"/>
  <c r="I28" i="3"/>
  <c r="J28" i="3"/>
  <c r="N28" i="3"/>
  <c r="B29" i="3"/>
  <c r="C29" i="3"/>
  <c r="H29" i="3"/>
  <c r="I29" i="3"/>
  <c r="J29" i="3"/>
  <c r="N29" i="3"/>
  <c r="B30" i="3"/>
  <c r="C30" i="3"/>
  <c r="H30" i="3"/>
  <c r="I30" i="3"/>
  <c r="J30" i="3"/>
  <c r="N30" i="3"/>
  <c r="B31" i="3"/>
  <c r="C31" i="3"/>
  <c r="H31" i="3"/>
  <c r="I31" i="3"/>
  <c r="J31" i="3"/>
  <c r="N31" i="3"/>
  <c r="B32" i="3"/>
  <c r="C32" i="3"/>
  <c r="H32" i="3"/>
  <c r="I32" i="3"/>
  <c r="J32" i="3"/>
  <c r="N32" i="3"/>
  <c r="B33" i="3"/>
  <c r="C33" i="3"/>
  <c r="H33" i="3"/>
  <c r="I33" i="3"/>
  <c r="J33" i="3"/>
  <c r="N33" i="3"/>
  <c r="B34" i="3"/>
  <c r="C34" i="3"/>
  <c r="H34" i="3"/>
  <c r="I34" i="3"/>
  <c r="J34" i="3"/>
  <c r="N34" i="3"/>
  <c r="B35" i="3"/>
  <c r="C35" i="3"/>
  <c r="H35" i="3"/>
  <c r="I35" i="3"/>
  <c r="J35" i="3"/>
  <c r="N35" i="3"/>
  <c r="B36" i="3"/>
  <c r="C36" i="3"/>
  <c r="H36" i="3"/>
  <c r="I36" i="3"/>
  <c r="J36" i="3"/>
  <c r="N36" i="3"/>
  <c r="B37" i="3"/>
  <c r="C37" i="3"/>
  <c r="H37" i="3"/>
  <c r="I37" i="3"/>
  <c r="J37" i="3"/>
  <c r="N37" i="3"/>
  <c r="B38" i="3"/>
  <c r="C38" i="3"/>
  <c r="H38" i="3"/>
  <c r="I38" i="3"/>
  <c r="J38" i="3"/>
  <c r="N38" i="3"/>
  <c r="B39" i="3"/>
  <c r="C39" i="3"/>
  <c r="H39" i="3"/>
  <c r="I39" i="3"/>
  <c r="J39" i="3"/>
  <c r="N39" i="3"/>
  <c r="B40" i="3"/>
  <c r="C40" i="3"/>
  <c r="H40" i="3"/>
  <c r="I40" i="3"/>
  <c r="J40" i="3"/>
  <c r="N40" i="3"/>
  <c r="B41" i="3"/>
  <c r="C41" i="3"/>
  <c r="H41" i="3"/>
  <c r="I41" i="3"/>
  <c r="J41" i="3"/>
  <c r="N41" i="3"/>
  <c r="B42" i="3"/>
  <c r="C42" i="3"/>
  <c r="H42" i="3"/>
  <c r="I42" i="3"/>
  <c r="J42" i="3"/>
  <c r="N42" i="3"/>
  <c r="B43" i="3"/>
  <c r="C43" i="3"/>
  <c r="H43" i="3"/>
  <c r="I43" i="3"/>
  <c r="J43" i="3"/>
  <c r="N43" i="3"/>
  <c r="B44" i="3"/>
  <c r="C44" i="3"/>
  <c r="H44" i="3"/>
  <c r="I44" i="3"/>
  <c r="J44" i="3"/>
  <c r="N44" i="3"/>
  <c r="B45" i="3"/>
  <c r="C45" i="3"/>
  <c r="H45" i="3"/>
  <c r="I45" i="3"/>
  <c r="J45" i="3"/>
  <c r="N45" i="3"/>
  <c r="B46" i="3"/>
  <c r="C46" i="3"/>
  <c r="H46" i="3"/>
  <c r="I46" i="3"/>
  <c r="J46" i="3"/>
  <c r="N46" i="3"/>
  <c r="B47" i="3"/>
  <c r="C47" i="3"/>
  <c r="H47" i="3"/>
  <c r="I47" i="3"/>
  <c r="J47" i="3"/>
  <c r="N47" i="3"/>
  <c r="B48" i="3"/>
  <c r="C48" i="3"/>
  <c r="H48" i="3"/>
  <c r="I48" i="3"/>
  <c r="J48" i="3"/>
  <c r="N48" i="3"/>
  <c r="B49" i="3"/>
  <c r="C49" i="3"/>
  <c r="H49" i="3"/>
  <c r="I49" i="3"/>
  <c r="J49" i="3"/>
  <c r="N49" i="3"/>
  <c r="B50" i="3"/>
  <c r="C50" i="3"/>
  <c r="H50" i="3"/>
  <c r="I50" i="3"/>
  <c r="J50" i="3"/>
  <c r="N50" i="3"/>
  <c r="B51" i="3"/>
  <c r="C51" i="3"/>
  <c r="H51" i="3"/>
  <c r="I51" i="3"/>
  <c r="J51" i="3"/>
  <c r="N51" i="3"/>
  <c r="B52" i="3"/>
  <c r="C52" i="3"/>
  <c r="H52" i="3"/>
  <c r="I52" i="3"/>
  <c r="J52" i="3"/>
  <c r="N52" i="3"/>
  <c r="B53" i="3"/>
  <c r="C53" i="3"/>
  <c r="H53" i="3"/>
  <c r="I53" i="3"/>
  <c r="J53" i="3"/>
  <c r="N53" i="3"/>
  <c r="B54" i="3"/>
  <c r="C54" i="3"/>
  <c r="H54" i="3"/>
  <c r="I54" i="3"/>
  <c r="J54" i="3"/>
  <c r="N54" i="3"/>
  <c r="B55" i="3"/>
  <c r="C55" i="3"/>
  <c r="H55" i="3"/>
  <c r="I55" i="3"/>
  <c r="J55" i="3"/>
  <c r="N55" i="3"/>
  <c r="B56" i="3"/>
  <c r="C56" i="3"/>
  <c r="H56" i="3"/>
  <c r="I56" i="3"/>
  <c r="J56" i="3"/>
  <c r="N56" i="3"/>
  <c r="B57" i="3"/>
  <c r="C57" i="3"/>
  <c r="H57" i="3"/>
  <c r="I57" i="3"/>
  <c r="J57" i="3"/>
  <c r="N57" i="3"/>
  <c r="B58" i="3"/>
  <c r="C58" i="3"/>
  <c r="H58" i="3"/>
  <c r="I58" i="3"/>
  <c r="J58" i="3"/>
  <c r="N58" i="3"/>
  <c r="B59" i="3"/>
  <c r="C59" i="3"/>
  <c r="H59" i="3"/>
  <c r="I59" i="3"/>
  <c r="J59" i="3"/>
  <c r="N59" i="3"/>
  <c r="B60" i="3"/>
  <c r="C60" i="3"/>
  <c r="H60" i="3"/>
  <c r="I60" i="3"/>
  <c r="J60" i="3"/>
  <c r="N60" i="3"/>
  <c r="B61" i="3"/>
  <c r="C61" i="3"/>
  <c r="H61" i="3"/>
  <c r="I61" i="3"/>
  <c r="J61" i="3"/>
  <c r="N61" i="3"/>
  <c r="B62" i="3"/>
  <c r="C62" i="3"/>
  <c r="H62" i="3"/>
  <c r="I62" i="3"/>
  <c r="J62" i="3"/>
  <c r="N62" i="3"/>
  <c r="B63" i="3"/>
  <c r="C63" i="3"/>
  <c r="H63" i="3"/>
  <c r="I63" i="3"/>
  <c r="J63" i="3"/>
  <c r="N63" i="3"/>
  <c r="B64" i="3"/>
  <c r="C64" i="3"/>
  <c r="H64" i="3"/>
  <c r="I64" i="3"/>
  <c r="J64" i="3"/>
  <c r="N64" i="3"/>
  <c r="B65" i="3"/>
  <c r="C65" i="3"/>
  <c r="H65" i="3"/>
  <c r="I65" i="3"/>
  <c r="J65" i="3"/>
  <c r="N65" i="3"/>
  <c r="B66" i="3"/>
  <c r="C66" i="3"/>
  <c r="H66" i="3"/>
  <c r="I66" i="3"/>
  <c r="J66" i="3"/>
  <c r="N66" i="3"/>
  <c r="B67" i="3"/>
  <c r="C67" i="3"/>
  <c r="H67" i="3"/>
  <c r="I67" i="3"/>
  <c r="J67" i="3"/>
  <c r="N67" i="3"/>
  <c r="B68" i="3"/>
  <c r="C68" i="3"/>
  <c r="H68" i="3"/>
  <c r="I68" i="3"/>
  <c r="J68" i="3"/>
  <c r="N68" i="3"/>
  <c r="B69" i="3"/>
  <c r="C69" i="3"/>
  <c r="H69" i="3"/>
  <c r="I69" i="3"/>
  <c r="J69" i="3"/>
  <c r="N69" i="3"/>
  <c r="B70" i="3"/>
  <c r="C70" i="3"/>
  <c r="H70" i="3"/>
  <c r="I70" i="3"/>
  <c r="J70" i="3"/>
  <c r="N70" i="3"/>
  <c r="B71" i="3"/>
  <c r="C71" i="3"/>
  <c r="H71" i="3"/>
  <c r="I71" i="3"/>
  <c r="J71" i="3"/>
  <c r="N71" i="3"/>
  <c r="B72" i="3"/>
  <c r="C72" i="3"/>
  <c r="H72" i="3"/>
  <c r="I72" i="3"/>
  <c r="J72" i="3"/>
  <c r="N72" i="3"/>
  <c r="B73" i="3"/>
  <c r="C73" i="3"/>
  <c r="H73" i="3"/>
  <c r="I73" i="3"/>
  <c r="J73" i="3"/>
  <c r="N73" i="3"/>
  <c r="B74" i="3"/>
  <c r="C74" i="3"/>
  <c r="H74" i="3"/>
  <c r="I74" i="3"/>
  <c r="J74" i="3"/>
  <c r="N74" i="3"/>
  <c r="B75" i="3"/>
  <c r="C75" i="3"/>
  <c r="H75" i="3"/>
  <c r="I75" i="3"/>
  <c r="J75" i="3"/>
  <c r="N75" i="3"/>
  <c r="B76" i="3"/>
  <c r="C76" i="3"/>
  <c r="H76" i="3"/>
  <c r="I76" i="3"/>
  <c r="J76" i="3"/>
  <c r="N76" i="3"/>
  <c r="B77" i="3"/>
  <c r="C77" i="3"/>
  <c r="H77" i="3"/>
  <c r="I77" i="3"/>
  <c r="J77" i="3"/>
  <c r="N77" i="3"/>
  <c r="B78" i="3"/>
  <c r="C78" i="3"/>
  <c r="H78" i="3"/>
  <c r="I78" i="3"/>
  <c r="J78" i="3"/>
  <c r="N78" i="3"/>
  <c r="B79" i="3"/>
  <c r="C79" i="3"/>
  <c r="H79" i="3"/>
  <c r="I79" i="3"/>
  <c r="J79" i="3"/>
  <c r="N79" i="3"/>
  <c r="B80" i="3"/>
  <c r="C80" i="3"/>
  <c r="H80" i="3"/>
  <c r="I80" i="3"/>
  <c r="J80" i="3"/>
  <c r="N80" i="3"/>
  <c r="B81" i="3"/>
  <c r="C81" i="3"/>
  <c r="H81" i="3"/>
  <c r="I81" i="3"/>
  <c r="J81" i="3"/>
  <c r="N81" i="3"/>
  <c r="B82" i="3"/>
  <c r="C82" i="3"/>
  <c r="H82" i="3"/>
  <c r="I82" i="3"/>
  <c r="J82" i="3"/>
  <c r="N82" i="3"/>
  <c r="B83" i="3"/>
  <c r="C83" i="3"/>
  <c r="H83" i="3"/>
  <c r="I83" i="3"/>
  <c r="J83" i="3"/>
  <c r="N83" i="3"/>
  <c r="B84" i="3"/>
  <c r="C84" i="3"/>
  <c r="H84" i="3"/>
  <c r="I84" i="3"/>
  <c r="J84" i="3"/>
  <c r="N84" i="3"/>
  <c r="B85" i="3"/>
  <c r="C85" i="3"/>
  <c r="H85" i="3"/>
  <c r="I85" i="3"/>
  <c r="J85" i="3"/>
  <c r="N85" i="3"/>
  <c r="B86" i="3"/>
  <c r="C86" i="3"/>
  <c r="H86" i="3"/>
  <c r="I86" i="3"/>
  <c r="J86" i="3"/>
  <c r="N86" i="3"/>
  <c r="B87" i="3"/>
  <c r="C87" i="3"/>
  <c r="H87" i="3"/>
  <c r="I87" i="3"/>
  <c r="J87" i="3"/>
  <c r="N87" i="3"/>
  <c r="B88" i="3"/>
  <c r="C88" i="3"/>
  <c r="H88" i="3"/>
  <c r="I88" i="3"/>
  <c r="J88" i="3"/>
  <c r="N88" i="3"/>
  <c r="B89" i="3"/>
  <c r="C89" i="3"/>
  <c r="H89" i="3"/>
  <c r="I89" i="3"/>
  <c r="J89" i="3"/>
  <c r="N89" i="3"/>
  <c r="B90" i="3"/>
  <c r="C90" i="3"/>
  <c r="H90" i="3"/>
  <c r="I90" i="3"/>
  <c r="J90" i="3"/>
  <c r="N90" i="3"/>
  <c r="B91" i="3"/>
  <c r="C91" i="3"/>
  <c r="H91" i="3"/>
  <c r="I91" i="3"/>
  <c r="J91" i="3"/>
  <c r="N91" i="3"/>
  <c r="B92" i="3"/>
  <c r="C92" i="3"/>
  <c r="H92" i="3"/>
  <c r="I92" i="3"/>
  <c r="J92" i="3"/>
  <c r="N92" i="3"/>
  <c r="B93" i="3"/>
  <c r="C93" i="3"/>
  <c r="H93" i="3"/>
  <c r="I93" i="3"/>
  <c r="J93" i="3"/>
  <c r="N93" i="3"/>
  <c r="B94" i="3"/>
  <c r="C94" i="3"/>
  <c r="H94" i="3"/>
  <c r="I94" i="3"/>
  <c r="J94" i="3"/>
  <c r="N94" i="3"/>
  <c r="B95" i="3"/>
  <c r="C95" i="3"/>
  <c r="H95" i="3"/>
  <c r="I95" i="3"/>
  <c r="J95" i="3"/>
  <c r="N95" i="3"/>
  <c r="B96" i="3"/>
  <c r="C96" i="3"/>
  <c r="H96" i="3"/>
  <c r="I96" i="3"/>
  <c r="J96" i="3"/>
  <c r="N96" i="3"/>
  <c r="B97" i="3"/>
  <c r="C97" i="3"/>
  <c r="H97" i="3"/>
  <c r="I97" i="3"/>
  <c r="J97" i="3"/>
  <c r="N97" i="3"/>
  <c r="B98" i="3"/>
  <c r="C98" i="3"/>
  <c r="H98" i="3"/>
  <c r="I98" i="3"/>
  <c r="J98" i="3"/>
  <c r="N98" i="3"/>
  <c r="B99" i="3"/>
  <c r="C99" i="3"/>
  <c r="H99" i="3"/>
  <c r="I99" i="3"/>
  <c r="J99" i="3"/>
  <c r="N99" i="3"/>
  <c r="B100" i="3"/>
  <c r="C100" i="3"/>
  <c r="H100" i="3"/>
  <c r="I100" i="3"/>
  <c r="J100" i="3"/>
  <c r="N100" i="3"/>
  <c r="B101" i="3"/>
  <c r="C101" i="3"/>
  <c r="H101" i="3"/>
  <c r="I101" i="3"/>
  <c r="J101" i="3"/>
  <c r="N101" i="3"/>
  <c r="B102" i="3"/>
  <c r="C102" i="3"/>
  <c r="H102" i="3"/>
  <c r="I102" i="3"/>
  <c r="J102" i="3"/>
  <c r="N102" i="3"/>
  <c r="B103" i="3"/>
  <c r="C103" i="3"/>
  <c r="H103" i="3"/>
  <c r="I103" i="3"/>
  <c r="J103" i="3"/>
  <c r="N103" i="3"/>
  <c r="B104" i="3"/>
  <c r="C104" i="3"/>
  <c r="H104" i="3"/>
  <c r="I104" i="3"/>
  <c r="J104" i="3"/>
  <c r="N104" i="3"/>
  <c r="B105" i="3"/>
  <c r="C105" i="3"/>
  <c r="H105" i="3"/>
  <c r="I105" i="3"/>
  <c r="J105" i="3"/>
  <c r="N105" i="3"/>
  <c r="B106" i="3"/>
  <c r="C106" i="3"/>
  <c r="H106" i="3"/>
  <c r="I106" i="3"/>
  <c r="J106" i="3"/>
  <c r="N106" i="3"/>
  <c r="B107" i="3"/>
  <c r="C107" i="3"/>
  <c r="H107" i="3"/>
  <c r="I107" i="3"/>
  <c r="J107" i="3"/>
  <c r="N107" i="3"/>
  <c r="B108" i="3"/>
  <c r="C108" i="3"/>
  <c r="H108" i="3"/>
  <c r="I108" i="3"/>
  <c r="J108" i="3"/>
  <c r="N108" i="3"/>
  <c r="B109" i="3"/>
  <c r="C109" i="3"/>
  <c r="H109" i="3"/>
  <c r="I109" i="3"/>
  <c r="J109" i="3"/>
  <c r="N109" i="3"/>
  <c r="B110" i="3"/>
  <c r="C110" i="3"/>
  <c r="H110" i="3"/>
  <c r="I110" i="3"/>
  <c r="J110" i="3"/>
  <c r="N110" i="3"/>
  <c r="B111" i="3"/>
  <c r="C111" i="3"/>
  <c r="H111" i="3"/>
  <c r="I111" i="3"/>
  <c r="J111" i="3"/>
  <c r="N111" i="3"/>
  <c r="B112" i="3"/>
  <c r="C112" i="3"/>
  <c r="H112" i="3"/>
  <c r="I112" i="3"/>
  <c r="J112" i="3"/>
  <c r="N112" i="3"/>
  <c r="B113" i="3"/>
  <c r="C113" i="3"/>
  <c r="H113" i="3"/>
  <c r="I113" i="3"/>
  <c r="J113" i="3"/>
  <c r="N113" i="3"/>
  <c r="B114" i="3"/>
  <c r="C114" i="3"/>
  <c r="H114" i="3"/>
  <c r="I114" i="3"/>
  <c r="J114" i="3"/>
  <c r="N114" i="3"/>
  <c r="B115" i="3"/>
  <c r="C115" i="3"/>
  <c r="H115" i="3"/>
  <c r="I115" i="3"/>
  <c r="J115" i="3"/>
  <c r="N115" i="3"/>
  <c r="B116" i="3"/>
  <c r="C116" i="3"/>
  <c r="H116" i="3"/>
  <c r="I116" i="3"/>
  <c r="J116" i="3"/>
  <c r="N116" i="3"/>
  <c r="B117" i="3"/>
  <c r="C117" i="3"/>
  <c r="H117" i="3"/>
  <c r="I117" i="3"/>
  <c r="J117" i="3"/>
  <c r="N117" i="3"/>
  <c r="B118" i="3"/>
  <c r="C118" i="3"/>
  <c r="H118" i="3"/>
  <c r="I118" i="3"/>
  <c r="J118" i="3"/>
  <c r="N118" i="3"/>
  <c r="B119" i="3"/>
  <c r="C119" i="3"/>
  <c r="H119" i="3"/>
  <c r="I119" i="3"/>
  <c r="J119" i="3"/>
  <c r="N119" i="3"/>
  <c r="B120" i="3"/>
  <c r="C120" i="3"/>
  <c r="H120" i="3"/>
  <c r="I120" i="3"/>
  <c r="J120" i="3"/>
  <c r="N120" i="3"/>
  <c r="B121" i="3"/>
  <c r="C121" i="3"/>
  <c r="H121" i="3"/>
  <c r="I121" i="3"/>
  <c r="J121" i="3"/>
  <c r="N121" i="3"/>
  <c r="B122" i="3"/>
  <c r="C122" i="3"/>
  <c r="H122" i="3"/>
  <c r="I122" i="3"/>
  <c r="J122" i="3"/>
  <c r="N122" i="3"/>
  <c r="B123" i="3"/>
  <c r="C123" i="3"/>
  <c r="H123" i="3"/>
  <c r="I123" i="3"/>
  <c r="J123" i="3"/>
  <c r="N123" i="3"/>
  <c r="B124" i="3"/>
  <c r="C124" i="3"/>
  <c r="H124" i="3"/>
  <c r="I124" i="3"/>
  <c r="J124" i="3"/>
  <c r="N124" i="3"/>
  <c r="B125" i="3"/>
  <c r="C125" i="3"/>
  <c r="H125" i="3"/>
  <c r="I125" i="3"/>
  <c r="J125" i="3"/>
  <c r="N125" i="3"/>
  <c r="B126" i="3"/>
  <c r="C126" i="3"/>
  <c r="H126" i="3"/>
  <c r="I126" i="3"/>
  <c r="J126" i="3"/>
  <c r="N126" i="3"/>
  <c r="B127" i="3"/>
  <c r="C127" i="3"/>
  <c r="H127" i="3"/>
  <c r="I127" i="3"/>
  <c r="J127" i="3"/>
  <c r="N127" i="3"/>
  <c r="B128" i="3"/>
  <c r="C128" i="3"/>
  <c r="H128" i="3"/>
  <c r="I128" i="3"/>
  <c r="J128" i="3"/>
  <c r="N128" i="3"/>
  <c r="B129" i="3"/>
  <c r="C129" i="3"/>
  <c r="H129" i="3"/>
  <c r="I129" i="3"/>
  <c r="J129" i="3"/>
  <c r="N129" i="3"/>
  <c r="B130" i="3"/>
  <c r="C130" i="3"/>
  <c r="H130" i="3"/>
  <c r="I130" i="3"/>
  <c r="J130" i="3"/>
  <c r="N130" i="3"/>
  <c r="B131" i="3"/>
  <c r="C131" i="3"/>
  <c r="H131" i="3"/>
  <c r="I131" i="3"/>
  <c r="J131" i="3"/>
  <c r="N131" i="3"/>
  <c r="B132" i="3"/>
  <c r="C132" i="3"/>
  <c r="H132" i="3"/>
  <c r="I132" i="3"/>
  <c r="J132" i="3"/>
  <c r="N132" i="3"/>
  <c r="B133" i="3"/>
  <c r="C133" i="3"/>
  <c r="H133" i="3"/>
  <c r="I133" i="3"/>
  <c r="J133" i="3"/>
  <c r="N133" i="3"/>
  <c r="B134" i="3"/>
  <c r="C134" i="3"/>
  <c r="H134" i="3"/>
  <c r="I134" i="3"/>
  <c r="J134" i="3"/>
  <c r="N134" i="3"/>
  <c r="B135" i="3"/>
  <c r="C135" i="3"/>
  <c r="H135" i="3"/>
  <c r="I135" i="3"/>
  <c r="J135" i="3"/>
  <c r="N135" i="3"/>
  <c r="B136" i="3"/>
  <c r="C136" i="3"/>
  <c r="H136" i="3"/>
  <c r="I136" i="3"/>
  <c r="J136" i="3"/>
  <c r="N136" i="3"/>
  <c r="B137" i="3"/>
  <c r="C137" i="3"/>
  <c r="H137" i="3"/>
  <c r="I137" i="3"/>
  <c r="J137" i="3"/>
  <c r="N137" i="3"/>
  <c r="B138" i="3"/>
  <c r="C138" i="3"/>
  <c r="H138" i="3"/>
  <c r="I138" i="3"/>
  <c r="J138" i="3"/>
  <c r="N138" i="3"/>
  <c r="B139" i="3"/>
  <c r="C139" i="3"/>
  <c r="H139" i="3"/>
  <c r="I139" i="3"/>
  <c r="J139" i="3"/>
  <c r="N139" i="3"/>
  <c r="B140" i="3"/>
  <c r="C140" i="3"/>
  <c r="H140" i="3"/>
  <c r="I140" i="3"/>
  <c r="J140" i="3"/>
  <c r="N140" i="3"/>
  <c r="B141" i="3"/>
  <c r="C141" i="3"/>
  <c r="H141" i="3"/>
  <c r="I141" i="3"/>
  <c r="J141" i="3"/>
  <c r="N141" i="3"/>
  <c r="B142" i="3"/>
  <c r="C142" i="3"/>
  <c r="H142" i="3"/>
  <c r="I142" i="3"/>
  <c r="J142" i="3"/>
  <c r="N142" i="3"/>
  <c r="B143" i="3"/>
  <c r="C143" i="3"/>
  <c r="H143" i="3"/>
  <c r="I143" i="3"/>
  <c r="J143" i="3"/>
  <c r="N143" i="3"/>
  <c r="B144" i="3"/>
  <c r="C144" i="3"/>
  <c r="H144" i="3"/>
  <c r="I144" i="3"/>
  <c r="J144" i="3"/>
  <c r="N144" i="3"/>
  <c r="B145" i="3"/>
  <c r="C145" i="3"/>
  <c r="H145" i="3"/>
  <c r="I145" i="3"/>
  <c r="J145" i="3"/>
  <c r="N145" i="3"/>
  <c r="B146" i="3"/>
  <c r="C146" i="3"/>
  <c r="H146" i="3"/>
  <c r="I146" i="3"/>
  <c r="J146" i="3"/>
  <c r="N146" i="3"/>
  <c r="B147" i="3"/>
  <c r="C147" i="3"/>
  <c r="H147" i="3"/>
  <c r="I147" i="3"/>
  <c r="J147" i="3"/>
  <c r="N147" i="3"/>
  <c r="B148" i="3"/>
  <c r="C148" i="3"/>
  <c r="H148" i="3"/>
  <c r="I148" i="3"/>
  <c r="J148" i="3"/>
  <c r="N148" i="3"/>
  <c r="B149" i="3"/>
  <c r="C149" i="3"/>
  <c r="H149" i="3"/>
  <c r="I149" i="3"/>
  <c r="J149" i="3"/>
  <c r="N149" i="3"/>
  <c r="B150" i="3"/>
  <c r="C150" i="3"/>
  <c r="H150" i="3"/>
  <c r="I150" i="3"/>
  <c r="J150" i="3"/>
  <c r="N150" i="3"/>
  <c r="B151" i="3"/>
  <c r="C151" i="3"/>
  <c r="H151" i="3"/>
  <c r="I151" i="3"/>
  <c r="J151" i="3"/>
  <c r="N151" i="3"/>
  <c r="B152" i="3"/>
  <c r="C152" i="3"/>
  <c r="H152" i="3"/>
  <c r="I152" i="3"/>
  <c r="J152" i="3"/>
  <c r="N152" i="3"/>
  <c r="B153" i="3"/>
  <c r="C153" i="3"/>
  <c r="H153" i="3"/>
  <c r="I153" i="3"/>
  <c r="J153" i="3"/>
  <c r="N153" i="3"/>
  <c r="B154" i="3"/>
  <c r="C154" i="3"/>
  <c r="H154" i="3"/>
  <c r="I154" i="3"/>
  <c r="J154" i="3"/>
  <c r="N154" i="3"/>
  <c r="B155" i="3"/>
  <c r="C155" i="3"/>
  <c r="H155" i="3"/>
  <c r="I155" i="3"/>
  <c r="J155" i="3"/>
  <c r="N155" i="3"/>
  <c r="B156" i="3"/>
  <c r="C156" i="3"/>
  <c r="H156" i="3"/>
  <c r="I156" i="3"/>
  <c r="J156" i="3"/>
  <c r="N156" i="3"/>
  <c r="B157" i="3"/>
  <c r="C157" i="3"/>
  <c r="H157" i="3"/>
  <c r="I157" i="3"/>
  <c r="J157" i="3"/>
  <c r="N157" i="3"/>
  <c r="B158" i="3"/>
  <c r="C158" i="3"/>
  <c r="H158" i="3"/>
  <c r="I158" i="3"/>
  <c r="J158" i="3"/>
  <c r="N158" i="3"/>
  <c r="B159" i="3"/>
  <c r="C159" i="3"/>
  <c r="H159" i="3"/>
  <c r="I159" i="3"/>
  <c r="J159" i="3"/>
  <c r="N159" i="3"/>
  <c r="B160" i="3"/>
  <c r="C160" i="3"/>
  <c r="H160" i="3"/>
  <c r="I160" i="3"/>
  <c r="J160" i="3"/>
  <c r="N160" i="3"/>
  <c r="B161" i="3"/>
  <c r="C161" i="3"/>
  <c r="H161" i="3"/>
  <c r="I161" i="3"/>
  <c r="J161" i="3"/>
  <c r="N161" i="3"/>
  <c r="B162" i="3"/>
  <c r="C162" i="3"/>
  <c r="H162" i="3"/>
  <c r="I162" i="3"/>
  <c r="J162" i="3"/>
  <c r="N162" i="3"/>
  <c r="B163" i="3"/>
  <c r="C163" i="3"/>
  <c r="H163" i="3"/>
  <c r="I163" i="3"/>
  <c r="J163" i="3"/>
  <c r="N163" i="3"/>
  <c r="B164" i="3"/>
  <c r="C164" i="3"/>
  <c r="H164" i="3"/>
  <c r="I164" i="3"/>
  <c r="J164" i="3"/>
  <c r="N164" i="3"/>
  <c r="B165" i="3"/>
  <c r="C165" i="3"/>
  <c r="H165" i="3"/>
  <c r="I165" i="3"/>
  <c r="J165" i="3"/>
  <c r="N165" i="3"/>
  <c r="B166" i="3"/>
  <c r="C166" i="3"/>
  <c r="H166" i="3"/>
  <c r="I166" i="3"/>
  <c r="J166" i="3"/>
  <c r="N166" i="3"/>
  <c r="B167" i="3"/>
  <c r="C167" i="3"/>
  <c r="H167" i="3"/>
  <c r="I167" i="3"/>
  <c r="J167" i="3"/>
  <c r="N167" i="3"/>
  <c r="B168" i="3"/>
  <c r="C168" i="3"/>
  <c r="H168" i="3"/>
  <c r="I168" i="3"/>
  <c r="J168" i="3"/>
  <c r="N168" i="3"/>
  <c r="B169" i="3"/>
  <c r="C169" i="3"/>
  <c r="H169" i="3"/>
  <c r="I169" i="3"/>
  <c r="J169" i="3"/>
  <c r="N169" i="3"/>
  <c r="B170" i="3"/>
  <c r="C170" i="3"/>
  <c r="H170" i="3"/>
  <c r="I170" i="3"/>
  <c r="J170" i="3"/>
  <c r="N170" i="3"/>
  <c r="B171" i="3"/>
  <c r="C171" i="3"/>
  <c r="H171" i="3"/>
  <c r="I171" i="3"/>
  <c r="J171" i="3"/>
  <c r="N171" i="3"/>
  <c r="B172" i="3"/>
  <c r="C172" i="3"/>
  <c r="H172" i="3"/>
  <c r="I172" i="3"/>
  <c r="J172" i="3"/>
  <c r="N172" i="3"/>
  <c r="B173" i="3"/>
  <c r="C173" i="3"/>
  <c r="H173" i="3"/>
  <c r="I173" i="3"/>
  <c r="J173" i="3"/>
  <c r="N173" i="3"/>
  <c r="B174" i="3"/>
  <c r="C174" i="3"/>
  <c r="H174" i="3"/>
  <c r="I174" i="3"/>
  <c r="J174" i="3"/>
  <c r="N174" i="3"/>
  <c r="B175" i="3"/>
  <c r="C175" i="3"/>
  <c r="H175" i="3"/>
  <c r="I175" i="3"/>
  <c r="J175" i="3"/>
  <c r="N175" i="3"/>
  <c r="B176" i="3"/>
  <c r="C176" i="3"/>
  <c r="H176" i="3"/>
  <c r="I176" i="3"/>
  <c r="J176" i="3"/>
  <c r="N176" i="3"/>
  <c r="B177" i="3"/>
  <c r="C177" i="3"/>
  <c r="H177" i="3"/>
  <c r="I177" i="3"/>
  <c r="J177" i="3"/>
  <c r="N177" i="3"/>
  <c r="B178" i="3"/>
  <c r="C178" i="3"/>
  <c r="H178" i="3"/>
  <c r="I178" i="3"/>
  <c r="J178" i="3"/>
  <c r="N178" i="3"/>
  <c r="B179" i="3"/>
  <c r="C179" i="3"/>
  <c r="H179" i="3"/>
  <c r="I179" i="3"/>
  <c r="J179" i="3"/>
  <c r="N179" i="3"/>
  <c r="B180" i="3"/>
  <c r="C180" i="3"/>
  <c r="H180" i="3"/>
  <c r="I180" i="3"/>
  <c r="J180" i="3"/>
  <c r="N180" i="3"/>
  <c r="B181" i="3"/>
  <c r="C181" i="3"/>
  <c r="H181" i="3"/>
  <c r="I181" i="3"/>
  <c r="J181" i="3"/>
  <c r="N181" i="3"/>
  <c r="B182" i="3"/>
  <c r="C182" i="3"/>
  <c r="H182" i="3"/>
  <c r="I182" i="3"/>
  <c r="J182" i="3"/>
  <c r="N182" i="3"/>
  <c r="B183" i="3"/>
  <c r="C183" i="3"/>
  <c r="H183" i="3"/>
  <c r="I183" i="3"/>
  <c r="J183" i="3"/>
  <c r="N183" i="3"/>
  <c r="B184" i="3"/>
  <c r="C184" i="3"/>
  <c r="H184" i="3"/>
  <c r="I184" i="3"/>
  <c r="J184" i="3"/>
  <c r="N184" i="3"/>
  <c r="B185" i="3"/>
  <c r="C185" i="3"/>
  <c r="H185" i="3"/>
  <c r="I185" i="3"/>
  <c r="J185" i="3"/>
  <c r="N185" i="3"/>
  <c r="B186" i="3"/>
  <c r="C186" i="3"/>
  <c r="H186" i="3"/>
  <c r="I186" i="3"/>
  <c r="J186" i="3"/>
  <c r="N186" i="3"/>
  <c r="B187" i="3"/>
  <c r="C187" i="3"/>
  <c r="H187" i="3"/>
  <c r="I187" i="3"/>
  <c r="J187" i="3"/>
  <c r="N187" i="3"/>
  <c r="B188" i="3"/>
  <c r="C188" i="3"/>
  <c r="H188" i="3"/>
  <c r="I188" i="3"/>
  <c r="J188" i="3"/>
  <c r="N188" i="3"/>
  <c r="B189" i="3"/>
  <c r="C189" i="3"/>
  <c r="H189" i="3"/>
  <c r="I189" i="3"/>
  <c r="J189" i="3"/>
  <c r="N189" i="3"/>
  <c r="B190" i="3"/>
  <c r="C190" i="3"/>
  <c r="H190" i="3"/>
  <c r="I190" i="3"/>
  <c r="J190" i="3"/>
  <c r="N190" i="3"/>
  <c r="B191" i="3"/>
  <c r="C191" i="3"/>
  <c r="H191" i="3"/>
  <c r="I191" i="3"/>
  <c r="J191" i="3"/>
  <c r="N191" i="3"/>
  <c r="B192" i="3"/>
  <c r="C192" i="3"/>
  <c r="H192" i="3"/>
  <c r="I192" i="3"/>
  <c r="J192" i="3"/>
  <c r="N192" i="3"/>
  <c r="B193" i="3"/>
  <c r="C193" i="3"/>
  <c r="H193" i="3"/>
  <c r="I193" i="3"/>
  <c r="J193" i="3"/>
  <c r="N193" i="3"/>
  <c r="B194" i="3"/>
  <c r="C194" i="3"/>
  <c r="H194" i="3"/>
  <c r="I194" i="3"/>
  <c r="J194" i="3"/>
  <c r="N194" i="3"/>
  <c r="B195" i="3"/>
  <c r="C195" i="3"/>
  <c r="H195" i="3"/>
  <c r="I195" i="3"/>
  <c r="J195" i="3"/>
  <c r="N195" i="3"/>
  <c r="B196" i="3"/>
  <c r="C196" i="3"/>
  <c r="H196" i="3"/>
  <c r="I196" i="3"/>
  <c r="J196" i="3"/>
  <c r="N196" i="3"/>
  <c r="B197" i="3"/>
  <c r="C197" i="3"/>
  <c r="H197" i="3"/>
  <c r="I197" i="3"/>
  <c r="J197" i="3"/>
  <c r="N197" i="3"/>
  <c r="B198" i="3"/>
  <c r="C198" i="3"/>
  <c r="H198" i="3"/>
  <c r="I198" i="3"/>
  <c r="J198" i="3"/>
  <c r="N198" i="3"/>
  <c r="B199" i="3"/>
  <c r="C199" i="3"/>
  <c r="H199" i="3"/>
  <c r="I199" i="3"/>
  <c r="J199" i="3"/>
  <c r="N199" i="3"/>
  <c r="B200" i="3"/>
  <c r="C200" i="3"/>
  <c r="H200" i="3"/>
  <c r="I200" i="3"/>
  <c r="J200" i="3"/>
  <c r="N200" i="3"/>
  <c r="B201" i="3"/>
  <c r="C201" i="3"/>
  <c r="H201" i="3"/>
  <c r="I201" i="3"/>
  <c r="J201" i="3"/>
  <c r="N201" i="3"/>
  <c r="B202" i="3"/>
  <c r="C202" i="3"/>
  <c r="H202" i="3"/>
  <c r="I202" i="3"/>
  <c r="J202" i="3"/>
  <c r="N202" i="3"/>
  <c r="B203" i="3"/>
  <c r="C203" i="3"/>
  <c r="H203" i="3"/>
  <c r="I203" i="3"/>
  <c r="J203" i="3"/>
  <c r="N203" i="3"/>
  <c r="B204" i="3"/>
  <c r="C204" i="3"/>
  <c r="H204" i="3"/>
  <c r="I204" i="3"/>
  <c r="J204" i="3"/>
  <c r="N204" i="3"/>
  <c r="B205" i="3"/>
  <c r="C205" i="3"/>
  <c r="H205" i="3"/>
  <c r="I205" i="3"/>
  <c r="J205" i="3"/>
  <c r="N205" i="3"/>
  <c r="B206" i="3"/>
  <c r="C206" i="3"/>
  <c r="H206" i="3"/>
  <c r="I206" i="3"/>
  <c r="J206" i="3"/>
  <c r="N206" i="3"/>
  <c r="B207" i="3"/>
  <c r="C207" i="3"/>
  <c r="H207" i="3"/>
  <c r="I207" i="3"/>
  <c r="J207" i="3"/>
  <c r="N207" i="3"/>
  <c r="B208" i="3"/>
  <c r="C208" i="3"/>
  <c r="H208" i="3"/>
  <c r="I208" i="3"/>
  <c r="J208" i="3"/>
  <c r="N208" i="3"/>
  <c r="B209" i="3"/>
  <c r="C209" i="3"/>
  <c r="H209" i="3"/>
  <c r="I209" i="3"/>
  <c r="J209" i="3"/>
  <c r="N209" i="3"/>
  <c r="B210" i="3"/>
  <c r="C210" i="3"/>
  <c r="H210" i="3"/>
  <c r="I210" i="3"/>
  <c r="J210" i="3"/>
  <c r="N210" i="3"/>
  <c r="B211" i="3"/>
  <c r="C211" i="3"/>
  <c r="H211" i="3"/>
  <c r="I211" i="3"/>
  <c r="J211" i="3"/>
  <c r="N211" i="3"/>
  <c r="B212" i="3"/>
  <c r="C212" i="3"/>
  <c r="H212" i="3"/>
  <c r="I212" i="3"/>
  <c r="J212" i="3"/>
  <c r="N212" i="3"/>
  <c r="B213" i="3"/>
  <c r="C213" i="3"/>
  <c r="H213" i="3"/>
  <c r="I213" i="3"/>
  <c r="J213" i="3"/>
  <c r="N213" i="3"/>
  <c r="B214" i="3"/>
  <c r="C214" i="3"/>
  <c r="H214" i="3"/>
  <c r="I214" i="3"/>
  <c r="J214" i="3"/>
  <c r="N214" i="3"/>
  <c r="B215" i="3"/>
  <c r="C215" i="3"/>
  <c r="H215" i="3"/>
  <c r="I215" i="3"/>
  <c r="J215" i="3"/>
  <c r="N215" i="3"/>
  <c r="B216" i="3"/>
  <c r="C216" i="3"/>
  <c r="H216" i="3"/>
  <c r="I216" i="3"/>
  <c r="J216" i="3"/>
  <c r="N216" i="3"/>
  <c r="B217" i="3"/>
  <c r="C217" i="3"/>
  <c r="H217" i="3"/>
  <c r="I217" i="3"/>
  <c r="J217" i="3"/>
  <c r="N217" i="3"/>
  <c r="B218" i="3"/>
  <c r="C218" i="3"/>
  <c r="H218" i="3"/>
  <c r="I218" i="3"/>
  <c r="J218" i="3"/>
  <c r="N218" i="3"/>
  <c r="B219" i="3"/>
  <c r="C219" i="3"/>
  <c r="H219" i="3"/>
  <c r="I219" i="3"/>
  <c r="J219" i="3"/>
  <c r="N219" i="3"/>
  <c r="B220" i="3"/>
  <c r="C220" i="3"/>
  <c r="H220" i="3"/>
  <c r="I220" i="3"/>
  <c r="J220" i="3"/>
  <c r="N220" i="3"/>
  <c r="B221" i="3"/>
  <c r="C221" i="3"/>
  <c r="H221" i="3"/>
  <c r="I221" i="3"/>
  <c r="J221" i="3"/>
  <c r="N221" i="3"/>
  <c r="B222" i="3"/>
  <c r="C222" i="3"/>
  <c r="H222" i="3"/>
  <c r="I222" i="3"/>
  <c r="J222" i="3"/>
  <c r="N222" i="3"/>
  <c r="B223" i="3"/>
  <c r="C223" i="3"/>
  <c r="H223" i="3"/>
  <c r="I223" i="3"/>
  <c r="J223" i="3"/>
  <c r="N223" i="3"/>
  <c r="B224" i="3"/>
  <c r="C224" i="3"/>
  <c r="H224" i="3"/>
  <c r="I224" i="3"/>
  <c r="J224" i="3"/>
  <c r="N224" i="3"/>
  <c r="B225" i="3"/>
  <c r="C225" i="3"/>
  <c r="H225" i="3"/>
  <c r="I225" i="3"/>
  <c r="J225" i="3"/>
  <c r="N225" i="3"/>
  <c r="B226" i="3"/>
  <c r="C226" i="3"/>
  <c r="H226" i="3"/>
  <c r="I226" i="3"/>
  <c r="J226" i="3"/>
  <c r="N226" i="3"/>
  <c r="B227" i="3"/>
  <c r="C227" i="3"/>
  <c r="H227" i="3"/>
  <c r="I227" i="3"/>
  <c r="J227" i="3"/>
  <c r="N227" i="3"/>
  <c r="B228" i="3"/>
  <c r="C228" i="3"/>
  <c r="H228" i="3"/>
  <c r="I228" i="3"/>
  <c r="J228" i="3"/>
  <c r="N228" i="3"/>
  <c r="B229" i="3"/>
  <c r="C229" i="3"/>
  <c r="H229" i="3"/>
  <c r="I229" i="3"/>
  <c r="J229" i="3"/>
  <c r="N229" i="3"/>
  <c r="B230" i="3"/>
  <c r="C230" i="3"/>
  <c r="H230" i="3"/>
  <c r="I230" i="3"/>
  <c r="J230" i="3"/>
  <c r="N230" i="3"/>
  <c r="B231" i="3"/>
  <c r="C231" i="3"/>
  <c r="H231" i="3"/>
  <c r="I231" i="3"/>
  <c r="J231" i="3"/>
  <c r="N231" i="3"/>
  <c r="B232" i="3"/>
  <c r="C232" i="3"/>
  <c r="H232" i="3"/>
  <c r="I232" i="3"/>
  <c r="J232" i="3"/>
  <c r="N232" i="3"/>
  <c r="B233" i="3"/>
  <c r="C233" i="3"/>
  <c r="H233" i="3"/>
  <c r="I233" i="3"/>
  <c r="J233" i="3"/>
  <c r="N233" i="3"/>
  <c r="B234" i="3"/>
  <c r="C234" i="3"/>
  <c r="H234" i="3"/>
  <c r="I234" i="3"/>
  <c r="J234" i="3"/>
  <c r="N234" i="3"/>
  <c r="B235" i="3"/>
  <c r="C235" i="3"/>
  <c r="H235" i="3"/>
  <c r="I235" i="3"/>
  <c r="J235" i="3"/>
  <c r="N235" i="3"/>
  <c r="B236" i="3"/>
  <c r="C236" i="3"/>
  <c r="H236" i="3"/>
  <c r="I236" i="3"/>
  <c r="J236" i="3"/>
  <c r="N236" i="3"/>
  <c r="B237" i="3"/>
  <c r="C237" i="3"/>
  <c r="H237" i="3"/>
  <c r="I237" i="3"/>
  <c r="J237" i="3"/>
  <c r="N237" i="3"/>
  <c r="B238" i="3"/>
  <c r="C238" i="3"/>
  <c r="H238" i="3"/>
  <c r="I238" i="3"/>
  <c r="J238" i="3"/>
  <c r="N238" i="3"/>
  <c r="B239" i="3"/>
  <c r="C239" i="3"/>
  <c r="H239" i="3"/>
  <c r="I239" i="3"/>
  <c r="J239" i="3"/>
  <c r="N239" i="3"/>
  <c r="B240" i="3"/>
  <c r="C240" i="3"/>
  <c r="H240" i="3"/>
  <c r="I240" i="3"/>
  <c r="J240" i="3"/>
  <c r="N240" i="3"/>
  <c r="B241" i="3"/>
  <c r="C241" i="3"/>
  <c r="H241" i="3"/>
  <c r="I241" i="3"/>
  <c r="J241" i="3"/>
  <c r="N241" i="3"/>
  <c r="B242" i="3"/>
  <c r="C242" i="3"/>
  <c r="H242" i="3"/>
  <c r="I242" i="3"/>
  <c r="J242" i="3"/>
  <c r="N242" i="3"/>
  <c r="B243" i="3"/>
  <c r="C243" i="3"/>
  <c r="H243" i="3"/>
  <c r="I243" i="3"/>
  <c r="J243" i="3"/>
  <c r="N243" i="3"/>
  <c r="B244" i="3"/>
  <c r="C244" i="3"/>
  <c r="H244" i="3"/>
  <c r="I244" i="3"/>
  <c r="J244" i="3"/>
  <c r="N244" i="3"/>
  <c r="B245" i="3"/>
  <c r="C245" i="3"/>
  <c r="H245" i="3"/>
  <c r="I245" i="3"/>
  <c r="J245" i="3"/>
  <c r="N245" i="3"/>
  <c r="B246" i="3"/>
  <c r="C246" i="3"/>
  <c r="H246" i="3"/>
  <c r="I246" i="3"/>
  <c r="J246" i="3"/>
  <c r="N246" i="3"/>
  <c r="B247" i="3"/>
  <c r="C247" i="3"/>
  <c r="H247" i="3"/>
  <c r="I247" i="3"/>
  <c r="J247" i="3"/>
  <c r="N247" i="3"/>
  <c r="B248" i="3"/>
  <c r="C248" i="3"/>
  <c r="H248" i="3"/>
  <c r="I248" i="3"/>
  <c r="J248" i="3"/>
  <c r="N248" i="3"/>
  <c r="B249" i="3"/>
  <c r="C249" i="3"/>
  <c r="H249" i="3"/>
  <c r="I249" i="3"/>
  <c r="J249" i="3"/>
  <c r="N249" i="3"/>
  <c r="B250" i="3"/>
  <c r="C250" i="3"/>
  <c r="H250" i="3"/>
  <c r="I250" i="3"/>
  <c r="J250" i="3"/>
  <c r="N250" i="3"/>
  <c r="B251" i="3"/>
  <c r="C251" i="3"/>
  <c r="H251" i="3"/>
  <c r="I251" i="3"/>
  <c r="J251" i="3"/>
  <c r="N251" i="3"/>
  <c r="B252" i="3"/>
  <c r="C252" i="3"/>
  <c r="H252" i="3"/>
  <c r="I252" i="3"/>
  <c r="J252" i="3"/>
  <c r="N252" i="3"/>
  <c r="B253" i="3"/>
  <c r="C253" i="3"/>
  <c r="H253" i="3"/>
  <c r="I253" i="3"/>
  <c r="J253" i="3"/>
  <c r="N253" i="3"/>
  <c r="B254" i="3"/>
  <c r="C254" i="3"/>
  <c r="H254" i="3"/>
  <c r="I254" i="3"/>
  <c r="J254" i="3"/>
  <c r="N254" i="3"/>
  <c r="B255" i="3"/>
  <c r="C255" i="3"/>
  <c r="H255" i="3"/>
  <c r="I255" i="3"/>
  <c r="J255" i="3"/>
  <c r="N255" i="3"/>
  <c r="B256" i="3"/>
  <c r="C256" i="3"/>
  <c r="H256" i="3"/>
  <c r="I256" i="3"/>
  <c r="J256" i="3"/>
  <c r="N256" i="3"/>
  <c r="B257" i="3"/>
  <c r="C257" i="3"/>
  <c r="H257" i="3"/>
  <c r="I257" i="3"/>
  <c r="J257" i="3"/>
  <c r="N257" i="3"/>
  <c r="B258" i="3"/>
  <c r="C258" i="3"/>
  <c r="H258" i="3"/>
  <c r="I258" i="3"/>
  <c r="J258" i="3"/>
  <c r="N258" i="3"/>
  <c r="B259" i="3"/>
  <c r="C259" i="3"/>
  <c r="H259" i="3"/>
  <c r="I259" i="3"/>
  <c r="J259" i="3"/>
  <c r="N259" i="3"/>
  <c r="B260" i="3"/>
  <c r="C260" i="3"/>
  <c r="H260" i="3"/>
  <c r="I260" i="3"/>
  <c r="J260" i="3"/>
  <c r="N260" i="3"/>
  <c r="B261" i="3"/>
  <c r="C261" i="3"/>
  <c r="H261" i="3"/>
  <c r="I261" i="3"/>
  <c r="J261" i="3"/>
  <c r="N261" i="3"/>
  <c r="B262" i="3"/>
  <c r="C262" i="3"/>
  <c r="H262" i="3"/>
  <c r="I262" i="3"/>
  <c r="J262" i="3"/>
  <c r="N262" i="3"/>
  <c r="B263" i="3"/>
  <c r="C263" i="3"/>
  <c r="H263" i="3"/>
  <c r="I263" i="3"/>
  <c r="J263" i="3"/>
  <c r="N263" i="3"/>
  <c r="B264" i="3"/>
  <c r="C264" i="3"/>
  <c r="H264" i="3"/>
  <c r="I264" i="3"/>
  <c r="J264" i="3"/>
  <c r="N264" i="3"/>
  <c r="B265" i="3"/>
  <c r="C265" i="3"/>
  <c r="H265" i="3"/>
  <c r="I265" i="3"/>
  <c r="J265" i="3"/>
  <c r="N265" i="3"/>
  <c r="B266" i="3"/>
  <c r="C266" i="3"/>
  <c r="H266" i="3"/>
  <c r="I266" i="3"/>
  <c r="J266" i="3"/>
  <c r="N266" i="3"/>
  <c r="B267" i="3"/>
  <c r="C267" i="3"/>
  <c r="H267" i="3"/>
  <c r="I267" i="3"/>
  <c r="J267" i="3"/>
  <c r="N267" i="3"/>
  <c r="B268" i="3"/>
  <c r="C268" i="3"/>
  <c r="H268" i="3"/>
  <c r="I268" i="3"/>
  <c r="J268" i="3"/>
  <c r="N268" i="3"/>
  <c r="B269" i="3"/>
  <c r="C269" i="3"/>
  <c r="H269" i="3"/>
  <c r="I269" i="3"/>
  <c r="J269" i="3"/>
  <c r="N269" i="3"/>
  <c r="B270" i="3"/>
  <c r="C270" i="3"/>
  <c r="H270" i="3"/>
  <c r="I270" i="3"/>
  <c r="J270" i="3"/>
  <c r="N270" i="3"/>
  <c r="B271" i="3"/>
  <c r="C271" i="3"/>
  <c r="H271" i="3"/>
  <c r="I271" i="3"/>
  <c r="J271" i="3"/>
  <c r="N271" i="3"/>
  <c r="B272" i="3"/>
  <c r="C272" i="3"/>
  <c r="H272" i="3"/>
  <c r="I272" i="3"/>
  <c r="J272" i="3"/>
  <c r="N272" i="3"/>
  <c r="B273" i="3"/>
  <c r="C273" i="3"/>
  <c r="H273" i="3"/>
  <c r="I273" i="3"/>
  <c r="J273" i="3"/>
  <c r="N273" i="3"/>
  <c r="B274" i="3"/>
  <c r="C274" i="3"/>
  <c r="H274" i="3"/>
  <c r="I274" i="3"/>
  <c r="J274" i="3"/>
  <c r="N274" i="3"/>
  <c r="B275" i="3"/>
  <c r="C275" i="3"/>
  <c r="H275" i="3"/>
  <c r="I275" i="3"/>
  <c r="J275" i="3"/>
  <c r="N275" i="3"/>
  <c r="B276" i="3"/>
  <c r="C276" i="3"/>
  <c r="H276" i="3"/>
  <c r="I276" i="3"/>
  <c r="J276" i="3"/>
  <c r="N276" i="3"/>
  <c r="B277" i="3"/>
  <c r="C277" i="3"/>
  <c r="H277" i="3"/>
  <c r="I277" i="3"/>
  <c r="J277" i="3"/>
  <c r="N277" i="3"/>
  <c r="B278" i="3"/>
  <c r="C278" i="3"/>
  <c r="H278" i="3"/>
  <c r="I278" i="3"/>
  <c r="J278" i="3"/>
  <c r="N278" i="3"/>
  <c r="B279" i="3"/>
  <c r="C279" i="3"/>
  <c r="H279" i="3"/>
  <c r="I279" i="3"/>
  <c r="J279" i="3"/>
  <c r="N279" i="3"/>
  <c r="B280" i="3"/>
  <c r="C280" i="3"/>
  <c r="H280" i="3"/>
  <c r="I280" i="3"/>
  <c r="J280" i="3"/>
  <c r="N280" i="3"/>
  <c r="B281" i="3"/>
  <c r="C281" i="3"/>
  <c r="H281" i="3"/>
  <c r="I281" i="3"/>
  <c r="J281" i="3"/>
  <c r="N281" i="3"/>
  <c r="B282" i="3"/>
  <c r="C282" i="3"/>
  <c r="H282" i="3"/>
  <c r="I282" i="3"/>
  <c r="J282" i="3"/>
  <c r="N282" i="3"/>
  <c r="B283" i="3"/>
  <c r="C283" i="3"/>
  <c r="H283" i="3"/>
  <c r="I283" i="3"/>
  <c r="J283" i="3"/>
  <c r="N283" i="3"/>
  <c r="B284" i="3"/>
  <c r="C284" i="3"/>
  <c r="H284" i="3"/>
  <c r="I284" i="3"/>
  <c r="J284" i="3"/>
  <c r="N284" i="3"/>
  <c r="B285" i="3"/>
  <c r="C285" i="3"/>
  <c r="H285" i="3"/>
  <c r="I285" i="3"/>
  <c r="J285" i="3"/>
  <c r="N285" i="3"/>
  <c r="B286" i="3"/>
  <c r="C286" i="3"/>
  <c r="H286" i="3"/>
  <c r="I286" i="3"/>
  <c r="J286" i="3"/>
  <c r="N286" i="3"/>
  <c r="B287" i="3"/>
  <c r="C287" i="3"/>
  <c r="H287" i="3"/>
  <c r="I287" i="3"/>
  <c r="J287" i="3"/>
  <c r="N287" i="3"/>
  <c r="B288" i="3"/>
  <c r="C288" i="3"/>
  <c r="H288" i="3"/>
  <c r="I288" i="3"/>
  <c r="J288" i="3"/>
  <c r="N288" i="3"/>
  <c r="B289" i="3"/>
  <c r="C289" i="3"/>
  <c r="H289" i="3"/>
  <c r="I289" i="3"/>
  <c r="J289" i="3"/>
  <c r="N289" i="3"/>
  <c r="B290" i="3"/>
  <c r="C290" i="3"/>
  <c r="H290" i="3"/>
  <c r="I290" i="3"/>
  <c r="J290" i="3"/>
  <c r="N290" i="3"/>
  <c r="B291" i="3"/>
  <c r="C291" i="3"/>
  <c r="H291" i="3"/>
  <c r="I291" i="3"/>
  <c r="J291" i="3"/>
  <c r="N291" i="3"/>
  <c r="B292" i="3"/>
  <c r="C292" i="3"/>
  <c r="H292" i="3"/>
  <c r="I292" i="3"/>
  <c r="J292" i="3"/>
  <c r="N292" i="3"/>
  <c r="B293" i="3"/>
  <c r="C293" i="3"/>
  <c r="H293" i="3"/>
  <c r="I293" i="3"/>
  <c r="J293" i="3"/>
  <c r="N293" i="3"/>
  <c r="B294" i="3"/>
  <c r="C294" i="3"/>
  <c r="H294" i="3"/>
  <c r="I294" i="3"/>
  <c r="J294" i="3"/>
  <c r="N294" i="3"/>
  <c r="B295" i="3"/>
  <c r="C295" i="3"/>
  <c r="H295" i="3"/>
  <c r="I295" i="3"/>
  <c r="J295" i="3"/>
  <c r="N295" i="3"/>
  <c r="B296" i="3"/>
  <c r="C296" i="3"/>
  <c r="H296" i="3"/>
  <c r="I296" i="3"/>
  <c r="J296" i="3"/>
  <c r="N296" i="3"/>
  <c r="B297" i="3"/>
  <c r="C297" i="3"/>
  <c r="H297" i="3"/>
  <c r="I297" i="3"/>
  <c r="J297" i="3"/>
  <c r="N297" i="3"/>
  <c r="B298" i="3"/>
  <c r="C298" i="3"/>
  <c r="H298" i="3"/>
  <c r="I298" i="3"/>
  <c r="J298" i="3"/>
  <c r="N298" i="3"/>
  <c r="B299" i="3"/>
  <c r="C299" i="3"/>
  <c r="H299" i="3"/>
  <c r="I299" i="3"/>
  <c r="J299" i="3"/>
  <c r="N299" i="3"/>
  <c r="B300" i="3"/>
  <c r="C300" i="3"/>
  <c r="H300" i="3"/>
  <c r="I300" i="3"/>
  <c r="J300" i="3"/>
  <c r="N300" i="3"/>
  <c r="B301" i="3"/>
  <c r="C301" i="3"/>
  <c r="H301" i="3"/>
  <c r="I301" i="3"/>
  <c r="J301" i="3"/>
  <c r="N301" i="3"/>
  <c r="B302" i="3"/>
  <c r="C302" i="3"/>
  <c r="H302" i="3"/>
  <c r="I302" i="3"/>
  <c r="J302" i="3"/>
  <c r="N302" i="3"/>
  <c r="B303" i="3"/>
  <c r="C303" i="3"/>
  <c r="H303" i="3"/>
  <c r="I303" i="3"/>
  <c r="J303" i="3"/>
  <c r="N303" i="3"/>
  <c r="B304" i="3"/>
  <c r="C304" i="3"/>
  <c r="H304" i="3"/>
  <c r="I304" i="3"/>
  <c r="J304" i="3"/>
  <c r="N304" i="3"/>
  <c r="B305" i="3"/>
  <c r="C305" i="3"/>
  <c r="H305" i="3"/>
  <c r="I305" i="3"/>
  <c r="J305" i="3"/>
  <c r="N305" i="3"/>
  <c r="B306" i="3"/>
  <c r="C306" i="3"/>
  <c r="H306" i="3"/>
  <c r="I306" i="3"/>
  <c r="J306" i="3"/>
  <c r="N306" i="3"/>
  <c r="B307" i="3"/>
  <c r="C307" i="3"/>
  <c r="H307" i="3"/>
  <c r="I307" i="3"/>
  <c r="J307" i="3"/>
  <c r="N307" i="3"/>
  <c r="B308" i="3"/>
  <c r="C308" i="3"/>
  <c r="H308" i="3"/>
  <c r="I308" i="3"/>
  <c r="J308" i="3"/>
  <c r="N308" i="3"/>
  <c r="B309" i="3"/>
  <c r="C309" i="3"/>
  <c r="H309" i="3"/>
  <c r="I309" i="3"/>
  <c r="J309" i="3"/>
  <c r="N309" i="3"/>
  <c r="B310" i="3"/>
  <c r="C310" i="3"/>
  <c r="H310" i="3"/>
  <c r="I310" i="3"/>
  <c r="J310" i="3"/>
  <c r="N310" i="3"/>
  <c r="B311" i="3"/>
  <c r="C311" i="3"/>
  <c r="H311" i="3"/>
  <c r="I311" i="3"/>
  <c r="J311" i="3"/>
  <c r="N311" i="3"/>
  <c r="B312" i="3"/>
  <c r="C312" i="3"/>
  <c r="H312" i="3"/>
  <c r="I312" i="3"/>
  <c r="J312" i="3"/>
  <c r="N312" i="3"/>
  <c r="B313" i="3"/>
  <c r="C313" i="3"/>
  <c r="H313" i="3"/>
  <c r="I313" i="3"/>
  <c r="J313" i="3"/>
  <c r="N313" i="3"/>
  <c r="B314" i="3"/>
  <c r="C314" i="3"/>
  <c r="H314" i="3"/>
  <c r="I314" i="3"/>
  <c r="J314" i="3"/>
  <c r="N314" i="3"/>
  <c r="B315" i="3"/>
  <c r="C315" i="3"/>
  <c r="H315" i="3"/>
  <c r="I315" i="3"/>
  <c r="J315" i="3"/>
  <c r="N315" i="3"/>
  <c r="B316" i="3"/>
  <c r="C316" i="3"/>
  <c r="H316" i="3"/>
  <c r="I316" i="3"/>
  <c r="J316" i="3"/>
  <c r="N316" i="3"/>
  <c r="B317" i="3"/>
  <c r="C317" i="3"/>
  <c r="H317" i="3"/>
  <c r="I317" i="3"/>
  <c r="J317" i="3"/>
  <c r="N317" i="3"/>
  <c r="B318" i="3"/>
  <c r="C318" i="3"/>
  <c r="H318" i="3"/>
  <c r="I318" i="3"/>
  <c r="J318" i="3"/>
  <c r="N318" i="3"/>
  <c r="B319" i="3"/>
  <c r="C319" i="3"/>
  <c r="H319" i="3"/>
  <c r="I319" i="3"/>
  <c r="J319" i="3"/>
  <c r="N319" i="3"/>
  <c r="B320" i="3"/>
  <c r="C320" i="3"/>
  <c r="H320" i="3"/>
  <c r="I320" i="3"/>
  <c r="J320" i="3"/>
  <c r="N320" i="3"/>
  <c r="B321" i="3"/>
  <c r="C321" i="3"/>
  <c r="H321" i="3"/>
  <c r="I321" i="3"/>
  <c r="J321" i="3"/>
  <c r="N321" i="3"/>
  <c r="B322" i="3"/>
  <c r="C322" i="3"/>
  <c r="H322" i="3"/>
  <c r="I322" i="3"/>
  <c r="J322" i="3"/>
  <c r="N322" i="3"/>
  <c r="B323" i="3"/>
  <c r="C323" i="3"/>
  <c r="H323" i="3"/>
  <c r="I323" i="3"/>
  <c r="J323" i="3"/>
  <c r="N323" i="3"/>
  <c r="B324" i="3"/>
  <c r="C324" i="3"/>
  <c r="H324" i="3"/>
  <c r="I324" i="3"/>
  <c r="J324" i="3"/>
  <c r="N324" i="3"/>
  <c r="B325" i="3"/>
  <c r="C325" i="3"/>
  <c r="H325" i="3"/>
  <c r="I325" i="3"/>
  <c r="J325" i="3"/>
  <c r="N325" i="3"/>
  <c r="B326" i="3"/>
  <c r="C326" i="3"/>
  <c r="H326" i="3"/>
  <c r="I326" i="3"/>
  <c r="J326" i="3"/>
  <c r="N326" i="3"/>
  <c r="B327" i="3"/>
  <c r="C327" i="3"/>
  <c r="H327" i="3"/>
  <c r="I327" i="3"/>
  <c r="J327" i="3"/>
  <c r="N327" i="3"/>
  <c r="B328" i="3"/>
  <c r="C328" i="3"/>
  <c r="H328" i="3"/>
  <c r="I328" i="3"/>
  <c r="J328" i="3"/>
  <c r="N328" i="3"/>
  <c r="B329" i="3"/>
  <c r="C329" i="3"/>
  <c r="H329" i="3"/>
  <c r="I329" i="3"/>
  <c r="J329" i="3"/>
  <c r="N329" i="3"/>
  <c r="B330" i="3"/>
  <c r="C330" i="3"/>
  <c r="H330" i="3"/>
  <c r="I330" i="3"/>
  <c r="J330" i="3"/>
  <c r="N330" i="3"/>
  <c r="B331" i="3"/>
  <c r="C331" i="3"/>
  <c r="H331" i="3"/>
  <c r="I331" i="3"/>
  <c r="J331" i="3"/>
  <c r="N331" i="3"/>
  <c r="B332" i="3"/>
  <c r="C332" i="3"/>
  <c r="H332" i="3"/>
  <c r="I332" i="3"/>
  <c r="J332" i="3"/>
  <c r="N332" i="3"/>
  <c r="B333" i="3"/>
  <c r="C333" i="3"/>
  <c r="H333" i="3"/>
  <c r="I333" i="3"/>
  <c r="J333" i="3"/>
  <c r="N333" i="3"/>
  <c r="B334" i="3"/>
  <c r="C334" i="3"/>
  <c r="H334" i="3"/>
  <c r="I334" i="3"/>
  <c r="J334" i="3"/>
  <c r="N334" i="3"/>
  <c r="B335" i="3"/>
  <c r="C335" i="3"/>
  <c r="H335" i="3"/>
  <c r="I335" i="3"/>
  <c r="J335" i="3"/>
  <c r="N335" i="3"/>
  <c r="B336" i="3"/>
  <c r="C336" i="3"/>
  <c r="H336" i="3"/>
  <c r="I336" i="3"/>
  <c r="J336" i="3"/>
  <c r="N336" i="3"/>
  <c r="B337" i="3"/>
  <c r="C337" i="3"/>
  <c r="H337" i="3"/>
  <c r="I337" i="3"/>
  <c r="J337" i="3"/>
  <c r="N337" i="3"/>
  <c r="B338" i="3"/>
  <c r="C338" i="3"/>
  <c r="H338" i="3"/>
  <c r="I338" i="3"/>
  <c r="J338" i="3"/>
  <c r="N338" i="3"/>
  <c r="B339" i="3"/>
  <c r="C339" i="3"/>
  <c r="H339" i="3"/>
  <c r="I339" i="3"/>
  <c r="J339" i="3"/>
  <c r="N339" i="3"/>
  <c r="B340" i="3"/>
  <c r="C340" i="3"/>
  <c r="H340" i="3"/>
  <c r="I340" i="3"/>
  <c r="J340" i="3"/>
  <c r="N340" i="3"/>
  <c r="B341" i="3"/>
  <c r="C341" i="3"/>
  <c r="H341" i="3"/>
  <c r="I341" i="3"/>
  <c r="J341" i="3"/>
  <c r="N341" i="3"/>
  <c r="B342" i="3"/>
  <c r="C342" i="3"/>
  <c r="H342" i="3"/>
  <c r="I342" i="3"/>
  <c r="J342" i="3"/>
  <c r="N342" i="3"/>
  <c r="B343" i="3"/>
  <c r="C343" i="3"/>
  <c r="H343" i="3"/>
  <c r="I343" i="3"/>
  <c r="J343" i="3"/>
  <c r="N343" i="3"/>
  <c r="B344" i="3"/>
  <c r="C344" i="3"/>
  <c r="H344" i="3"/>
  <c r="I344" i="3"/>
  <c r="J344" i="3"/>
  <c r="N344" i="3"/>
  <c r="B345" i="3"/>
  <c r="C345" i="3"/>
  <c r="H345" i="3"/>
  <c r="I345" i="3"/>
  <c r="J345" i="3"/>
  <c r="N345" i="3"/>
  <c r="B346" i="3"/>
  <c r="C346" i="3"/>
  <c r="H346" i="3"/>
  <c r="I346" i="3"/>
  <c r="J346" i="3"/>
  <c r="N346" i="3"/>
  <c r="B347" i="3"/>
  <c r="C347" i="3"/>
  <c r="H347" i="3"/>
  <c r="I347" i="3"/>
  <c r="J347" i="3"/>
  <c r="N347" i="3"/>
  <c r="B348" i="3"/>
  <c r="C348" i="3"/>
  <c r="H348" i="3"/>
  <c r="I348" i="3"/>
  <c r="J348" i="3"/>
  <c r="N348" i="3"/>
  <c r="B349" i="3"/>
  <c r="C349" i="3"/>
  <c r="H349" i="3"/>
  <c r="I349" i="3"/>
  <c r="J349" i="3"/>
  <c r="N349" i="3"/>
  <c r="B350" i="3"/>
  <c r="C350" i="3"/>
  <c r="H350" i="3"/>
  <c r="I350" i="3"/>
  <c r="J350" i="3"/>
  <c r="N350" i="3"/>
  <c r="B351" i="3"/>
  <c r="C351" i="3"/>
  <c r="H351" i="3"/>
  <c r="I351" i="3"/>
  <c r="J351" i="3"/>
  <c r="N351" i="3"/>
  <c r="B352" i="3"/>
  <c r="C352" i="3"/>
  <c r="H352" i="3"/>
  <c r="I352" i="3"/>
  <c r="J352" i="3"/>
  <c r="N352" i="3"/>
  <c r="B353" i="3"/>
  <c r="C353" i="3"/>
  <c r="H353" i="3"/>
  <c r="I353" i="3"/>
  <c r="J353" i="3"/>
  <c r="N353" i="3"/>
  <c r="B354" i="3"/>
  <c r="C354" i="3"/>
  <c r="H354" i="3"/>
  <c r="I354" i="3"/>
  <c r="J354" i="3"/>
  <c r="N354" i="3"/>
  <c r="B355" i="3"/>
  <c r="C355" i="3"/>
  <c r="H355" i="3"/>
  <c r="I355" i="3"/>
  <c r="J355" i="3"/>
  <c r="N355" i="3"/>
  <c r="B356" i="3"/>
  <c r="C356" i="3"/>
  <c r="H356" i="3"/>
  <c r="I356" i="3"/>
  <c r="J356" i="3"/>
  <c r="N356" i="3"/>
  <c r="B357" i="3"/>
  <c r="C357" i="3"/>
  <c r="H357" i="3"/>
  <c r="I357" i="3"/>
  <c r="J357" i="3"/>
  <c r="N357" i="3"/>
  <c r="B358" i="3"/>
  <c r="C358" i="3"/>
  <c r="H358" i="3"/>
  <c r="I358" i="3"/>
  <c r="J358" i="3"/>
  <c r="N358" i="3"/>
  <c r="B359" i="3"/>
  <c r="C359" i="3"/>
  <c r="H359" i="3"/>
  <c r="I359" i="3"/>
  <c r="J359" i="3"/>
  <c r="N359" i="3"/>
  <c r="B360" i="3"/>
  <c r="C360" i="3"/>
  <c r="H360" i="3"/>
  <c r="I360" i="3"/>
  <c r="J360" i="3"/>
  <c r="N360" i="3"/>
  <c r="B361" i="3"/>
  <c r="C361" i="3"/>
  <c r="H361" i="3"/>
  <c r="I361" i="3"/>
  <c r="J361" i="3"/>
  <c r="N361" i="3"/>
  <c r="B362" i="3"/>
  <c r="C362" i="3"/>
  <c r="H362" i="3"/>
  <c r="I362" i="3"/>
  <c r="J362" i="3"/>
  <c r="N362" i="3"/>
  <c r="B363" i="3"/>
  <c r="C363" i="3"/>
  <c r="H363" i="3"/>
  <c r="I363" i="3"/>
  <c r="J363" i="3"/>
  <c r="N363" i="3"/>
  <c r="B364" i="3"/>
  <c r="C364" i="3"/>
  <c r="H364" i="3"/>
  <c r="I364" i="3"/>
  <c r="J364" i="3"/>
  <c r="N364" i="3"/>
  <c r="B365" i="3"/>
  <c r="C365" i="3"/>
  <c r="H365" i="3"/>
  <c r="I365" i="3"/>
  <c r="J365" i="3"/>
  <c r="N365" i="3"/>
  <c r="B366" i="3"/>
  <c r="C366" i="3"/>
  <c r="H366" i="3"/>
  <c r="I366" i="3"/>
  <c r="J366" i="3"/>
  <c r="N366" i="3"/>
  <c r="B367" i="3"/>
  <c r="C367" i="3"/>
  <c r="H367" i="3"/>
  <c r="I367" i="3"/>
  <c r="J367" i="3"/>
  <c r="N367" i="3"/>
  <c r="B368" i="3"/>
  <c r="C368" i="3"/>
  <c r="H368" i="3"/>
  <c r="I368" i="3"/>
  <c r="J368" i="3"/>
  <c r="N368" i="3"/>
  <c r="B369" i="3"/>
  <c r="C369" i="3"/>
  <c r="H369" i="3"/>
  <c r="I369" i="3"/>
  <c r="J369" i="3"/>
  <c r="N369" i="3"/>
  <c r="B370" i="3"/>
  <c r="C370" i="3"/>
  <c r="H370" i="3"/>
  <c r="I370" i="3"/>
  <c r="J370" i="3"/>
  <c r="N370" i="3"/>
  <c r="B371" i="3"/>
  <c r="C371" i="3"/>
  <c r="H371" i="3"/>
  <c r="I371" i="3"/>
  <c r="J371" i="3"/>
  <c r="N371" i="3"/>
  <c r="B372" i="3"/>
  <c r="C372" i="3"/>
  <c r="H372" i="3"/>
  <c r="I372" i="3"/>
  <c r="J372" i="3"/>
  <c r="N372" i="3"/>
  <c r="B373" i="3"/>
  <c r="C373" i="3"/>
  <c r="H373" i="3"/>
  <c r="I373" i="3"/>
  <c r="J373" i="3"/>
  <c r="N373" i="3"/>
  <c r="B374" i="3"/>
  <c r="C374" i="3"/>
  <c r="H374" i="3"/>
  <c r="I374" i="3"/>
  <c r="J374" i="3"/>
  <c r="N374" i="3"/>
  <c r="B375" i="3"/>
  <c r="C375" i="3"/>
  <c r="H375" i="3"/>
  <c r="I375" i="3"/>
  <c r="J375" i="3"/>
  <c r="N375" i="3"/>
  <c r="B376" i="3"/>
  <c r="C376" i="3"/>
  <c r="H376" i="3"/>
  <c r="I376" i="3"/>
  <c r="J376" i="3"/>
  <c r="N376" i="3"/>
  <c r="B377" i="3"/>
  <c r="C377" i="3"/>
  <c r="H377" i="3"/>
  <c r="I377" i="3"/>
  <c r="J377" i="3"/>
  <c r="N377" i="3"/>
  <c r="B378" i="3"/>
  <c r="C378" i="3"/>
  <c r="H378" i="3"/>
  <c r="I378" i="3"/>
  <c r="J378" i="3"/>
  <c r="N378" i="3"/>
  <c r="B379" i="3"/>
  <c r="C379" i="3"/>
  <c r="H379" i="3"/>
  <c r="I379" i="3"/>
  <c r="J379" i="3"/>
  <c r="N379" i="3"/>
  <c r="B380" i="3"/>
  <c r="C380" i="3"/>
  <c r="H380" i="3"/>
  <c r="I380" i="3"/>
  <c r="J380" i="3"/>
  <c r="N380" i="3"/>
  <c r="B381" i="3"/>
  <c r="C381" i="3"/>
  <c r="H381" i="3"/>
  <c r="I381" i="3"/>
  <c r="J381" i="3"/>
  <c r="N381" i="3"/>
  <c r="B382" i="3"/>
  <c r="C382" i="3"/>
  <c r="H382" i="3"/>
  <c r="I382" i="3"/>
  <c r="J382" i="3"/>
  <c r="N382" i="3"/>
  <c r="B383" i="3"/>
  <c r="C383" i="3"/>
  <c r="H383" i="3"/>
  <c r="I383" i="3"/>
  <c r="J383" i="3"/>
  <c r="N383" i="3"/>
  <c r="B384" i="3"/>
  <c r="C384" i="3"/>
  <c r="H384" i="3"/>
  <c r="I384" i="3"/>
  <c r="J384" i="3"/>
  <c r="N384" i="3"/>
  <c r="B385" i="3"/>
  <c r="C385" i="3"/>
  <c r="H385" i="3"/>
  <c r="I385" i="3"/>
  <c r="J385" i="3"/>
  <c r="N385" i="3"/>
  <c r="B386" i="3"/>
  <c r="C386" i="3"/>
  <c r="H386" i="3"/>
  <c r="I386" i="3"/>
  <c r="J386" i="3"/>
  <c r="N386" i="3"/>
  <c r="B387" i="3"/>
  <c r="C387" i="3"/>
  <c r="H387" i="3"/>
  <c r="I387" i="3"/>
  <c r="J387" i="3"/>
  <c r="N387" i="3"/>
  <c r="B388" i="3"/>
  <c r="C388" i="3"/>
  <c r="H388" i="3"/>
  <c r="I388" i="3"/>
  <c r="J388" i="3"/>
  <c r="N388" i="3"/>
  <c r="B389" i="3"/>
  <c r="C389" i="3"/>
  <c r="H389" i="3"/>
  <c r="I389" i="3"/>
  <c r="J389" i="3"/>
  <c r="N389" i="3"/>
  <c r="B390" i="3"/>
  <c r="C390" i="3"/>
  <c r="H390" i="3"/>
  <c r="I390" i="3"/>
  <c r="J390" i="3"/>
  <c r="N390" i="3"/>
  <c r="B391" i="3"/>
  <c r="C391" i="3"/>
  <c r="H391" i="3"/>
  <c r="I391" i="3"/>
  <c r="J391" i="3"/>
  <c r="N391" i="3"/>
  <c r="B392" i="3"/>
  <c r="C392" i="3"/>
  <c r="H392" i="3"/>
  <c r="I392" i="3"/>
  <c r="J392" i="3"/>
  <c r="N392" i="3"/>
  <c r="B393" i="3"/>
  <c r="C393" i="3"/>
  <c r="H393" i="3"/>
  <c r="I393" i="3"/>
  <c r="J393" i="3"/>
  <c r="N393" i="3"/>
  <c r="B394" i="3"/>
  <c r="C394" i="3"/>
  <c r="H394" i="3"/>
  <c r="I394" i="3"/>
  <c r="J394" i="3"/>
  <c r="N394" i="3"/>
  <c r="B395" i="3"/>
  <c r="C395" i="3"/>
  <c r="H395" i="3"/>
  <c r="I395" i="3"/>
  <c r="J395" i="3"/>
  <c r="N395" i="3"/>
  <c r="B396" i="3"/>
  <c r="C396" i="3"/>
  <c r="H396" i="3"/>
  <c r="I396" i="3"/>
  <c r="J396" i="3"/>
  <c r="N396" i="3"/>
  <c r="B397" i="3"/>
  <c r="C397" i="3"/>
  <c r="H397" i="3"/>
  <c r="I397" i="3"/>
  <c r="J397" i="3"/>
  <c r="N397" i="3"/>
  <c r="B398" i="3"/>
  <c r="C398" i="3"/>
  <c r="H398" i="3"/>
  <c r="I398" i="3"/>
  <c r="J398" i="3"/>
  <c r="N398" i="3"/>
  <c r="B399" i="3"/>
  <c r="C399" i="3"/>
  <c r="H399" i="3"/>
  <c r="I399" i="3"/>
  <c r="J399" i="3"/>
  <c r="N399" i="3"/>
  <c r="B400" i="3"/>
  <c r="C400" i="3"/>
  <c r="H400" i="3"/>
  <c r="I400" i="3"/>
  <c r="J400" i="3"/>
  <c r="N400" i="3"/>
  <c r="B401" i="3"/>
  <c r="C401" i="3"/>
  <c r="H401" i="3"/>
  <c r="I401" i="3"/>
  <c r="J401" i="3"/>
  <c r="N401" i="3"/>
  <c r="B402" i="3"/>
  <c r="C402" i="3"/>
  <c r="H402" i="3"/>
  <c r="I402" i="3"/>
  <c r="J402" i="3"/>
  <c r="N402" i="3"/>
  <c r="B403" i="3"/>
  <c r="C403" i="3"/>
  <c r="H403" i="3"/>
  <c r="I403" i="3"/>
  <c r="J403" i="3"/>
  <c r="N403" i="3"/>
  <c r="B404" i="3"/>
  <c r="C404" i="3"/>
  <c r="H404" i="3"/>
  <c r="I404" i="3"/>
  <c r="J404" i="3"/>
  <c r="N404" i="3"/>
  <c r="B405" i="3"/>
  <c r="C405" i="3"/>
  <c r="H405" i="3"/>
  <c r="I405" i="3"/>
  <c r="J405" i="3"/>
  <c r="N405" i="3"/>
  <c r="B406" i="3"/>
  <c r="C406" i="3"/>
  <c r="H406" i="3"/>
  <c r="I406" i="3"/>
  <c r="J406" i="3"/>
  <c r="N406" i="3"/>
  <c r="B407" i="3"/>
  <c r="C407" i="3"/>
  <c r="H407" i="3"/>
  <c r="I407" i="3"/>
  <c r="J407" i="3"/>
  <c r="N407" i="3"/>
  <c r="B408" i="3"/>
  <c r="C408" i="3"/>
  <c r="H408" i="3"/>
  <c r="I408" i="3"/>
  <c r="J408" i="3"/>
  <c r="N408" i="3"/>
  <c r="B409" i="3"/>
  <c r="C409" i="3"/>
  <c r="H409" i="3"/>
  <c r="I409" i="3"/>
  <c r="J409" i="3"/>
  <c r="N409" i="3"/>
  <c r="B410" i="3"/>
  <c r="C410" i="3"/>
  <c r="H410" i="3"/>
  <c r="I410" i="3"/>
  <c r="J410" i="3"/>
  <c r="N410" i="3"/>
  <c r="B411" i="3"/>
  <c r="C411" i="3"/>
  <c r="H411" i="3"/>
  <c r="I411" i="3"/>
  <c r="J411" i="3"/>
  <c r="N411" i="3"/>
  <c r="B412" i="3"/>
  <c r="C412" i="3"/>
  <c r="H412" i="3"/>
  <c r="I412" i="3"/>
  <c r="J412" i="3"/>
  <c r="N412" i="3"/>
  <c r="B413" i="3"/>
  <c r="C413" i="3"/>
  <c r="H413" i="3"/>
  <c r="I413" i="3"/>
  <c r="J413" i="3"/>
  <c r="N413" i="3"/>
  <c r="B414" i="3"/>
  <c r="C414" i="3"/>
  <c r="H414" i="3"/>
  <c r="I414" i="3"/>
  <c r="J414" i="3"/>
  <c r="N414" i="3"/>
  <c r="B415" i="3"/>
  <c r="C415" i="3"/>
  <c r="H415" i="3"/>
  <c r="I415" i="3"/>
  <c r="J415" i="3"/>
  <c r="N415" i="3"/>
  <c r="B416" i="3"/>
  <c r="C416" i="3"/>
  <c r="H416" i="3"/>
  <c r="I416" i="3"/>
  <c r="J416" i="3"/>
  <c r="N416" i="3"/>
  <c r="B417" i="3"/>
  <c r="C417" i="3"/>
  <c r="H417" i="3"/>
  <c r="I417" i="3"/>
  <c r="J417" i="3"/>
  <c r="N417" i="3"/>
  <c r="B418" i="3"/>
  <c r="C418" i="3"/>
  <c r="H418" i="3"/>
  <c r="I418" i="3"/>
  <c r="J418" i="3"/>
  <c r="N418" i="3"/>
  <c r="B419" i="3"/>
  <c r="C419" i="3"/>
  <c r="H419" i="3"/>
  <c r="I419" i="3"/>
  <c r="J419" i="3"/>
  <c r="N419" i="3"/>
  <c r="B420" i="3"/>
  <c r="C420" i="3"/>
  <c r="H420" i="3"/>
  <c r="I420" i="3"/>
  <c r="J420" i="3"/>
  <c r="N420" i="3"/>
  <c r="B421" i="3"/>
  <c r="C421" i="3"/>
  <c r="H421" i="3"/>
  <c r="I421" i="3"/>
  <c r="J421" i="3"/>
  <c r="N421" i="3"/>
  <c r="B422" i="3"/>
  <c r="C422" i="3"/>
  <c r="H422" i="3"/>
  <c r="I422" i="3"/>
  <c r="J422" i="3"/>
  <c r="N422" i="3"/>
  <c r="B423" i="3"/>
  <c r="C423" i="3"/>
  <c r="H423" i="3"/>
  <c r="I423" i="3"/>
  <c r="J423" i="3"/>
  <c r="N423" i="3"/>
  <c r="B424" i="3"/>
  <c r="C424" i="3"/>
  <c r="H424" i="3"/>
  <c r="I424" i="3"/>
  <c r="J424" i="3"/>
  <c r="N424" i="3"/>
  <c r="B425" i="3"/>
  <c r="C425" i="3"/>
  <c r="H425" i="3"/>
  <c r="I425" i="3"/>
  <c r="J425" i="3"/>
  <c r="N425" i="3"/>
  <c r="B426" i="3"/>
  <c r="C426" i="3"/>
  <c r="H426" i="3"/>
  <c r="I426" i="3"/>
  <c r="J426" i="3"/>
  <c r="N426" i="3"/>
  <c r="B427" i="3"/>
  <c r="C427" i="3"/>
  <c r="H427" i="3"/>
  <c r="I427" i="3"/>
  <c r="J427" i="3"/>
  <c r="N427" i="3"/>
  <c r="B428" i="3"/>
  <c r="C428" i="3"/>
  <c r="H428" i="3"/>
  <c r="I428" i="3"/>
  <c r="J428" i="3"/>
  <c r="N428" i="3"/>
  <c r="B429" i="3"/>
  <c r="C429" i="3"/>
  <c r="H429" i="3"/>
  <c r="I429" i="3"/>
  <c r="J429" i="3"/>
  <c r="N429" i="3"/>
  <c r="B430" i="3"/>
  <c r="C430" i="3"/>
  <c r="H430" i="3"/>
  <c r="I430" i="3"/>
  <c r="J430" i="3"/>
  <c r="N430" i="3"/>
  <c r="B431" i="3"/>
  <c r="C431" i="3"/>
  <c r="H431" i="3"/>
  <c r="I431" i="3"/>
  <c r="J431" i="3"/>
  <c r="N431" i="3"/>
  <c r="B432" i="3"/>
  <c r="C432" i="3"/>
  <c r="H432" i="3"/>
  <c r="I432" i="3"/>
  <c r="J432" i="3"/>
  <c r="N432" i="3"/>
  <c r="B433" i="3"/>
  <c r="C433" i="3"/>
  <c r="H433" i="3"/>
  <c r="I433" i="3"/>
  <c r="J433" i="3"/>
  <c r="N433" i="3"/>
  <c r="B434" i="3"/>
  <c r="C434" i="3"/>
  <c r="H434" i="3"/>
  <c r="I434" i="3"/>
  <c r="J434" i="3"/>
  <c r="N434" i="3"/>
  <c r="B435" i="3"/>
  <c r="C435" i="3"/>
  <c r="H435" i="3"/>
  <c r="I435" i="3"/>
  <c r="J435" i="3"/>
  <c r="N435" i="3"/>
  <c r="B436" i="3"/>
  <c r="C436" i="3"/>
  <c r="H436" i="3"/>
  <c r="I436" i="3"/>
  <c r="J436" i="3"/>
  <c r="N436" i="3"/>
  <c r="B437" i="3"/>
  <c r="C437" i="3"/>
  <c r="H437" i="3"/>
  <c r="I437" i="3"/>
  <c r="J437" i="3"/>
  <c r="N437" i="3"/>
  <c r="B438" i="3"/>
  <c r="C438" i="3"/>
  <c r="H438" i="3"/>
  <c r="I438" i="3"/>
  <c r="J438" i="3"/>
  <c r="N438" i="3"/>
  <c r="B439" i="3"/>
  <c r="C439" i="3"/>
  <c r="H439" i="3"/>
  <c r="I439" i="3"/>
  <c r="J439" i="3"/>
  <c r="N439" i="3"/>
  <c r="B440" i="3"/>
  <c r="C440" i="3"/>
  <c r="H440" i="3"/>
  <c r="I440" i="3"/>
  <c r="J440" i="3"/>
  <c r="N440" i="3"/>
  <c r="B441" i="3"/>
  <c r="C441" i="3"/>
  <c r="H441" i="3"/>
  <c r="I441" i="3"/>
  <c r="J441" i="3"/>
  <c r="N441" i="3"/>
  <c r="B442" i="3"/>
  <c r="C442" i="3"/>
  <c r="H442" i="3"/>
  <c r="I442" i="3"/>
  <c r="J442" i="3"/>
  <c r="N442" i="3"/>
  <c r="B443" i="3"/>
  <c r="C443" i="3"/>
  <c r="H443" i="3"/>
  <c r="I443" i="3"/>
  <c r="J443" i="3"/>
  <c r="N443" i="3"/>
  <c r="B444" i="3"/>
  <c r="C444" i="3"/>
  <c r="H444" i="3"/>
  <c r="I444" i="3"/>
  <c r="J444" i="3"/>
  <c r="N444" i="3"/>
  <c r="B445" i="3"/>
  <c r="C445" i="3"/>
  <c r="H445" i="3"/>
  <c r="I445" i="3"/>
  <c r="J445" i="3"/>
  <c r="N445" i="3"/>
  <c r="B446" i="3"/>
  <c r="C446" i="3"/>
  <c r="H446" i="3"/>
  <c r="I446" i="3"/>
  <c r="J446" i="3"/>
  <c r="N446" i="3"/>
  <c r="B447" i="3"/>
  <c r="C447" i="3"/>
  <c r="H447" i="3"/>
  <c r="I447" i="3"/>
  <c r="J447" i="3"/>
  <c r="N447" i="3"/>
  <c r="B448" i="3"/>
  <c r="C448" i="3"/>
  <c r="H448" i="3"/>
  <c r="I448" i="3"/>
  <c r="J448" i="3"/>
  <c r="N448" i="3"/>
  <c r="B449" i="3"/>
  <c r="C449" i="3"/>
  <c r="H449" i="3"/>
  <c r="I449" i="3"/>
  <c r="J449" i="3"/>
  <c r="N449" i="3"/>
  <c r="B450" i="3"/>
  <c r="C450" i="3"/>
  <c r="H450" i="3"/>
  <c r="I450" i="3"/>
  <c r="J450" i="3"/>
  <c r="N450" i="3"/>
  <c r="B451" i="3"/>
  <c r="C451" i="3"/>
  <c r="H451" i="3"/>
  <c r="I451" i="3"/>
  <c r="J451" i="3"/>
  <c r="N451" i="3"/>
  <c r="B452" i="3"/>
  <c r="C452" i="3"/>
  <c r="H452" i="3"/>
  <c r="I452" i="3"/>
  <c r="J452" i="3"/>
  <c r="N452" i="3"/>
  <c r="B453" i="3"/>
  <c r="C453" i="3"/>
  <c r="H453" i="3"/>
  <c r="I453" i="3"/>
  <c r="J453" i="3"/>
  <c r="N453" i="3"/>
  <c r="B454" i="3"/>
  <c r="C454" i="3"/>
  <c r="H454" i="3"/>
  <c r="I454" i="3"/>
  <c r="J454" i="3"/>
  <c r="N454" i="3"/>
  <c r="B455" i="3"/>
  <c r="C455" i="3"/>
  <c r="H455" i="3"/>
  <c r="I455" i="3"/>
  <c r="J455" i="3"/>
  <c r="N455" i="3"/>
  <c r="B456" i="3"/>
  <c r="C456" i="3"/>
  <c r="H456" i="3"/>
  <c r="I456" i="3"/>
  <c r="J456" i="3"/>
  <c r="N456" i="3"/>
  <c r="B457" i="3"/>
  <c r="C457" i="3"/>
  <c r="H457" i="3"/>
  <c r="I457" i="3"/>
  <c r="J457" i="3"/>
  <c r="N457" i="3"/>
  <c r="B458" i="3"/>
  <c r="C458" i="3"/>
  <c r="H458" i="3"/>
  <c r="I458" i="3"/>
  <c r="J458" i="3"/>
  <c r="N458" i="3"/>
  <c r="B459" i="3"/>
  <c r="C459" i="3"/>
  <c r="H459" i="3"/>
  <c r="I459" i="3"/>
  <c r="J459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B6" i="3"/>
  <c r="C6" i="3"/>
  <c r="H6" i="3"/>
  <c r="I6" i="3"/>
  <c r="J6" i="3"/>
  <c r="N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501" i="3"/>
  <c r="M502" i="3"/>
  <c r="M503" i="3"/>
  <c r="M504" i="3"/>
  <c r="M505" i="3"/>
  <c r="M506" i="3"/>
  <c r="M507" i="3"/>
  <c r="M508" i="3"/>
  <c r="M509" i="3"/>
  <c r="M510" i="3"/>
  <c r="M511" i="3"/>
  <c r="M512" i="3"/>
  <c r="M513" i="3"/>
  <c r="M514" i="3"/>
  <c r="M515" i="3"/>
  <c r="M516" i="3"/>
  <c r="M517" i="3"/>
  <c r="M518" i="3"/>
  <c r="M519" i="3"/>
  <c r="M520" i="3"/>
  <c r="M521" i="3"/>
  <c r="M522" i="3"/>
  <c r="M523" i="3"/>
  <c r="M524" i="3"/>
  <c r="M525" i="3"/>
  <c r="M526" i="3"/>
  <c r="M527" i="3"/>
  <c r="M528" i="3"/>
  <c r="M529" i="3"/>
  <c r="M530" i="3"/>
  <c r="M531" i="3"/>
  <c r="M532" i="3"/>
  <c r="M533" i="3"/>
  <c r="M534" i="3"/>
  <c r="M535" i="3"/>
  <c r="M536" i="3"/>
  <c r="M537" i="3"/>
  <c r="M538" i="3"/>
  <c r="M539" i="3"/>
  <c r="M540" i="3"/>
  <c r="M541" i="3"/>
  <c r="M542" i="3"/>
  <c r="M543" i="3"/>
  <c r="M544" i="3"/>
  <c r="M545" i="3"/>
  <c r="M546" i="3"/>
  <c r="M547" i="3"/>
  <c r="M548" i="3"/>
  <c r="M549" i="3"/>
  <c r="M550" i="3"/>
  <c r="M551" i="3"/>
  <c r="M552" i="3"/>
  <c r="M553" i="3"/>
  <c r="M554" i="3"/>
  <c r="M555" i="3"/>
  <c r="M556" i="3"/>
  <c r="M557" i="3"/>
  <c r="M558" i="3"/>
  <c r="M559" i="3"/>
  <c r="M560" i="3"/>
  <c r="M561" i="3"/>
  <c r="M562" i="3"/>
  <c r="M563" i="3"/>
  <c r="M564" i="3"/>
  <c r="M565" i="3"/>
  <c r="M566" i="3"/>
  <c r="M567" i="3"/>
  <c r="M568" i="3"/>
  <c r="M569" i="3"/>
  <c r="M570" i="3"/>
  <c r="M571" i="3"/>
  <c r="M572" i="3"/>
  <c r="M573" i="3"/>
  <c r="M574" i="3"/>
  <c r="M575" i="3"/>
  <c r="M576" i="3"/>
  <c r="M577" i="3"/>
  <c r="M578" i="3"/>
  <c r="M579" i="3"/>
  <c r="M580" i="3"/>
  <c r="M581" i="3"/>
  <c r="M582" i="3"/>
  <c r="M583" i="3"/>
  <c r="M584" i="3"/>
  <c r="M585" i="3"/>
  <c r="M586" i="3"/>
  <c r="M587" i="3"/>
  <c r="M588" i="3"/>
  <c r="M589" i="3"/>
  <c r="M590" i="3"/>
  <c r="M591" i="3"/>
  <c r="M592" i="3"/>
  <c r="M593" i="3"/>
  <c r="M594" i="3"/>
  <c r="M595" i="3"/>
  <c r="M596" i="3"/>
  <c r="M597" i="3"/>
  <c r="M598" i="3"/>
  <c r="M599" i="3"/>
  <c r="M600" i="3"/>
  <c r="M601" i="3"/>
  <c r="M602" i="3"/>
  <c r="M603" i="3"/>
  <c r="M604" i="3"/>
  <c r="M605" i="3"/>
  <c r="M606" i="3"/>
  <c r="M607" i="3"/>
  <c r="M608" i="3"/>
  <c r="M609" i="3"/>
  <c r="M610" i="3"/>
  <c r="M611" i="3"/>
  <c r="M612" i="3"/>
  <c r="M613" i="3"/>
  <c r="M614" i="3"/>
  <c r="M615" i="3"/>
  <c r="M616" i="3"/>
  <c r="M617" i="3"/>
  <c r="M618" i="3"/>
  <c r="M619" i="3"/>
  <c r="M620" i="3"/>
  <c r="M621" i="3"/>
  <c r="M622" i="3"/>
  <c r="M623" i="3"/>
  <c r="M624" i="3"/>
  <c r="M625" i="3"/>
  <c r="M626" i="3"/>
  <c r="M627" i="3"/>
  <c r="M628" i="3"/>
  <c r="M629" i="3"/>
  <c r="M630" i="3"/>
  <c r="M631" i="3"/>
  <c r="M632" i="3"/>
  <c r="M633" i="3"/>
  <c r="M634" i="3"/>
  <c r="M635" i="3"/>
  <c r="M636" i="3"/>
  <c r="M637" i="3"/>
  <c r="M638" i="3"/>
  <c r="M639" i="3"/>
  <c r="M640" i="3"/>
  <c r="M641" i="3"/>
  <c r="M642" i="3"/>
  <c r="M643" i="3"/>
  <c r="M644" i="3"/>
  <c r="M645" i="3"/>
  <c r="M646" i="3"/>
  <c r="M647" i="3"/>
  <c r="M648" i="3"/>
  <c r="M649" i="3"/>
  <c r="M650" i="3"/>
  <c r="M651" i="3"/>
  <c r="M652" i="3"/>
  <c r="M653" i="3"/>
  <c r="M654" i="3"/>
  <c r="M655" i="3"/>
  <c r="M656" i="3"/>
  <c r="M657" i="3"/>
  <c r="M658" i="3"/>
  <c r="M659" i="3"/>
  <c r="M660" i="3"/>
  <c r="M661" i="3"/>
  <c r="M662" i="3"/>
  <c r="M663" i="3"/>
  <c r="M664" i="3"/>
  <c r="M665" i="3"/>
  <c r="M666" i="3"/>
  <c r="M667" i="3"/>
  <c r="M668" i="3"/>
  <c r="M669" i="3"/>
  <c r="M670" i="3"/>
  <c r="M671" i="3"/>
  <c r="M672" i="3"/>
  <c r="M673" i="3"/>
  <c r="M674" i="3"/>
  <c r="M675" i="3"/>
  <c r="M676" i="3"/>
  <c r="M677" i="3"/>
  <c r="M678" i="3"/>
  <c r="M679" i="3"/>
  <c r="M680" i="3"/>
  <c r="M681" i="3"/>
  <c r="M682" i="3"/>
  <c r="M683" i="3"/>
  <c r="M684" i="3"/>
  <c r="M685" i="3"/>
  <c r="M686" i="3"/>
  <c r="M687" i="3"/>
  <c r="M688" i="3"/>
  <c r="M689" i="3"/>
  <c r="M690" i="3"/>
  <c r="M691" i="3"/>
  <c r="M692" i="3"/>
  <c r="M693" i="3"/>
  <c r="M694" i="3"/>
  <c r="M695" i="3"/>
  <c r="M696" i="3"/>
  <c r="M697" i="3"/>
  <c r="M698" i="3"/>
  <c r="M699" i="3"/>
  <c r="M700" i="3"/>
  <c r="M701" i="3"/>
  <c r="M702" i="3"/>
  <c r="M703" i="3"/>
  <c r="M704" i="3"/>
  <c r="M705" i="3"/>
  <c r="M706" i="3"/>
  <c r="M707" i="3"/>
  <c r="M708" i="3"/>
  <c r="M709" i="3"/>
  <c r="M710" i="3"/>
  <c r="M711" i="3"/>
  <c r="M712" i="3"/>
  <c r="M713" i="3"/>
  <c r="M714" i="3"/>
  <c r="M715" i="3"/>
  <c r="M716" i="3"/>
  <c r="M717" i="3"/>
  <c r="M718" i="3"/>
  <c r="M719" i="3"/>
  <c r="M720" i="3"/>
  <c r="M721" i="3"/>
  <c r="M722" i="3"/>
  <c r="M723" i="3"/>
  <c r="M724" i="3"/>
  <c r="M725" i="3"/>
  <c r="M726" i="3"/>
  <c r="M727" i="3"/>
  <c r="M728" i="3"/>
  <c r="M729" i="3"/>
  <c r="M730" i="3"/>
  <c r="M731" i="3"/>
  <c r="M732" i="3"/>
  <c r="M733" i="3"/>
  <c r="M734" i="3"/>
  <c r="M735" i="3"/>
  <c r="M736" i="3"/>
  <c r="M737" i="3"/>
  <c r="M738" i="3"/>
  <c r="M739" i="3"/>
  <c r="M740" i="3"/>
  <c r="M741" i="3"/>
  <c r="M742" i="3"/>
  <c r="M743" i="3"/>
  <c r="M744" i="3"/>
  <c r="M745" i="3"/>
  <c r="M746" i="3"/>
  <c r="M747" i="3"/>
  <c r="M748" i="3"/>
  <c r="M749" i="3"/>
  <c r="M750" i="3"/>
  <c r="M751" i="3"/>
  <c r="M752" i="3"/>
  <c r="M753" i="3"/>
  <c r="M754" i="3"/>
  <c r="M755" i="3"/>
  <c r="M756" i="3"/>
  <c r="M757" i="3"/>
  <c r="M758" i="3"/>
  <c r="M759" i="3"/>
  <c r="M760" i="3"/>
  <c r="M761" i="3"/>
  <c r="M762" i="3"/>
  <c r="M763" i="3"/>
  <c r="M764" i="3"/>
  <c r="M765" i="3"/>
  <c r="M766" i="3"/>
  <c r="M767" i="3"/>
  <c r="M768" i="3"/>
  <c r="M769" i="3"/>
  <c r="M770" i="3"/>
  <c r="M771" i="3"/>
  <c r="M772" i="3"/>
  <c r="M773" i="3"/>
  <c r="M774" i="3"/>
  <c r="M775" i="3"/>
  <c r="M776" i="3"/>
  <c r="M777" i="3"/>
  <c r="M778" i="3"/>
  <c r="M779" i="3"/>
  <c r="M780" i="3"/>
  <c r="M781" i="3"/>
  <c r="M782" i="3"/>
  <c r="M783" i="3"/>
  <c r="M784" i="3"/>
  <c r="M785" i="3"/>
  <c r="M786" i="3"/>
  <c r="M787" i="3"/>
  <c r="M788" i="3"/>
  <c r="M789" i="3"/>
  <c r="M790" i="3"/>
  <c r="M791" i="3"/>
  <c r="M792" i="3"/>
  <c r="M793" i="3"/>
  <c r="M794" i="3"/>
  <c r="M795" i="3"/>
  <c r="M796" i="3"/>
  <c r="M797" i="3"/>
  <c r="M798" i="3"/>
  <c r="M799" i="3"/>
  <c r="M800" i="3"/>
  <c r="M801" i="3"/>
  <c r="M802" i="3"/>
  <c r="M803" i="3"/>
  <c r="M804" i="3"/>
  <c r="M805" i="3"/>
  <c r="M806" i="3"/>
  <c r="M807" i="3"/>
  <c r="M808" i="3"/>
  <c r="M809" i="3"/>
  <c r="M810" i="3"/>
  <c r="M811" i="3"/>
  <c r="M812" i="3"/>
  <c r="M813" i="3"/>
  <c r="M814" i="3"/>
  <c r="M815" i="3"/>
  <c r="M816" i="3"/>
  <c r="M817" i="3"/>
  <c r="M818" i="3"/>
  <c r="M819" i="3"/>
  <c r="M820" i="3"/>
  <c r="M821" i="3"/>
  <c r="M822" i="3"/>
  <c r="M823" i="3"/>
  <c r="M824" i="3"/>
  <c r="M825" i="3"/>
  <c r="M826" i="3"/>
  <c r="M827" i="3"/>
  <c r="M828" i="3"/>
  <c r="M829" i="3"/>
  <c r="M830" i="3"/>
  <c r="M831" i="3"/>
  <c r="M832" i="3"/>
  <c r="M833" i="3"/>
  <c r="M834" i="3"/>
  <c r="M835" i="3"/>
  <c r="M836" i="3"/>
  <c r="M837" i="3"/>
  <c r="M838" i="3"/>
  <c r="M839" i="3"/>
  <c r="M840" i="3"/>
  <c r="M841" i="3"/>
  <c r="M842" i="3"/>
  <c r="M843" i="3"/>
  <c r="M844" i="3"/>
  <c r="M845" i="3"/>
  <c r="M846" i="3"/>
  <c r="M847" i="3"/>
  <c r="M848" i="3"/>
  <c r="M849" i="3"/>
  <c r="M850" i="3"/>
  <c r="M851" i="3"/>
  <c r="M852" i="3"/>
  <c r="M853" i="3"/>
  <c r="M854" i="3"/>
  <c r="M855" i="3"/>
  <c r="M856" i="3"/>
  <c r="M857" i="3"/>
  <c r="M858" i="3"/>
  <c r="M859" i="3"/>
  <c r="M860" i="3"/>
  <c r="M861" i="3"/>
  <c r="M862" i="3"/>
  <c r="M863" i="3"/>
  <c r="M864" i="3"/>
  <c r="M865" i="3"/>
  <c r="M866" i="3"/>
  <c r="M867" i="3"/>
  <c r="M868" i="3"/>
  <c r="M869" i="3"/>
  <c r="M870" i="3"/>
  <c r="M871" i="3"/>
  <c r="M872" i="3"/>
  <c r="M873" i="3"/>
  <c r="M874" i="3"/>
  <c r="M875" i="3"/>
  <c r="M876" i="3"/>
  <c r="M877" i="3"/>
  <c r="M878" i="3"/>
  <c r="M879" i="3"/>
  <c r="M880" i="3"/>
  <c r="M881" i="3"/>
  <c r="M882" i="3"/>
  <c r="M883" i="3"/>
  <c r="M884" i="3"/>
  <c r="M885" i="3"/>
  <c r="M886" i="3"/>
  <c r="M887" i="3"/>
  <c r="M888" i="3"/>
  <c r="M889" i="3"/>
  <c r="M890" i="3"/>
  <c r="M891" i="3"/>
  <c r="M892" i="3"/>
  <c r="M893" i="3"/>
  <c r="M894" i="3"/>
  <c r="M895" i="3"/>
  <c r="M896" i="3"/>
  <c r="M897" i="3"/>
  <c r="M898" i="3"/>
  <c r="M899" i="3"/>
  <c r="M900" i="3"/>
  <c r="M901" i="3"/>
  <c r="M902" i="3"/>
  <c r="M903" i="3"/>
  <c r="M904" i="3"/>
  <c r="M905" i="3"/>
  <c r="M906" i="3"/>
  <c r="M907" i="3"/>
  <c r="M908" i="3"/>
  <c r="M909" i="3"/>
  <c r="M910" i="3"/>
  <c r="M911" i="3"/>
  <c r="M912" i="3"/>
  <c r="M913" i="3"/>
  <c r="M914" i="3"/>
  <c r="M915" i="3"/>
  <c r="M916" i="3"/>
  <c r="M917" i="3"/>
  <c r="M918" i="3"/>
  <c r="M919" i="3"/>
  <c r="M920" i="3"/>
  <c r="M921" i="3"/>
  <c r="M922" i="3"/>
  <c r="M923" i="3"/>
  <c r="M924" i="3"/>
  <c r="M925" i="3"/>
  <c r="M926" i="3"/>
  <c r="M927" i="3"/>
  <c r="M928" i="3"/>
  <c r="M929" i="3"/>
  <c r="M930" i="3"/>
  <c r="M931" i="3"/>
  <c r="M932" i="3"/>
  <c r="M933" i="3"/>
  <c r="M934" i="3"/>
  <c r="M935" i="3"/>
  <c r="M936" i="3"/>
  <c r="M937" i="3"/>
  <c r="M938" i="3"/>
  <c r="M939" i="3"/>
  <c r="M940" i="3"/>
  <c r="M941" i="3"/>
  <c r="M942" i="3"/>
  <c r="M943" i="3"/>
  <c r="M944" i="3"/>
  <c r="M945" i="3"/>
  <c r="M946" i="3"/>
  <c r="M947" i="3"/>
  <c r="M948" i="3"/>
  <c r="M949" i="3"/>
  <c r="M950" i="3"/>
  <c r="M951" i="3"/>
  <c r="M952" i="3"/>
  <c r="M953" i="3"/>
  <c r="M954" i="3"/>
  <c r="M955" i="3"/>
  <c r="M956" i="3"/>
  <c r="M957" i="3"/>
  <c r="M958" i="3"/>
  <c r="M959" i="3"/>
  <c r="M960" i="3"/>
  <c r="M961" i="3"/>
  <c r="M962" i="3"/>
  <c r="M963" i="3"/>
  <c r="M964" i="3"/>
  <c r="M965" i="3"/>
  <c r="M966" i="3"/>
  <c r="M967" i="3"/>
  <c r="M968" i="3"/>
  <c r="M969" i="3"/>
  <c r="M970" i="3"/>
  <c r="M6" i="3"/>
  <c r="B890" i="3"/>
  <c r="C890" i="3"/>
  <c r="D890" i="3"/>
  <c r="E890" i="3"/>
  <c r="F890" i="3"/>
  <c r="K890" i="3"/>
  <c r="B891" i="3"/>
  <c r="C891" i="3"/>
  <c r="D891" i="3"/>
  <c r="E891" i="3"/>
  <c r="F891" i="3"/>
  <c r="K891" i="3"/>
  <c r="B892" i="3"/>
  <c r="C892" i="3"/>
  <c r="D892" i="3"/>
  <c r="E892" i="3"/>
  <c r="F892" i="3"/>
  <c r="K892" i="3"/>
  <c r="B893" i="3"/>
  <c r="C893" i="3"/>
  <c r="D893" i="3"/>
  <c r="E893" i="3"/>
  <c r="F893" i="3"/>
  <c r="K893" i="3"/>
  <c r="B894" i="3"/>
  <c r="C894" i="3"/>
  <c r="D894" i="3"/>
  <c r="E894" i="3"/>
  <c r="F894" i="3"/>
  <c r="K894" i="3"/>
  <c r="B895" i="3"/>
  <c r="C895" i="3"/>
  <c r="D895" i="3"/>
  <c r="E895" i="3"/>
  <c r="F895" i="3"/>
  <c r="K895" i="3"/>
  <c r="B896" i="3"/>
  <c r="C896" i="3"/>
  <c r="D896" i="3"/>
  <c r="E896" i="3"/>
  <c r="F896" i="3"/>
  <c r="K896" i="3"/>
  <c r="B897" i="3"/>
  <c r="C897" i="3"/>
  <c r="D897" i="3"/>
  <c r="E897" i="3"/>
  <c r="F897" i="3"/>
  <c r="K897" i="3"/>
  <c r="B898" i="3"/>
  <c r="C898" i="3"/>
  <c r="D898" i="3"/>
  <c r="E898" i="3"/>
  <c r="F898" i="3"/>
  <c r="K898" i="3"/>
  <c r="B899" i="3"/>
  <c r="C899" i="3"/>
  <c r="D899" i="3"/>
  <c r="E899" i="3"/>
  <c r="F899" i="3"/>
  <c r="K899" i="3"/>
  <c r="B900" i="3"/>
  <c r="C900" i="3"/>
  <c r="D900" i="3"/>
  <c r="E900" i="3"/>
  <c r="F900" i="3"/>
  <c r="K900" i="3"/>
  <c r="B901" i="3"/>
  <c r="C901" i="3"/>
  <c r="D901" i="3"/>
  <c r="E901" i="3"/>
  <c r="F901" i="3"/>
  <c r="K901" i="3"/>
  <c r="B902" i="3"/>
  <c r="C902" i="3"/>
  <c r="D902" i="3"/>
  <c r="E902" i="3"/>
  <c r="F902" i="3"/>
  <c r="K902" i="3"/>
  <c r="B903" i="3"/>
  <c r="C903" i="3"/>
  <c r="D903" i="3"/>
  <c r="E903" i="3"/>
  <c r="F903" i="3"/>
  <c r="K903" i="3"/>
  <c r="B904" i="3"/>
  <c r="C904" i="3"/>
  <c r="D904" i="3"/>
  <c r="E904" i="3"/>
  <c r="F904" i="3"/>
  <c r="K904" i="3"/>
  <c r="B905" i="3"/>
  <c r="C905" i="3"/>
  <c r="D905" i="3"/>
  <c r="E905" i="3"/>
  <c r="F905" i="3"/>
  <c r="K905" i="3"/>
  <c r="B906" i="3"/>
  <c r="C906" i="3"/>
  <c r="D906" i="3"/>
  <c r="E906" i="3"/>
  <c r="F906" i="3"/>
  <c r="K906" i="3"/>
  <c r="B907" i="3"/>
  <c r="C907" i="3"/>
  <c r="D907" i="3"/>
  <c r="E907" i="3"/>
  <c r="F907" i="3"/>
  <c r="K907" i="3"/>
  <c r="B908" i="3"/>
  <c r="C908" i="3"/>
  <c r="D908" i="3"/>
  <c r="E908" i="3"/>
  <c r="F908" i="3"/>
  <c r="K908" i="3"/>
  <c r="B909" i="3"/>
  <c r="C909" i="3"/>
  <c r="D909" i="3"/>
  <c r="E909" i="3"/>
  <c r="F909" i="3"/>
  <c r="K909" i="3"/>
  <c r="B910" i="3"/>
  <c r="C910" i="3"/>
  <c r="D910" i="3"/>
  <c r="E910" i="3"/>
  <c r="F910" i="3"/>
  <c r="K910" i="3"/>
  <c r="B911" i="3"/>
  <c r="C911" i="3"/>
  <c r="D911" i="3"/>
  <c r="E911" i="3"/>
  <c r="F911" i="3"/>
  <c r="K911" i="3"/>
  <c r="B912" i="3"/>
  <c r="C912" i="3"/>
  <c r="D912" i="3"/>
  <c r="E912" i="3"/>
  <c r="F912" i="3"/>
  <c r="K912" i="3"/>
  <c r="B913" i="3"/>
  <c r="C913" i="3"/>
  <c r="D913" i="3"/>
  <c r="E913" i="3"/>
  <c r="F913" i="3"/>
  <c r="K913" i="3"/>
  <c r="B914" i="3"/>
  <c r="C914" i="3"/>
  <c r="D914" i="3"/>
  <c r="E914" i="3"/>
  <c r="F914" i="3"/>
  <c r="K914" i="3"/>
  <c r="B915" i="3"/>
  <c r="C915" i="3"/>
  <c r="D915" i="3"/>
  <c r="E915" i="3"/>
  <c r="F915" i="3"/>
  <c r="K915" i="3"/>
  <c r="B916" i="3"/>
  <c r="C916" i="3"/>
  <c r="D916" i="3"/>
  <c r="E916" i="3"/>
  <c r="F916" i="3"/>
  <c r="K916" i="3"/>
  <c r="B917" i="3"/>
  <c r="C917" i="3"/>
  <c r="D917" i="3"/>
  <c r="E917" i="3"/>
  <c r="F917" i="3"/>
  <c r="K917" i="3"/>
  <c r="B918" i="3"/>
  <c r="C918" i="3"/>
  <c r="D918" i="3"/>
  <c r="E918" i="3"/>
  <c r="F918" i="3"/>
  <c r="K918" i="3"/>
  <c r="B919" i="3"/>
  <c r="C919" i="3"/>
  <c r="D919" i="3"/>
  <c r="E919" i="3"/>
  <c r="F919" i="3"/>
  <c r="K919" i="3"/>
  <c r="B920" i="3"/>
  <c r="C920" i="3"/>
  <c r="D920" i="3"/>
  <c r="E920" i="3"/>
  <c r="F920" i="3"/>
  <c r="K920" i="3"/>
  <c r="B921" i="3"/>
  <c r="C921" i="3"/>
  <c r="D921" i="3"/>
  <c r="E921" i="3"/>
  <c r="F921" i="3"/>
  <c r="K921" i="3"/>
  <c r="B922" i="3"/>
  <c r="C922" i="3"/>
  <c r="D922" i="3"/>
  <c r="E922" i="3"/>
  <c r="F922" i="3"/>
  <c r="K922" i="3"/>
  <c r="B923" i="3"/>
  <c r="C923" i="3"/>
  <c r="D923" i="3"/>
  <c r="E923" i="3"/>
  <c r="F923" i="3"/>
  <c r="K923" i="3"/>
  <c r="B924" i="3"/>
  <c r="C924" i="3"/>
  <c r="D924" i="3"/>
  <c r="E924" i="3"/>
  <c r="F924" i="3"/>
  <c r="K924" i="3"/>
  <c r="B925" i="3"/>
  <c r="C925" i="3"/>
  <c r="D925" i="3"/>
  <c r="E925" i="3"/>
  <c r="F925" i="3"/>
  <c r="K925" i="3"/>
  <c r="B926" i="3"/>
  <c r="C926" i="3"/>
  <c r="D926" i="3"/>
  <c r="E926" i="3"/>
  <c r="F926" i="3"/>
  <c r="K926" i="3"/>
  <c r="B927" i="3"/>
  <c r="C927" i="3"/>
  <c r="D927" i="3"/>
  <c r="E927" i="3"/>
  <c r="F927" i="3"/>
  <c r="K927" i="3"/>
  <c r="B928" i="3"/>
  <c r="C928" i="3"/>
  <c r="D928" i="3"/>
  <c r="E928" i="3"/>
  <c r="F928" i="3"/>
  <c r="K928" i="3"/>
  <c r="B929" i="3"/>
  <c r="C929" i="3"/>
  <c r="D929" i="3"/>
  <c r="E929" i="3"/>
  <c r="F929" i="3"/>
  <c r="K929" i="3"/>
  <c r="B930" i="3"/>
  <c r="C930" i="3"/>
  <c r="D930" i="3"/>
  <c r="E930" i="3"/>
  <c r="F930" i="3"/>
  <c r="K930" i="3"/>
  <c r="B931" i="3"/>
  <c r="C931" i="3"/>
  <c r="D931" i="3"/>
  <c r="E931" i="3"/>
  <c r="F931" i="3"/>
  <c r="K931" i="3"/>
  <c r="B932" i="3"/>
  <c r="C932" i="3"/>
  <c r="D932" i="3"/>
  <c r="E932" i="3"/>
  <c r="F932" i="3"/>
  <c r="K932" i="3"/>
  <c r="B933" i="3"/>
  <c r="C933" i="3"/>
  <c r="D933" i="3"/>
  <c r="E933" i="3"/>
  <c r="F933" i="3"/>
  <c r="K933" i="3"/>
  <c r="B934" i="3"/>
  <c r="C934" i="3"/>
  <c r="D934" i="3"/>
  <c r="E934" i="3"/>
  <c r="F934" i="3"/>
  <c r="K934" i="3"/>
  <c r="B935" i="3"/>
  <c r="C935" i="3"/>
  <c r="D935" i="3"/>
  <c r="E935" i="3"/>
  <c r="F935" i="3"/>
  <c r="K935" i="3"/>
  <c r="B936" i="3"/>
  <c r="C936" i="3"/>
  <c r="D936" i="3"/>
  <c r="E936" i="3"/>
  <c r="F936" i="3"/>
  <c r="K936" i="3"/>
  <c r="B937" i="3"/>
  <c r="C937" i="3"/>
  <c r="D937" i="3"/>
  <c r="E937" i="3"/>
  <c r="F937" i="3"/>
  <c r="K937" i="3"/>
  <c r="B938" i="3"/>
  <c r="C938" i="3"/>
  <c r="D938" i="3"/>
  <c r="E938" i="3"/>
  <c r="F938" i="3"/>
  <c r="K938" i="3"/>
  <c r="B939" i="3"/>
  <c r="C939" i="3"/>
  <c r="D939" i="3"/>
  <c r="E939" i="3"/>
  <c r="F939" i="3"/>
  <c r="K939" i="3"/>
  <c r="B940" i="3"/>
  <c r="C940" i="3"/>
  <c r="D940" i="3"/>
  <c r="E940" i="3"/>
  <c r="F940" i="3"/>
  <c r="K940" i="3"/>
  <c r="B941" i="3"/>
  <c r="C941" i="3"/>
  <c r="D941" i="3"/>
  <c r="E941" i="3"/>
  <c r="F941" i="3"/>
  <c r="K941" i="3"/>
  <c r="B942" i="3"/>
  <c r="C942" i="3"/>
  <c r="D942" i="3"/>
  <c r="E942" i="3"/>
  <c r="F942" i="3"/>
  <c r="K942" i="3"/>
  <c r="B943" i="3"/>
  <c r="C943" i="3"/>
  <c r="D943" i="3"/>
  <c r="E943" i="3"/>
  <c r="F943" i="3"/>
  <c r="K943" i="3"/>
  <c r="B944" i="3"/>
  <c r="C944" i="3"/>
  <c r="D944" i="3"/>
  <c r="E944" i="3"/>
  <c r="F944" i="3"/>
  <c r="K944" i="3"/>
  <c r="B945" i="3"/>
  <c r="C945" i="3"/>
  <c r="D945" i="3"/>
  <c r="E945" i="3"/>
  <c r="F945" i="3"/>
  <c r="K945" i="3"/>
  <c r="B946" i="3"/>
  <c r="C946" i="3"/>
  <c r="D946" i="3"/>
  <c r="E946" i="3"/>
  <c r="F946" i="3"/>
  <c r="K946" i="3"/>
  <c r="B947" i="3"/>
  <c r="C947" i="3"/>
  <c r="D947" i="3"/>
  <c r="E947" i="3"/>
  <c r="F947" i="3"/>
  <c r="K947" i="3"/>
  <c r="B948" i="3"/>
  <c r="C948" i="3"/>
  <c r="D948" i="3"/>
  <c r="E948" i="3"/>
  <c r="F948" i="3"/>
  <c r="K948" i="3"/>
  <c r="B949" i="3"/>
  <c r="C949" i="3"/>
  <c r="D949" i="3"/>
  <c r="E949" i="3"/>
  <c r="F949" i="3"/>
  <c r="K949" i="3"/>
  <c r="B950" i="3"/>
  <c r="C950" i="3"/>
  <c r="D950" i="3"/>
  <c r="E950" i="3"/>
  <c r="F950" i="3"/>
  <c r="K950" i="3"/>
  <c r="B951" i="3"/>
  <c r="C951" i="3"/>
  <c r="D951" i="3"/>
  <c r="E951" i="3"/>
  <c r="F951" i="3"/>
  <c r="K951" i="3"/>
  <c r="B952" i="3"/>
  <c r="C952" i="3"/>
  <c r="D952" i="3"/>
  <c r="E952" i="3"/>
  <c r="F952" i="3"/>
  <c r="K952" i="3"/>
  <c r="B953" i="3"/>
  <c r="C953" i="3"/>
  <c r="D953" i="3"/>
  <c r="E953" i="3"/>
  <c r="F953" i="3"/>
  <c r="K953" i="3"/>
  <c r="B954" i="3"/>
  <c r="C954" i="3"/>
  <c r="D954" i="3"/>
  <c r="E954" i="3"/>
  <c r="F954" i="3"/>
  <c r="K954" i="3"/>
  <c r="B955" i="3"/>
  <c r="C955" i="3"/>
  <c r="D955" i="3"/>
  <c r="E955" i="3"/>
  <c r="F955" i="3"/>
  <c r="K955" i="3"/>
  <c r="B956" i="3"/>
  <c r="C956" i="3"/>
  <c r="D956" i="3"/>
  <c r="E956" i="3"/>
  <c r="F956" i="3"/>
  <c r="K956" i="3"/>
  <c r="B957" i="3"/>
  <c r="C957" i="3"/>
  <c r="D957" i="3"/>
  <c r="E957" i="3"/>
  <c r="F957" i="3"/>
  <c r="K957" i="3"/>
  <c r="B958" i="3"/>
  <c r="C958" i="3"/>
  <c r="D958" i="3"/>
  <c r="E958" i="3"/>
  <c r="F958" i="3"/>
  <c r="K958" i="3"/>
  <c r="B959" i="3"/>
  <c r="C959" i="3"/>
  <c r="D959" i="3"/>
  <c r="E959" i="3"/>
  <c r="F959" i="3"/>
  <c r="K959" i="3"/>
  <c r="B960" i="3"/>
  <c r="C960" i="3"/>
  <c r="D960" i="3"/>
  <c r="E960" i="3"/>
  <c r="F960" i="3"/>
  <c r="K960" i="3"/>
  <c r="B961" i="3"/>
  <c r="C961" i="3"/>
  <c r="D961" i="3"/>
  <c r="E961" i="3"/>
  <c r="F961" i="3"/>
  <c r="K961" i="3"/>
  <c r="B962" i="3"/>
  <c r="C962" i="3"/>
  <c r="D962" i="3"/>
  <c r="E962" i="3"/>
  <c r="F962" i="3"/>
  <c r="K962" i="3"/>
  <c r="B963" i="3"/>
  <c r="C963" i="3"/>
  <c r="D963" i="3"/>
  <c r="E963" i="3"/>
  <c r="F963" i="3"/>
  <c r="K963" i="3"/>
  <c r="B964" i="3"/>
  <c r="C964" i="3"/>
  <c r="D964" i="3"/>
  <c r="E964" i="3"/>
  <c r="F964" i="3"/>
  <c r="K964" i="3"/>
  <c r="B965" i="3"/>
  <c r="C965" i="3"/>
  <c r="D965" i="3"/>
  <c r="E965" i="3"/>
  <c r="F965" i="3"/>
  <c r="K965" i="3"/>
  <c r="B966" i="3"/>
  <c r="C966" i="3"/>
  <c r="D966" i="3"/>
  <c r="E966" i="3"/>
  <c r="F966" i="3"/>
  <c r="K966" i="3"/>
  <c r="B967" i="3"/>
  <c r="C967" i="3"/>
  <c r="D967" i="3"/>
  <c r="E967" i="3"/>
  <c r="F967" i="3"/>
  <c r="K967" i="3"/>
  <c r="B968" i="3"/>
  <c r="C968" i="3"/>
  <c r="D968" i="3"/>
  <c r="E968" i="3"/>
  <c r="F968" i="3"/>
  <c r="K968" i="3"/>
  <c r="B969" i="3"/>
  <c r="C969" i="3"/>
  <c r="D969" i="3"/>
  <c r="E969" i="3"/>
  <c r="F969" i="3"/>
  <c r="K969" i="3"/>
  <c r="B970" i="3"/>
  <c r="C970" i="3"/>
  <c r="D970" i="3"/>
  <c r="E970" i="3"/>
  <c r="F970" i="3"/>
  <c r="K970" i="3"/>
  <c r="B768" i="3"/>
  <c r="C768" i="3"/>
  <c r="D768" i="3"/>
  <c r="E768" i="3"/>
  <c r="F768" i="3"/>
  <c r="K768" i="3"/>
  <c r="B769" i="3"/>
  <c r="C769" i="3"/>
  <c r="D769" i="3"/>
  <c r="E769" i="3"/>
  <c r="F769" i="3"/>
  <c r="K769" i="3"/>
  <c r="B770" i="3"/>
  <c r="C770" i="3"/>
  <c r="D770" i="3"/>
  <c r="E770" i="3"/>
  <c r="F770" i="3"/>
  <c r="K770" i="3"/>
  <c r="B771" i="3"/>
  <c r="C771" i="3"/>
  <c r="D771" i="3"/>
  <c r="E771" i="3"/>
  <c r="F771" i="3"/>
  <c r="K771" i="3"/>
  <c r="B772" i="3"/>
  <c r="C772" i="3"/>
  <c r="D772" i="3"/>
  <c r="E772" i="3"/>
  <c r="F772" i="3"/>
  <c r="K772" i="3"/>
  <c r="B773" i="3"/>
  <c r="C773" i="3"/>
  <c r="D773" i="3"/>
  <c r="E773" i="3"/>
  <c r="F773" i="3"/>
  <c r="K773" i="3"/>
  <c r="B774" i="3"/>
  <c r="C774" i="3"/>
  <c r="D774" i="3"/>
  <c r="E774" i="3"/>
  <c r="F774" i="3"/>
  <c r="K774" i="3"/>
  <c r="B775" i="3"/>
  <c r="C775" i="3"/>
  <c r="D775" i="3"/>
  <c r="E775" i="3"/>
  <c r="F775" i="3"/>
  <c r="K775" i="3"/>
  <c r="B776" i="3"/>
  <c r="C776" i="3"/>
  <c r="D776" i="3"/>
  <c r="E776" i="3"/>
  <c r="F776" i="3"/>
  <c r="K776" i="3"/>
  <c r="B777" i="3"/>
  <c r="C777" i="3"/>
  <c r="D777" i="3"/>
  <c r="E777" i="3"/>
  <c r="F777" i="3"/>
  <c r="K777" i="3"/>
  <c r="B778" i="3"/>
  <c r="C778" i="3"/>
  <c r="D778" i="3"/>
  <c r="E778" i="3"/>
  <c r="F778" i="3"/>
  <c r="K778" i="3"/>
  <c r="B779" i="3"/>
  <c r="C779" i="3"/>
  <c r="D779" i="3"/>
  <c r="E779" i="3"/>
  <c r="F779" i="3"/>
  <c r="K779" i="3"/>
  <c r="B780" i="3"/>
  <c r="C780" i="3"/>
  <c r="D780" i="3"/>
  <c r="E780" i="3"/>
  <c r="F780" i="3"/>
  <c r="K780" i="3"/>
  <c r="B781" i="3"/>
  <c r="C781" i="3"/>
  <c r="D781" i="3"/>
  <c r="E781" i="3"/>
  <c r="F781" i="3"/>
  <c r="K781" i="3"/>
  <c r="B782" i="3"/>
  <c r="C782" i="3"/>
  <c r="D782" i="3"/>
  <c r="E782" i="3"/>
  <c r="F782" i="3"/>
  <c r="K782" i="3"/>
  <c r="B783" i="3"/>
  <c r="C783" i="3"/>
  <c r="D783" i="3"/>
  <c r="E783" i="3"/>
  <c r="F783" i="3"/>
  <c r="K783" i="3"/>
  <c r="B784" i="3"/>
  <c r="C784" i="3"/>
  <c r="D784" i="3"/>
  <c r="E784" i="3"/>
  <c r="F784" i="3"/>
  <c r="K784" i="3"/>
  <c r="B785" i="3"/>
  <c r="C785" i="3"/>
  <c r="D785" i="3"/>
  <c r="E785" i="3"/>
  <c r="F785" i="3"/>
  <c r="K785" i="3"/>
  <c r="B786" i="3"/>
  <c r="C786" i="3"/>
  <c r="D786" i="3"/>
  <c r="E786" i="3"/>
  <c r="F786" i="3"/>
  <c r="K786" i="3"/>
  <c r="B787" i="3"/>
  <c r="C787" i="3"/>
  <c r="D787" i="3"/>
  <c r="E787" i="3"/>
  <c r="F787" i="3"/>
  <c r="K787" i="3"/>
  <c r="B788" i="3"/>
  <c r="C788" i="3"/>
  <c r="D788" i="3"/>
  <c r="E788" i="3"/>
  <c r="F788" i="3"/>
  <c r="K788" i="3"/>
  <c r="B789" i="3"/>
  <c r="C789" i="3"/>
  <c r="D789" i="3"/>
  <c r="E789" i="3"/>
  <c r="F789" i="3"/>
  <c r="K789" i="3"/>
  <c r="B790" i="3"/>
  <c r="C790" i="3"/>
  <c r="D790" i="3"/>
  <c r="E790" i="3"/>
  <c r="F790" i="3"/>
  <c r="K790" i="3"/>
  <c r="B791" i="3"/>
  <c r="C791" i="3"/>
  <c r="D791" i="3"/>
  <c r="E791" i="3"/>
  <c r="F791" i="3"/>
  <c r="K791" i="3"/>
  <c r="B792" i="3"/>
  <c r="C792" i="3"/>
  <c r="D792" i="3"/>
  <c r="E792" i="3"/>
  <c r="F792" i="3"/>
  <c r="K792" i="3"/>
  <c r="B793" i="3"/>
  <c r="C793" i="3"/>
  <c r="D793" i="3"/>
  <c r="E793" i="3"/>
  <c r="F793" i="3"/>
  <c r="K793" i="3"/>
  <c r="B794" i="3"/>
  <c r="C794" i="3"/>
  <c r="D794" i="3"/>
  <c r="E794" i="3"/>
  <c r="F794" i="3"/>
  <c r="K794" i="3"/>
  <c r="B795" i="3"/>
  <c r="C795" i="3"/>
  <c r="D795" i="3"/>
  <c r="E795" i="3"/>
  <c r="F795" i="3"/>
  <c r="K795" i="3"/>
  <c r="B796" i="3"/>
  <c r="C796" i="3"/>
  <c r="D796" i="3"/>
  <c r="E796" i="3"/>
  <c r="F796" i="3"/>
  <c r="K796" i="3"/>
  <c r="B797" i="3"/>
  <c r="C797" i="3"/>
  <c r="D797" i="3"/>
  <c r="E797" i="3"/>
  <c r="F797" i="3"/>
  <c r="K797" i="3"/>
  <c r="B798" i="3"/>
  <c r="C798" i="3"/>
  <c r="D798" i="3"/>
  <c r="E798" i="3"/>
  <c r="F798" i="3"/>
  <c r="K798" i="3"/>
  <c r="B799" i="3"/>
  <c r="C799" i="3"/>
  <c r="D799" i="3"/>
  <c r="E799" i="3"/>
  <c r="F799" i="3"/>
  <c r="K799" i="3"/>
  <c r="B800" i="3"/>
  <c r="C800" i="3"/>
  <c r="D800" i="3"/>
  <c r="E800" i="3"/>
  <c r="F800" i="3"/>
  <c r="K800" i="3"/>
  <c r="B801" i="3"/>
  <c r="C801" i="3"/>
  <c r="D801" i="3"/>
  <c r="E801" i="3"/>
  <c r="F801" i="3"/>
  <c r="K801" i="3"/>
  <c r="B802" i="3"/>
  <c r="C802" i="3"/>
  <c r="D802" i="3"/>
  <c r="E802" i="3"/>
  <c r="F802" i="3"/>
  <c r="K802" i="3"/>
  <c r="B803" i="3"/>
  <c r="C803" i="3"/>
  <c r="D803" i="3"/>
  <c r="E803" i="3"/>
  <c r="F803" i="3"/>
  <c r="K803" i="3"/>
  <c r="B804" i="3"/>
  <c r="C804" i="3"/>
  <c r="D804" i="3"/>
  <c r="E804" i="3"/>
  <c r="F804" i="3"/>
  <c r="K804" i="3"/>
  <c r="B805" i="3"/>
  <c r="C805" i="3"/>
  <c r="D805" i="3"/>
  <c r="E805" i="3"/>
  <c r="F805" i="3"/>
  <c r="K805" i="3"/>
  <c r="B806" i="3"/>
  <c r="C806" i="3"/>
  <c r="D806" i="3"/>
  <c r="E806" i="3"/>
  <c r="F806" i="3"/>
  <c r="K806" i="3"/>
  <c r="B807" i="3"/>
  <c r="C807" i="3"/>
  <c r="D807" i="3"/>
  <c r="E807" i="3"/>
  <c r="F807" i="3"/>
  <c r="K807" i="3"/>
  <c r="B808" i="3"/>
  <c r="C808" i="3"/>
  <c r="D808" i="3"/>
  <c r="E808" i="3"/>
  <c r="F808" i="3"/>
  <c r="K808" i="3"/>
  <c r="B809" i="3"/>
  <c r="C809" i="3"/>
  <c r="D809" i="3"/>
  <c r="E809" i="3"/>
  <c r="F809" i="3"/>
  <c r="K809" i="3"/>
  <c r="B810" i="3"/>
  <c r="C810" i="3"/>
  <c r="D810" i="3"/>
  <c r="E810" i="3"/>
  <c r="F810" i="3"/>
  <c r="K810" i="3"/>
  <c r="B811" i="3"/>
  <c r="C811" i="3"/>
  <c r="D811" i="3"/>
  <c r="E811" i="3"/>
  <c r="F811" i="3"/>
  <c r="K811" i="3"/>
  <c r="B812" i="3"/>
  <c r="C812" i="3"/>
  <c r="D812" i="3"/>
  <c r="E812" i="3"/>
  <c r="F812" i="3"/>
  <c r="K812" i="3"/>
  <c r="B813" i="3"/>
  <c r="C813" i="3"/>
  <c r="D813" i="3"/>
  <c r="E813" i="3"/>
  <c r="F813" i="3"/>
  <c r="K813" i="3"/>
  <c r="B814" i="3"/>
  <c r="C814" i="3"/>
  <c r="D814" i="3"/>
  <c r="E814" i="3"/>
  <c r="F814" i="3"/>
  <c r="K814" i="3"/>
  <c r="B815" i="3"/>
  <c r="C815" i="3"/>
  <c r="D815" i="3"/>
  <c r="E815" i="3"/>
  <c r="F815" i="3"/>
  <c r="K815" i="3"/>
  <c r="B816" i="3"/>
  <c r="C816" i="3"/>
  <c r="D816" i="3"/>
  <c r="E816" i="3"/>
  <c r="F816" i="3"/>
  <c r="K816" i="3"/>
  <c r="B817" i="3"/>
  <c r="C817" i="3"/>
  <c r="D817" i="3"/>
  <c r="E817" i="3"/>
  <c r="F817" i="3"/>
  <c r="K817" i="3"/>
  <c r="B818" i="3"/>
  <c r="C818" i="3"/>
  <c r="D818" i="3"/>
  <c r="E818" i="3"/>
  <c r="F818" i="3"/>
  <c r="K818" i="3"/>
  <c r="B819" i="3"/>
  <c r="C819" i="3"/>
  <c r="D819" i="3"/>
  <c r="E819" i="3"/>
  <c r="F819" i="3"/>
  <c r="K819" i="3"/>
  <c r="B820" i="3"/>
  <c r="C820" i="3"/>
  <c r="D820" i="3"/>
  <c r="E820" i="3"/>
  <c r="F820" i="3"/>
  <c r="K820" i="3"/>
  <c r="B821" i="3"/>
  <c r="C821" i="3"/>
  <c r="D821" i="3"/>
  <c r="E821" i="3"/>
  <c r="F821" i="3"/>
  <c r="K821" i="3"/>
  <c r="B822" i="3"/>
  <c r="C822" i="3"/>
  <c r="D822" i="3"/>
  <c r="E822" i="3"/>
  <c r="F822" i="3"/>
  <c r="K822" i="3"/>
  <c r="B823" i="3"/>
  <c r="C823" i="3"/>
  <c r="D823" i="3"/>
  <c r="E823" i="3"/>
  <c r="F823" i="3"/>
  <c r="K823" i="3"/>
  <c r="B824" i="3"/>
  <c r="C824" i="3"/>
  <c r="D824" i="3"/>
  <c r="E824" i="3"/>
  <c r="F824" i="3"/>
  <c r="K824" i="3"/>
  <c r="B825" i="3"/>
  <c r="C825" i="3"/>
  <c r="D825" i="3"/>
  <c r="E825" i="3"/>
  <c r="F825" i="3"/>
  <c r="K825" i="3"/>
  <c r="B826" i="3"/>
  <c r="C826" i="3"/>
  <c r="D826" i="3"/>
  <c r="E826" i="3"/>
  <c r="F826" i="3"/>
  <c r="K826" i="3"/>
  <c r="B827" i="3"/>
  <c r="C827" i="3"/>
  <c r="D827" i="3"/>
  <c r="E827" i="3"/>
  <c r="F827" i="3"/>
  <c r="K827" i="3"/>
  <c r="B828" i="3"/>
  <c r="C828" i="3"/>
  <c r="D828" i="3"/>
  <c r="E828" i="3"/>
  <c r="F828" i="3"/>
  <c r="K828" i="3"/>
  <c r="B829" i="3"/>
  <c r="C829" i="3"/>
  <c r="D829" i="3"/>
  <c r="E829" i="3"/>
  <c r="F829" i="3"/>
  <c r="K829" i="3"/>
  <c r="B830" i="3"/>
  <c r="C830" i="3"/>
  <c r="D830" i="3"/>
  <c r="E830" i="3"/>
  <c r="F830" i="3"/>
  <c r="K830" i="3"/>
  <c r="B831" i="3"/>
  <c r="C831" i="3"/>
  <c r="D831" i="3"/>
  <c r="E831" i="3"/>
  <c r="F831" i="3"/>
  <c r="K831" i="3"/>
  <c r="B832" i="3"/>
  <c r="C832" i="3"/>
  <c r="D832" i="3"/>
  <c r="E832" i="3"/>
  <c r="F832" i="3"/>
  <c r="K832" i="3"/>
  <c r="B833" i="3"/>
  <c r="C833" i="3"/>
  <c r="D833" i="3"/>
  <c r="E833" i="3"/>
  <c r="F833" i="3"/>
  <c r="K833" i="3"/>
  <c r="B834" i="3"/>
  <c r="C834" i="3"/>
  <c r="D834" i="3"/>
  <c r="E834" i="3"/>
  <c r="F834" i="3"/>
  <c r="K834" i="3"/>
  <c r="B835" i="3"/>
  <c r="C835" i="3"/>
  <c r="D835" i="3"/>
  <c r="E835" i="3"/>
  <c r="F835" i="3"/>
  <c r="K835" i="3"/>
  <c r="B836" i="3"/>
  <c r="C836" i="3"/>
  <c r="D836" i="3"/>
  <c r="E836" i="3"/>
  <c r="F836" i="3"/>
  <c r="K836" i="3"/>
  <c r="B837" i="3"/>
  <c r="C837" i="3"/>
  <c r="D837" i="3"/>
  <c r="E837" i="3"/>
  <c r="F837" i="3"/>
  <c r="K837" i="3"/>
  <c r="B838" i="3"/>
  <c r="C838" i="3"/>
  <c r="D838" i="3"/>
  <c r="E838" i="3"/>
  <c r="F838" i="3"/>
  <c r="K838" i="3"/>
  <c r="B839" i="3"/>
  <c r="C839" i="3"/>
  <c r="D839" i="3"/>
  <c r="E839" i="3"/>
  <c r="F839" i="3"/>
  <c r="K839" i="3"/>
  <c r="B840" i="3"/>
  <c r="C840" i="3"/>
  <c r="D840" i="3"/>
  <c r="E840" i="3"/>
  <c r="F840" i="3"/>
  <c r="K840" i="3"/>
  <c r="B841" i="3"/>
  <c r="C841" i="3"/>
  <c r="D841" i="3"/>
  <c r="E841" i="3"/>
  <c r="F841" i="3"/>
  <c r="K841" i="3"/>
  <c r="B842" i="3"/>
  <c r="C842" i="3"/>
  <c r="D842" i="3"/>
  <c r="E842" i="3"/>
  <c r="F842" i="3"/>
  <c r="K842" i="3"/>
  <c r="B843" i="3"/>
  <c r="C843" i="3"/>
  <c r="D843" i="3"/>
  <c r="E843" i="3"/>
  <c r="F843" i="3"/>
  <c r="K843" i="3"/>
  <c r="B844" i="3"/>
  <c r="C844" i="3"/>
  <c r="D844" i="3"/>
  <c r="E844" i="3"/>
  <c r="F844" i="3"/>
  <c r="K844" i="3"/>
  <c r="B845" i="3"/>
  <c r="C845" i="3"/>
  <c r="D845" i="3"/>
  <c r="E845" i="3"/>
  <c r="F845" i="3"/>
  <c r="K845" i="3"/>
  <c r="B846" i="3"/>
  <c r="C846" i="3"/>
  <c r="D846" i="3"/>
  <c r="E846" i="3"/>
  <c r="F846" i="3"/>
  <c r="K846" i="3"/>
  <c r="B847" i="3"/>
  <c r="C847" i="3"/>
  <c r="D847" i="3"/>
  <c r="E847" i="3"/>
  <c r="F847" i="3"/>
  <c r="K847" i="3"/>
  <c r="B848" i="3"/>
  <c r="C848" i="3"/>
  <c r="D848" i="3"/>
  <c r="E848" i="3"/>
  <c r="F848" i="3"/>
  <c r="K848" i="3"/>
  <c r="B849" i="3"/>
  <c r="C849" i="3"/>
  <c r="D849" i="3"/>
  <c r="E849" i="3"/>
  <c r="F849" i="3"/>
  <c r="K849" i="3"/>
  <c r="B850" i="3"/>
  <c r="C850" i="3"/>
  <c r="D850" i="3"/>
  <c r="E850" i="3"/>
  <c r="F850" i="3"/>
  <c r="K850" i="3"/>
  <c r="B851" i="3"/>
  <c r="C851" i="3"/>
  <c r="D851" i="3"/>
  <c r="E851" i="3"/>
  <c r="F851" i="3"/>
  <c r="K851" i="3"/>
  <c r="B852" i="3"/>
  <c r="C852" i="3"/>
  <c r="D852" i="3"/>
  <c r="E852" i="3"/>
  <c r="F852" i="3"/>
  <c r="K852" i="3"/>
  <c r="B853" i="3"/>
  <c r="C853" i="3"/>
  <c r="D853" i="3"/>
  <c r="E853" i="3"/>
  <c r="F853" i="3"/>
  <c r="K853" i="3"/>
  <c r="B854" i="3"/>
  <c r="C854" i="3"/>
  <c r="D854" i="3"/>
  <c r="E854" i="3"/>
  <c r="F854" i="3"/>
  <c r="K854" i="3"/>
  <c r="B855" i="3"/>
  <c r="C855" i="3"/>
  <c r="D855" i="3"/>
  <c r="E855" i="3"/>
  <c r="F855" i="3"/>
  <c r="K855" i="3"/>
  <c r="B856" i="3"/>
  <c r="C856" i="3"/>
  <c r="D856" i="3"/>
  <c r="E856" i="3"/>
  <c r="F856" i="3"/>
  <c r="K856" i="3"/>
  <c r="B857" i="3"/>
  <c r="C857" i="3"/>
  <c r="D857" i="3"/>
  <c r="E857" i="3"/>
  <c r="F857" i="3"/>
  <c r="K857" i="3"/>
  <c r="B858" i="3"/>
  <c r="C858" i="3"/>
  <c r="D858" i="3"/>
  <c r="E858" i="3"/>
  <c r="F858" i="3"/>
  <c r="K858" i="3"/>
  <c r="B859" i="3"/>
  <c r="C859" i="3"/>
  <c r="D859" i="3"/>
  <c r="E859" i="3"/>
  <c r="F859" i="3"/>
  <c r="K859" i="3"/>
  <c r="B860" i="3"/>
  <c r="C860" i="3"/>
  <c r="D860" i="3"/>
  <c r="E860" i="3"/>
  <c r="F860" i="3"/>
  <c r="K860" i="3"/>
  <c r="B861" i="3"/>
  <c r="C861" i="3"/>
  <c r="D861" i="3"/>
  <c r="E861" i="3"/>
  <c r="F861" i="3"/>
  <c r="K861" i="3"/>
  <c r="B862" i="3"/>
  <c r="C862" i="3"/>
  <c r="D862" i="3"/>
  <c r="E862" i="3"/>
  <c r="F862" i="3"/>
  <c r="K862" i="3"/>
  <c r="B863" i="3"/>
  <c r="C863" i="3"/>
  <c r="D863" i="3"/>
  <c r="E863" i="3"/>
  <c r="F863" i="3"/>
  <c r="K863" i="3"/>
  <c r="B864" i="3"/>
  <c r="C864" i="3"/>
  <c r="D864" i="3"/>
  <c r="E864" i="3"/>
  <c r="F864" i="3"/>
  <c r="K864" i="3"/>
  <c r="B865" i="3"/>
  <c r="C865" i="3"/>
  <c r="D865" i="3"/>
  <c r="E865" i="3"/>
  <c r="F865" i="3"/>
  <c r="K865" i="3"/>
  <c r="B866" i="3"/>
  <c r="C866" i="3"/>
  <c r="D866" i="3"/>
  <c r="E866" i="3"/>
  <c r="F866" i="3"/>
  <c r="K866" i="3"/>
  <c r="B867" i="3"/>
  <c r="C867" i="3"/>
  <c r="D867" i="3"/>
  <c r="E867" i="3"/>
  <c r="F867" i="3"/>
  <c r="K867" i="3"/>
  <c r="B868" i="3"/>
  <c r="C868" i="3"/>
  <c r="D868" i="3"/>
  <c r="E868" i="3"/>
  <c r="F868" i="3"/>
  <c r="K868" i="3"/>
  <c r="B869" i="3"/>
  <c r="C869" i="3"/>
  <c r="D869" i="3"/>
  <c r="E869" i="3"/>
  <c r="F869" i="3"/>
  <c r="K869" i="3"/>
  <c r="B870" i="3"/>
  <c r="C870" i="3"/>
  <c r="D870" i="3"/>
  <c r="E870" i="3"/>
  <c r="F870" i="3"/>
  <c r="K870" i="3"/>
  <c r="B871" i="3"/>
  <c r="C871" i="3"/>
  <c r="D871" i="3"/>
  <c r="E871" i="3"/>
  <c r="F871" i="3"/>
  <c r="K871" i="3"/>
  <c r="B872" i="3"/>
  <c r="C872" i="3"/>
  <c r="D872" i="3"/>
  <c r="E872" i="3"/>
  <c r="F872" i="3"/>
  <c r="K872" i="3"/>
  <c r="B873" i="3"/>
  <c r="C873" i="3"/>
  <c r="D873" i="3"/>
  <c r="E873" i="3"/>
  <c r="F873" i="3"/>
  <c r="K873" i="3"/>
  <c r="B874" i="3"/>
  <c r="C874" i="3"/>
  <c r="D874" i="3"/>
  <c r="E874" i="3"/>
  <c r="F874" i="3"/>
  <c r="K874" i="3"/>
  <c r="B875" i="3"/>
  <c r="C875" i="3"/>
  <c r="D875" i="3"/>
  <c r="E875" i="3"/>
  <c r="F875" i="3"/>
  <c r="K875" i="3"/>
  <c r="B876" i="3"/>
  <c r="C876" i="3"/>
  <c r="D876" i="3"/>
  <c r="E876" i="3"/>
  <c r="F876" i="3"/>
  <c r="K876" i="3"/>
  <c r="B877" i="3"/>
  <c r="C877" i="3"/>
  <c r="D877" i="3"/>
  <c r="E877" i="3"/>
  <c r="F877" i="3"/>
  <c r="K877" i="3"/>
  <c r="B878" i="3"/>
  <c r="C878" i="3"/>
  <c r="D878" i="3"/>
  <c r="E878" i="3"/>
  <c r="F878" i="3"/>
  <c r="K878" i="3"/>
  <c r="B879" i="3"/>
  <c r="C879" i="3"/>
  <c r="D879" i="3"/>
  <c r="E879" i="3"/>
  <c r="F879" i="3"/>
  <c r="K879" i="3"/>
  <c r="B880" i="3"/>
  <c r="C880" i="3"/>
  <c r="D880" i="3"/>
  <c r="E880" i="3"/>
  <c r="F880" i="3"/>
  <c r="K880" i="3"/>
  <c r="B881" i="3"/>
  <c r="C881" i="3"/>
  <c r="D881" i="3"/>
  <c r="E881" i="3"/>
  <c r="F881" i="3"/>
  <c r="K881" i="3"/>
  <c r="B882" i="3"/>
  <c r="C882" i="3"/>
  <c r="D882" i="3"/>
  <c r="E882" i="3"/>
  <c r="F882" i="3"/>
  <c r="K882" i="3"/>
  <c r="B883" i="3"/>
  <c r="C883" i="3"/>
  <c r="D883" i="3"/>
  <c r="E883" i="3"/>
  <c r="F883" i="3"/>
  <c r="K883" i="3"/>
  <c r="B884" i="3"/>
  <c r="C884" i="3"/>
  <c r="D884" i="3"/>
  <c r="E884" i="3"/>
  <c r="F884" i="3"/>
  <c r="K884" i="3"/>
  <c r="B885" i="3"/>
  <c r="C885" i="3"/>
  <c r="D885" i="3"/>
  <c r="E885" i="3"/>
  <c r="F885" i="3"/>
  <c r="K885" i="3"/>
  <c r="B886" i="3"/>
  <c r="C886" i="3"/>
  <c r="D886" i="3"/>
  <c r="E886" i="3"/>
  <c r="F886" i="3"/>
  <c r="K886" i="3"/>
  <c r="B887" i="3"/>
  <c r="C887" i="3"/>
  <c r="D887" i="3"/>
  <c r="E887" i="3"/>
  <c r="F887" i="3"/>
  <c r="K887" i="3"/>
  <c r="B888" i="3"/>
  <c r="C888" i="3"/>
  <c r="D888" i="3"/>
  <c r="E888" i="3"/>
  <c r="F888" i="3"/>
  <c r="K888" i="3"/>
  <c r="B889" i="3"/>
  <c r="C889" i="3"/>
  <c r="D889" i="3"/>
  <c r="E889" i="3"/>
  <c r="F889" i="3"/>
  <c r="K889" i="3"/>
  <c r="B719" i="3"/>
  <c r="C719" i="3"/>
  <c r="D719" i="3"/>
  <c r="E719" i="3"/>
  <c r="F719" i="3"/>
  <c r="K719" i="3"/>
  <c r="B720" i="3"/>
  <c r="C720" i="3"/>
  <c r="D720" i="3"/>
  <c r="E720" i="3"/>
  <c r="F720" i="3"/>
  <c r="K720" i="3"/>
  <c r="B721" i="3"/>
  <c r="C721" i="3"/>
  <c r="D721" i="3"/>
  <c r="E721" i="3"/>
  <c r="F721" i="3"/>
  <c r="K721" i="3"/>
  <c r="B722" i="3"/>
  <c r="C722" i="3"/>
  <c r="D722" i="3"/>
  <c r="E722" i="3"/>
  <c r="F722" i="3"/>
  <c r="K722" i="3"/>
  <c r="B723" i="3"/>
  <c r="C723" i="3"/>
  <c r="D723" i="3"/>
  <c r="E723" i="3"/>
  <c r="F723" i="3"/>
  <c r="K723" i="3"/>
  <c r="B724" i="3"/>
  <c r="C724" i="3"/>
  <c r="D724" i="3"/>
  <c r="E724" i="3"/>
  <c r="F724" i="3"/>
  <c r="K724" i="3"/>
  <c r="B725" i="3"/>
  <c r="C725" i="3"/>
  <c r="D725" i="3"/>
  <c r="E725" i="3"/>
  <c r="F725" i="3"/>
  <c r="K725" i="3"/>
  <c r="B726" i="3"/>
  <c r="C726" i="3"/>
  <c r="D726" i="3"/>
  <c r="E726" i="3"/>
  <c r="F726" i="3"/>
  <c r="K726" i="3"/>
  <c r="B727" i="3"/>
  <c r="C727" i="3"/>
  <c r="D727" i="3"/>
  <c r="E727" i="3"/>
  <c r="F727" i="3"/>
  <c r="K727" i="3"/>
  <c r="B728" i="3"/>
  <c r="C728" i="3"/>
  <c r="D728" i="3"/>
  <c r="E728" i="3"/>
  <c r="F728" i="3"/>
  <c r="K728" i="3"/>
  <c r="B729" i="3"/>
  <c r="C729" i="3"/>
  <c r="D729" i="3"/>
  <c r="E729" i="3"/>
  <c r="F729" i="3"/>
  <c r="K729" i="3"/>
  <c r="B730" i="3"/>
  <c r="C730" i="3"/>
  <c r="D730" i="3"/>
  <c r="E730" i="3"/>
  <c r="F730" i="3"/>
  <c r="K730" i="3"/>
  <c r="B731" i="3"/>
  <c r="C731" i="3"/>
  <c r="D731" i="3"/>
  <c r="E731" i="3"/>
  <c r="F731" i="3"/>
  <c r="K731" i="3"/>
  <c r="B732" i="3"/>
  <c r="C732" i="3"/>
  <c r="D732" i="3"/>
  <c r="E732" i="3"/>
  <c r="F732" i="3"/>
  <c r="K732" i="3"/>
  <c r="B733" i="3"/>
  <c r="C733" i="3"/>
  <c r="D733" i="3"/>
  <c r="E733" i="3"/>
  <c r="F733" i="3"/>
  <c r="K733" i="3"/>
  <c r="B734" i="3"/>
  <c r="C734" i="3"/>
  <c r="D734" i="3"/>
  <c r="E734" i="3"/>
  <c r="F734" i="3"/>
  <c r="K734" i="3"/>
  <c r="B735" i="3"/>
  <c r="C735" i="3"/>
  <c r="D735" i="3"/>
  <c r="E735" i="3"/>
  <c r="F735" i="3"/>
  <c r="K735" i="3"/>
  <c r="B736" i="3"/>
  <c r="C736" i="3"/>
  <c r="D736" i="3"/>
  <c r="E736" i="3"/>
  <c r="F736" i="3"/>
  <c r="K736" i="3"/>
  <c r="B737" i="3"/>
  <c r="C737" i="3"/>
  <c r="D737" i="3"/>
  <c r="E737" i="3"/>
  <c r="F737" i="3"/>
  <c r="K737" i="3"/>
  <c r="B738" i="3"/>
  <c r="C738" i="3"/>
  <c r="D738" i="3"/>
  <c r="E738" i="3"/>
  <c r="F738" i="3"/>
  <c r="K738" i="3"/>
  <c r="B739" i="3"/>
  <c r="C739" i="3"/>
  <c r="D739" i="3"/>
  <c r="E739" i="3"/>
  <c r="F739" i="3"/>
  <c r="K739" i="3"/>
  <c r="B740" i="3"/>
  <c r="C740" i="3"/>
  <c r="D740" i="3"/>
  <c r="E740" i="3"/>
  <c r="F740" i="3"/>
  <c r="K740" i="3"/>
  <c r="B741" i="3"/>
  <c r="C741" i="3"/>
  <c r="D741" i="3"/>
  <c r="E741" i="3"/>
  <c r="F741" i="3"/>
  <c r="K741" i="3"/>
  <c r="B742" i="3"/>
  <c r="C742" i="3"/>
  <c r="D742" i="3"/>
  <c r="E742" i="3"/>
  <c r="F742" i="3"/>
  <c r="K742" i="3"/>
  <c r="B743" i="3"/>
  <c r="C743" i="3"/>
  <c r="D743" i="3"/>
  <c r="E743" i="3"/>
  <c r="F743" i="3"/>
  <c r="K743" i="3"/>
  <c r="B744" i="3"/>
  <c r="C744" i="3"/>
  <c r="D744" i="3"/>
  <c r="E744" i="3"/>
  <c r="F744" i="3"/>
  <c r="K744" i="3"/>
  <c r="B745" i="3"/>
  <c r="C745" i="3"/>
  <c r="D745" i="3"/>
  <c r="E745" i="3"/>
  <c r="F745" i="3"/>
  <c r="K745" i="3"/>
  <c r="B746" i="3"/>
  <c r="C746" i="3"/>
  <c r="D746" i="3"/>
  <c r="E746" i="3"/>
  <c r="F746" i="3"/>
  <c r="K746" i="3"/>
  <c r="B747" i="3"/>
  <c r="C747" i="3"/>
  <c r="D747" i="3"/>
  <c r="E747" i="3"/>
  <c r="F747" i="3"/>
  <c r="K747" i="3"/>
  <c r="B748" i="3"/>
  <c r="C748" i="3"/>
  <c r="D748" i="3"/>
  <c r="E748" i="3"/>
  <c r="F748" i="3"/>
  <c r="K748" i="3"/>
  <c r="B749" i="3"/>
  <c r="C749" i="3"/>
  <c r="D749" i="3"/>
  <c r="E749" i="3"/>
  <c r="F749" i="3"/>
  <c r="K749" i="3"/>
  <c r="B750" i="3"/>
  <c r="C750" i="3"/>
  <c r="D750" i="3"/>
  <c r="E750" i="3"/>
  <c r="F750" i="3"/>
  <c r="K750" i="3"/>
  <c r="B751" i="3"/>
  <c r="C751" i="3"/>
  <c r="D751" i="3"/>
  <c r="E751" i="3"/>
  <c r="F751" i="3"/>
  <c r="K751" i="3"/>
  <c r="B752" i="3"/>
  <c r="C752" i="3"/>
  <c r="D752" i="3"/>
  <c r="E752" i="3"/>
  <c r="F752" i="3"/>
  <c r="K752" i="3"/>
  <c r="B753" i="3"/>
  <c r="C753" i="3"/>
  <c r="D753" i="3"/>
  <c r="E753" i="3"/>
  <c r="F753" i="3"/>
  <c r="K753" i="3"/>
  <c r="B754" i="3"/>
  <c r="C754" i="3"/>
  <c r="D754" i="3"/>
  <c r="E754" i="3"/>
  <c r="F754" i="3"/>
  <c r="K754" i="3"/>
  <c r="B755" i="3"/>
  <c r="C755" i="3"/>
  <c r="D755" i="3"/>
  <c r="E755" i="3"/>
  <c r="F755" i="3"/>
  <c r="K755" i="3"/>
  <c r="B756" i="3"/>
  <c r="C756" i="3"/>
  <c r="D756" i="3"/>
  <c r="E756" i="3"/>
  <c r="F756" i="3"/>
  <c r="K756" i="3"/>
  <c r="B757" i="3"/>
  <c r="C757" i="3"/>
  <c r="D757" i="3"/>
  <c r="E757" i="3"/>
  <c r="F757" i="3"/>
  <c r="K757" i="3"/>
  <c r="B758" i="3"/>
  <c r="C758" i="3"/>
  <c r="D758" i="3"/>
  <c r="E758" i="3"/>
  <c r="F758" i="3"/>
  <c r="K758" i="3"/>
  <c r="B759" i="3"/>
  <c r="C759" i="3"/>
  <c r="D759" i="3"/>
  <c r="E759" i="3"/>
  <c r="F759" i="3"/>
  <c r="K759" i="3"/>
  <c r="B760" i="3"/>
  <c r="C760" i="3"/>
  <c r="D760" i="3"/>
  <c r="E760" i="3"/>
  <c r="F760" i="3"/>
  <c r="K760" i="3"/>
  <c r="B761" i="3"/>
  <c r="C761" i="3"/>
  <c r="D761" i="3"/>
  <c r="E761" i="3"/>
  <c r="F761" i="3"/>
  <c r="K761" i="3"/>
  <c r="B762" i="3"/>
  <c r="C762" i="3"/>
  <c r="D762" i="3"/>
  <c r="E762" i="3"/>
  <c r="F762" i="3"/>
  <c r="K762" i="3"/>
  <c r="B763" i="3"/>
  <c r="C763" i="3"/>
  <c r="D763" i="3"/>
  <c r="E763" i="3"/>
  <c r="F763" i="3"/>
  <c r="K763" i="3"/>
  <c r="B764" i="3"/>
  <c r="C764" i="3"/>
  <c r="D764" i="3"/>
  <c r="E764" i="3"/>
  <c r="F764" i="3"/>
  <c r="K764" i="3"/>
  <c r="B765" i="3"/>
  <c r="C765" i="3"/>
  <c r="D765" i="3"/>
  <c r="E765" i="3"/>
  <c r="F765" i="3"/>
  <c r="K765" i="3"/>
  <c r="B766" i="3"/>
  <c r="C766" i="3"/>
  <c r="D766" i="3"/>
  <c r="E766" i="3"/>
  <c r="F766" i="3"/>
  <c r="K766" i="3"/>
  <c r="B767" i="3"/>
  <c r="C767" i="3"/>
  <c r="D767" i="3"/>
  <c r="E767" i="3"/>
  <c r="F767" i="3"/>
  <c r="K767" i="3"/>
  <c r="B699" i="3"/>
  <c r="C699" i="3"/>
  <c r="D699" i="3"/>
  <c r="E699" i="3"/>
  <c r="F699" i="3"/>
  <c r="K699" i="3"/>
  <c r="B700" i="3"/>
  <c r="C700" i="3"/>
  <c r="D700" i="3"/>
  <c r="E700" i="3"/>
  <c r="F700" i="3"/>
  <c r="K700" i="3"/>
  <c r="B701" i="3"/>
  <c r="C701" i="3"/>
  <c r="D701" i="3"/>
  <c r="E701" i="3"/>
  <c r="F701" i="3"/>
  <c r="K701" i="3"/>
  <c r="B702" i="3"/>
  <c r="C702" i="3"/>
  <c r="D702" i="3"/>
  <c r="E702" i="3"/>
  <c r="F702" i="3"/>
  <c r="K702" i="3"/>
  <c r="B703" i="3"/>
  <c r="C703" i="3"/>
  <c r="D703" i="3"/>
  <c r="E703" i="3"/>
  <c r="F703" i="3"/>
  <c r="K703" i="3"/>
  <c r="B704" i="3"/>
  <c r="C704" i="3"/>
  <c r="D704" i="3"/>
  <c r="E704" i="3"/>
  <c r="F704" i="3"/>
  <c r="K704" i="3"/>
  <c r="B705" i="3"/>
  <c r="C705" i="3"/>
  <c r="D705" i="3"/>
  <c r="E705" i="3"/>
  <c r="F705" i="3"/>
  <c r="K705" i="3"/>
  <c r="B706" i="3"/>
  <c r="C706" i="3"/>
  <c r="D706" i="3"/>
  <c r="E706" i="3"/>
  <c r="F706" i="3"/>
  <c r="K706" i="3"/>
  <c r="B707" i="3"/>
  <c r="C707" i="3"/>
  <c r="D707" i="3"/>
  <c r="E707" i="3"/>
  <c r="F707" i="3"/>
  <c r="K707" i="3"/>
  <c r="B708" i="3"/>
  <c r="C708" i="3"/>
  <c r="D708" i="3"/>
  <c r="E708" i="3"/>
  <c r="F708" i="3"/>
  <c r="K708" i="3"/>
  <c r="B709" i="3"/>
  <c r="C709" i="3"/>
  <c r="D709" i="3"/>
  <c r="E709" i="3"/>
  <c r="F709" i="3"/>
  <c r="K709" i="3"/>
  <c r="B710" i="3"/>
  <c r="C710" i="3"/>
  <c r="D710" i="3"/>
  <c r="E710" i="3"/>
  <c r="F710" i="3"/>
  <c r="K710" i="3"/>
  <c r="B711" i="3"/>
  <c r="C711" i="3"/>
  <c r="D711" i="3"/>
  <c r="E711" i="3"/>
  <c r="F711" i="3"/>
  <c r="K711" i="3"/>
  <c r="B712" i="3"/>
  <c r="C712" i="3"/>
  <c r="D712" i="3"/>
  <c r="E712" i="3"/>
  <c r="F712" i="3"/>
  <c r="K712" i="3"/>
  <c r="B713" i="3"/>
  <c r="C713" i="3"/>
  <c r="D713" i="3"/>
  <c r="E713" i="3"/>
  <c r="F713" i="3"/>
  <c r="K713" i="3"/>
  <c r="B714" i="3"/>
  <c r="C714" i="3"/>
  <c r="D714" i="3"/>
  <c r="E714" i="3"/>
  <c r="F714" i="3"/>
  <c r="K714" i="3"/>
  <c r="B715" i="3"/>
  <c r="C715" i="3"/>
  <c r="D715" i="3"/>
  <c r="E715" i="3"/>
  <c r="F715" i="3"/>
  <c r="K715" i="3"/>
  <c r="B716" i="3"/>
  <c r="C716" i="3"/>
  <c r="D716" i="3"/>
  <c r="E716" i="3"/>
  <c r="F716" i="3"/>
  <c r="K716" i="3"/>
  <c r="B717" i="3"/>
  <c r="C717" i="3"/>
  <c r="D717" i="3"/>
  <c r="E717" i="3"/>
  <c r="F717" i="3"/>
  <c r="K717" i="3"/>
  <c r="B718" i="3"/>
  <c r="C718" i="3"/>
  <c r="D718" i="3"/>
  <c r="E718" i="3"/>
  <c r="F718" i="3"/>
  <c r="K718" i="3"/>
  <c r="F7" i="3"/>
  <c r="K7" i="3"/>
  <c r="F8" i="3"/>
  <c r="K8" i="3"/>
  <c r="F9" i="3"/>
  <c r="K9" i="3"/>
  <c r="F10" i="3"/>
  <c r="K10" i="3"/>
  <c r="F11" i="3"/>
  <c r="K11" i="3"/>
  <c r="F12" i="3"/>
  <c r="K12" i="3"/>
  <c r="F13" i="3"/>
  <c r="K13" i="3"/>
  <c r="F14" i="3"/>
  <c r="K14" i="3"/>
  <c r="F15" i="3"/>
  <c r="K15" i="3"/>
  <c r="F16" i="3"/>
  <c r="K16" i="3"/>
  <c r="F17" i="3"/>
  <c r="K17" i="3"/>
  <c r="F18" i="3"/>
  <c r="K18" i="3"/>
  <c r="F19" i="3"/>
  <c r="K19" i="3"/>
  <c r="F20" i="3"/>
  <c r="K20" i="3"/>
  <c r="F21" i="3"/>
  <c r="K21" i="3"/>
  <c r="F22" i="3"/>
  <c r="K22" i="3"/>
  <c r="F23" i="3"/>
  <c r="K23" i="3"/>
  <c r="F24" i="3"/>
  <c r="K24" i="3"/>
  <c r="F25" i="3"/>
  <c r="K25" i="3"/>
  <c r="F26" i="3"/>
  <c r="K26" i="3"/>
  <c r="F27" i="3"/>
  <c r="K27" i="3"/>
  <c r="F28" i="3"/>
  <c r="K28" i="3"/>
  <c r="F29" i="3"/>
  <c r="K29" i="3"/>
  <c r="F30" i="3"/>
  <c r="K30" i="3"/>
  <c r="F31" i="3"/>
  <c r="K31" i="3"/>
  <c r="F32" i="3"/>
  <c r="K32" i="3"/>
  <c r="F33" i="3"/>
  <c r="K33" i="3"/>
  <c r="F34" i="3"/>
  <c r="K34" i="3"/>
  <c r="F35" i="3"/>
  <c r="K35" i="3"/>
  <c r="F36" i="3"/>
  <c r="K36" i="3"/>
  <c r="F37" i="3"/>
  <c r="K37" i="3"/>
  <c r="F38" i="3"/>
  <c r="K38" i="3"/>
  <c r="F39" i="3"/>
  <c r="K39" i="3"/>
  <c r="F40" i="3"/>
  <c r="K40" i="3"/>
  <c r="F41" i="3"/>
  <c r="K41" i="3"/>
  <c r="F42" i="3"/>
  <c r="K42" i="3"/>
  <c r="F43" i="3"/>
  <c r="K43" i="3"/>
  <c r="F44" i="3"/>
  <c r="K44" i="3"/>
  <c r="F45" i="3"/>
  <c r="K45" i="3"/>
  <c r="F46" i="3"/>
  <c r="K46" i="3"/>
  <c r="F47" i="3"/>
  <c r="K47" i="3"/>
  <c r="F48" i="3"/>
  <c r="K48" i="3"/>
  <c r="F49" i="3"/>
  <c r="K49" i="3"/>
  <c r="F50" i="3"/>
  <c r="K50" i="3"/>
  <c r="F51" i="3"/>
  <c r="K51" i="3"/>
  <c r="F52" i="3"/>
  <c r="K52" i="3"/>
  <c r="F53" i="3"/>
  <c r="K53" i="3"/>
  <c r="F54" i="3"/>
  <c r="K54" i="3"/>
  <c r="F55" i="3"/>
  <c r="K55" i="3"/>
  <c r="F56" i="3"/>
  <c r="K56" i="3"/>
  <c r="F57" i="3"/>
  <c r="K57" i="3"/>
  <c r="F58" i="3"/>
  <c r="K58" i="3"/>
  <c r="F59" i="3"/>
  <c r="K59" i="3"/>
  <c r="F60" i="3"/>
  <c r="K60" i="3"/>
  <c r="F61" i="3"/>
  <c r="K61" i="3"/>
  <c r="F62" i="3"/>
  <c r="K62" i="3"/>
  <c r="F63" i="3"/>
  <c r="K63" i="3"/>
  <c r="F64" i="3"/>
  <c r="K64" i="3"/>
  <c r="F65" i="3"/>
  <c r="K65" i="3"/>
  <c r="F66" i="3"/>
  <c r="K66" i="3"/>
  <c r="F67" i="3"/>
  <c r="K67" i="3"/>
  <c r="F68" i="3"/>
  <c r="K68" i="3"/>
  <c r="F69" i="3"/>
  <c r="K69" i="3"/>
  <c r="F70" i="3"/>
  <c r="K70" i="3"/>
  <c r="F71" i="3"/>
  <c r="K71" i="3"/>
  <c r="F72" i="3"/>
  <c r="K72" i="3"/>
  <c r="F73" i="3"/>
  <c r="K73" i="3"/>
  <c r="F74" i="3"/>
  <c r="K74" i="3"/>
  <c r="F75" i="3"/>
  <c r="K75" i="3"/>
  <c r="F76" i="3"/>
  <c r="K76" i="3"/>
  <c r="F77" i="3"/>
  <c r="K77" i="3"/>
  <c r="F78" i="3"/>
  <c r="K78" i="3"/>
  <c r="F79" i="3"/>
  <c r="K79" i="3"/>
  <c r="F80" i="3"/>
  <c r="K80" i="3"/>
  <c r="F81" i="3"/>
  <c r="K81" i="3"/>
  <c r="F82" i="3"/>
  <c r="K82" i="3"/>
  <c r="F83" i="3"/>
  <c r="K83" i="3"/>
  <c r="F84" i="3"/>
  <c r="K84" i="3"/>
  <c r="F85" i="3"/>
  <c r="K85" i="3"/>
  <c r="F86" i="3"/>
  <c r="K86" i="3"/>
  <c r="F87" i="3"/>
  <c r="K87" i="3"/>
  <c r="F88" i="3"/>
  <c r="K88" i="3"/>
  <c r="F89" i="3"/>
  <c r="K89" i="3"/>
  <c r="F90" i="3"/>
  <c r="K90" i="3"/>
  <c r="F91" i="3"/>
  <c r="K91" i="3"/>
  <c r="F92" i="3"/>
  <c r="K92" i="3"/>
  <c r="F93" i="3"/>
  <c r="K93" i="3"/>
  <c r="F94" i="3"/>
  <c r="K94" i="3"/>
  <c r="F95" i="3"/>
  <c r="K95" i="3"/>
  <c r="F96" i="3"/>
  <c r="K96" i="3"/>
  <c r="F97" i="3"/>
  <c r="K97" i="3"/>
  <c r="F98" i="3"/>
  <c r="K98" i="3"/>
  <c r="F99" i="3"/>
  <c r="K99" i="3"/>
  <c r="F100" i="3"/>
  <c r="K100" i="3"/>
  <c r="F101" i="3"/>
  <c r="K101" i="3"/>
  <c r="F102" i="3"/>
  <c r="K102" i="3"/>
  <c r="F103" i="3"/>
  <c r="K103" i="3"/>
  <c r="F104" i="3"/>
  <c r="K104" i="3"/>
  <c r="F105" i="3"/>
  <c r="K105" i="3"/>
  <c r="F106" i="3"/>
  <c r="K106" i="3"/>
  <c r="F107" i="3"/>
  <c r="K107" i="3"/>
  <c r="F108" i="3"/>
  <c r="K108" i="3"/>
  <c r="F109" i="3"/>
  <c r="K109" i="3"/>
  <c r="F110" i="3"/>
  <c r="K110" i="3"/>
  <c r="F111" i="3"/>
  <c r="K111" i="3"/>
  <c r="F112" i="3"/>
  <c r="K112" i="3"/>
  <c r="F113" i="3"/>
  <c r="K113" i="3"/>
  <c r="F114" i="3"/>
  <c r="K114" i="3"/>
  <c r="F115" i="3"/>
  <c r="K115" i="3"/>
  <c r="F116" i="3"/>
  <c r="K116" i="3"/>
  <c r="F117" i="3"/>
  <c r="K117" i="3"/>
  <c r="F118" i="3"/>
  <c r="K118" i="3"/>
  <c r="F119" i="3"/>
  <c r="K119" i="3"/>
  <c r="F120" i="3"/>
  <c r="K120" i="3"/>
  <c r="F121" i="3"/>
  <c r="K121" i="3"/>
  <c r="F122" i="3"/>
  <c r="K122" i="3"/>
  <c r="F123" i="3"/>
  <c r="K123" i="3"/>
  <c r="F124" i="3"/>
  <c r="K124" i="3"/>
  <c r="F125" i="3"/>
  <c r="K125" i="3"/>
  <c r="F126" i="3"/>
  <c r="K126" i="3"/>
  <c r="F127" i="3"/>
  <c r="K127" i="3"/>
  <c r="F128" i="3"/>
  <c r="K128" i="3"/>
  <c r="F129" i="3"/>
  <c r="K129" i="3"/>
  <c r="F130" i="3"/>
  <c r="K130" i="3"/>
  <c r="F131" i="3"/>
  <c r="K131" i="3"/>
  <c r="F132" i="3"/>
  <c r="K132" i="3"/>
  <c r="F133" i="3"/>
  <c r="K133" i="3"/>
  <c r="F134" i="3"/>
  <c r="K134" i="3"/>
  <c r="F135" i="3"/>
  <c r="K135" i="3"/>
  <c r="F136" i="3"/>
  <c r="K136" i="3"/>
  <c r="F137" i="3"/>
  <c r="K137" i="3"/>
  <c r="F138" i="3"/>
  <c r="K138" i="3"/>
  <c r="F139" i="3"/>
  <c r="K139" i="3"/>
  <c r="F140" i="3"/>
  <c r="K140" i="3"/>
  <c r="F141" i="3"/>
  <c r="K141" i="3"/>
  <c r="F142" i="3"/>
  <c r="K142" i="3"/>
  <c r="F143" i="3"/>
  <c r="K143" i="3"/>
  <c r="F144" i="3"/>
  <c r="K144" i="3"/>
  <c r="F145" i="3"/>
  <c r="K145" i="3"/>
  <c r="F146" i="3"/>
  <c r="K146" i="3"/>
  <c r="F147" i="3"/>
  <c r="K147" i="3"/>
  <c r="F148" i="3"/>
  <c r="K148" i="3"/>
  <c r="F149" i="3"/>
  <c r="K149" i="3"/>
  <c r="F150" i="3"/>
  <c r="K150" i="3"/>
  <c r="F151" i="3"/>
  <c r="K151" i="3"/>
  <c r="F152" i="3"/>
  <c r="K152" i="3"/>
  <c r="F153" i="3"/>
  <c r="K153" i="3"/>
  <c r="F154" i="3"/>
  <c r="K154" i="3"/>
  <c r="F155" i="3"/>
  <c r="K155" i="3"/>
  <c r="F156" i="3"/>
  <c r="K156" i="3"/>
  <c r="F157" i="3"/>
  <c r="K157" i="3"/>
  <c r="F158" i="3"/>
  <c r="K158" i="3"/>
  <c r="F159" i="3"/>
  <c r="K159" i="3"/>
  <c r="F160" i="3"/>
  <c r="K160" i="3"/>
  <c r="F161" i="3"/>
  <c r="K161" i="3"/>
  <c r="F162" i="3"/>
  <c r="K162" i="3"/>
  <c r="F163" i="3"/>
  <c r="K163" i="3"/>
  <c r="F164" i="3"/>
  <c r="K164" i="3"/>
  <c r="F165" i="3"/>
  <c r="K165" i="3"/>
  <c r="F166" i="3"/>
  <c r="K166" i="3"/>
  <c r="F167" i="3"/>
  <c r="K167" i="3"/>
  <c r="F168" i="3"/>
  <c r="K168" i="3"/>
  <c r="F169" i="3"/>
  <c r="K169" i="3"/>
  <c r="F170" i="3"/>
  <c r="K170" i="3"/>
  <c r="F171" i="3"/>
  <c r="K171" i="3"/>
  <c r="F172" i="3"/>
  <c r="K172" i="3"/>
  <c r="F173" i="3"/>
  <c r="K173" i="3"/>
  <c r="F174" i="3"/>
  <c r="K174" i="3"/>
  <c r="F175" i="3"/>
  <c r="K175" i="3"/>
  <c r="F176" i="3"/>
  <c r="K176" i="3"/>
  <c r="F177" i="3"/>
  <c r="K177" i="3"/>
  <c r="F178" i="3"/>
  <c r="K178" i="3"/>
  <c r="F179" i="3"/>
  <c r="K179" i="3"/>
  <c r="F180" i="3"/>
  <c r="K180" i="3"/>
  <c r="F181" i="3"/>
  <c r="K181" i="3"/>
  <c r="F182" i="3"/>
  <c r="K182" i="3"/>
  <c r="F183" i="3"/>
  <c r="K183" i="3"/>
  <c r="F184" i="3"/>
  <c r="K184" i="3"/>
  <c r="F185" i="3"/>
  <c r="K185" i="3"/>
  <c r="F186" i="3"/>
  <c r="K186" i="3"/>
  <c r="F187" i="3"/>
  <c r="K187" i="3"/>
  <c r="F188" i="3"/>
  <c r="K188" i="3"/>
  <c r="F189" i="3"/>
  <c r="K189" i="3"/>
  <c r="F190" i="3"/>
  <c r="K190" i="3"/>
  <c r="F191" i="3"/>
  <c r="K191" i="3"/>
  <c r="F192" i="3"/>
  <c r="K192" i="3"/>
  <c r="F193" i="3"/>
  <c r="K193" i="3"/>
  <c r="F194" i="3"/>
  <c r="K194" i="3"/>
  <c r="F195" i="3"/>
  <c r="K195" i="3"/>
  <c r="F196" i="3"/>
  <c r="K196" i="3"/>
  <c r="F197" i="3"/>
  <c r="K197" i="3"/>
  <c r="F198" i="3"/>
  <c r="K198" i="3"/>
  <c r="F199" i="3"/>
  <c r="K199" i="3"/>
  <c r="F200" i="3"/>
  <c r="K200" i="3"/>
  <c r="F201" i="3"/>
  <c r="K201" i="3"/>
  <c r="F202" i="3"/>
  <c r="K202" i="3"/>
  <c r="F203" i="3"/>
  <c r="K203" i="3"/>
  <c r="F204" i="3"/>
  <c r="K204" i="3"/>
  <c r="F205" i="3"/>
  <c r="K205" i="3"/>
  <c r="F206" i="3"/>
  <c r="K206" i="3"/>
  <c r="F207" i="3"/>
  <c r="K207" i="3"/>
  <c r="F208" i="3"/>
  <c r="K208" i="3"/>
  <c r="F209" i="3"/>
  <c r="K209" i="3"/>
  <c r="F210" i="3"/>
  <c r="K210" i="3"/>
  <c r="F211" i="3"/>
  <c r="K211" i="3"/>
  <c r="F212" i="3"/>
  <c r="K212" i="3"/>
  <c r="F213" i="3"/>
  <c r="K213" i="3"/>
  <c r="F214" i="3"/>
  <c r="K214" i="3"/>
  <c r="F215" i="3"/>
  <c r="K215" i="3"/>
  <c r="F216" i="3"/>
  <c r="K216" i="3"/>
  <c r="F217" i="3"/>
  <c r="K217" i="3"/>
  <c r="F218" i="3"/>
  <c r="K218" i="3"/>
  <c r="F219" i="3"/>
  <c r="K219" i="3"/>
  <c r="F220" i="3"/>
  <c r="K220" i="3"/>
  <c r="F221" i="3"/>
  <c r="K221" i="3"/>
  <c r="F222" i="3"/>
  <c r="K222" i="3"/>
  <c r="F223" i="3"/>
  <c r="K223" i="3"/>
  <c r="F224" i="3"/>
  <c r="K224" i="3"/>
  <c r="F225" i="3"/>
  <c r="K225" i="3"/>
  <c r="F226" i="3"/>
  <c r="K226" i="3"/>
  <c r="F227" i="3"/>
  <c r="K227" i="3"/>
  <c r="F228" i="3"/>
  <c r="K228" i="3"/>
  <c r="F229" i="3"/>
  <c r="K229" i="3"/>
  <c r="F230" i="3"/>
  <c r="K230" i="3"/>
  <c r="F231" i="3"/>
  <c r="K231" i="3"/>
  <c r="F232" i="3"/>
  <c r="K232" i="3"/>
  <c r="F233" i="3"/>
  <c r="K233" i="3"/>
  <c r="F234" i="3"/>
  <c r="K234" i="3"/>
  <c r="F235" i="3"/>
  <c r="K235" i="3"/>
  <c r="F236" i="3"/>
  <c r="K236" i="3"/>
  <c r="F237" i="3"/>
  <c r="K237" i="3"/>
  <c r="F238" i="3"/>
  <c r="K238" i="3"/>
  <c r="F239" i="3"/>
  <c r="K239" i="3"/>
  <c r="F240" i="3"/>
  <c r="K240" i="3"/>
  <c r="F241" i="3"/>
  <c r="K241" i="3"/>
  <c r="F242" i="3"/>
  <c r="K242" i="3"/>
  <c r="F243" i="3"/>
  <c r="K243" i="3"/>
  <c r="F244" i="3"/>
  <c r="K244" i="3"/>
  <c r="F245" i="3"/>
  <c r="K245" i="3"/>
  <c r="F246" i="3"/>
  <c r="K246" i="3"/>
  <c r="F247" i="3"/>
  <c r="K247" i="3"/>
  <c r="F248" i="3"/>
  <c r="K248" i="3"/>
  <c r="F249" i="3"/>
  <c r="K249" i="3"/>
  <c r="F250" i="3"/>
  <c r="K250" i="3"/>
  <c r="F251" i="3"/>
  <c r="K251" i="3"/>
  <c r="F252" i="3"/>
  <c r="K252" i="3"/>
  <c r="F253" i="3"/>
  <c r="K253" i="3"/>
  <c r="F254" i="3"/>
  <c r="K254" i="3"/>
  <c r="F255" i="3"/>
  <c r="K255" i="3"/>
  <c r="F256" i="3"/>
  <c r="K256" i="3"/>
  <c r="F257" i="3"/>
  <c r="K257" i="3"/>
  <c r="F258" i="3"/>
  <c r="K258" i="3"/>
  <c r="F259" i="3"/>
  <c r="K259" i="3"/>
  <c r="F260" i="3"/>
  <c r="K260" i="3"/>
  <c r="F261" i="3"/>
  <c r="K261" i="3"/>
  <c r="F262" i="3"/>
  <c r="K262" i="3"/>
  <c r="F263" i="3"/>
  <c r="K263" i="3"/>
  <c r="F264" i="3"/>
  <c r="K264" i="3"/>
  <c r="F265" i="3"/>
  <c r="K265" i="3"/>
  <c r="F266" i="3"/>
  <c r="K266" i="3"/>
  <c r="F267" i="3"/>
  <c r="K267" i="3"/>
  <c r="F268" i="3"/>
  <c r="K268" i="3"/>
  <c r="F269" i="3"/>
  <c r="K269" i="3"/>
  <c r="F270" i="3"/>
  <c r="K270" i="3"/>
  <c r="F271" i="3"/>
  <c r="K271" i="3"/>
  <c r="F272" i="3"/>
  <c r="K272" i="3"/>
  <c r="F273" i="3"/>
  <c r="K273" i="3"/>
  <c r="F274" i="3"/>
  <c r="K274" i="3"/>
  <c r="F275" i="3"/>
  <c r="K275" i="3"/>
  <c r="F276" i="3"/>
  <c r="K276" i="3"/>
  <c r="F277" i="3"/>
  <c r="K277" i="3"/>
  <c r="F278" i="3"/>
  <c r="K278" i="3"/>
  <c r="F279" i="3"/>
  <c r="K279" i="3"/>
  <c r="F280" i="3"/>
  <c r="K280" i="3"/>
  <c r="F281" i="3"/>
  <c r="K281" i="3"/>
  <c r="F282" i="3"/>
  <c r="K282" i="3"/>
  <c r="F283" i="3"/>
  <c r="K283" i="3"/>
  <c r="F284" i="3"/>
  <c r="K284" i="3"/>
  <c r="F285" i="3"/>
  <c r="K285" i="3"/>
  <c r="F286" i="3"/>
  <c r="K286" i="3"/>
  <c r="F287" i="3"/>
  <c r="K287" i="3"/>
  <c r="F288" i="3"/>
  <c r="K288" i="3"/>
  <c r="F289" i="3"/>
  <c r="K289" i="3"/>
  <c r="F290" i="3"/>
  <c r="K290" i="3"/>
  <c r="F291" i="3"/>
  <c r="K291" i="3"/>
  <c r="F292" i="3"/>
  <c r="K292" i="3"/>
  <c r="F293" i="3"/>
  <c r="K293" i="3"/>
  <c r="F294" i="3"/>
  <c r="K294" i="3"/>
  <c r="F295" i="3"/>
  <c r="K295" i="3"/>
  <c r="F296" i="3"/>
  <c r="K296" i="3"/>
  <c r="F297" i="3"/>
  <c r="K297" i="3"/>
  <c r="F298" i="3"/>
  <c r="K298" i="3"/>
  <c r="F299" i="3"/>
  <c r="K299" i="3"/>
  <c r="F300" i="3"/>
  <c r="K300" i="3"/>
  <c r="F301" i="3"/>
  <c r="K301" i="3"/>
  <c r="F302" i="3"/>
  <c r="K302" i="3"/>
  <c r="F303" i="3"/>
  <c r="K303" i="3"/>
  <c r="F304" i="3"/>
  <c r="K304" i="3"/>
  <c r="F305" i="3"/>
  <c r="K305" i="3"/>
  <c r="F306" i="3"/>
  <c r="K306" i="3"/>
  <c r="F307" i="3"/>
  <c r="K307" i="3"/>
  <c r="F308" i="3"/>
  <c r="K308" i="3"/>
  <c r="F309" i="3"/>
  <c r="K309" i="3"/>
  <c r="F310" i="3"/>
  <c r="K310" i="3"/>
  <c r="F311" i="3"/>
  <c r="K311" i="3"/>
  <c r="F312" i="3"/>
  <c r="K312" i="3"/>
  <c r="F313" i="3"/>
  <c r="K313" i="3"/>
  <c r="F314" i="3"/>
  <c r="K314" i="3"/>
  <c r="F315" i="3"/>
  <c r="K315" i="3"/>
  <c r="F316" i="3"/>
  <c r="K316" i="3"/>
  <c r="F317" i="3"/>
  <c r="K317" i="3"/>
  <c r="F318" i="3"/>
  <c r="K318" i="3"/>
  <c r="F319" i="3"/>
  <c r="K319" i="3"/>
  <c r="F320" i="3"/>
  <c r="K320" i="3"/>
  <c r="F321" i="3"/>
  <c r="K321" i="3"/>
  <c r="F322" i="3"/>
  <c r="K322" i="3"/>
  <c r="F323" i="3"/>
  <c r="K323" i="3"/>
  <c r="F324" i="3"/>
  <c r="K324" i="3"/>
  <c r="F325" i="3"/>
  <c r="K325" i="3"/>
  <c r="F326" i="3"/>
  <c r="K326" i="3"/>
  <c r="F327" i="3"/>
  <c r="K327" i="3"/>
  <c r="F328" i="3"/>
  <c r="K328" i="3"/>
  <c r="F329" i="3"/>
  <c r="K329" i="3"/>
  <c r="F330" i="3"/>
  <c r="K330" i="3"/>
  <c r="F331" i="3"/>
  <c r="K331" i="3"/>
  <c r="F332" i="3"/>
  <c r="K332" i="3"/>
  <c r="F333" i="3"/>
  <c r="K333" i="3"/>
  <c r="F334" i="3"/>
  <c r="K334" i="3"/>
  <c r="F335" i="3"/>
  <c r="K335" i="3"/>
  <c r="F336" i="3"/>
  <c r="K336" i="3"/>
  <c r="F337" i="3"/>
  <c r="K337" i="3"/>
  <c r="F338" i="3"/>
  <c r="K338" i="3"/>
  <c r="F339" i="3"/>
  <c r="K339" i="3"/>
  <c r="F340" i="3"/>
  <c r="K340" i="3"/>
  <c r="F341" i="3"/>
  <c r="K341" i="3"/>
  <c r="F342" i="3"/>
  <c r="K342" i="3"/>
  <c r="F343" i="3"/>
  <c r="K343" i="3"/>
  <c r="F344" i="3"/>
  <c r="K344" i="3"/>
  <c r="F345" i="3"/>
  <c r="K345" i="3"/>
  <c r="F346" i="3"/>
  <c r="K346" i="3"/>
  <c r="F347" i="3"/>
  <c r="K347" i="3"/>
  <c r="F348" i="3"/>
  <c r="K348" i="3"/>
  <c r="F349" i="3"/>
  <c r="K349" i="3"/>
  <c r="F350" i="3"/>
  <c r="K350" i="3"/>
  <c r="F351" i="3"/>
  <c r="K351" i="3"/>
  <c r="F352" i="3"/>
  <c r="K352" i="3"/>
  <c r="F353" i="3"/>
  <c r="K353" i="3"/>
  <c r="F354" i="3"/>
  <c r="K354" i="3"/>
  <c r="F355" i="3"/>
  <c r="K355" i="3"/>
  <c r="F356" i="3"/>
  <c r="K356" i="3"/>
  <c r="F357" i="3"/>
  <c r="K357" i="3"/>
  <c r="F358" i="3"/>
  <c r="K358" i="3"/>
  <c r="F359" i="3"/>
  <c r="K359" i="3"/>
  <c r="F360" i="3"/>
  <c r="K360" i="3"/>
  <c r="F361" i="3"/>
  <c r="K361" i="3"/>
  <c r="F362" i="3"/>
  <c r="K362" i="3"/>
  <c r="F363" i="3"/>
  <c r="K363" i="3"/>
  <c r="F364" i="3"/>
  <c r="K364" i="3"/>
  <c r="F365" i="3"/>
  <c r="K365" i="3"/>
  <c r="F366" i="3"/>
  <c r="K366" i="3"/>
  <c r="F367" i="3"/>
  <c r="K367" i="3"/>
  <c r="F368" i="3"/>
  <c r="K368" i="3"/>
  <c r="F369" i="3"/>
  <c r="K369" i="3"/>
  <c r="F370" i="3"/>
  <c r="K370" i="3"/>
  <c r="F371" i="3"/>
  <c r="K371" i="3"/>
  <c r="F372" i="3"/>
  <c r="K372" i="3"/>
  <c r="F373" i="3"/>
  <c r="K373" i="3"/>
  <c r="F374" i="3"/>
  <c r="K374" i="3"/>
  <c r="F375" i="3"/>
  <c r="K375" i="3"/>
  <c r="F376" i="3"/>
  <c r="K376" i="3"/>
  <c r="F377" i="3"/>
  <c r="K377" i="3"/>
  <c r="F378" i="3"/>
  <c r="K378" i="3"/>
  <c r="F379" i="3"/>
  <c r="K379" i="3"/>
  <c r="F380" i="3"/>
  <c r="K380" i="3"/>
  <c r="F381" i="3"/>
  <c r="K381" i="3"/>
  <c r="F382" i="3"/>
  <c r="K382" i="3"/>
  <c r="F383" i="3"/>
  <c r="K383" i="3"/>
  <c r="F384" i="3"/>
  <c r="K384" i="3"/>
  <c r="F385" i="3"/>
  <c r="K385" i="3"/>
  <c r="F386" i="3"/>
  <c r="K386" i="3"/>
  <c r="F387" i="3"/>
  <c r="K387" i="3"/>
  <c r="F388" i="3"/>
  <c r="K388" i="3"/>
  <c r="F389" i="3"/>
  <c r="K389" i="3"/>
  <c r="F390" i="3"/>
  <c r="K390" i="3"/>
  <c r="F391" i="3"/>
  <c r="K391" i="3"/>
  <c r="F392" i="3"/>
  <c r="K392" i="3"/>
  <c r="F393" i="3"/>
  <c r="K393" i="3"/>
  <c r="F394" i="3"/>
  <c r="K394" i="3"/>
  <c r="F395" i="3"/>
  <c r="K395" i="3"/>
  <c r="F396" i="3"/>
  <c r="K396" i="3"/>
  <c r="F397" i="3"/>
  <c r="K397" i="3"/>
  <c r="F398" i="3"/>
  <c r="K398" i="3"/>
  <c r="F399" i="3"/>
  <c r="K399" i="3"/>
  <c r="F400" i="3"/>
  <c r="K400" i="3"/>
  <c r="F401" i="3"/>
  <c r="K401" i="3"/>
  <c r="F402" i="3"/>
  <c r="K402" i="3"/>
  <c r="F403" i="3"/>
  <c r="K403" i="3"/>
  <c r="F404" i="3"/>
  <c r="K404" i="3"/>
  <c r="F405" i="3"/>
  <c r="K405" i="3"/>
  <c r="F406" i="3"/>
  <c r="K406" i="3"/>
  <c r="F407" i="3"/>
  <c r="K407" i="3"/>
  <c r="F408" i="3"/>
  <c r="K408" i="3"/>
  <c r="F409" i="3"/>
  <c r="K409" i="3"/>
  <c r="F410" i="3"/>
  <c r="K410" i="3"/>
  <c r="F411" i="3"/>
  <c r="K411" i="3"/>
  <c r="F412" i="3"/>
  <c r="K412" i="3"/>
  <c r="F413" i="3"/>
  <c r="K413" i="3"/>
  <c r="F414" i="3"/>
  <c r="K414" i="3"/>
  <c r="F415" i="3"/>
  <c r="K415" i="3"/>
  <c r="F416" i="3"/>
  <c r="K416" i="3"/>
  <c r="F417" i="3"/>
  <c r="K417" i="3"/>
  <c r="F418" i="3"/>
  <c r="K418" i="3"/>
  <c r="F419" i="3"/>
  <c r="K419" i="3"/>
  <c r="F420" i="3"/>
  <c r="K420" i="3"/>
  <c r="F421" i="3"/>
  <c r="K421" i="3"/>
  <c r="F422" i="3"/>
  <c r="K422" i="3"/>
  <c r="F423" i="3"/>
  <c r="K423" i="3"/>
  <c r="F424" i="3"/>
  <c r="K424" i="3"/>
  <c r="F425" i="3"/>
  <c r="K425" i="3"/>
  <c r="F426" i="3"/>
  <c r="K426" i="3"/>
  <c r="F427" i="3"/>
  <c r="K427" i="3"/>
  <c r="F428" i="3"/>
  <c r="K428" i="3"/>
  <c r="F429" i="3"/>
  <c r="K429" i="3"/>
  <c r="F430" i="3"/>
  <c r="K430" i="3"/>
  <c r="F431" i="3"/>
  <c r="K431" i="3"/>
  <c r="F432" i="3"/>
  <c r="K432" i="3"/>
  <c r="F433" i="3"/>
  <c r="K433" i="3"/>
  <c r="F434" i="3"/>
  <c r="K434" i="3"/>
  <c r="F435" i="3"/>
  <c r="K435" i="3"/>
  <c r="F436" i="3"/>
  <c r="K436" i="3"/>
  <c r="F437" i="3"/>
  <c r="K437" i="3"/>
  <c r="F438" i="3"/>
  <c r="K438" i="3"/>
  <c r="F439" i="3"/>
  <c r="K439" i="3"/>
  <c r="F440" i="3"/>
  <c r="K440" i="3"/>
  <c r="F441" i="3"/>
  <c r="K441" i="3"/>
  <c r="F442" i="3"/>
  <c r="K442" i="3"/>
  <c r="F443" i="3"/>
  <c r="K443" i="3"/>
  <c r="F444" i="3"/>
  <c r="K444" i="3"/>
  <c r="F445" i="3"/>
  <c r="K445" i="3"/>
  <c r="F446" i="3"/>
  <c r="K446" i="3"/>
  <c r="F447" i="3"/>
  <c r="K447" i="3"/>
  <c r="F448" i="3"/>
  <c r="K448" i="3"/>
  <c r="F449" i="3"/>
  <c r="K449" i="3"/>
  <c r="F450" i="3"/>
  <c r="K450" i="3"/>
  <c r="F451" i="3"/>
  <c r="K451" i="3"/>
  <c r="F452" i="3"/>
  <c r="K452" i="3"/>
  <c r="F453" i="3"/>
  <c r="K453" i="3"/>
  <c r="F454" i="3"/>
  <c r="K454" i="3"/>
  <c r="F455" i="3"/>
  <c r="K455" i="3"/>
  <c r="F456" i="3"/>
  <c r="K456" i="3"/>
  <c r="F457" i="3"/>
  <c r="K457" i="3"/>
  <c r="F458" i="3"/>
  <c r="K458" i="3"/>
  <c r="F459" i="3"/>
  <c r="K459" i="3"/>
  <c r="F460" i="3"/>
  <c r="K460" i="3"/>
  <c r="F461" i="3"/>
  <c r="K461" i="3"/>
  <c r="F462" i="3"/>
  <c r="K462" i="3"/>
  <c r="F463" i="3"/>
  <c r="K463" i="3"/>
  <c r="F464" i="3"/>
  <c r="K464" i="3"/>
  <c r="F465" i="3"/>
  <c r="K465" i="3"/>
  <c r="F466" i="3"/>
  <c r="K466" i="3"/>
  <c r="F467" i="3"/>
  <c r="K467" i="3"/>
  <c r="F468" i="3"/>
  <c r="K468" i="3"/>
  <c r="F469" i="3"/>
  <c r="K469" i="3"/>
  <c r="F470" i="3"/>
  <c r="K470" i="3"/>
  <c r="F471" i="3"/>
  <c r="K471" i="3"/>
  <c r="F472" i="3"/>
  <c r="K472" i="3"/>
  <c r="F473" i="3"/>
  <c r="K473" i="3"/>
  <c r="F474" i="3"/>
  <c r="K474" i="3"/>
  <c r="F475" i="3"/>
  <c r="K475" i="3"/>
  <c r="F476" i="3"/>
  <c r="K476" i="3"/>
  <c r="F477" i="3"/>
  <c r="K477" i="3"/>
  <c r="F478" i="3"/>
  <c r="K478" i="3"/>
  <c r="F479" i="3"/>
  <c r="K479" i="3"/>
  <c r="F480" i="3"/>
  <c r="K480" i="3"/>
  <c r="F481" i="3"/>
  <c r="K481" i="3"/>
  <c r="F482" i="3"/>
  <c r="K482" i="3"/>
  <c r="F483" i="3"/>
  <c r="K483" i="3"/>
  <c r="F484" i="3"/>
  <c r="K484" i="3"/>
  <c r="F485" i="3"/>
  <c r="K485" i="3"/>
  <c r="F486" i="3"/>
  <c r="K486" i="3"/>
  <c r="F487" i="3"/>
  <c r="K487" i="3"/>
  <c r="F488" i="3"/>
  <c r="K488" i="3"/>
  <c r="F489" i="3"/>
  <c r="K489" i="3"/>
  <c r="F490" i="3"/>
  <c r="K490" i="3"/>
  <c r="F491" i="3"/>
  <c r="K491" i="3"/>
  <c r="F492" i="3"/>
  <c r="K492" i="3"/>
  <c r="F493" i="3"/>
  <c r="K493" i="3"/>
  <c r="F494" i="3"/>
  <c r="K494" i="3"/>
  <c r="F495" i="3"/>
  <c r="K495" i="3"/>
  <c r="F496" i="3"/>
  <c r="K496" i="3"/>
  <c r="F497" i="3"/>
  <c r="K497" i="3"/>
  <c r="F498" i="3"/>
  <c r="K498" i="3"/>
  <c r="F499" i="3"/>
  <c r="K499" i="3"/>
  <c r="F500" i="3"/>
  <c r="K500" i="3"/>
  <c r="F501" i="3"/>
  <c r="K501" i="3"/>
  <c r="F502" i="3"/>
  <c r="K502" i="3"/>
  <c r="F503" i="3"/>
  <c r="K503" i="3"/>
  <c r="F504" i="3"/>
  <c r="K504" i="3"/>
  <c r="F505" i="3"/>
  <c r="K505" i="3"/>
  <c r="F506" i="3"/>
  <c r="K506" i="3"/>
  <c r="F507" i="3"/>
  <c r="K507" i="3"/>
  <c r="F508" i="3"/>
  <c r="K508" i="3"/>
  <c r="F509" i="3"/>
  <c r="K509" i="3"/>
  <c r="F510" i="3"/>
  <c r="K510" i="3"/>
  <c r="F511" i="3"/>
  <c r="K511" i="3"/>
  <c r="F512" i="3"/>
  <c r="K512" i="3"/>
  <c r="F513" i="3"/>
  <c r="K513" i="3"/>
  <c r="F514" i="3"/>
  <c r="K514" i="3"/>
  <c r="F515" i="3"/>
  <c r="K515" i="3"/>
  <c r="F516" i="3"/>
  <c r="K516" i="3"/>
  <c r="F517" i="3"/>
  <c r="K517" i="3"/>
  <c r="F518" i="3"/>
  <c r="K518" i="3"/>
  <c r="F519" i="3"/>
  <c r="K519" i="3"/>
  <c r="F520" i="3"/>
  <c r="K520" i="3"/>
  <c r="F521" i="3"/>
  <c r="K521" i="3"/>
  <c r="F522" i="3"/>
  <c r="K522" i="3"/>
  <c r="F523" i="3"/>
  <c r="K523" i="3"/>
  <c r="F524" i="3"/>
  <c r="K524" i="3"/>
  <c r="F525" i="3"/>
  <c r="K525" i="3"/>
  <c r="F526" i="3"/>
  <c r="K526" i="3"/>
  <c r="F527" i="3"/>
  <c r="K527" i="3"/>
  <c r="F528" i="3"/>
  <c r="K528" i="3"/>
  <c r="F529" i="3"/>
  <c r="K529" i="3"/>
  <c r="F530" i="3"/>
  <c r="K530" i="3"/>
  <c r="F531" i="3"/>
  <c r="K531" i="3"/>
  <c r="F532" i="3"/>
  <c r="K532" i="3"/>
  <c r="F533" i="3"/>
  <c r="K533" i="3"/>
  <c r="F534" i="3"/>
  <c r="K534" i="3"/>
  <c r="F535" i="3"/>
  <c r="K535" i="3"/>
  <c r="F536" i="3"/>
  <c r="K536" i="3"/>
  <c r="F537" i="3"/>
  <c r="K537" i="3"/>
  <c r="F538" i="3"/>
  <c r="K538" i="3"/>
  <c r="F539" i="3"/>
  <c r="K539" i="3"/>
  <c r="F540" i="3"/>
  <c r="K540" i="3"/>
  <c r="F541" i="3"/>
  <c r="K541" i="3"/>
  <c r="F542" i="3"/>
  <c r="K542" i="3"/>
  <c r="F543" i="3"/>
  <c r="K543" i="3"/>
  <c r="F544" i="3"/>
  <c r="K544" i="3"/>
  <c r="F545" i="3"/>
  <c r="K545" i="3"/>
  <c r="F546" i="3"/>
  <c r="K546" i="3"/>
  <c r="F547" i="3"/>
  <c r="K547" i="3"/>
  <c r="F548" i="3"/>
  <c r="K548" i="3"/>
  <c r="F549" i="3"/>
  <c r="K549" i="3"/>
  <c r="F550" i="3"/>
  <c r="K550" i="3"/>
  <c r="F551" i="3"/>
  <c r="K551" i="3"/>
  <c r="F552" i="3"/>
  <c r="K552" i="3"/>
  <c r="F553" i="3"/>
  <c r="K553" i="3"/>
  <c r="F554" i="3"/>
  <c r="K554" i="3"/>
  <c r="F555" i="3"/>
  <c r="K555" i="3"/>
  <c r="F556" i="3"/>
  <c r="K556" i="3"/>
  <c r="F557" i="3"/>
  <c r="K557" i="3"/>
  <c r="F558" i="3"/>
  <c r="K558" i="3"/>
  <c r="F559" i="3"/>
  <c r="K559" i="3"/>
  <c r="F560" i="3"/>
  <c r="K560" i="3"/>
  <c r="F561" i="3"/>
  <c r="K561" i="3"/>
  <c r="F562" i="3"/>
  <c r="K562" i="3"/>
  <c r="F563" i="3"/>
  <c r="K563" i="3"/>
  <c r="F564" i="3"/>
  <c r="K564" i="3"/>
  <c r="F565" i="3"/>
  <c r="K565" i="3"/>
  <c r="F566" i="3"/>
  <c r="K566" i="3"/>
  <c r="F567" i="3"/>
  <c r="K567" i="3"/>
  <c r="F568" i="3"/>
  <c r="K568" i="3"/>
  <c r="F569" i="3"/>
  <c r="K569" i="3"/>
  <c r="F570" i="3"/>
  <c r="K570" i="3"/>
  <c r="F571" i="3"/>
  <c r="K571" i="3"/>
  <c r="F572" i="3"/>
  <c r="K572" i="3"/>
  <c r="F573" i="3"/>
  <c r="K573" i="3"/>
  <c r="F574" i="3"/>
  <c r="K574" i="3"/>
  <c r="F575" i="3"/>
  <c r="K575" i="3"/>
  <c r="F576" i="3"/>
  <c r="K576" i="3"/>
  <c r="F577" i="3"/>
  <c r="K577" i="3"/>
  <c r="F578" i="3"/>
  <c r="K578" i="3"/>
  <c r="F579" i="3"/>
  <c r="K579" i="3"/>
  <c r="F580" i="3"/>
  <c r="K580" i="3"/>
  <c r="F581" i="3"/>
  <c r="K581" i="3"/>
  <c r="F582" i="3"/>
  <c r="K582" i="3"/>
  <c r="F583" i="3"/>
  <c r="K583" i="3"/>
  <c r="F584" i="3"/>
  <c r="K584" i="3"/>
  <c r="F585" i="3"/>
  <c r="K585" i="3"/>
  <c r="F586" i="3"/>
  <c r="K586" i="3"/>
  <c r="F587" i="3"/>
  <c r="K587" i="3"/>
  <c r="F588" i="3"/>
  <c r="K588" i="3"/>
  <c r="F589" i="3"/>
  <c r="K589" i="3"/>
  <c r="F590" i="3"/>
  <c r="K590" i="3"/>
  <c r="F591" i="3"/>
  <c r="K591" i="3"/>
  <c r="F592" i="3"/>
  <c r="K592" i="3"/>
  <c r="F593" i="3"/>
  <c r="K593" i="3"/>
  <c r="F594" i="3"/>
  <c r="K594" i="3"/>
  <c r="F595" i="3"/>
  <c r="K595" i="3"/>
  <c r="F596" i="3"/>
  <c r="K596" i="3"/>
  <c r="F597" i="3"/>
  <c r="K597" i="3"/>
  <c r="F598" i="3"/>
  <c r="K598" i="3"/>
  <c r="F599" i="3"/>
  <c r="K599" i="3"/>
  <c r="F600" i="3"/>
  <c r="K600" i="3"/>
  <c r="F601" i="3"/>
  <c r="K601" i="3"/>
  <c r="F602" i="3"/>
  <c r="K602" i="3"/>
  <c r="F603" i="3"/>
  <c r="K603" i="3"/>
  <c r="F604" i="3"/>
  <c r="K604" i="3"/>
  <c r="F605" i="3"/>
  <c r="K605" i="3"/>
  <c r="F606" i="3"/>
  <c r="K606" i="3"/>
  <c r="F607" i="3"/>
  <c r="K607" i="3"/>
  <c r="F608" i="3"/>
  <c r="K608" i="3"/>
  <c r="F609" i="3"/>
  <c r="K609" i="3"/>
  <c r="F610" i="3"/>
  <c r="K610" i="3"/>
  <c r="F611" i="3"/>
  <c r="K611" i="3"/>
  <c r="F612" i="3"/>
  <c r="K612" i="3"/>
  <c r="F613" i="3"/>
  <c r="K613" i="3"/>
  <c r="F614" i="3"/>
  <c r="K614" i="3"/>
  <c r="F615" i="3"/>
  <c r="K615" i="3"/>
  <c r="F616" i="3"/>
  <c r="K616" i="3"/>
  <c r="F617" i="3"/>
  <c r="K617" i="3"/>
  <c r="F618" i="3"/>
  <c r="K618" i="3"/>
  <c r="F619" i="3"/>
  <c r="K619" i="3"/>
  <c r="F620" i="3"/>
  <c r="K620" i="3"/>
  <c r="F621" i="3"/>
  <c r="K621" i="3"/>
  <c r="F622" i="3"/>
  <c r="K622" i="3"/>
  <c r="F623" i="3"/>
  <c r="K623" i="3"/>
  <c r="F624" i="3"/>
  <c r="K624" i="3"/>
  <c r="F625" i="3"/>
  <c r="K625" i="3"/>
  <c r="F626" i="3"/>
  <c r="K626" i="3"/>
  <c r="F627" i="3"/>
  <c r="K627" i="3"/>
  <c r="F628" i="3"/>
  <c r="K628" i="3"/>
  <c r="F629" i="3"/>
  <c r="K629" i="3"/>
  <c r="F630" i="3"/>
  <c r="K630" i="3"/>
  <c r="F631" i="3"/>
  <c r="K631" i="3"/>
  <c r="F632" i="3"/>
  <c r="K632" i="3"/>
  <c r="F633" i="3"/>
  <c r="K633" i="3"/>
  <c r="F634" i="3"/>
  <c r="K634" i="3"/>
  <c r="F635" i="3"/>
  <c r="K635" i="3"/>
  <c r="F636" i="3"/>
  <c r="K636" i="3"/>
  <c r="F637" i="3"/>
  <c r="K637" i="3"/>
  <c r="F638" i="3"/>
  <c r="K638" i="3"/>
  <c r="F639" i="3"/>
  <c r="K639" i="3"/>
  <c r="F640" i="3"/>
  <c r="K640" i="3"/>
  <c r="F641" i="3"/>
  <c r="K641" i="3"/>
  <c r="F642" i="3"/>
  <c r="K642" i="3"/>
  <c r="F643" i="3"/>
  <c r="K643" i="3"/>
  <c r="F644" i="3"/>
  <c r="K644" i="3"/>
  <c r="F645" i="3"/>
  <c r="K645" i="3"/>
  <c r="F646" i="3"/>
  <c r="K646" i="3"/>
  <c r="F647" i="3"/>
  <c r="K647" i="3"/>
  <c r="F648" i="3"/>
  <c r="K648" i="3"/>
  <c r="F649" i="3"/>
  <c r="K649" i="3"/>
  <c r="F650" i="3"/>
  <c r="K650" i="3"/>
  <c r="F651" i="3"/>
  <c r="K651" i="3"/>
  <c r="F652" i="3"/>
  <c r="K652" i="3"/>
  <c r="F653" i="3"/>
  <c r="K653" i="3"/>
  <c r="F654" i="3"/>
  <c r="K654" i="3"/>
  <c r="F655" i="3"/>
  <c r="K655" i="3"/>
  <c r="F656" i="3"/>
  <c r="K656" i="3"/>
  <c r="F657" i="3"/>
  <c r="K657" i="3"/>
  <c r="F658" i="3"/>
  <c r="K658" i="3"/>
  <c r="F659" i="3"/>
  <c r="K659" i="3"/>
  <c r="F660" i="3"/>
  <c r="K660" i="3"/>
  <c r="F661" i="3"/>
  <c r="K661" i="3"/>
  <c r="F662" i="3"/>
  <c r="K662" i="3"/>
  <c r="F663" i="3"/>
  <c r="K663" i="3"/>
  <c r="F664" i="3"/>
  <c r="K664" i="3"/>
  <c r="F665" i="3"/>
  <c r="K665" i="3"/>
  <c r="F666" i="3"/>
  <c r="K666" i="3"/>
  <c r="F667" i="3"/>
  <c r="K667" i="3"/>
  <c r="F668" i="3"/>
  <c r="K668" i="3"/>
  <c r="F669" i="3"/>
  <c r="K669" i="3"/>
  <c r="F670" i="3"/>
  <c r="K670" i="3"/>
  <c r="F671" i="3"/>
  <c r="K671" i="3"/>
  <c r="F672" i="3"/>
  <c r="K672" i="3"/>
  <c r="F673" i="3"/>
  <c r="K673" i="3"/>
  <c r="F674" i="3"/>
  <c r="K674" i="3"/>
  <c r="F675" i="3"/>
  <c r="K675" i="3"/>
  <c r="F676" i="3"/>
  <c r="K676" i="3"/>
  <c r="F677" i="3"/>
  <c r="K677" i="3"/>
  <c r="F678" i="3"/>
  <c r="K678" i="3"/>
  <c r="F679" i="3"/>
  <c r="K679" i="3"/>
  <c r="F680" i="3"/>
  <c r="K680" i="3"/>
  <c r="F681" i="3"/>
  <c r="K681" i="3"/>
  <c r="F682" i="3"/>
  <c r="K682" i="3"/>
  <c r="F683" i="3"/>
  <c r="K683" i="3"/>
  <c r="F684" i="3"/>
  <c r="K684" i="3"/>
  <c r="F685" i="3"/>
  <c r="K685" i="3"/>
  <c r="F686" i="3"/>
  <c r="K686" i="3"/>
  <c r="F687" i="3"/>
  <c r="K687" i="3"/>
  <c r="F688" i="3"/>
  <c r="K688" i="3"/>
  <c r="F689" i="3"/>
  <c r="K689" i="3"/>
  <c r="F690" i="3"/>
  <c r="K690" i="3"/>
  <c r="F691" i="3"/>
  <c r="K691" i="3"/>
  <c r="F692" i="3"/>
  <c r="K692" i="3"/>
  <c r="F693" i="3"/>
  <c r="K693" i="3"/>
  <c r="F694" i="3"/>
  <c r="K694" i="3"/>
  <c r="F695" i="3"/>
  <c r="K695" i="3"/>
  <c r="F696" i="3"/>
  <c r="K696" i="3"/>
  <c r="F697" i="3"/>
  <c r="K697" i="3"/>
  <c r="F698" i="3"/>
  <c r="K698" i="3"/>
  <c r="F6" i="3"/>
  <c r="K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D6" i="3"/>
  <c r="E6" i="3"/>
  <c r="C460" i="3"/>
  <c r="C461" i="3"/>
  <c r="C462" i="3"/>
  <c r="C463" i="3"/>
  <c r="H460" i="3"/>
  <c r="H461" i="3"/>
  <c r="H462" i="3"/>
  <c r="H463" i="3"/>
  <c r="H464" i="3"/>
  <c r="H465" i="3"/>
  <c r="H466" i="3"/>
  <c r="H467" i="3"/>
  <c r="I464" i="3"/>
  <c r="I460" i="3"/>
  <c r="I461" i="3"/>
  <c r="I462" i="3"/>
  <c r="I463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EA90B4D-E104-49C0-A74D-A686778FF1E2}" keepAlive="1" name="Query - Table2" description="Connection to the 'Table2' query in the workbook." type="5" refreshedVersion="0" background="1">
    <dbPr connection="Provider=Microsoft.Mashup.OleDb.1;Data Source=$Workbook$;Location=Table2;Extended Properties=&quot;&quot;" command="SELECT * FROM [Table2]"/>
  </connection>
</connections>
</file>

<file path=xl/sharedStrings.xml><?xml version="1.0" encoding="utf-8"?>
<sst xmlns="http://schemas.openxmlformats.org/spreadsheetml/2006/main" count="3758" uniqueCount="1546">
  <si>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</si>
  <si>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</si>
  <si>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</si>
  <si>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</si>
  <si>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</si>
  <si>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</si>
  <si>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</si>
  <si>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</si>
  <si>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N°</t>
  </si>
  <si>
    <t>BATTERIE</t>
  </si>
  <si>
    <t>12V-120AH</t>
  </si>
  <si>
    <t>BAT</t>
  </si>
  <si>
    <t>12V-150AH</t>
  </si>
  <si>
    <t>12V-100AH</t>
  </si>
  <si>
    <t>12V-7AM</t>
  </si>
  <si>
    <t>12V-90AH</t>
  </si>
  <si>
    <t>ARRETE HUILE MOYEU</t>
  </si>
  <si>
    <t>1103-1333</t>
  </si>
  <si>
    <t>FILTRE A AIR</t>
  </si>
  <si>
    <t>COURROIE ALTERNATEUR</t>
  </si>
  <si>
    <t>12.5X1375LA A52</t>
  </si>
  <si>
    <t>GARNITURE DE FREIN</t>
  </si>
  <si>
    <t>POUSSOIR DEMARREUR</t>
  </si>
  <si>
    <t>24 V</t>
  </si>
  <si>
    <t>AMPOULE</t>
  </si>
  <si>
    <t>AMPOULE DE PHARE - AV</t>
  </si>
  <si>
    <t>AMPOULE PHARE H4</t>
  </si>
  <si>
    <t>24V 60/55W</t>
  </si>
  <si>
    <t>PETIT ROULEMENT MOYEU</t>
  </si>
  <si>
    <t>ROULEMENT</t>
  </si>
  <si>
    <t>ARRÊTE HUILE</t>
  </si>
  <si>
    <t>PONT AVANT</t>
  </si>
  <si>
    <t>AMORTISSEUR AV</t>
  </si>
  <si>
    <t>JOINT SPY</t>
  </si>
  <si>
    <t>JANTE</t>
  </si>
  <si>
    <t>ROULEMENT VILEBREQUIN</t>
  </si>
  <si>
    <t>9001/16949</t>
  </si>
  <si>
    <t>POUMON DE FERIN A MAIN</t>
  </si>
  <si>
    <t>A 000 431 86 06</t>
  </si>
  <si>
    <t>MAITRE CYLINDRE-EMB</t>
  </si>
  <si>
    <t>CERVEAU DE FREIN</t>
  </si>
  <si>
    <t>BALAIS ESSUIE GLACE</t>
  </si>
  <si>
    <t>VILEBREQUIN</t>
  </si>
  <si>
    <t>A 002 205 70 06</t>
  </si>
  <si>
    <t>CYLINDRE RECEPTEUR</t>
  </si>
  <si>
    <t>A 002 295 07 06</t>
  </si>
  <si>
    <t>MAITRE CYLINDRE- FREIN</t>
  </si>
  <si>
    <t>RETROVISEUR</t>
  </si>
  <si>
    <t>PLATEAU D'EMBRAYAGE</t>
  </si>
  <si>
    <t>ALTERNATEUR</t>
  </si>
  <si>
    <t>DISQUE D'EMBRAYAGE</t>
  </si>
  <si>
    <t>A 009 227 7892</t>
  </si>
  <si>
    <t>CYLINDRE DE ROUE</t>
  </si>
  <si>
    <t>COMPTEUR ET CABLE COMPLET</t>
  </si>
  <si>
    <t>ELEMENT POMPE INJECTEUR</t>
  </si>
  <si>
    <t>RIVET</t>
  </si>
  <si>
    <t>PISTON</t>
  </si>
  <si>
    <t>A 352 030 88 19</t>
  </si>
  <si>
    <t>COUSSINET DE BIELLE STD</t>
  </si>
  <si>
    <t>POCHETTE DE JOINT</t>
  </si>
  <si>
    <t>CHEMISE PISTON</t>
  </si>
  <si>
    <t>JOINT DE CULASSE</t>
  </si>
  <si>
    <t>TURBO COMPRESSEUR</t>
  </si>
  <si>
    <t>A 366 090 299</t>
  </si>
  <si>
    <t>POMPE À HUILE</t>
  </si>
  <si>
    <t>SEGMENT</t>
  </si>
  <si>
    <t>A 376 030 0424</t>
  </si>
  <si>
    <t>A 380 320 1093</t>
  </si>
  <si>
    <t>POIGNÉE PORTE COMPLET</t>
  </si>
  <si>
    <t>BOITE DE VITESSE</t>
  </si>
  <si>
    <t>BOUCHON DE RESERVOIR</t>
  </si>
  <si>
    <t>A 385 410 00 31</t>
  </si>
  <si>
    <t>CROISILLON</t>
  </si>
  <si>
    <t>CROISILLON - AV</t>
  </si>
  <si>
    <t>A 385 410 02 31</t>
  </si>
  <si>
    <t>A 437 333 03 12</t>
  </si>
  <si>
    <t>MANO DE CARBOTAGE</t>
  </si>
  <si>
    <t>A 463 037 00 50</t>
  </si>
  <si>
    <t>A 501 760 01 59</t>
  </si>
  <si>
    <t>BOULON CENTRAL</t>
  </si>
  <si>
    <t>A 617 324 15 71</t>
  </si>
  <si>
    <t>PEDAL ACCELERATEUR</t>
  </si>
  <si>
    <t>A 624 300 03 04</t>
  </si>
  <si>
    <t>KLAXONS</t>
  </si>
  <si>
    <t>A 638 542 00 20</t>
  </si>
  <si>
    <t>PONT ARRIERE COMPLET</t>
  </si>
  <si>
    <t>AMORTISSEUR CABINE</t>
  </si>
  <si>
    <t>A 943 801 319</t>
  </si>
  <si>
    <t>CROISION ARRIER</t>
  </si>
  <si>
    <t>A 973 410 01 51</t>
  </si>
  <si>
    <t>DÉMARREUR</t>
  </si>
  <si>
    <t>B 61523</t>
  </si>
  <si>
    <t>ELEMENT NEZ INJECTEUR</t>
  </si>
  <si>
    <t>DLL A 50 51 87</t>
  </si>
  <si>
    <t>FILTRE A HUILE</t>
  </si>
  <si>
    <t>E500HD129</t>
  </si>
  <si>
    <t>E 500KP02D36</t>
  </si>
  <si>
    <t>COUSSINET DE PALIER</t>
  </si>
  <si>
    <t>COSSE BATTERIE</t>
  </si>
  <si>
    <t>N 072 332 20132</t>
  </si>
  <si>
    <t>NH12110</t>
  </si>
  <si>
    <t>NSV001</t>
  </si>
  <si>
    <t>T 20234</t>
  </si>
  <si>
    <t>T 20263</t>
  </si>
  <si>
    <t>F 410403</t>
  </si>
  <si>
    <t>COURROIE DE DIRECTION</t>
  </si>
  <si>
    <t>V13X975</t>
  </si>
  <si>
    <t>PARE BRISE</t>
  </si>
  <si>
    <t>SL 2002011062</t>
  </si>
  <si>
    <t>C-50</t>
  </si>
  <si>
    <t>DIV</t>
  </si>
  <si>
    <t>R134 A</t>
  </si>
  <si>
    <t>COLLE SILICONE</t>
  </si>
  <si>
    <t>COLLE JOINT</t>
  </si>
  <si>
    <t>RTV85G</t>
  </si>
  <si>
    <t>COLLE EPOXY</t>
  </si>
  <si>
    <t>ES-507</t>
  </si>
  <si>
    <t>DISQUE A COUPER</t>
  </si>
  <si>
    <t>DOMINO</t>
  </si>
  <si>
    <t>ELE</t>
  </si>
  <si>
    <t>1M20</t>
  </si>
  <si>
    <t>100X100</t>
  </si>
  <si>
    <t>R12V</t>
  </si>
  <si>
    <t>RELAIS CLIGNOTANT</t>
  </si>
  <si>
    <t>24V250</t>
  </si>
  <si>
    <t>DISJONCTEUR</t>
  </si>
  <si>
    <t>16 AM</t>
  </si>
  <si>
    <t>10A</t>
  </si>
  <si>
    <t>RF220V</t>
  </si>
  <si>
    <t>RT220V</t>
  </si>
  <si>
    <t>32 AM</t>
  </si>
  <si>
    <t>CABLE SOUPLE</t>
  </si>
  <si>
    <t>CABLE ELECTRIQUE</t>
  </si>
  <si>
    <t>PROJECTEUR</t>
  </si>
  <si>
    <t>CABLE DE COMMANDE</t>
  </si>
  <si>
    <t>50 MM</t>
  </si>
  <si>
    <t>5891/20</t>
  </si>
  <si>
    <t>ATTACHE</t>
  </si>
  <si>
    <t>DE12</t>
  </si>
  <si>
    <t>CH-12</t>
  </si>
  <si>
    <t>ROB-R</t>
  </si>
  <si>
    <t>COLC</t>
  </si>
  <si>
    <t>CONTACTEUR ABB 250A</t>
  </si>
  <si>
    <t>250 A</t>
  </si>
  <si>
    <t>COFFRET</t>
  </si>
  <si>
    <t>GEN</t>
  </si>
  <si>
    <t>FILTER A GASOIL</t>
  </si>
  <si>
    <t>FF 5052</t>
  </si>
  <si>
    <t>CONTACTEUR</t>
  </si>
  <si>
    <t>B 45</t>
  </si>
  <si>
    <t>CHARGEUR BATTERIE</t>
  </si>
  <si>
    <t>MD620563</t>
  </si>
  <si>
    <t>172505012SB</t>
  </si>
  <si>
    <t>233-5182</t>
  </si>
  <si>
    <t>5543095-2651025</t>
  </si>
  <si>
    <t>FILTER A HUILE</t>
  </si>
  <si>
    <t>2674A421</t>
  </si>
  <si>
    <t>4181A026</t>
  </si>
  <si>
    <t>7W-2326</t>
  </si>
  <si>
    <t>FILTRE A GAZOIL</t>
  </si>
  <si>
    <t>441-5111</t>
  </si>
  <si>
    <t>4N-8771</t>
  </si>
  <si>
    <t>61000070005 H</t>
  </si>
  <si>
    <t>CONTACTEUR ABB</t>
  </si>
  <si>
    <t>HOUR METER</t>
  </si>
  <si>
    <t>AC 220-24V50HZ</t>
  </si>
  <si>
    <t>AF 25156</t>
  </si>
  <si>
    <t>AF 26085</t>
  </si>
  <si>
    <t>AF 26086</t>
  </si>
  <si>
    <t>FS19732</t>
  </si>
  <si>
    <t>LF 16011</t>
  </si>
  <si>
    <t>DSE5110</t>
  </si>
  <si>
    <t>03600A1-A2</t>
  </si>
  <si>
    <t>HYDRA</t>
  </si>
  <si>
    <t>VENTILATEUR</t>
  </si>
  <si>
    <t>INJECTEUR</t>
  </si>
  <si>
    <t>BAGUE DE VILEBREQUIN</t>
  </si>
  <si>
    <t>CYLINDRE</t>
  </si>
  <si>
    <t>VERIN SUPERIEUR</t>
  </si>
  <si>
    <t>RNLT</t>
  </si>
  <si>
    <t>COUSSINET</t>
  </si>
  <si>
    <t>FILTRE A AIR PRIMAIRE</t>
  </si>
  <si>
    <t>BIELLETTE</t>
  </si>
  <si>
    <t>FILTRE CLIMATISEUR</t>
  </si>
  <si>
    <t>O-RING KIT</t>
  </si>
  <si>
    <t>VALVE EXTENSION</t>
  </si>
  <si>
    <t>FLANGE SCREW</t>
  </si>
  <si>
    <t>FUSE</t>
  </si>
  <si>
    <t>RUBBER BUSHING</t>
  </si>
  <si>
    <t>WHEEL STUD</t>
  </si>
  <si>
    <t>BOWL</t>
  </si>
  <si>
    <t>BUSHING</t>
  </si>
  <si>
    <t>RELAY</t>
  </si>
  <si>
    <t>WHEEL NUT</t>
  </si>
  <si>
    <t>ALTERNATOR</t>
  </si>
  <si>
    <t>SPEED MONITOR</t>
  </si>
  <si>
    <t>BRAKE DRUM</t>
  </si>
  <si>
    <t>FUEL PUMP</t>
  </si>
  <si>
    <t>STEERING PUMP</t>
  </si>
  <si>
    <t>TEMPERATURE SENSOR</t>
  </si>
  <si>
    <t>BRAKE LINING KIT</t>
  </si>
  <si>
    <t>THERMOSTAT</t>
  </si>
  <si>
    <t>FAN</t>
  </si>
  <si>
    <t>KIT</t>
  </si>
  <si>
    <t>INSECT SCREEN</t>
  </si>
  <si>
    <t>AIR COMPRESSOR</t>
  </si>
  <si>
    <t>SENSOR</t>
  </si>
  <si>
    <t>FAN HUB</t>
  </si>
  <si>
    <t>REAR VIEW MIRROR</t>
  </si>
  <si>
    <t>RADIATOR</t>
  </si>
  <si>
    <t>WIPER MOTOR</t>
  </si>
  <si>
    <t>CONDENSER</t>
  </si>
  <si>
    <t>VENTILATION FILTER</t>
  </si>
  <si>
    <t>IDLER PULLEY KIT</t>
  </si>
  <si>
    <t>SERVICE KIT</t>
  </si>
  <si>
    <t>STARTER MOTOR</t>
  </si>
  <si>
    <t>COOLANT PUMP</t>
  </si>
  <si>
    <t>ACCUMULATOR</t>
  </si>
  <si>
    <t>MIRROR</t>
  </si>
  <si>
    <t>BULB KIT</t>
  </si>
  <si>
    <t>A 4765302</t>
  </si>
  <si>
    <t>A 4875401</t>
  </si>
  <si>
    <t>SILLENT BLOC</t>
  </si>
  <si>
    <t>K10223A85</t>
  </si>
  <si>
    <t>HUILE MOTEUR</t>
  </si>
  <si>
    <t>LUB</t>
  </si>
  <si>
    <t>HUILE DE TRANSMISSION</t>
  </si>
  <si>
    <t>85W140</t>
  </si>
  <si>
    <t>HUILE DE DIRECTION</t>
  </si>
  <si>
    <t>HUILE DE FREIN</t>
  </si>
  <si>
    <t>LIQUIDE DE FREIN</t>
  </si>
  <si>
    <t>HBF 4</t>
  </si>
  <si>
    <t>HI-PERF 2T 500</t>
  </si>
  <si>
    <t>HUILE HYDRAULIQUE</t>
  </si>
  <si>
    <t>AZOLLA ZS 68</t>
  </si>
  <si>
    <t>GRAISSE</t>
  </si>
  <si>
    <t>NL GIN 3</t>
  </si>
  <si>
    <t>HUILE DE BOITE VITESSE</t>
  </si>
  <si>
    <t>HUILE A 2TEMPS</t>
  </si>
  <si>
    <t>POCHETITE DE JOINT</t>
  </si>
  <si>
    <t>04111-30659</t>
  </si>
  <si>
    <t>TOY</t>
  </si>
  <si>
    <t>04152-37010</t>
  </si>
  <si>
    <t>04371-36050</t>
  </si>
  <si>
    <t>04371-60070</t>
  </si>
  <si>
    <t>04371-60210</t>
  </si>
  <si>
    <t>CROISION KIT</t>
  </si>
  <si>
    <t>04412-60200</t>
  </si>
  <si>
    <t>04434-60050</t>
  </si>
  <si>
    <t>GASKET KIT</t>
  </si>
  <si>
    <t>04434-60090</t>
  </si>
  <si>
    <t>PLAQUETTE DE FREIN</t>
  </si>
  <si>
    <t>PLAQUETTE DE FREIN AV</t>
  </si>
  <si>
    <t>04465-26421</t>
  </si>
  <si>
    <t>PLAQUETTE AVANT</t>
  </si>
  <si>
    <t>04465-60190</t>
  </si>
  <si>
    <t>04465-60250</t>
  </si>
  <si>
    <t>04465-60320</t>
  </si>
  <si>
    <t>04465-60340</t>
  </si>
  <si>
    <t>04465-60370</t>
  </si>
  <si>
    <t>04466-60030</t>
  </si>
  <si>
    <t>04466-60080</t>
  </si>
  <si>
    <t>CUP KIT, CYLINDER</t>
  </si>
  <si>
    <t>04474-35100</t>
  </si>
  <si>
    <t>CYLINDER RECEPTEUR</t>
  </si>
  <si>
    <t>04474-60100</t>
  </si>
  <si>
    <t>CUP KIT, ETRIER</t>
  </si>
  <si>
    <t>04478-60090</t>
  </si>
  <si>
    <t>CYLINDRE KIT, ÉTRIER</t>
  </si>
  <si>
    <t>04479-60070</t>
  </si>
  <si>
    <t>04493-26220</t>
  </si>
  <si>
    <t>CYLINDER KIT</t>
  </si>
  <si>
    <t>04493-60300</t>
  </si>
  <si>
    <t>04494-36300</t>
  </si>
  <si>
    <t>04495-36320</t>
  </si>
  <si>
    <t>04495-26240</t>
  </si>
  <si>
    <t>04494-36320</t>
  </si>
  <si>
    <t>04495-60070</t>
  </si>
  <si>
    <t>04495-60080</t>
  </si>
  <si>
    <t>04905-36140</t>
  </si>
  <si>
    <t>04906-35130</t>
  </si>
  <si>
    <t>FISIBLE</t>
  </si>
  <si>
    <t>10AM</t>
  </si>
  <si>
    <t>1115-30032-A0</t>
  </si>
  <si>
    <t>GASKET</t>
  </si>
  <si>
    <t>12157-10010</t>
  </si>
  <si>
    <t>SUPPORT MOTEUR</t>
  </si>
  <si>
    <t>12361-17091</t>
  </si>
  <si>
    <t>SUPPORT BV</t>
  </si>
  <si>
    <t>12371-17080</t>
  </si>
  <si>
    <t>13011-30160</t>
  </si>
  <si>
    <t>COUSSINET DE BIELLE</t>
  </si>
  <si>
    <t>13042-3003002</t>
  </si>
  <si>
    <t>BIELLE</t>
  </si>
  <si>
    <t>13201-3002</t>
  </si>
  <si>
    <t>POULIE TENDEUR</t>
  </si>
  <si>
    <t>13505-17020</t>
  </si>
  <si>
    <t>PISTON DE TENSION</t>
  </si>
  <si>
    <t>13540-17011</t>
  </si>
  <si>
    <t>COURROIE DE DISTRIBUTION</t>
  </si>
  <si>
    <t>13568-17030</t>
  </si>
  <si>
    <t>13568-19195</t>
  </si>
  <si>
    <t>13568-39016</t>
  </si>
  <si>
    <t>13568-59106</t>
  </si>
  <si>
    <t>15600-41010</t>
  </si>
  <si>
    <t>POMPE Á EAU</t>
  </si>
  <si>
    <t>16100-19235</t>
  </si>
  <si>
    <t>RADIATEUR</t>
  </si>
  <si>
    <t>16400-17400</t>
  </si>
  <si>
    <t>16604-76010</t>
  </si>
  <si>
    <t>SUPPORT ÉCHAPPEMENT</t>
  </si>
  <si>
    <t>17567-17020</t>
  </si>
  <si>
    <t>TETE EPURATEUR D'AIR</t>
  </si>
  <si>
    <t>17730-60010</t>
  </si>
  <si>
    <t>FILTRE Á AIR</t>
  </si>
  <si>
    <t>17801-0C010</t>
  </si>
  <si>
    <t>17801-30070</t>
  </si>
  <si>
    <t>17801-30080</t>
  </si>
  <si>
    <t>17801-61030</t>
  </si>
  <si>
    <t>17801-68020</t>
  </si>
  <si>
    <t>17801-75010</t>
  </si>
  <si>
    <t>BOUGIE DE PRECHUFFAGE</t>
  </si>
  <si>
    <t>19850-30010</t>
  </si>
  <si>
    <t>22140-17810</t>
  </si>
  <si>
    <t>ELECTROVANE</t>
  </si>
  <si>
    <t>22390-6A511</t>
  </si>
  <si>
    <t>POMPE DR TRANSFERT</t>
  </si>
  <si>
    <t>22505-54010</t>
  </si>
  <si>
    <t>22544-64740</t>
  </si>
  <si>
    <t>23221-75020</t>
  </si>
  <si>
    <t>POMPE A GASOIL</t>
  </si>
  <si>
    <t>23221-75021</t>
  </si>
  <si>
    <t>23300-OL111</t>
  </si>
  <si>
    <t>23380-17431</t>
  </si>
  <si>
    <t>FUEL FILTER</t>
  </si>
  <si>
    <t>23380-30301</t>
  </si>
  <si>
    <t>23390-0L041</t>
  </si>
  <si>
    <t>23390-OL070</t>
  </si>
  <si>
    <t>23390-51070</t>
  </si>
  <si>
    <t>23390-64480</t>
  </si>
  <si>
    <t>23390-YZZA3</t>
  </si>
  <si>
    <t>25AM</t>
  </si>
  <si>
    <t>27060-17210</t>
  </si>
  <si>
    <t>PORTE CHARBON</t>
  </si>
  <si>
    <t>27370-75060</t>
  </si>
  <si>
    <t>POULIE ALTERNATEUR</t>
  </si>
  <si>
    <t>27415-30010</t>
  </si>
  <si>
    <t>REGULATEUR</t>
  </si>
  <si>
    <t>27700-50030</t>
  </si>
  <si>
    <t>28100-17070</t>
  </si>
  <si>
    <t>DEMARREUR</t>
  </si>
  <si>
    <t>FIMER ASSY, PREHEATIING</t>
  </si>
  <si>
    <t>28520-17300</t>
  </si>
  <si>
    <t>POMPE À VIDE</t>
  </si>
  <si>
    <t>29300-17010</t>
  </si>
  <si>
    <t>PLATEAU D’EMBRAYAGE</t>
  </si>
  <si>
    <t>31210-36160</t>
  </si>
  <si>
    <t>31210-36330</t>
  </si>
  <si>
    <t>31210-60350</t>
  </si>
  <si>
    <t>BUTTÉ D’EMBRAYAGE</t>
  </si>
  <si>
    <t>31230-60200</t>
  </si>
  <si>
    <t>BUTEE D'EMBRAYAGE</t>
  </si>
  <si>
    <t>31230-60201</t>
  </si>
  <si>
    <t>BUTEE</t>
  </si>
  <si>
    <t>31230-60270</t>
  </si>
  <si>
    <t>31250-60222</t>
  </si>
  <si>
    <t>DISQUE D EMBRAYAGE</t>
  </si>
  <si>
    <t>31250-60382</t>
  </si>
  <si>
    <t>31250-60383</t>
  </si>
  <si>
    <t>31250-60432</t>
  </si>
  <si>
    <t>33036-6A410</t>
  </si>
  <si>
    <t>33037-60040</t>
  </si>
  <si>
    <t>33037-60050</t>
  </si>
  <si>
    <t>HUB TRANSMISSION CLUTCH</t>
  </si>
  <si>
    <t>33362-60031</t>
  </si>
  <si>
    <t>SLEEVE TRANSMISSION HUB</t>
  </si>
  <si>
    <t>33364-60070</t>
  </si>
  <si>
    <t>33368-35070</t>
  </si>
  <si>
    <t>33368-35080</t>
  </si>
  <si>
    <t>33368-35090</t>
  </si>
  <si>
    <t>33368-36050</t>
  </si>
  <si>
    <t>42181-60120</t>
  </si>
  <si>
    <t>DISQUE DE FREIN ARRIERE</t>
  </si>
  <si>
    <t>42412-60311</t>
  </si>
  <si>
    <t>42420-69045</t>
  </si>
  <si>
    <t>TAMBOUR</t>
  </si>
  <si>
    <t>42431-60250</t>
  </si>
  <si>
    <t>42431-60260</t>
  </si>
  <si>
    <t>42431-60311</t>
  </si>
  <si>
    <t>JOINT DEMI-ARRÊT</t>
  </si>
  <si>
    <t>42443-55020</t>
  </si>
  <si>
    <t>43212-60250</t>
  </si>
  <si>
    <t>ROTULE DE SUSPENSION</t>
  </si>
  <si>
    <t>43330-29565</t>
  </si>
  <si>
    <t>FUSÉE COMPLET</t>
  </si>
  <si>
    <t>43401-60080</t>
  </si>
  <si>
    <t>FUSÉE</t>
  </si>
  <si>
    <t>43401-60090</t>
  </si>
  <si>
    <t>ARBRE - AV</t>
  </si>
  <si>
    <t>43405-60120</t>
  </si>
  <si>
    <t>43422-60070</t>
  </si>
  <si>
    <t>GASKET, FUSÉE</t>
  </si>
  <si>
    <t>43435-60020</t>
  </si>
  <si>
    <t>43436-60011</t>
  </si>
  <si>
    <t>LOCK</t>
  </si>
  <si>
    <t>43509-60051</t>
  </si>
  <si>
    <t>DISQUE DE FREIN AV</t>
  </si>
  <si>
    <t>43512-60141</t>
  </si>
  <si>
    <t>43512-60220</t>
  </si>
  <si>
    <t>43521-60011</t>
  </si>
  <si>
    <t>43521-60020</t>
  </si>
  <si>
    <t>LOCK COMPLET</t>
  </si>
  <si>
    <t>43530-60130</t>
  </si>
  <si>
    <t>ROULEMENT AVANT</t>
  </si>
  <si>
    <t>43560-26010</t>
  </si>
  <si>
    <t>POMPE DE DIRECTION</t>
  </si>
  <si>
    <t>44320-26290</t>
  </si>
  <si>
    <t>45044-69145</t>
  </si>
  <si>
    <t>45045-69075</t>
  </si>
  <si>
    <t>45046-29456</t>
  </si>
  <si>
    <t>AMORTISSEUR DIRECT</t>
  </si>
  <si>
    <t>45700-69155</t>
  </si>
  <si>
    <t>45700-69175</t>
  </si>
  <si>
    <t>46410-26500</t>
  </si>
  <si>
    <t>CABLE DE FREIN A MAIN</t>
  </si>
  <si>
    <t>46410-60840</t>
  </si>
  <si>
    <t>46550-35250</t>
  </si>
  <si>
    <t>46550-60070</t>
  </si>
  <si>
    <t>REGLAGE DE FREIN</t>
  </si>
  <si>
    <t>47061-60030</t>
  </si>
  <si>
    <t>47062-60020</t>
  </si>
  <si>
    <t>47201-60831</t>
  </si>
  <si>
    <t>CYLINDRE ÉMETTEUR, FREIN</t>
  </si>
  <si>
    <t>47207-26020</t>
  </si>
  <si>
    <t>47550-26140</t>
  </si>
  <si>
    <t>47550-60120</t>
  </si>
  <si>
    <t>47730-34030</t>
  </si>
  <si>
    <t>ETRIER RH</t>
  </si>
  <si>
    <t>47730-60120</t>
  </si>
  <si>
    <t>47750-34030</t>
  </si>
  <si>
    <t>ETRIER LH</t>
  </si>
  <si>
    <t>47750-60120</t>
  </si>
  <si>
    <t>47750-60160</t>
  </si>
  <si>
    <t>SILLENT BLOC, SUSPENSION</t>
  </si>
  <si>
    <t>48061-26050</t>
  </si>
  <si>
    <t>48061-60010</t>
  </si>
  <si>
    <t>48061-60050</t>
  </si>
  <si>
    <t>48310-60111</t>
  </si>
  <si>
    <t>48331-26140</t>
  </si>
  <si>
    <t>48510-69475</t>
  </si>
  <si>
    <t>48510-80871</t>
  </si>
  <si>
    <t>48511-69495</t>
  </si>
  <si>
    <t>AMORTISSEUR AVANT</t>
  </si>
  <si>
    <t>48511-69505</t>
  </si>
  <si>
    <t>48511-69645</t>
  </si>
  <si>
    <t>48511-69665</t>
  </si>
  <si>
    <t>48511-80101</t>
  </si>
  <si>
    <t>48530-80818</t>
  </si>
  <si>
    <t>AMORTISSEUR ARRIÈRE</t>
  </si>
  <si>
    <t>48531-69625</t>
  </si>
  <si>
    <t>48531-69635</t>
  </si>
  <si>
    <t>48531-69645</t>
  </si>
  <si>
    <t>AMORTISSEUR ARRIERE</t>
  </si>
  <si>
    <t>48531-69855</t>
  </si>
  <si>
    <t>48531-80725</t>
  </si>
  <si>
    <t>48531-80807</t>
  </si>
  <si>
    <t>48536-60010</t>
  </si>
  <si>
    <t>SILENT BLOC BRAS SUPERIEUR</t>
  </si>
  <si>
    <t>48632-60040</t>
  </si>
  <si>
    <t>SILENT BLOC BRAS INFERIEUR</t>
  </si>
  <si>
    <t>48654-60050</t>
  </si>
  <si>
    <t>48635-26080</t>
  </si>
  <si>
    <t>48674-26040</t>
  </si>
  <si>
    <t>SILENT BLOC</t>
  </si>
  <si>
    <t>48701-60060</t>
  </si>
  <si>
    <t>SILLENT BLOC - AR</t>
  </si>
  <si>
    <t>48702-60050</t>
  </si>
  <si>
    <t>48706-60030</t>
  </si>
  <si>
    <t>48706-60070</t>
  </si>
  <si>
    <t>48815-60145</t>
  </si>
  <si>
    <t>48815-60170</t>
  </si>
  <si>
    <t>48815-60310</t>
  </si>
  <si>
    <t>48817-26020</t>
  </si>
  <si>
    <t>48820-26051</t>
  </si>
  <si>
    <t>48820-60040</t>
  </si>
  <si>
    <t>48820-60050</t>
  </si>
  <si>
    <t>20 AM</t>
  </si>
  <si>
    <t>48530-60203</t>
  </si>
  <si>
    <t>48511-80169</t>
  </si>
  <si>
    <t>47510-37072</t>
  </si>
  <si>
    <t>47510-36170</t>
  </si>
  <si>
    <t>GOUGEON DE ROUE</t>
  </si>
  <si>
    <t>52107-60102</t>
  </si>
  <si>
    <t>PARE BRISE / TOY. HILUX</t>
  </si>
  <si>
    <t>56101-0K190</t>
  </si>
  <si>
    <t>56101-26022</t>
  </si>
  <si>
    <t>56111-60A90</t>
  </si>
  <si>
    <t>VITRE FENETRE</t>
  </si>
  <si>
    <t>62170-60660</t>
  </si>
  <si>
    <t>62211-60080</t>
  </si>
  <si>
    <t>VITRE FENETRE R/H</t>
  </si>
  <si>
    <t>62710-60660</t>
  </si>
  <si>
    <t>62720-60560</t>
  </si>
  <si>
    <t>67201-60A40</t>
  </si>
  <si>
    <t>69005-60A90</t>
  </si>
  <si>
    <t>CLE CONTACT</t>
  </si>
  <si>
    <t>69005-60B00</t>
  </si>
  <si>
    <t>69005-60B20</t>
  </si>
  <si>
    <t>69058-60170</t>
  </si>
  <si>
    <t>77720-60070</t>
  </si>
  <si>
    <t>77720-60130</t>
  </si>
  <si>
    <t>PHARE RH</t>
  </si>
  <si>
    <t>81130-60C40</t>
  </si>
  <si>
    <t>PHARE LH/ 81130-26630</t>
  </si>
  <si>
    <t>81170-26630</t>
  </si>
  <si>
    <t>81170-60C10</t>
  </si>
  <si>
    <t>FEU ARRIÈRE RH</t>
  </si>
  <si>
    <t>81550-60353</t>
  </si>
  <si>
    <t>81550-60470</t>
  </si>
  <si>
    <t>81551-26202</t>
  </si>
  <si>
    <t>81551-60540</t>
  </si>
  <si>
    <t>81551-60C30</t>
  </si>
  <si>
    <t>FEU ARRIERE RH</t>
  </si>
  <si>
    <t>81551-90K090</t>
  </si>
  <si>
    <t>FEU ARRIÈRE LH</t>
  </si>
  <si>
    <t>81560-60273</t>
  </si>
  <si>
    <t>81560-60360</t>
  </si>
  <si>
    <t>81560-69175</t>
  </si>
  <si>
    <t>81560-OK281</t>
  </si>
  <si>
    <t>81561-26201</t>
  </si>
  <si>
    <t>81561-60460</t>
  </si>
  <si>
    <t>81980-50030</t>
  </si>
  <si>
    <t>GAGE ASSY, SUB-TANK FUEL</t>
  </si>
  <si>
    <t>83320-69505</t>
  </si>
  <si>
    <t>CABLE SUB-ASSY, SPIRAL</t>
  </si>
  <si>
    <t>84306-52100</t>
  </si>
  <si>
    <t>84461-28041</t>
  </si>
  <si>
    <t>CONTACT NIVEAU</t>
  </si>
  <si>
    <t>84461-60081</t>
  </si>
  <si>
    <t>84461-60101</t>
  </si>
  <si>
    <t>BALLAIT D’ESSUIE-GLACE</t>
  </si>
  <si>
    <t>85212-60031</t>
  </si>
  <si>
    <t>85242-33040</t>
  </si>
  <si>
    <t>85675-60020</t>
  </si>
  <si>
    <t>ANTENNA ASSY</t>
  </si>
  <si>
    <t>86300-60310</t>
  </si>
  <si>
    <t>KLAXON</t>
  </si>
  <si>
    <t>86510-90K07</t>
  </si>
  <si>
    <t>86520-12620</t>
  </si>
  <si>
    <t>86520-26180</t>
  </si>
  <si>
    <t>87139-0K090</t>
  </si>
  <si>
    <t>FILTRE À POLLEN</t>
  </si>
  <si>
    <t>87139-47010</t>
  </si>
  <si>
    <t>87139-50100</t>
  </si>
  <si>
    <t>BALLAIT D ESSUIE</t>
  </si>
  <si>
    <t>87212-60031</t>
  </si>
  <si>
    <t>MIRROR, INTERNE</t>
  </si>
  <si>
    <t>87810-90K05</t>
  </si>
  <si>
    <t>RÉTROVISEUR RH</t>
  </si>
  <si>
    <t>87910-26152</t>
  </si>
  <si>
    <t>RÉTROVISEUR LH</t>
  </si>
  <si>
    <t>87910-26561</t>
  </si>
  <si>
    <t>87910-60470</t>
  </si>
  <si>
    <t>87940-60273</t>
  </si>
  <si>
    <t>MIRROR ASSY</t>
  </si>
  <si>
    <t>87940-60381</t>
  </si>
  <si>
    <t>GASKET KIT, COMPRES</t>
  </si>
  <si>
    <t>88335-2B030</t>
  </si>
  <si>
    <t>88440-22100</t>
  </si>
  <si>
    <t>88440-35010</t>
  </si>
  <si>
    <t>EVAPORATEUR</t>
  </si>
  <si>
    <t>88501-60330</t>
  </si>
  <si>
    <t>88501-60392</t>
  </si>
  <si>
    <t>88501-60421</t>
  </si>
  <si>
    <t>89493-60010</t>
  </si>
  <si>
    <t>89542-60060</t>
  </si>
  <si>
    <t>CAPTEUR DE ROUE AR DROIT</t>
  </si>
  <si>
    <t>89545-60050</t>
  </si>
  <si>
    <t>89704-0KM50</t>
  </si>
  <si>
    <t>90080-31110</t>
  </si>
  <si>
    <t>ROULEMENT PULLEY ALTERNATEUR</t>
  </si>
  <si>
    <t>90099-10223</t>
  </si>
  <si>
    <t>BOLT/STUD</t>
  </si>
  <si>
    <t>90126-12005</t>
  </si>
  <si>
    <t>RONDELLE MOYEU</t>
  </si>
  <si>
    <t>90214-42025</t>
  </si>
  <si>
    <t>WASHER</t>
  </si>
  <si>
    <t>90214-42030</t>
  </si>
  <si>
    <t>ARRÊTE HUILE FOURREAU AV</t>
  </si>
  <si>
    <t>90310-35010</t>
  </si>
  <si>
    <t>ARRÊTE HUILE DEMI ARBRE</t>
  </si>
  <si>
    <t>90310-50006</t>
  </si>
  <si>
    <t>90311-41009</t>
  </si>
  <si>
    <t>90311-45028</t>
  </si>
  <si>
    <t>90311-58007</t>
  </si>
  <si>
    <t>ARRET HUILE MOYEU</t>
  </si>
  <si>
    <t>90311-62001</t>
  </si>
  <si>
    <t>ARRÊTE HUILE, DEMI ARBRE</t>
  </si>
  <si>
    <t>90313-54001</t>
  </si>
  <si>
    <t>JOINT LUBRIFIANT</t>
  </si>
  <si>
    <t>90313-T0002</t>
  </si>
  <si>
    <t>ROULEMENT DEMI ARBRE</t>
  </si>
  <si>
    <t>90363-40071</t>
  </si>
  <si>
    <t>ROULEMENT PIVOT</t>
  </si>
  <si>
    <t>90366-20003</t>
  </si>
  <si>
    <t>ROULEMENT MOYEU</t>
  </si>
  <si>
    <t>90368-45087</t>
  </si>
  <si>
    <t>90368-49084</t>
  </si>
  <si>
    <t>90381-35001</t>
  </si>
  <si>
    <t>90385-13009</t>
  </si>
  <si>
    <t>SILLENT BLOC ARRIÈRE</t>
  </si>
  <si>
    <t>90385-18008</t>
  </si>
  <si>
    <t>90385-18021</t>
  </si>
  <si>
    <t>90385-18022</t>
  </si>
  <si>
    <t>SILLENT BLOC DE LAME</t>
  </si>
  <si>
    <t>90389-14060</t>
  </si>
  <si>
    <t>RONDELLE EN CUIVRE</t>
  </si>
  <si>
    <t>90430-10035</t>
  </si>
  <si>
    <t>90520-31005</t>
  </si>
  <si>
    <t>90915-30002</t>
  </si>
  <si>
    <t>90915-TB001</t>
  </si>
  <si>
    <t>90915-TD004</t>
  </si>
  <si>
    <t>90915-YZZD2</t>
  </si>
  <si>
    <t>90916-02452</t>
  </si>
  <si>
    <t>COURROIE CLIMATISEUR</t>
  </si>
  <si>
    <t>90916-02513</t>
  </si>
  <si>
    <t>90916-02573</t>
  </si>
  <si>
    <t>90916-K1620</t>
  </si>
  <si>
    <t>90916-T2006</t>
  </si>
  <si>
    <t>90916-T2008</t>
  </si>
  <si>
    <t>ECROUE DE ROUE</t>
  </si>
  <si>
    <t>90942-01101</t>
  </si>
  <si>
    <t>90942-01162</t>
  </si>
  <si>
    <t>90942-02077</t>
  </si>
  <si>
    <t>90942-02083</t>
  </si>
  <si>
    <t>90948-01004</t>
  </si>
  <si>
    <t>90981-01035</t>
  </si>
  <si>
    <t>90981-11004</t>
  </si>
  <si>
    <t>90981-11059</t>
  </si>
  <si>
    <t>AMPOULE 12V60W</t>
  </si>
  <si>
    <t>90981-13015</t>
  </si>
  <si>
    <t>AMPOULE 12V5W</t>
  </si>
  <si>
    <t>90981-13044</t>
  </si>
  <si>
    <t>90981-13058</t>
  </si>
  <si>
    <t>AMPOULE 12V-21W</t>
  </si>
  <si>
    <t>90981-15021</t>
  </si>
  <si>
    <t>AMPOULE 12V21W</t>
  </si>
  <si>
    <t>909812-15021</t>
  </si>
  <si>
    <t>RELAIS PHARE</t>
  </si>
  <si>
    <t>90987-02006</t>
  </si>
  <si>
    <t>99132-11050</t>
  </si>
  <si>
    <t>99132-11210</t>
  </si>
  <si>
    <t>99132-12050</t>
  </si>
  <si>
    <t>99332-00920</t>
  </si>
  <si>
    <t>99332-11260</t>
  </si>
  <si>
    <t>99332-61170</t>
  </si>
  <si>
    <t>BH0305E</t>
  </si>
  <si>
    <t>FACE SHIELD SET</t>
  </si>
  <si>
    <t>FSS012B</t>
  </si>
  <si>
    <t>XH0563E</t>
  </si>
  <si>
    <t>PNEUS</t>
  </si>
  <si>
    <t>265/65 R17</t>
  </si>
  <si>
    <t>750 R16</t>
  </si>
  <si>
    <t>CHAMBRE A AIR</t>
  </si>
  <si>
    <t>Class.</t>
  </si>
  <si>
    <t>Ref.</t>
  </si>
  <si>
    <t>Unit</t>
  </si>
  <si>
    <t>Price</t>
  </si>
  <si>
    <t>LISTE DES PIECES</t>
  </si>
  <si>
    <t>Unit.</t>
  </si>
  <si>
    <t>STOCKS PIECES DETACHEES PROGRAM</t>
  </si>
  <si>
    <t>Valeur Stock</t>
  </si>
  <si>
    <t>Partenaire/Fournisseur</t>
  </si>
  <si>
    <t>Désignation</t>
  </si>
  <si>
    <t>MP-3</t>
  </si>
  <si>
    <t>90311-48022</t>
  </si>
  <si>
    <t>AILE AVANT GAUCHE</t>
  </si>
  <si>
    <t>53802-90K04</t>
  </si>
  <si>
    <t>POULIE</t>
  </si>
  <si>
    <t>88440-35040</t>
  </si>
  <si>
    <t>48531-69045</t>
  </si>
  <si>
    <t>48511-69045</t>
  </si>
  <si>
    <t>12.5X1350LaA51</t>
  </si>
  <si>
    <t>BENZ</t>
  </si>
  <si>
    <t>TUYAU DE PRESSION DE DIRECTION ASSISTEE</t>
  </si>
  <si>
    <t>44411-60621</t>
  </si>
  <si>
    <t>SILENT BLOCBRAS INFERIEUR</t>
  </si>
  <si>
    <t>48655-60050</t>
  </si>
  <si>
    <t>INVERSSEUR</t>
  </si>
  <si>
    <t>AUTO-125</t>
  </si>
  <si>
    <t>13 R 22-5</t>
  </si>
  <si>
    <t>TYRE</t>
  </si>
  <si>
    <t>28100-0L220</t>
  </si>
  <si>
    <t>COLLIER EN FER</t>
  </si>
  <si>
    <t>D-50 MM</t>
  </si>
  <si>
    <t>DISJONCTEUR TRIPHASÉ</t>
  </si>
  <si>
    <t>380V10A</t>
  </si>
  <si>
    <t>COUDE PVC</t>
  </si>
  <si>
    <t>TUYAU PVC</t>
  </si>
  <si>
    <t>TU-50</t>
  </si>
  <si>
    <t>4X2.5 MM</t>
  </si>
  <si>
    <t>CABLE DE PUISSANCE</t>
  </si>
  <si>
    <t>4X16 MM</t>
  </si>
  <si>
    <t>LAME ARRIÈRE</t>
  </si>
  <si>
    <t>ISO/IS16949</t>
  </si>
  <si>
    <t>13101-17100</t>
  </si>
  <si>
    <t>13011-17030</t>
  </si>
  <si>
    <t>275 A</t>
  </si>
  <si>
    <t>CONTACTEUR  4POLES</t>
  </si>
  <si>
    <t>630A</t>
  </si>
  <si>
    <t>BOUCHON RADIATEUR</t>
  </si>
  <si>
    <t>0005014615</t>
  </si>
  <si>
    <t>COLLIER COLSON</t>
  </si>
  <si>
    <t>215 / 60 R 16</t>
  </si>
  <si>
    <t>OIL FILTER</t>
  </si>
  <si>
    <t>43512-26190</t>
  </si>
  <si>
    <t>POIGNET DE PORTE</t>
  </si>
  <si>
    <t>A 9437600159</t>
  </si>
  <si>
    <t>INTERRUPTER DE CONTACT</t>
  </si>
  <si>
    <t>A 943460004</t>
  </si>
  <si>
    <t>8PK1550</t>
  </si>
  <si>
    <t>CARTOUCHE DESSICATEUR COELSCENT RENAULT</t>
  </si>
  <si>
    <t>CACHE POUSSIERE</t>
  </si>
  <si>
    <t>FDS4101</t>
  </si>
  <si>
    <t>ABB 125A</t>
  </si>
  <si>
    <t>3 X 2.5 MM</t>
  </si>
  <si>
    <t>GARNITURE DE FREIN AV</t>
  </si>
  <si>
    <t>81561-90K090</t>
  </si>
  <si>
    <t>FILTRE AGAZOIL</t>
  </si>
  <si>
    <t>VIS ECROU</t>
  </si>
  <si>
    <t>VE17</t>
  </si>
  <si>
    <t>VE14</t>
  </si>
  <si>
    <t>VE10</t>
  </si>
  <si>
    <t>MACHOIR DE FREIN AR</t>
  </si>
  <si>
    <t>K440</t>
  </si>
  <si>
    <t>233-5102</t>
  </si>
  <si>
    <t>FEUILLE DE TOLE</t>
  </si>
  <si>
    <t>FT40</t>
  </si>
  <si>
    <t>23390-6A511</t>
  </si>
  <si>
    <t>COMPRESSEUR DE CLIMATISEUR</t>
  </si>
  <si>
    <t>88320-6A470</t>
  </si>
  <si>
    <t>ASPIRAL DE VOLANT</t>
  </si>
  <si>
    <t>84308-60020</t>
  </si>
  <si>
    <t>TUYAUX RETOUR GASOIL</t>
  </si>
  <si>
    <t>2 CM</t>
  </si>
  <si>
    <t>2873K63</t>
  </si>
  <si>
    <t>POMPE ELECTRIQUE</t>
  </si>
  <si>
    <t>CYLINDER HEAD ASSY</t>
  </si>
  <si>
    <t>B0-NMI-01-00-169-A</t>
  </si>
  <si>
    <t>HYDRAFORM 4LD/640</t>
  </si>
  <si>
    <t>B0-NMI-01-00-178-A</t>
  </si>
  <si>
    <t>DOUBLE PUMP HYDRAULIC</t>
  </si>
  <si>
    <t>B0-NMI-01-00-124-A</t>
  </si>
  <si>
    <t>EN RORD LEARING RET STIL</t>
  </si>
  <si>
    <t>B0-NMI-01-00-049-A</t>
  </si>
  <si>
    <t>ELEMENT AIR FILTER</t>
  </si>
  <si>
    <t>B0-NMI-01-00-070-A</t>
  </si>
  <si>
    <t>CRANKSHAFT SUPPORT ASSY</t>
  </si>
  <si>
    <t>B0-NMI-01-00-164-A</t>
  </si>
  <si>
    <t>CLEANER AIR ASSY</t>
  </si>
  <si>
    <t>B0-NMI-01-00-161-A</t>
  </si>
  <si>
    <t>HFAV MOUNTING</t>
  </si>
  <si>
    <t>B0-NMI-01-01-006-A</t>
  </si>
  <si>
    <t>VALVES EXHAUST</t>
  </si>
  <si>
    <t>B0-NMI-01-00-061-A</t>
  </si>
  <si>
    <t>TAN FLYUHEEL PLASTIC</t>
  </si>
  <si>
    <t>B0-NMI-01-00-182-A</t>
  </si>
  <si>
    <t>VALVES INLET</t>
  </si>
  <si>
    <t>B0-NMI-01-00-062-A</t>
  </si>
  <si>
    <t>CONTROL LEVER</t>
  </si>
  <si>
    <t>B0-NMI-01-00-016-A</t>
  </si>
  <si>
    <t>LJALTECH CONTROL LEVER</t>
  </si>
  <si>
    <t>B0-NMI-01-00-506-A</t>
  </si>
  <si>
    <t>12V/24V-6A</t>
  </si>
  <si>
    <t>MODULE ÉLECTRONIQUE</t>
  </si>
  <si>
    <t>JOINT D'ARRET A HUILE BOITE DE VITESSE</t>
  </si>
  <si>
    <t>90311-47012</t>
  </si>
  <si>
    <t>POMPE ALIMENTATION</t>
  </si>
  <si>
    <t>A0040910501</t>
  </si>
  <si>
    <t>BLOC ADDITIF ABB</t>
  </si>
  <si>
    <t>15124480171A</t>
  </si>
  <si>
    <t>PH 11</t>
  </si>
  <si>
    <t>PNEU CAMION RENAULT</t>
  </si>
  <si>
    <t>395/85 R20</t>
  </si>
  <si>
    <t>TRUCK</t>
  </si>
  <si>
    <t>A 011400710</t>
  </si>
  <si>
    <t>MONO TEMPERATEURE</t>
  </si>
  <si>
    <t>A 0055421017</t>
  </si>
  <si>
    <t>KIT PISTON COMPRESSEUR</t>
  </si>
  <si>
    <t>ADT0001319211</t>
  </si>
  <si>
    <t>CHALUMEAUX, LAMPE À SOUDER</t>
  </si>
  <si>
    <t>JH-15</t>
  </si>
  <si>
    <t>KIT EVASEUR</t>
  </si>
  <si>
    <t>CT 275</t>
  </si>
  <si>
    <t>COUPE TUBE</t>
  </si>
  <si>
    <t>TESTEUR BATTERIE</t>
  </si>
  <si>
    <t>X003819WK1</t>
  </si>
  <si>
    <t>LAMPE TEMOIN</t>
  </si>
  <si>
    <t>6-24V</t>
  </si>
  <si>
    <t>EAU DISTILLEE</t>
  </si>
  <si>
    <t>SNPC</t>
  </si>
  <si>
    <t>ETAIN</t>
  </si>
  <si>
    <t>SOLDER</t>
  </si>
  <si>
    <t>POUDRE DE CAPAN</t>
  </si>
  <si>
    <t>FLUX POWER</t>
  </si>
  <si>
    <t>BAGUETTE EN ALUMINIUM</t>
  </si>
  <si>
    <t>GBA</t>
  </si>
  <si>
    <t>BAGUETTE EN CUIVRE</t>
  </si>
  <si>
    <t>GBP</t>
  </si>
  <si>
    <t>JOINT CLIMATISATION</t>
  </si>
  <si>
    <t>F12R134</t>
  </si>
  <si>
    <t>BOUTEILLE GAZ 11,3 KG</t>
  </si>
  <si>
    <t>R 22</t>
  </si>
  <si>
    <t>CON</t>
  </si>
  <si>
    <t>44320-0K020</t>
  </si>
  <si>
    <t>BATTERIE BLINDÉE</t>
  </si>
  <si>
    <t>12V - 200 AH</t>
  </si>
  <si>
    <t>ELECTROVANE D'ARRET</t>
  </si>
  <si>
    <t>028130135B</t>
  </si>
  <si>
    <t>CYLINDRE RECEPTEUR DE ROUE</t>
  </si>
  <si>
    <t>A 001 142 01618</t>
  </si>
  <si>
    <t>A 001 466 2801</t>
  </si>
  <si>
    <t>GARNITURE DE FREIN AR</t>
  </si>
  <si>
    <t>A9606808104</t>
  </si>
  <si>
    <t>A9606808103</t>
  </si>
  <si>
    <t>48061-60060</t>
  </si>
  <si>
    <t>FILTER A AIR</t>
  </si>
  <si>
    <t>SILLENT BLOC BAR STAB</t>
  </si>
  <si>
    <t>CYLINDRE DE ROUE DROITE</t>
  </si>
  <si>
    <t>CYLINDRE DE ROUE GAUCHE</t>
  </si>
  <si>
    <t>POULE TENDEUR</t>
  </si>
  <si>
    <t>CHAINE</t>
  </si>
  <si>
    <t>1M</t>
  </si>
  <si>
    <t>FILTRE DESYDRATANT</t>
  </si>
  <si>
    <t>RESSORT DE RAPPEL</t>
  </si>
  <si>
    <t>DEEGRIMPANT</t>
  </si>
  <si>
    <t>HARDEX 4D</t>
  </si>
  <si>
    <t>POUMON DE FREIN</t>
  </si>
  <si>
    <t>27060-0L30</t>
  </si>
  <si>
    <t>04465-0K360</t>
  </si>
  <si>
    <t>PREFILTRE A AIR</t>
  </si>
  <si>
    <t>HZ 78/79</t>
  </si>
  <si>
    <t>CULBUTEUR</t>
  </si>
  <si>
    <t>BOUT INJECTEUR</t>
  </si>
  <si>
    <t>SDLLA15541705</t>
  </si>
  <si>
    <t>JAUGE A HUILE</t>
  </si>
  <si>
    <t>07-99-901-72</t>
  </si>
  <si>
    <t>BDUHON RESERVOIR</t>
  </si>
  <si>
    <t>EPONGE</t>
  </si>
  <si>
    <t>MAITRE CYLINDRE</t>
  </si>
  <si>
    <t>258M0087</t>
  </si>
  <si>
    <t>28100-C041</t>
  </si>
  <si>
    <t>HUILE COMPRESSEUR</t>
  </si>
  <si>
    <t>HFC 134 A</t>
  </si>
  <si>
    <t>COMPRESSEUR CLIMATISATION</t>
  </si>
  <si>
    <t>445861-0030</t>
  </si>
  <si>
    <t>RIVET  DE GARNITURE</t>
  </si>
  <si>
    <t>ESSUE GLACES</t>
  </si>
  <si>
    <t>FILTRE SECONDAIRE APM</t>
  </si>
  <si>
    <t>FILTRE APM</t>
  </si>
  <si>
    <t>TAMBOUR FREIN AV</t>
  </si>
  <si>
    <t>GARNITURE FREIN AR</t>
  </si>
  <si>
    <t>GARNITURE FREIN AV</t>
  </si>
  <si>
    <t>FILTRE A HILE</t>
  </si>
  <si>
    <t>90942-01142</t>
  </si>
  <si>
    <t>DISJONCTEUR DIFFÉRENTIEL</t>
  </si>
  <si>
    <t>30-60A</t>
  </si>
  <si>
    <t>04465-YZZEJ</t>
  </si>
  <si>
    <t>FEU ROUGE</t>
  </si>
  <si>
    <t>81550-60273</t>
  </si>
  <si>
    <t>PHARE GAUCHE</t>
  </si>
  <si>
    <t>81170-60M90</t>
  </si>
  <si>
    <t>87940-60N61</t>
  </si>
  <si>
    <t>DOT-4</t>
  </si>
  <si>
    <t>BOITIER DE DIRECTION</t>
  </si>
  <si>
    <t>730 8093</t>
  </si>
  <si>
    <t>BIELLETE AV DROIT</t>
  </si>
  <si>
    <t>48810-60040</t>
  </si>
  <si>
    <t>JX0810Y</t>
  </si>
  <si>
    <t>LWYAV13X109047</t>
  </si>
  <si>
    <t>PLAQUETTE DE FREIN AVANT</t>
  </si>
  <si>
    <t>04495-60190</t>
  </si>
  <si>
    <t>GASOIL FILTER</t>
  </si>
  <si>
    <t>23390 -51070</t>
  </si>
  <si>
    <t>COURROIE MOTEUR</t>
  </si>
  <si>
    <t>3920/00</t>
  </si>
  <si>
    <t>RESERVOIR EAU ESSUI GLACE</t>
  </si>
  <si>
    <t>85315-60250</t>
  </si>
  <si>
    <t>PARE CHOC AVANT</t>
  </si>
  <si>
    <t>52101-60090</t>
  </si>
  <si>
    <t>BARRE STABILISATRICE</t>
  </si>
  <si>
    <t>48804-60090</t>
  </si>
  <si>
    <t>DISQUE</t>
  </si>
  <si>
    <t>31250-60250</t>
  </si>
  <si>
    <t>PRESSE A BRIQUE</t>
  </si>
  <si>
    <t>PISTON SEGMENT</t>
  </si>
  <si>
    <t>CONTROL LEVER ASSEMBLY ( MANETTES)</t>
  </si>
  <si>
    <t>C107406-8</t>
  </si>
  <si>
    <t>POMPE INJECTION</t>
  </si>
  <si>
    <t>0014662801</t>
  </si>
  <si>
    <t>12V-66AH</t>
  </si>
  <si>
    <t>12V-55AH</t>
  </si>
  <si>
    <t>SILLENT BLOC TRAIN AVANT</t>
  </si>
  <si>
    <t>48061-60020</t>
  </si>
  <si>
    <t>SILLENT BLOC TRAIN AV</t>
  </si>
  <si>
    <t>48061-60040</t>
  </si>
  <si>
    <t>AMORTISSEUR DE CABINE</t>
  </si>
  <si>
    <t>ACTROS</t>
  </si>
  <si>
    <t>FILTRE HYDRAULIQUE</t>
  </si>
  <si>
    <t>CR112C25R</t>
  </si>
  <si>
    <t>LAMPADAIRE SOLAIRE</t>
  </si>
  <si>
    <t>200 W</t>
  </si>
  <si>
    <t>POINTE D'ATTACHE</t>
  </si>
  <si>
    <t>2 mm</t>
  </si>
  <si>
    <t>CHEVILLE</t>
  </si>
  <si>
    <t>CEINTURE COLSON</t>
  </si>
  <si>
    <t>INN 47992</t>
  </si>
  <si>
    <t>AMORTISSEUR AVANT HIACE</t>
  </si>
  <si>
    <t>FILTRE À AIR</t>
  </si>
  <si>
    <t>POMPE D'ALIMENTATION GASOIL</t>
  </si>
  <si>
    <t>23380-17480</t>
  </si>
  <si>
    <t>APPAREIL DIGNOSTIC MULTI-MARQUE</t>
  </si>
  <si>
    <t>380X300 MM</t>
  </si>
  <si>
    <t>OUTILLAGE</t>
  </si>
  <si>
    <t>EQUILIBRAGE DE ROUE</t>
  </si>
  <si>
    <t>SB21B1579</t>
  </si>
  <si>
    <t>COMPRESSEUR A AIR</t>
  </si>
  <si>
    <t>300 LITRES</t>
  </si>
  <si>
    <t>APPAREIL REGLAGE PARALLELISME</t>
  </si>
  <si>
    <t>DONLUP AGO/40</t>
  </si>
  <si>
    <t>CROISION AV</t>
  </si>
  <si>
    <t>A 14317114</t>
  </si>
  <si>
    <t>A 0081522902</t>
  </si>
  <si>
    <t>PRESSURE SENOR</t>
  </si>
  <si>
    <t>WHLEEL SPEED SENOR</t>
  </si>
  <si>
    <t>SET OF 2WIPER BLAND</t>
  </si>
  <si>
    <t>SEALING</t>
  </si>
  <si>
    <t>SMOCK ABSOR BER</t>
  </si>
  <si>
    <t>REAR VIEN MIRROR</t>
  </si>
  <si>
    <t>TURBO MARGER</t>
  </si>
  <si>
    <t>BRAKET</t>
  </si>
  <si>
    <t>BEHRING SUPPORT</t>
  </si>
  <si>
    <t>BUBBER BEARING</t>
  </si>
  <si>
    <t>REPHIR KIT</t>
  </si>
  <si>
    <t>PATTE A JOINT</t>
  </si>
  <si>
    <t>TMC GREY</t>
  </si>
  <si>
    <t>24V 21W/5W</t>
  </si>
  <si>
    <t>315 80R</t>
  </si>
  <si>
    <t>PONT AVANT CAMION</t>
  </si>
  <si>
    <t>A 9603 370 696</t>
  </si>
  <si>
    <t>CHARRIOT DE VISITE MECANIQUE</t>
  </si>
  <si>
    <t>104X49X12.5</t>
  </si>
  <si>
    <t>FER A SOUDER ELECTRIQUE</t>
  </si>
  <si>
    <t>220-240-50/60</t>
  </si>
  <si>
    <t>PINCE A CERTIR CABLE ELECTRIQUE</t>
  </si>
  <si>
    <t>YQK-120</t>
  </si>
  <si>
    <t>PERCEUSE RECHARGEABLE</t>
  </si>
  <si>
    <t>32 V2.0 MM</t>
  </si>
  <si>
    <t>CABLE ROUGE</t>
  </si>
  <si>
    <t>1 X 10 R- MM</t>
  </si>
  <si>
    <t>RELAIS TEMPORISER</t>
  </si>
  <si>
    <t>AC 220-AH3-3</t>
  </si>
  <si>
    <t>1R1804</t>
  </si>
  <si>
    <t>CRACHEUR</t>
  </si>
  <si>
    <t>11HP240 BAR</t>
  </si>
  <si>
    <t>212-1974R-A</t>
  </si>
  <si>
    <t>FEU ARRIERE LH</t>
  </si>
  <si>
    <t>212-1974L-A</t>
  </si>
  <si>
    <t>ECROU DE ROUE</t>
  </si>
  <si>
    <t>COURROIE DISTRIBUTION</t>
  </si>
  <si>
    <t>13560-17030</t>
  </si>
  <si>
    <t>BATTERIE SOLAIRE</t>
  </si>
  <si>
    <t>12 V 200 AM</t>
  </si>
  <si>
    <t>PREFILTRE</t>
  </si>
  <si>
    <t>FILTRE À HUILE TURBO</t>
  </si>
  <si>
    <t>88440-0K060</t>
  </si>
  <si>
    <t>FLEXIBLE EMBRAYAGE</t>
  </si>
  <si>
    <t>MOTEUR COMPLET</t>
  </si>
  <si>
    <t>A 382 3610301</t>
  </si>
  <si>
    <t>FILTRE A AIR CATERPILAR</t>
  </si>
  <si>
    <t>PREFILTRE DECANTEUR</t>
  </si>
  <si>
    <t>1B1804</t>
  </si>
  <si>
    <t>POMPETTE A GASOIL</t>
  </si>
  <si>
    <t>0000901050</t>
  </si>
  <si>
    <t>BIELLETTE AVANT DROITE</t>
  </si>
  <si>
    <t>ROTULE SUSPENSION</t>
  </si>
  <si>
    <t>43310-OK040</t>
  </si>
  <si>
    <t>BIELLETTE AVANT GAUCHE</t>
  </si>
  <si>
    <t>48810-60030</t>
  </si>
  <si>
    <t>DISJONCTEUR  TETRAPOLAIRE</t>
  </si>
  <si>
    <t>500 AM</t>
  </si>
  <si>
    <t>CONTROLEUR DE CHARGE</t>
  </si>
  <si>
    <t>MPPT/250/70</t>
  </si>
  <si>
    <t>RHEOSTAT VENTILATEUR</t>
  </si>
  <si>
    <t>RHEOSTAT 16 A</t>
  </si>
  <si>
    <t>DISJONCTEUR  MONOPHASE 4</t>
  </si>
  <si>
    <t>40 AM</t>
  </si>
  <si>
    <t>DISJONCTEUR   DIFFERENCIEL 50 AM</t>
  </si>
  <si>
    <t>50 AM</t>
  </si>
  <si>
    <t>ABB 75A</t>
  </si>
  <si>
    <t>LAMPADAIRE</t>
  </si>
  <si>
    <t>30 W</t>
  </si>
  <si>
    <t>TUYAU ISORANGE</t>
  </si>
  <si>
    <t>80 W</t>
  </si>
  <si>
    <t>2.5 MM</t>
  </si>
  <si>
    <t>AIR CONDITIONNING COMPRESS</t>
  </si>
  <si>
    <t>UNIT INJECTOIR</t>
  </si>
  <si>
    <t>PMLLER</t>
  </si>
  <si>
    <t>SMOCK ABSORBER</t>
  </si>
  <si>
    <t>WINDCREEN</t>
  </si>
  <si>
    <t>CLUTCH EXCH</t>
  </si>
  <si>
    <t>CHARHER AIR COOLER</t>
  </si>
  <si>
    <t>HEAD LAMP</t>
  </si>
  <si>
    <t>KIT AIR FILTER P RIETS</t>
  </si>
  <si>
    <t>VENTILATION FILTRE</t>
  </si>
  <si>
    <t>FERMINAL</t>
  </si>
  <si>
    <t>HEATING OIL</t>
  </si>
  <si>
    <t>AIR INLET MAUSING</t>
  </si>
  <si>
    <t>MEX SOCKET SCREW</t>
  </si>
  <si>
    <t>FILTRE KIT DTI 11-13</t>
  </si>
  <si>
    <t>FF 5890</t>
  </si>
  <si>
    <t>T 131 A06</t>
  </si>
  <si>
    <t>04465-0K240</t>
  </si>
  <si>
    <t>FILTER A GASOIL SEPARATEUR</t>
  </si>
  <si>
    <t>LF 16015</t>
  </si>
  <si>
    <t>FILTRE SEPARATEUR</t>
  </si>
  <si>
    <t>FS 19732</t>
  </si>
  <si>
    <t>K 91900</t>
  </si>
  <si>
    <t>F 026 402143</t>
  </si>
  <si>
    <t>REGLETTE AMPOULE</t>
  </si>
  <si>
    <t>JOINT DE CYLINDRE</t>
  </si>
  <si>
    <t>18G-11351-02</t>
  </si>
  <si>
    <t>BAGUETTE A SOUDER</t>
  </si>
  <si>
    <t>2.5 X 350 MM</t>
  </si>
  <si>
    <t>25 MM</t>
  </si>
  <si>
    <t>BAGUETTE A SOUDURE</t>
  </si>
  <si>
    <t>2.5 X 3 X 32 MM</t>
  </si>
  <si>
    <t>TUBE CARRE</t>
  </si>
  <si>
    <t>50 X 3 MM</t>
  </si>
  <si>
    <t>10/10</t>
  </si>
  <si>
    <t>RELAIS FINDER</t>
  </si>
  <si>
    <t>RXM4AB2P7</t>
  </si>
  <si>
    <t>RIVETS TEMPÉRATURE</t>
  </si>
  <si>
    <t>220V</t>
  </si>
  <si>
    <t>RELAIS TEMPORISE</t>
  </si>
  <si>
    <t>550029R8100</t>
  </si>
  <si>
    <t>3 X 1.5 mm</t>
  </si>
  <si>
    <t>RELAIS 12 V</t>
  </si>
  <si>
    <t>ELECTROVANE DARRÊT</t>
  </si>
  <si>
    <t>12 v</t>
  </si>
  <si>
    <t>RELAIS TEMPORISE ABB</t>
  </si>
  <si>
    <t>ABB 220V</t>
  </si>
  <si>
    <t>VEROUILLAGE ELECTRIQUE 220V</t>
  </si>
  <si>
    <t>220V-VEROU</t>
  </si>
  <si>
    <t>SURFACAGE DE TAMBOUR</t>
  </si>
  <si>
    <t>PATIN DE FRIEN ET RIVAGE</t>
  </si>
  <si>
    <t>19488 MP/3611</t>
  </si>
  <si>
    <t>MONTAGE SILLENT BLOC</t>
  </si>
  <si>
    <t>BARRE DE SUSPENSION</t>
  </si>
  <si>
    <t>48610-60040</t>
  </si>
  <si>
    <t>KNUCKLES SUB ASSY</t>
  </si>
  <si>
    <t>JOINT SPY PONT ARRIERE</t>
  </si>
  <si>
    <t>JOINT SPY BOITE TRNASFERT</t>
  </si>
  <si>
    <t>KIT MOYAU DE ROUE</t>
  </si>
  <si>
    <t>360 337 0696</t>
  </si>
  <si>
    <t>90368-45084</t>
  </si>
  <si>
    <t>CRIQUE ROULANT</t>
  </si>
  <si>
    <t>5 TONNES</t>
  </si>
  <si>
    <t>FS 1251</t>
  </si>
  <si>
    <t>32431-60250</t>
  </si>
  <si>
    <t>BUTEE EMBRAYAGE</t>
  </si>
  <si>
    <t>DISQUE EMBRAYAGE</t>
  </si>
  <si>
    <t>PLATEAU EMBRAYAGE</t>
  </si>
  <si>
    <t>SILENT BLOC BARRE DIRECTION</t>
  </si>
  <si>
    <t>SILENT BLOC BAR DE LIAISO</t>
  </si>
  <si>
    <t>SILENT BLOC BAR STAB AVANT</t>
  </si>
  <si>
    <t>SILLENT BLOC AMORTISSEUR  AVANT</t>
  </si>
  <si>
    <t>POCHETTE JOINT MOYAU AVANT</t>
  </si>
  <si>
    <t>CAPTEUR DE ROUE AVANT</t>
  </si>
  <si>
    <t>PHARE AVANT DROIT</t>
  </si>
  <si>
    <t>81130-60C41</t>
  </si>
  <si>
    <t>MACHINE MONTAGE DE PNEUS</t>
  </si>
  <si>
    <t>SL 210718843</t>
  </si>
  <si>
    <t>BOMBE PEINTURE</t>
  </si>
  <si>
    <t>400 mL</t>
  </si>
  <si>
    <t>FEU ROUGE ARRIERE</t>
  </si>
  <si>
    <t>101 - 262Y2</t>
  </si>
  <si>
    <t>MBK</t>
  </si>
  <si>
    <t>PATIN DE FREIN ARRIERE</t>
  </si>
  <si>
    <t>3K6 - W253E-00</t>
  </si>
  <si>
    <t>COMPTEUR COMPLET</t>
  </si>
  <si>
    <t>LAME RESSORT MAITRESSE AVANT</t>
  </si>
  <si>
    <t>VITRE LATERALE GAUCHE</t>
  </si>
  <si>
    <t>62720-26242</t>
  </si>
  <si>
    <t>CHAMBRE CAMION RENAULT</t>
  </si>
  <si>
    <t>1400 R20</t>
  </si>
  <si>
    <t>C0506C</t>
  </si>
  <si>
    <t>TETE DE POMPE</t>
  </si>
  <si>
    <t>22140-17840</t>
  </si>
  <si>
    <t>12 X 1.5</t>
  </si>
  <si>
    <t>DISQUE DE FREIN ARR</t>
  </si>
  <si>
    <t>COURROIE POMPE DE DIRECTION</t>
  </si>
  <si>
    <t>99332-60920</t>
  </si>
  <si>
    <t>04375-0K012</t>
  </si>
  <si>
    <t>ECROUE DE MOYEU</t>
  </si>
  <si>
    <t>CAP ASSY. FUEL FILTER</t>
  </si>
  <si>
    <t>EVAPORATEUR - PRADO</t>
  </si>
  <si>
    <t>CYLINDER SET. KEY LOOK</t>
  </si>
  <si>
    <t>DISJONCTEUR TRIPHASE</t>
  </si>
  <si>
    <t>63 A</t>
  </si>
  <si>
    <t>WASHER/CONE 90210 12019</t>
  </si>
  <si>
    <t>42323-69920</t>
  </si>
  <si>
    <t>SYNCHRO N°1</t>
  </si>
  <si>
    <t>SYNCHRO N°2</t>
  </si>
  <si>
    <t>23390 -0L070</t>
  </si>
  <si>
    <t>CAP ASSY, FUEL FILTER</t>
  </si>
  <si>
    <t>SWITCH FILTRE GAZOIL</t>
  </si>
  <si>
    <t>31250-0K011</t>
  </si>
  <si>
    <t>FILTER ASSY FUEL</t>
  </si>
  <si>
    <t>ARRÊT HUIL NŒUD DE PONT</t>
  </si>
  <si>
    <t>LENSS REAR COMBINATION LF</t>
  </si>
  <si>
    <t>LENSS REAR COMBINATION RH</t>
  </si>
  <si>
    <t>SPIDER KIT UNIVERSAL JOIN</t>
  </si>
  <si>
    <t>AMPOULE 12V 5W</t>
  </si>
  <si>
    <t>AMPOULE 12 V  16  W</t>
  </si>
  <si>
    <t>SWITCH LEVEL WARNING</t>
  </si>
  <si>
    <t>CAP ASSY FUEL FILTER</t>
  </si>
  <si>
    <t>23390-OL041</t>
  </si>
  <si>
    <t>MOYEU ARRIERE</t>
  </si>
  <si>
    <t>VITRE ARRIERE GAUCHE</t>
  </si>
  <si>
    <t>CYLINDRE  DE ROUE</t>
  </si>
  <si>
    <t>CABLE DE FREIN AV</t>
  </si>
  <si>
    <t>18G 20341-01</t>
  </si>
  <si>
    <t>HUILE DE PONT</t>
  </si>
  <si>
    <t>80 W 90</t>
  </si>
  <si>
    <t>SENSOR ABS (CAPTEUR DE ROUE)</t>
  </si>
  <si>
    <t>89543 -60030</t>
  </si>
  <si>
    <t>SENSOR ABS CAPTEUR ROUE AVANT GAUCHE</t>
  </si>
  <si>
    <t>89546 -60050</t>
  </si>
  <si>
    <t>FA 03403</t>
  </si>
  <si>
    <t>TUYAUX SOUPLE BASCULE CABINE</t>
  </si>
  <si>
    <t>TUYAUX RIGIDE EMBRAYAGE</t>
  </si>
  <si>
    <t>62042 RS</t>
  </si>
  <si>
    <t>GOUGEON ET ECROU</t>
  </si>
  <si>
    <t>A 3894010071</t>
  </si>
  <si>
    <t>PETIT BRAS DIRECTION</t>
  </si>
  <si>
    <t>A 667 460 1605</t>
  </si>
  <si>
    <t>JOINT DE MOYEU AR</t>
  </si>
  <si>
    <t>115 15013</t>
  </si>
  <si>
    <t>COLLE LATERALE</t>
  </si>
  <si>
    <t>COUVRE PHARE</t>
  </si>
  <si>
    <t>A 0028 261 390</t>
  </si>
  <si>
    <t>OPTIQUE FEU ARRIERE</t>
  </si>
  <si>
    <t>52069-60052</t>
  </si>
  <si>
    <t>PARE CHOC ARRIERE</t>
  </si>
  <si>
    <t>4 X 10 mm</t>
  </si>
  <si>
    <t>RUBAN ADHESIF BLEU</t>
  </si>
  <si>
    <t>ROB -B</t>
  </si>
  <si>
    <t>BORNIER</t>
  </si>
  <si>
    <t>25 mm2</t>
  </si>
  <si>
    <t>2X6 MM</t>
  </si>
  <si>
    <t>CONTACTEUR CLIMATISSEUR</t>
  </si>
  <si>
    <t>24 Volt</t>
  </si>
  <si>
    <t>AMPOULE FEU ROUGE</t>
  </si>
  <si>
    <t>24V  AM</t>
  </si>
  <si>
    <t>FUSIBLE</t>
  </si>
  <si>
    <t>24V</t>
  </si>
  <si>
    <t>MÈCHE</t>
  </si>
  <si>
    <t>5 mm</t>
  </si>
  <si>
    <t>CROCHETS DE COUVERTURE</t>
  </si>
  <si>
    <t>13 mm</t>
  </si>
  <si>
    <t>FILTRE DECANDEUR</t>
  </si>
  <si>
    <t>SFC 5301-10B</t>
  </si>
  <si>
    <t>E500H D129</t>
  </si>
  <si>
    <t>SILENT BLOC AMORTISSEUR AVANT</t>
  </si>
  <si>
    <t>FILTER A POLLEN</t>
  </si>
  <si>
    <t>750 R16 chambre tyre</t>
  </si>
  <si>
    <t>CALE LATÉRALE</t>
  </si>
  <si>
    <t>U5LT-0265</t>
  </si>
  <si>
    <t>COUSSINER DE BIELLE ET PALIER</t>
  </si>
  <si>
    <t>81558-85042</t>
  </si>
  <si>
    <t>PATTE A RODAGE</t>
  </si>
  <si>
    <t>COLLE HERMETIQUE</t>
  </si>
  <si>
    <t>GF-10A</t>
  </si>
  <si>
    <t>COLLE BLEU</t>
  </si>
  <si>
    <t>RS 660-130</t>
  </si>
  <si>
    <t>POMPETTE A GAZOIL</t>
  </si>
  <si>
    <t>A2447010033</t>
  </si>
  <si>
    <t>JOINT A PAPIER</t>
  </si>
  <si>
    <t>KEMTEX 900S</t>
  </si>
  <si>
    <t>30-026026-50</t>
  </si>
  <si>
    <t>BOUGIE D'ALLUMAGE</t>
  </si>
  <si>
    <t>94701-00045</t>
  </si>
  <si>
    <t>18G-26341-00</t>
  </si>
  <si>
    <t>ROULEMENT CARTER</t>
  </si>
  <si>
    <t>93306-20529</t>
  </si>
  <si>
    <t>KIT BIELLE</t>
  </si>
  <si>
    <t>4Y2-11650-00</t>
  </si>
  <si>
    <t>AMPOULE 12V  21W</t>
  </si>
  <si>
    <t>302 14</t>
  </si>
  <si>
    <t>GRAND ROULEMENT MOYEU</t>
  </si>
  <si>
    <t>22390-60A511</t>
  </si>
  <si>
    <t>12V-220AH</t>
  </si>
  <si>
    <t>ROULEMENT BOITE DE TRANSPORT</t>
  </si>
  <si>
    <t>332 12</t>
  </si>
  <si>
    <t>COURROIE CLIMATISSEUR</t>
  </si>
  <si>
    <t>909-16-02513</t>
  </si>
  <si>
    <t>A 383 2610 301</t>
  </si>
  <si>
    <t>VALVE ARRÊT MOTEUR</t>
  </si>
  <si>
    <t>PIGNON PLANÉTAIRE</t>
  </si>
  <si>
    <t>A 3583530016</t>
  </si>
  <si>
    <t>EVAPORATEUR DE CLIM</t>
  </si>
  <si>
    <t>88501-90390</t>
  </si>
  <si>
    <t>VERROUILLAGE MÉCANIQUE</t>
  </si>
  <si>
    <t>15BN 030210R10</t>
  </si>
  <si>
    <t>125 AMP</t>
  </si>
  <si>
    <t>48510-80873</t>
  </si>
  <si>
    <t>ARRETTR A HUILE DE POMPE</t>
  </si>
  <si>
    <t>LAME DE CIE</t>
  </si>
  <si>
    <t>12 X 30MM</t>
  </si>
  <si>
    <t>FILE DE FER</t>
  </si>
  <si>
    <t>ISO 4.2</t>
  </si>
  <si>
    <t>PAPIER</t>
  </si>
  <si>
    <t>P120</t>
  </si>
  <si>
    <t>PAPIER VERT</t>
  </si>
  <si>
    <t>P60</t>
  </si>
  <si>
    <t>RUBAN ADHESIF</t>
  </si>
  <si>
    <t>315 /85 R 22.5</t>
  </si>
  <si>
    <t>2614B552</t>
  </si>
  <si>
    <t>FILTRE DECANTEUR</t>
  </si>
  <si>
    <t>90915-Y22A4</t>
  </si>
  <si>
    <t>SUPPORT RETROV/LH</t>
  </si>
  <si>
    <t>1Y1262900 000</t>
  </si>
  <si>
    <t>COUVERCLE POMPE A HUILE</t>
  </si>
  <si>
    <t>18G 1541600</t>
  </si>
  <si>
    <t>SUPPORT RETROVISEUR / D</t>
  </si>
  <si>
    <t>1Y126290 1000</t>
  </si>
  <si>
    <t>SUPPORT RETROVISEUR / G</t>
  </si>
  <si>
    <t>3Y6829 1100 00</t>
  </si>
  <si>
    <t>CLIGNOTANT AR</t>
  </si>
  <si>
    <t>18G-8330-01</t>
  </si>
  <si>
    <t>RESSORT MANIVELLE</t>
  </si>
  <si>
    <t>905082/6450</t>
  </si>
  <si>
    <t>BOUCHON JOUGE HULE</t>
  </si>
  <si>
    <t>18G 1536200</t>
  </si>
  <si>
    <t>POSE PIEDS</t>
  </si>
  <si>
    <t>120274 300 200</t>
  </si>
  <si>
    <t>KIT PISTON</t>
  </si>
  <si>
    <t>18G-11630-00</t>
  </si>
  <si>
    <t>18G-11630-21</t>
  </si>
  <si>
    <t>1RH 81960-11</t>
  </si>
  <si>
    <t>POMPE A HUILE</t>
  </si>
  <si>
    <t>18G-13101-00</t>
  </si>
  <si>
    <t>SUPPOR RETROVISEUR DROIT</t>
  </si>
  <si>
    <t>83J829100000</t>
  </si>
  <si>
    <t>LEVIER D EMBRAYGE</t>
  </si>
  <si>
    <t>RH 0839123100</t>
  </si>
  <si>
    <t>SPI LEVIER DE VITESSE</t>
  </si>
  <si>
    <t>JOINT SPI PIGNON</t>
  </si>
  <si>
    <t>931022 604 200</t>
  </si>
  <si>
    <t>CABLE BLEU</t>
  </si>
  <si>
    <t>1 X 10 B- MM</t>
  </si>
  <si>
    <t>JOINT SPI MANIVELE</t>
  </si>
  <si>
    <t>BOUGIE</t>
  </si>
  <si>
    <t>9470100 045 00</t>
  </si>
  <si>
    <t>CABLE EMBRAYAGE</t>
  </si>
  <si>
    <t>18G2633 500 00</t>
  </si>
  <si>
    <t>SOUPAPE</t>
  </si>
  <si>
    <t>YBR 125</t>
  </si>
  <si>
    <t>PLAQUETTES DE FREIN</t>
  </si>
  <si>
    <t>CD 110</t>
  </si>
  <si>
    <t>BOUGIE / VTZ-125</t>
  </si>
  <si>
    <t>94701-0037200</t>
  </si>
  <si>
    <t>CASE-BILLE DE BIELLE</t>
  </si>
  <si>
    <t>93310-42210</t>
  </si>
  <si>
    <t>JOINT AMORTISSEUR AVANT</t>
  </si>
  <si>
    <t>93110-35019</t>
  </si>
  <si>
    <t>CLE CONTACT MOTO</t>
  </si>
  <si>
    <t>5VL-H250L-00</t>
  </si>
  <si>
    <t>598-16321-01</t>
  </si>
  <si>
    <t>CABLE ACCELERATEUR</t>
  </si>
  <si>
    <t>3J026311-02</t>
  </si>
  <si>
    <t>SUPPORT PLAQUE</t>
  </si>
  <si>
    <t>18G-84551-00</t>
  </si>
  <si>
    <t>CARBURATEUR MOTO - X-T</t>
  </si>
  <si>
    <t>18G 14101 0000</t>
  </si>
  <si>
    <t>CABLE COMPTEUR</t>
  </si>
  <si>
    <t>10V-83550-00</t>
  </si>
  <si>
    <t>COURROIE CLIMATISATION</t>
  </si>
  <si>
    <t>L9130-92292</t>
  </si>
  <si>
    <t>NIS</t>
  </si>
  <si>
    <t>6V-6 AM</t>
  </si>
  <si>
    <t>12V-250 AM</t>
  </si>
  <si>
    <t>12V-75AH</t>
  </si>
  <si>
    <t>PNEUS MOTO / AV</t>
  </si>
  <si>
    <t>3. 00-18</t>
  </si>
  <si>
    <t>HUILE DE LEVIER DE VITESSE ACTROS</t>
  </si>
  <si>
    <t>A 001 989 24 03 13</t>
  </si>
  <si>
    <t>LIQUIDE DE REFROIDISSEMENT</t>
  </si>
  <si>
    <t>AUTO SUPRA</t>
  </si>
  <si>
    <t>AF 27993NF</t>
  </si>
  <si>
    <t>12 V 05 AM</t>
  </si>
  <si>
    <t>AMORTISSEUR</t>
  </si>
  <si>
    <t>48510-60222</t>
  </si>
  <si>
    <t>FILTER DECANTEUR</t>
  </si>
  <si>
    <t>FILTER A GAZOIL</t>
  </si>
  <si>
    <t>RESSORT PORTIÈRE</t>
  </si>
  <si>
    <t>A 381 723 02 01</t>
  </si>
  <si>
    <t>FILTRE A GASOIL / ELEMENT</t>
  </si>
  <si>
    <t>JANTE DE PNEU / 44 99</t>
  </si>
  <si>
    <t>A 383 400 06 02</t>
  </si>
  <si>
    <t>012 455 51 68</t>
  </si>
  <si>
    <t>E 500 HD 129</t>
  </si>
  <si>
    <t>PRE FILTRE A GASOIL</t>
  </si>
  <si>
    <t>1703/ C1</t>
  </si>
  <si>
    <t>BACHE / TRUCK 1017 A</t>
  </si>
  <si>
    <t>4 X 6 CM</t>
  </si>
  <si>
    <t>NIP31 / 1SP</t>
  </si>
  <si>
    <t>MF00102</t>
  </si>
  <si>
    <t>CROISILLON -ARR</t>
  </si>
  <si>
    <t>A 385 410 01 51</t>
  </si>
  <si>
    <t>A 383 470 01 05</t>
  </si>
  <si>
    <t>A 366 016 06 20</t>
  </si>
  <si>
    <t>A 366 010 68 20</t>
  </si>
  <si>
    <t>A 353 010 4708</t>
  </si>
  <si>
    <t>A 366 180 01 01</t>
  </si>
  <si>
    <t>A 3520 38 38 10</t>
  </si>
  <si>
    <t>A 307 990 01 97</t>
  </si>
  <si>
    <t>A 141 852 20 55</t>
  </si>
  <si>
    <t>A 011 742 17 18</t>
  </si>
  <si>
    <t>A 002 250 87 04</t>
  </si>
  <si>
    <t>A 0014317114</t>
  </si>
  <si>
    <t>MAITRE CYLINDRE-EMBRAYAGE</t>
  </si>
  <si>
    <t>A 0012956006</t>
  </si>
  <si>
    <t>24V 60W</t>
  </si>
  <si>
    <t>OUVERTURE DE SERRURE DE PORTE</t>
  </si>
  <si>
    <t>A002 826 13 90</t>
  </si>
  <si>
    <t>32217 A</t>
  </si>
  <si>
    <t>ECROU POINT ARRIERE</t>
  </si>
  <si>
    <t>55 mm</t>
  </si>
  <si>
    <t>RONDELLE POINT ARRIER</t>
  </si>
  <si>
    <t>133 X 6 X110</t>
  </si>
  <si>
    <t>PARE BRISE AVANT</t>
  </si>
  <si>
    <t>SL180808590</t>
  </si>
  <si>
    <t>CYLINDRE -EMETTEUR</t>
  </si>
  <si>
    <t>A 000 295 72 07</t>
  </si>
  <si>
    <t>FEU ARRIÈRE COMPLET</t>
  </si>
  <si>
    <t>A 001 544 8200</t>
  </si>
  <si>
    <t>24V 21 W</t>
  </si>
  <si>
    <t>A 6174311710</t>
  </si>
  <si>
    <t>POMPE A EAU</t>
  </si>
  <si>
    <t>A 3522 005601</t>
  </si>
  <si>
    <t>A 0032506015</t>
  </si>
  <si>
    <t>PALATEAU D'EMBRAYAGE</t>
  </si>
  <si>
    <t>A 003 250 99 04</t>
  </si>
  <si>
    <t>A 0072502803</t>
  </si>
  <si>
    <t>A 0028110403</t>
  </si>
  <si>
    <t>A 003 151 86 01</t>
  </si>
  <si>
    <t>A 005 154 29 02</t>
  </si>
  <si>
    <t>ROULEMENT POINT ARRIER</t>
  </si>
  <si>
    <t>51 01 48 B</t>
  </si>
  <si>
    <t>COSSE BATTERIE +</t>
  </si>
  <si>
    <t>A 001 8201245</t>
  </si>
  <si>
    <t>CROISION AR</t>
  </si>
  <si>
    <t>A 3854100131</t>
  </si>
  <si>
    <t>A 009 997 78 92</t>
  </si>
  <si>
    <t>A 002 430 69 01</t>
  </si>
  <si>
    <t>JEUX CHARBON ALTERNTOR</t>
  </si>
  <si>
    <t>A 000 151 79 14</t>
  </si>
  <si>
    <t>ARRETE HUILE POINT ARRIER</t>
  </si>
  <si>
    <t>65 X 90 X 10</t>
  </si>
  <si>
    <t>JOINT SPI POINT AV</t>
  </si>
  <si>
    <t>65 X 85 X 10</t>
  </si>
  <si>
    <t>68 X 90 X 10</t>
  </si>
  <si>
    <t>4. 20370</t>
  </si>
  <si>
    <t>36 X 54 X 7</t>
  </si>
  <si>
    <t>AMPOULE DE FEU - AR</t>
  </si>
  <si>
    <t>24V 5W</t>
  </si>
  <si>
    <t>12.5 X 1125 A42</t>
  </si>
  <si>
    <t>VITRE LATERALE TOYOTA</t>
  </si>
  <si>
    <t>ETRIER RH / PRADO</t>
  </si>
  <si>
    <t>DÉMARREUR / TOYOTA COROLLA</t>
  </si>
  <si>
    <t>28100-0T010</t>
  </si>
  <si>
    <t>CLE CONTACT / HILUX</t>
  </si>
  <si>
    <t>RELAIS</t>
  </si>
  <si>
    <t>24V 20A</t>
  </si>
  <si>
    <t>ELECTROVANNE</t>
  </si>
  <si>
    <t>FLASHER , TRUN SIGNAL</t>
  </si>
  <si>
    <t>7.5AM</t>
  </si>
  <si>
    <t>15 AM</t>
  </si>
  <si>
    <t>DISQUE DE FREIN AR</t>
  </si>
  <si>
    <t>ARRETE HUILE</t>
  </si>
  <si>
    <t>POMPE ASSY, FUEL</t>
  </si>
  <si>
    <t>COSSE BATTARIE</t>
  </si>
  <si>
    <t>CUP KIT</t>
  </si>
  <si>
    <t>CYLINDRE KIT , ÉMETTEUR DE FREIN</t>
  </si>
  <si>
    <t>43512-60190</t>
  </si>
  <si>
    <t>DISCQUE DE FREIN</t>
  </si>
  <si>
    <t>43512-0K071</t>
  </si>
  <si>
    <t>24V60W</t>
  </si>
  <si>
    <t>SILENT BLOC TEMPON</t>
  </si>
  <si>
    <t>AMPOULE H4, 12V60/55W</t>
  </si>
  <si>
    <t>AMPOULE 12V10W</t>
  </si>
  <si>
    <t>GOUJON DE ROUE</t>
  </si>
  <si>
    <t>ECROUR DE ROUE -90942-01162</t>
  </si>
  <si>
    <t>CIRCLIPS CARDAR</t>
  </si>
  <si>
    <t>SILLENT BLOC LAME RESSORT</t>
  </si>
  <si>
    <t>BUSH, STABILIZER BAR AVANT</t>
  </si>
  <si>
    <t>RÉTROVISEUR RH /87910-26453</t>
  </si>
  <si>
    <t>BALLAIT D’ESSUIE-GLACE ARRIÈRE</t>
  </si>
  <si>
    <t>85222-60061</t>
  </si>
  <si>
    <t>FEU  ROUGE / PRADO</t>
  </si>
  <si>
    <t>FEU ARRIÈRE PRADO- RH</t>
  </si>
  <si>
    <t>PHARE LH AV GAUCHE</t>
  </si>
  <si>
    <t>ROTULE BAR STABILISATRICE</t>
  </si>
  <si>
    <t>SILLENT BLOC BAR STABILISATRICE</t>
  </si>
  <si>
    <t>BUSH, FRONT LATERAL. BAR DE DIRECTION</t>
  </si>
  <si>
    <t>SILLENT BLOC - AV</t>
  </si>
  <si>
    <t>CYLINDRE RÉCEPTEUR DE FREIN</t>
  </si>
  <si>
    <t>CÂBLE DE FREIN Á MAIN N*1</t>
  </si>
  <si>
    <t>AMORTISSEUR DIRECTION</t>
  </si>
  <si>
    <t>ROTULE CRÉMAI ÈRE</t>
  </si>
  <si>
    <t>ROTULE DE DIRECTION</t>
  </si>
  <si>
    <t>ROTULE , BAR DE DIRECTION</t>
  </si>
  <si>
    <t>DISQUE DE  FREIN  AVANT</t>
  </si>
  <si>
    <t>GASKET   DEMI -ARBRE AV</t>
  </si>
  <si>
    <t>JOINT SPI NEZ DE PONT</t>
  </si>
  <si>
    <t>SYNCRO / 2EME</t>
  </si>
  <si>
    <t>SYNCRO / 1EME</t>
  </si>
  <si>
    <t>SYNCRO 1ERE</t>
  </si>
  <si>
    <t>SYNCRO / 3EME</t>
  </si>
  <si>
    <t>DISQUE DÉMARRAGE</t>
  </si>
  <si>
    <t>A 0032509904</t>
  </si>
  <si>
    <t>23390-0L070</t>
  </si>
  <si>
    <t>TETE HYDROLIQUE</t>
  </si>
  <si>
    <t>FUISIBLE</t>
  </si>
  <si>
    <t>20 A</t>
  </si>
  <si>
    <t>17801-0L040</t>
  </si>
  <si>
    <t>POULIE TENDEUR (COURROIE MOTEUR)</t>
  </si>
  <si>
    <t>COFFRET DEUX POLES</t>
  </si>
  <si>
    <t>2 PAUSE</t>
  </si>
  <si>
    <t>FER RADEAU</t>
  </si>
  <si>
    <t>04495-0K160</t>
  </si>
  <si>
    <t>04495-0K100</t>
  </si>
  <si>
    <t>04495-0K070</t>
  </si>
  <si>
    <t>KIT CYLINDRE ÉMETTEUR</t>
  </si>
  <si>
    <t>PLAQUETTE DE FREIN AR</t>
  </si>
  <si>
    <t>04465-0K340</t>
  </si>
  <si>
    <t>CROISILLON CARDDAN</t>
  </si>
  <si>
    <t>FEU ROUGE AR</t>
  </si>
  <si>
    <t>101-26242</t>
  </si>
  <si>
    <t>POIGNÉE GAUCHE</t>
  </si>
  <si>
    <t>101-26242-01</t>
  </si>
  <si>
    <t>2A61163001</t>
  </si>
  <si>
    <t>CYLINDDRE</t>
  </si>
  <si>
    <t>18G1131101</t>
  </si>
  <si>
    <t>18G82501-00</t>
  </si>
  <si>
    <t>400w</t>
  </si>
  <si>
    <t>400 x 300 x 170</t>
  </si>
  <si>
    <t>300 x 250 x 160</t>
  </si>
  <si>
    <t>INTERRUPTEUR ETANCH</t>
  </si>
  <si>
    <t>A 381 766 09 01</t>
  </si>
  <si>
    <t>195 R 15</t>
  </si>
  <si>
    <t>CHAMBRE A AIR AVANT</t>
  </si>
  <si>
    <t>3. 00-19</t>
  </si>
  <si>
    <t>CHAMBRE A AIR ARR MOTO</t>
  </si>
  <si>
    <t>4. 00/ 18</t>
  </si>
  <si>
    <t>PNEUS AR MOTO</t>
  </si>
  <si>
    <t>4 -10 - 18</t>
  </si>
  <si>
    <t>11 R 22.5</t>
  </si>
  <si>
    <t>700 R 16</t>
  </si>
  <si>
    <t>PENUS COMPLETS</t>
  </si>
  <si>
    <t>750R16</t>
  </si>
  <si>
    <t>BOUTEILLE DE GAS CLIMATISATION</t>
  </si>
  <si>
    <t>ECHELLE ESCALOT 4M</t>
  </si>
  <si>
    <t>4 METRE</t>
  </si>
  <si>
    <t>230 X 2.5 X 22.25 MM</t>
  </si>
  <si>
    <t>128-5247</t>
  </si>
  <si>
    <t>CAISSE COMPLET ELECTRICIEN</t>
  </si>
  <si>
    <t>CHROME VANADIUM</t>
  </si>
  <si>
    <t>BOITIER ETANCHE DE 100 X 100</t>
  </si>
  <si>
    <t>DISJONCTEUR 16 A</t>
  </si>
  <si>
    <t>DISJONCTEUR 10 A</t>
  </si>
  <si>
    <t>CHEVILLES  VIS</t>
  </si>
  <si>
    <t>8 mm</t>
  </si>
  <si>
    <t>DOMINOS</t>
  </si>
  <si>
    <t>16 mm</t>
  </si>
  <si>
    <t>FS 1280</t>
  </si>
  <si>
    <t>JX 10081L</t>
  </si>
  <si>
    <t>JX 0810</t>
  </si>
  <si>
    <t>CONTACTEUR ABB + VERROUILLAGE</t>
  </si>
  <si>
    <t>125 A</t>
  </si>
  <si>
    <t>65 AM</t>
  </si>
  <si>
    <t>BARRE DE DIRECTION</t>
  </si>
  <si>
    <t>45451-60130</t>
  </si>
  <si>
    <t>AF 409K</t>
  </si>
  <si>
    <t>2654 403</t>
  </si>
  <si>
    <t>ETRIER LH / PRADO</t>
  </si>
  <si>
    <t>POCHETTE ARRETE HUILE</t>
  </si>
  <si>
    <t>93103-25011/93102-28061</t>
  </si>
  <si>
    <t>POIGNET GAUCHE</t>
  </si>
  <si>
    <t>10A-26242-01</t>
  </si>
  <si>
    <t>POIGNET DROIT</t>
  </si>
  <si>
    <t>1A0-26242-01</t>
  </si>
  <si>
    <t>2A6-11181-00</t>
  </si>
  <si>
    <t>CYLINDRE MOTO</t>
  </si>
  <si>
    <t>18G-11311-01</t>
  </si>
  <si>
    <t>AMPOULE PHARE</t>
  </si>
  <si>
    <t>17F-84114-00</t>
  </si>
  <si>
    <t>3KG-W253E-00</t>
  </si>
  <si>
    <t>LEVIER BRAS EMBRAYAGE</t>
  </si>
  <si>
    <t>2H0-83912-31</t>
  </si>
  <si>
    <t>MANIVELLE</t>
  </si>
  <si>
    <t>2A6-15620-00</t>
  </si>
  <si>
    <t>2TZ TOTAL</t>
  </si>
  <si>
    <t>18G-82501-00</t>
  </si>
  <si>
    <t>BRAS D EMBRAYGE</t>
  </si>
  <si>
    <t>2HO-83912-30</t>
  </si>
  <si>
    <t>LEVIER BRAS DE FREIN</t>
  </si>
  <si>
    <t>2H0-83922-31</t>
  </si>
  <si>
    <t>275-21C</t>
  </si>
  <si>
    <t>PNEU AVANT</t>
  </si>
  <si>
    <t>275-21</t>
  </si>
  <si>
    <t>18G-11630-01</t>
  </si>
  <si>
    <t>3Y1-24610-01</t>
  </si>
  <si>
    <t>KIT CHAIN</t>
  </si>
  <si>
    <t>3TT-W001A-00</t>
  </si>
  <si>
    <t>CYLINDER RECEPTEUR DE ROUE</t>
  </si>
  <si>
    <t>A 011 420 16 18</t>
  </si>
  <si>
    <t>SAE 80W90</t>
  </si>
  <si>
    <t>AT-160 DX</t>
  </si>
  <si>
    <t>15W - 40</t>
  </si>
  <si>
    <t>24V 75W</t>
  </si>
  <si>
    <t>Mètre</t>
  </si>
  <si>
    <t>ROULEAU</t>
  </si>
  <si>
    <t>Kg</t>
  </si>
  <si>
    <t>Litre</t>
  </si>
  <si>
    <t>Pièce</t>
  </si>
  <si>
    <t>Boite</t>
  </si>
  <si>
    <t>Kit</t>
  </si>
  <si>
    <t>Paquet</t>
  </si>
  <si>
    <t>Stock Théorique</t>
  </si>
  <si>
    <t>Ecart</t>
  </si>
  <si>
    <t>N° de Fiche/BC</t>
  </si>
  <si>
    <t>Etat</t>
  </si>
  <si>
    <t>Mouvements Stock Program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</si>
</sst>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5" formatCode="[$-40C]d\-mmm\-yy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6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2" borderId="3" xfId="0" applyFill="1" applyBorder="1"/>
    <xf numFmtId="0" fontId="0" fillId="2" borderId="0" xfId="0" applyFill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43" fontId="0" fillId="2" borderId="0" xfId="1" applyFont="1" applyFill="1" applyAlignment="1">
      <alignment horizontal="center" vertical="center"/>
    </xf>
    <xf numFmtId="164" fontId="0" fillId="2" borderId="0" xfId="1" applyNumberFormat="1" applyFont="1" applyFill="1" applyAlignment="1">
      <alignment horizontal="center" vertical="center"/>
    </xf>
    <xf numFmtId="164" fontId="0" fillId="2" borderId="3" xfId="1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left"/>
    </xf>
    <xf numFmtId="0" fontId="0" fillId="2" borderId="3" xfId="0" applyFill="1" applyBorder="1" applyAlignment="1">
      <alignment horizontal="left"/>
    </xf>
    <xf numFmtId="0" fontId="0" fillId="3" borderId="3" xfId="0" applyFill="1" applyBorder="1"/>
    <xf numFmtId="0" fontId="0" fillId="3" borderId="3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1" fillId="4" borderId="3" xfId="0" applyFont="1" applyFill="1" applyBorder="1" applyAlignment="1">
      <alignment horizontal="center" vertical="center" wrapText="1"/>
    </xf>
    <xf numFmtId="0" fontId="0" fillId="0" borderId="3" xfId="0" applyBorder="1"/>
    <xf numFmtId="0" fontId="2" fillId="2" borderId="3" xfId="0" applyFont="1" applyFill="1" applyBorder="1" applyAlignment="1">
      <alignment horizontal="center"/>
    </xf>
    <xf numFmtId="0" fontId="0" fillId="4" borderId="3" xfId="0" applyFill="1" applyBorder="1"/>
    <xf numFmtId="0" fontId="0" fillId="4" borderId="0" xfId="0" applyFill="1"/>
    <xf numFmtId="43" fontId="1" fillId="4" borderId="1" xfId="1" applyFont="1" applyFill="1" applyBorder="1" applyAlignment="1">
      <alignment horizontal="center" vertical="center" wrapText="1"/>
    </xf>
    <xf numFmtId="43" fontId="2" fillId="3" borderId="0" xfId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4" borderId="3" xfId="0" applyNumberForma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14" fontId="0" fillId="5" borderId="3" xfId="0" applyNumberFormat="1" applyFill="1" applyBorder="1"/>
    <xf numFmtId="0" fontId="0" fillId="5" borderId="3" xfId="0" applyFill="1" applyBorder="1"/>
    <xf numFmtId="0" fontId="6" fillId="5" borderId="3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5">
    <dxf>
      <font>
        <u val="none"/>
        <color rgb="FF00B050"/>
      </font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H1005"/>
  <sheetViews>
    <sheetView tabSelected="1" zoomScaleNormal="51" zoomScalePageLayoutView="51" workbookViewId="0">
      <selection activeCell="J7" sqref="J7"/>
    </sheetView>
  </sheetViews>
  <sheetFormatPr baseColWidth="10" defaultColWidth="11.42578125" defaultRowHeight="15" x14ac:dyDescent="0.25"/>
  <cols>
    <col min="1" max="1" width="4.85546875" style="4" bestFit="1" customWidth="1"/>
    <col min="2" max="2" width="11.42578125" style="4" customWidth="1"/>
    <col min="3" max="3" width="23.140625" style="1" bestFit="1" customWidth="1"/>
    <col min="4" max="6" width="11.42578125" style="1"/>
    <col min="7" max="7" width="20.42578125" style="1" bestFit="1" customWidth="1"/>
    <col min="8" max="8" width="13.140625" style="1" bestFit="1" customWidth="1"/>
    <col min="9" max="16384" width="11.42578125" style="1"/>
  </cols>
  <sheetData>
    <row r="2" spans="1:8" ht="23.25" customHeight="1" x14ac:dyDescent="0.25">
      <c r="A2" s="28" t="s">
        <v>1545</v>
      </c>
      <c r="B2" s="29"/>
      <c r="C2" s="29"/>
      <c r="D2" s="29"/>
      <c r="E2" s="29"/>
      <c r="F2" s="29"/>
      <c r="G2" s="29"/>
      <c r="H2" s="30"/>
    </row>
    <row r="5" spans="1:8" s="2" customFormat="1" ht="30" x14ac:dyDescent="0.25">
      <c r="A5" s="18" t="s">
        <v>8</v>
      </c>
      <c r="B5" s="18" t="s">
        <v>1</v>
      </c>
      <c r="C5" s="35" t="s">
        <v>673</v>
      </c>
      <c r="D5" s="18" t="s">
        <v>0</v>
      </c>
      <c r="E5" s="18" t="s">
        <v>2</v>
      </c>
      <c r="F5" s="18" t="s">
        <v>3</v>
      </c>
      <c r="G5" s="18" t="s">
        <v>672</v>
      </c>
      <c r="H5" s="18" t="s">
        <v>1543</v>
      </c>
    </row>
    <row r="6" spans="1:8" x14ac:dyDescent="0.25">
      <c r="A6" s="5">
        <v>1</v>
      </c>
      <c r="B6" s="26">
        <v>45513</v>
      </c>
      <c r="C6" s="33"/>
      <c r="D6" s="19" t="s">
        <v>674</v>
      </c>
      <c r="E6" s="19">
        <v>120</v>
      </c>
      <c r="F6" s="19"/>
      <c r="G6" s="19"/>
      <c r="H6" s="3"/>
    </row>
    <row r="7" spans="1:8" x14ac:dyDescent="0.25">
      <c r="A7" s="5">
        <v>2</v>
      </c>
      <c r="B7" s="26">
        <v>45513</v>
      </c>
      <c r="C7" s="33"/>
      <c r="D7" s="19" t="s">
        <v>623</v>
      </c>
      <c r="E7" s="19">
        <v>32</v>
      </c>
      <c r="F7" s="19"/>
      <c r="G7" s="19"/>
      <c r="H7" s="3"/>
    </row>
    <row r="8" spans="1:8" x14ac:dyDescent="0.25">
      <c r="A8" s="5">
        <v>3</v>
      </c>
      <c r="B8" s="26">
        <v>45513</v>
      </c>
      <c r="C8" s="33"/>
      <c r="D8" s="19" t="s">
        <v>301</v>
      </c>
      <c r="E8" s="19">
        <v>9</v>
      </c>
      <c r="F8" s="19"/>
      <c r="G8" s="19"/>
      <c r="H8" s="3"/>
    </row>
    <row r="9" spans="1:8" x14ac:dyDescent="0.25">
      <c r="A9" s="5">
        <v>4</v>
      </c>
      <c r="B9" s="26">
        <v>45513</v>
      </c>
      <c r="C9" s="33"/>
      <c r="D9" s="19" t="s">
        <v>273</v>
      </c>
      <c r="E9" s="19">
        <v>0</v>
      </c>
      <c r="F9" s="19"/>
      <c r="G9" s="19"/>
      <c r="H9" s="3"/>
    </row>
    <row r="10" spans="1:8" x14ac:dyDescent="0.25">
      <c r="A10" s="5">
        <v>5</v>
      </c>
      <c r="B10" s="26">
        <v>45513</v>
      </c>
      <c r="C10" s="33"/>
      <c r="D10" s="19" t="s">
        <v>275</v>
      </c>
      <c r="E10" s="19">
        <v>4</v>
      </c>
      <c r="F10" s="19"/>
      <c r="G10" s="19"/>
      <c r="H10" s="3"/>
    </row>
    <row r="11" spans="1:8" x14ac:dyDescent="0.25">
      <c r="A11" s="5">
        <v>6</v>
      </c>
      <c r="B11" s="26">
        <v>45513</v>
      </c>
      <c r="C11" s="33"/>
      <c r="D11" s="19" t="s">
        <v>276</v>
      </c>
      <c r="E11" s="19">
        <v>3</v>
      </c>
      <c r="F11" s="19"/>
      <c r="G11" s="19"/>
      <c r="H11" s="3"/>
    </row>
    <row r="12" spans="1:8" x14ac:dyDescent="0.25">
      <c r="A12" s="5">
        <v>7</v>
      </c>
      <c r="B12" s="26">
        <v>45513</v>
      </c>
      <c r="C12" s="33"/>
      <c r="D12" s="19" t="s">
        <v>1442</v>
      </c>
      <c r="E12" s="19">
        <v>15</v>
      </c>
      <c r="F12" s="19"/>
      <c r="G12" s="19"/>
      <c r="H12" s="3"/>
    </row>
    <row r="13" spans="1:8" ht="15.75" customHeight="1" x14ac:dyDescent="0.25">
      <c r="A13" s="5">
        <v>8</v>
      </c>
      <c r="B13" s="26">
        <v>45513</v>
      </c>
      <c r="C13" s="33"/>
      <c r="D13" s="19" t="s">
        <v>449</v>
      </c>
      <c r="E13" s="19">
        <v>4</v>
      </c>
      <c r="F13" s="19"/>
      <c r="G13" s="19"/>
      <c r="H13" s="3"/>
    </row>
    <row r="14" spans="1:8" x14ac:dyDescent="0.25">
      <c r="A14" s="5">
        <v>9</v>
      </c>
      <c r="B14" s="26">
        <v>45513</v>
      </c>
      <c r="C14" s="33"/>
      <c r="D14" s="19" t="s">
        <v>451</v>
      </c>
      <c r="E14" s="19">
        <v>6</v>
      </c>
      <c r="F14" s="19"/>
      <c r="G14" s="19"/>
      <c r="H14" s="3"/>
    </row>
    <row r="15" spans="1:8" x14ac:dyDescent="0.25">
      <c r="A15" s="5">
        <v>10</v>
      </c>
      <c r="B15" s="26">
        <v>45513</v>
      </c>
      <c r="C15" s="33"/>
      <c r="D15" s="19" t="s">
        <v>421</v>
      </c>
      <c r="E15" s="19">
        <v>9</v>
      </c>
      <c r="F15" s="19"/>
      <c r="G15" s="19"/>
      <c r="H15" s="3"/>
    </row>
    <row r="16" spans="1:8" x14ac:dyDescent="0.25">
      <c r="A16" s="5">
        <v>11</v>
      </c>
      <c r="B16" s="26">
        <v>45513</v>
      </c>
      <c r="C16" s="33"/>
      <c r="D16" s="19" t="s">
        <v>422</v>
      </c>
      <c r="E16" s="19">
        <v>8</v>
      </c>
      <c r="F16" s="19"/>
      <c r="G16" s="19"/>
      <c r="H16" s="3"/>
    </row>
    <row r="17" spans="1:8" x14ac:dyDescent="0.25">
      <c r="A17" s="5">
        <v>12</v>
      </c>
      <c r="B17" s="26">
        <v>45513</v>
      </c>
      <c r="C17" s="33"/>
      <c r="D17" s="19" t="s">
        <v>465</v>
      </c>
      <c r="E17" s="19">
        <v>12</v>
      </c>
      <c r="F17" s="19"/>
      <c r="G17" s="19"/>
      <c r="H17" s="3"/>
    </row>
    <row r="18" spans="1:8" x14ac:dyDescent="0.25">
      <c r="A18" s="5">
        <v>13</v>
      </c>
      <c r="B18" s="26">
        <v>45513</v>
      </c>
      <c r="C18" s="33"/>
      <c r="D18" s="19" t="s">
        <v>464</v>
      </c>
      <c r="E18" s="19">
        <v>2</v>
      </c>
      <c r="F18" s="19"/>
      <c r="G18" s="19"/>
      <c r="H18" s="3"/>
    </row>
    <row r="19" spans="1:8" x14ac:dyDescent="0.25">
      <c r="A19" s="5">
        <v>14</v>
      </c>
      <c r="B19" s="26">
        <v>45513</v>
      </c>
      <c r="C19" s="33"/>
      <c r="D19" s="19" t="s">
        <v>453</v>
      </c>
      <c r="E19" s="19">
        <v>6</v>
      </c>
      <c r="F19" s="19"/>
      <c r="G19" s="19"/>
      <c r="H19" s="3"/>
    </row>
    <row r="20" spans="1:8" x14ac:dyDescent="0.25">
      <c r="A20" s="5">
        <v>15</v>
      </c>
      <c r="B20" s="26">
        <v>45513</v>
      </c>
      <c r="C20" s="33"/>
      <c r="D20" s="19" t="s">
        <v>450</v>
      </c>
      <c r="E20" s="19">
        <v>12</v>
      </c>
      <c r="F20" s="19"/>
      <c r="G20" s="19"/>
      <c r="H20" s="3"/>
    </row>
    <row r="21" spans="1:8" x14ac:dyDescent="0.25">
      <c r="A21" s="5">
        <v>16</v>
      </c>
      <c r="B21" s="26">
        <v>45513</v>
      </c>
      <c r="C21" s="33"/>
      <c r="D21" s="19" t="s">
        <v>456</v>
      </c>
      <c r="E21" s="19">
        <v>6</v>
      </c>
      <c r="F21" s="19"/>
      <c r="G21" s="19"/>
      <c r="H21" s="3"/>
    </row>
    <row r="22" spans="1:8" x14ac:dyDescent="0.25">
      <c r="A22" s="5">
        <v>17</v>
      </c>
      <c r="B22" s="26">
        <v>45513</v>
      </c>
      <c r="C22" s="33"/>
      <c r="D22" s="19" t="s">
        <v>459</v>
      </c>
      <c r="E22" s="19">
        <v>2</v>
      </c>
      <c r="F22" s="19"/>
      <c r="G22" s="19"/>
      <c r="H22" s="3"/>
    </row>
    <row r="23" spans="1:8" x14ac:dyDescent="0.25">
      <c r="A23" s="5">
        <v>18</v>
      </c>
      <c r="B23" s="26">
        <v>45513</v>
      </c>
      <c r="C23" s="33"/>
      <c r="D23" s="19" t="s">
        <v>408</v>
      </c>
      <c r="E23" s="19">
        <v>47</v>
      </c>
      <c r="F23" s="19"/>
      <c r="G23" s="19"/>
      <c r="H23" s="3"/>
    </row>
    <row r="24" spans="1:8" s="22" customFormat="1" x14ac:dyDescent="0.25">
      <c r="A24" s="25">
        <v>19</v>
      </c>
      <c r="B24" s="27">
        <v>45513</v>
      </c>
      <c r="C24" s="33"/>
      <c r="D24" s="21" t="s">
        <v>674</v>
      </c>
      <c r="E24" s="21">
        <v>2</v>
      </c>
      <c r="F24" s="21"/>
      <c r="G24" s="21"/>
      <c r="H24" s="21"/>
    </row>
    <row r="25" spans="1:8" x14ac:dyDescent="0.25">
      <c r="A25" s="5">
        <v>20</v>
      </c>
      <c r="B25" s="26"/>
      <c r="C25" s="33"/>
      <c r="D25" s="19" t="s">
        <v>677</v>
      </c>
      <c r="E25" s="19"/>
      <c r="F25" s="19"/>
      <c r="G25" s="19"/>
      <c r="H25" s="3"/>
    </row>
    <row r="26" spans="1:8" x14ac:dyDescent="0.25">
      <c r="A26" s="5">
        <v>21</v>
      </c>
      <c r="B26" s="26"/>
      <c r="C26" s="33"/>
      <c r="D26" s="19" t="s">
        <v>674</v>
      </c>
      <c r="E26" s="19"/>
      <c r="F26" s="19"/>
      <c r="G26" s="19"/>
      <c r="H26" s="3"/>
    </row>
    <row r="27" spans="1:8" x14ac:dyDescent="0.25">
      <c r="A27" s="5">
        <v>22</v>
      </c>
      <c r="B27" s="26"/>
      <c r="C27" s="33"/>
      <c r="D27" s="19" t="s">
        <v>674</v>
      </c>
      <c r="E27" s="19"/>
      <c r="F27" s="19"/>
      <c r="G27" s="19"/>
      <c r="H27" s="3"/>
    </row>
    <row r="28" spans="1:8" x14ac:dyDescent="0.25">
      <c r="A28" s="5">
        <v>23</v>
      </c>
      <c r="B28" s="26"/>
      <c r="C28" s="33"/>
      <c r="D28" s="19"/>
      <c r="E28" s="19"/>
      <c r="F28" s="19"/>
      <c r="G28" s="19"/>
      <c r="H28" s="3"/>
    </row>
    <row r="29" spans="1:8" x14ac:dyDescent="0.25">
      <c r="A29" s="5">
        <v>24</v>
      </c>
      <c r="B29" s="26"/>
      <c r="C29" s="33"/>
      <c r="D29" s="19"/>
      <c r="E29" s="19"/>
      <c r="F29" s="19"/>
      <c r="G29" s="19"/>
      <c r="H29" s="3"/>
    </row>
    <row r="30" spans="1:8" x14ac:dyDescent="0.25">
      <c r="A30" s="5">
        <v>25</v>
      </c>
      <c r="B30" s="26"/>
      <c r="C30" s="33"/>
      <c r="D30" s="19"/>
      <c r="E30" s="19"/>
      <c r="F30" s="19"/>
      <c r="G30" s="19"/>
      <c r="H30" s="3"/>
    </row>
    <row r="31" spans="1:8" x14ac:dyDescent="0.25">
      <c r="A31" s="5">
        <v>26</v>
      </c>
      <c r="B31" s="26"/>
      <c r="C31" s="33"/>
      <c r="D31" s="19"/>
      <c r="E31" s="19"/>
      <c r="F31" s="19"/>
      <c r="G31" s="19"/>
      <c r="H31" s="3"/>
    </row>
    <row r="32" spans="1:8" x14ac:dyDescent="0.25">
      <c r="A32" s="5">
        <v>27</v>
      </c>
      <c r="B32" s="26"/>
      <c r="C32" s="33"/>
      <c r="D32" s="19"/>
      <c r="E32" s="19"/>
      <c r="F32" s="19"/>
      <c r="G32" s="19"/>
      <c r="H32" s="3"/>
    </row>
    <row r="33" spans="1:8" x14ac:dyDescent="0.25">
      <c r="A33" s="5">
        <v>28</v>
      </c>
      <c r="B33" s="26"/>
      <c r="C33" s="33"/>
      <c r="D33" s="19"/>
      <c r="E33" s="19"/>
      <c r="F33" s="19"/>
      <c r="G33" s="19"/>
      <c r="H33" s="3"/>
    </row>
    <row r="34" spans="1:8" x14ac:dyDescent="0.25">
      <c r="A34" s="5">
        <v>29</v>
      </c>
      <c r="B34" s="26"/>
      <c r="C34" s="33"/>
      <c r="D34" s="19"/>
      <c r="E34" s="19"/>
      <c r="F34" s="19"/>
      <c r="G34" s="19"/>
      <c r="H34" s="3"/>
    </row>
    <row r="35" spans="1:8" x14ac:dyDescent="0.25">
      <c r="A35" s="5">
        <v>30</v>
      </c>
      <c r="B35" s="26"/>
      <c r="C35" s="33"/>
      <c r="D35" s="19"/>
      <c r="E35" s="19"/>
      <c r="F35" s="19"/>
      <c r="G35" s="19"/>
      <c r="H35" s="3"/>
    </row>
    <row r="36" spans="1:8" x14ac:dyDescent="0.25">
      <c r="A36" s="5">
        <v>31</v>
      </c>
      <c r="B36" s="26"/>
      <c r="C36" s="33"/>
      <c r="D36" s="19"/>
      <c r="E36" s="19"/>
      <c r="F36" s="19"/>
      <c r="G36" s="19"/>
      <c r="H36" s="3"/>
    </row>
    <row r="37" spans="1:8" x14ac:dyDescent="0.25">
      <c r="A37" s="5">
        <v>32</v>
      </c>
      <c r="B37" s="26"/>
      <c r="C37" s="33"/>
      <c r="D37" s="19"/>
      <c r="E37" s="19"/>
      <c r="F37" s="19"/>
      <c r="G37" s="19"/>
      <c r="H37" s="3"/>
    </row>
    <row r="38" spans="1:8" x14ac:dyDescent="0.25">
      <c r="A38" s="5">
        <v>33</v>
      </c>
      <c r="B38" s="26"/>
      <c r="C38" s="33"/>
      <c r="D38" s="19"/>
      <c r="E38" s="19"/>
      <c r="F38" s="19"/>
      <c r="G38" s="19"/>
      <c r="H38" s="3"/>
    </row>
    <row r="39" spans="1:8" x14ac:dyDescent="0.25">
      <c r="A39" s="5">
        <v>34</v>
      </c>
      <c r="B39" s="26"/>
      <c r="C39" s="33"/>
      <c r="D39" s="19"/>
      <c r="E39" s="19"/>
      <c r="F39" s="19"/>
      <c r="G39" s="19"/>
      <c r="H39" s="3"/>
    </row>
    <row r="40" spans="1:8" x14ac:dyDescent="0.25">
      <c r="A40" s="5">
        <v>35</v>
      </c>
      <c r="B40" s="26"/>
      <c r="C40" s="33"/>
      <c r="D40" s="19"/>
      <c r="E40" s="19"/>
      <c r="F40" s="19"/>
      <c r="G40" s="19"/>
      <c r="H40" s="3"/>
    </row>
    <row r="41" spans="1:8" x14ac:dyDescent="0.25">
      <c r="A41" s="5">
        <v>36</v>
      </c>
      <c r="B41" s="26"/>
      <c r="C41" s="33"/>
      <c r="D41" s="19"/>
      <c r="E41" s="19"/>
      <c r="F41" s="19"/>
      <c r="G41" s="19"/>
      <c r="H41" s="3"/>
    </row>
    <row r="42" spans="1:8" x14ac:dyDescent="0.25">
      <c r="A42" s="5">
        <v>37</v>
      </c>
      <c r="B42" s="26"/>
      <c r="C42" s="33"/>
      <c r="D42" s="19"/>
      <c r="E42" s="19"/>
      <c r="F42" s="19"/>
      <c r="G42" s="19"/>
      <c r="H42" s="3"/>
    </row>
    <row r="43" spans="1:8" x14ac:dyDescent="0.25">
      <c r="A43" s="5">
        <v>38</v>
      </c>
      <c r="B43" s="26"/>
      <c r="C43" s="33"/>
      <c r="D43" s="19"/>
      <c r="E43" s="19"/>
      <c r="F43" s="19"/>
      <c r="G43" s="19"/>
      <c r="H43" s="3"/>
    </row>
    <row r="44" spans="1:8" x14ac:dyDescent="0.25">
      <c r="A44" s="5">
        <v>39</v>
      </c>
      <c r="B44" s="26"/>
      <c r="C44" s="33"/>
      <c r="D44" s="19"/>
      <c r="E44" s="19"/>
      <c r="F44" s="19"/>
      <c r="G44" s="19"/>
      <c r="H44" s="3"/>
    </row>
    <row r="45" spans="1:8" x14ac:dyDescent="0.25">
      <c r="A45" s="5">
        <v>40</v>
      </c>
      <c r="B45" s="26"/>
      <c r="C45" s="33"/>
      <c r="D45" s="19"/>
      <c r="E45" s="19"/>
      <c r="F45" s="19"/>
      <c r="G45" s="19"/>
      <c r="H45" s="3"/>
    </row>
    <row r="46" spans="1:8" x14ac:dyDescent="0.25">
      <c r="A46" s="5">
        <v>41</v>
      </c>
      <c r="B46" s="26"/>
      <c r="C46" s="33"/>
      <c r="D46" s="19"/>
      <c r="E46" s="19"/>
      <c r="F46" s="19"/>
      <c r="G46" s="19"/>
      <c r="H46" s="3"/>
    </row>
    <row r="47" spans="1:8" x14ac:dyDescent="0.25">
      <c r="A47" s="5">
        <v>42</v>
      </c>
      <c r="B47" s="26"/>
      <c r="C47" s="33"/>
      <c r="D47" s="19"/>
      <c r="E47" s="19"/>
      <c r="F47" s="19"/>
      <c r="G47" s="19"/>
      <c r="H47" s="3"/>
    </row>
    <row r="48" spans="1:8" x14ac:dyDescent="0.25">
      <c r="A48" s="5">
        <v>43</v>
      </c>
      <c r="B48" s="26"/>
      <c r="C48" s="33"/>
      <c r="D48" s="19"/>
      <c r="E48" s="19"/>
      <c r="F48" s="19"/>
      <c r="G48" s="19"/>
      <c r="H48" s="3"/>
    </row>
    <row r="49" spans="1:8" x14ac:dyDescent="0.25">
      <c r="A49" s="5">
        <v>44</v>
      </c>
      <c r="B49" s="26"/>
      <c r="C49" s="33"/>
      <c r="D49" s="19"/>
      <c r="E49" s="19"/>
      <c r="F49" s="19"/>
      <c r="G49" s="19"/>
      <c r="H49" s="3"/>
    </row>
    <row r="50" spans="1:8" x14ac:dyDescent="0.25">
      <c r="A50" s="5">
        <v>45</v>
      </c>
      <c r="B50" s="26"/>
      <c r="C50" s="33"/>
      <c r="D50" s="19"/>
      <c r="E50" s="19"/>
      <c r="F50" s="19"/>
      <c r="G50" s="19"/>
      <c r="H50" s="3"/>
    </row>
    <row r="51" spans="1:8" x14ac:dyDescent="0.25">
      <c r="A51" s="5">
        <v>46</v>
      </c>
      <c r="B51" s="26"/>
      <c r="C51" s="33"/>
      <c r="D51" s="19"/>
      <c r="E51" s="19"/>
      <c r="F51" s="19"/>
      <c r="G51" s="19"/>
      <c r="H51" s="3"/>
    </row>
    <row r="52" spans="1:8" x14ac:dyDescent="0.25">
      <c r="A52" s="5">
        <v>47</v>
      </c>
      <c r="B52" s="26"/>
      <c r="C52" s="33"/>
      <c r="D52" s="19"/>
      <c r="E52" s="19"/>
      <c r="F52" s="19"/>
      <c r="G52" s="19"/>
      <c r="H52" s="3"/>
    </row>
    <row r="53" spans="1:8" x14ac:dyDescent="0.25">
      <c r="A53" s="5">
        <v>48</v>
      </c>
      <c r="B53" s="26"/>
      <c r="C53" s="33"/>
      <c r="D53" s="19"/>
      <c r="E53" s="19"/>
      <c r="F53" s="19"/>
      <c r="G53" s="19"/>
      <c r="H53" s="3"/>
    </row>
    <row r="54" spans="1:8" x14ac:dyDescent="0.25">
      <c r="A54" s="5">
        <v>49</v>
      </c>
      <c r="B54" s="26"/>
      <c r="C54" s="33"/>
      <c r="D54" s="19"/>
      <c r="E54" s="19"/>
      <c r="F54" s="19"/>
      <c r="G54" s="19"/>
      <c r="H54" s="3"/>
    </row>
    <row r="55" spans="1:8" x14ac:dyDescent="0.25">
      <c r="A55" s="5">
        <v>50</v>
      </c>
      <c r="B55" s="26"/>
      <c r="C55" s="33"/>
      <c r="D55" s="19"/>
      <c r="E55" s="19"/>
      <c r="F55" s="19"/>
      <c r="G55" s="19"/>
      <c r="H55" s="3"/>
    </row>
    <row r="56" spans="1:8" x14ac:dyDescent="0.25">
      <c r="A56" s="5">
        <v>51</v>
      </c>
      <c r="B56" s="26"/>
      <c r="C56" s="33"/>
      <c r="D56" s="19"/>
      <c r="E56" s="19"/>
      <c r="F56" s="19"/>
      <c r="G56" s="19"/>
      <c r="H56" s="3"/>
    </row>
    <row r="57" spans="1:8" x14ac:dyDescent="0.25">
      <c r="A57" s="5">
        <v>52</v>
      </c>
      <c r="B57" s="26"/>
      <c r="C57" s="33"/>
      <c r="D57" s="19"/>
      <c r="E57" s="19"/>
      <c r="F57" s="19"/>
      <c r="G57" s="19"/>
      <c r="H57" s="3"/>
    </row>
    <row r="58" spans="1:8" x14ac:dyDescent="0.25">
      <c r="A58" s="5">
        <v>53</v>
      </c>
      <c r="B58" s="26"/>
      <c r="C58" s="33"/>
      <c r="D58" s="19"/>
      <c r="E58" s="19"/>
      <c r="F58" s="19"/>
      <c r="G58" s="19"/>
      <c r="H58" s="3"/>
    </row>
    <row r="59" spans="1:8" x14ac:dyDescent="0.25">
      <c r="A59" s="5">
        <v>54</v>
      </c>
      <c r="B59" s="26"/>
      <c r="C59" s="33"/>
      <c r="D59" s="19"/>
      <c r="E59" s="19"/>
      <c r="F59" s="19"/>
      <c r="G59" s="19"/>
      <c r="H59" s="3"/>
    </row>
    <row r="60" spans="1:8" x14ac:dyDescent="0.25">
      <c r="A60" s="5">
        <v>55</v>
      </c>
      <c r="B60" s="26"/>
      <c r="C60" s="33"/>
      <c r="D60" s="19"/>
      <c r="E60" s="19"/>
      <c r="F60" s="19"/>
      <c r="G60" s="19"/>
      <c r="H60" s="3"/>
    </row>
    <row r="61" spans="1:8" x14ac:dyDescent="0.25">
      <c r="A61" s="5">
        <v>56</v>
      </c>
      <c r="B61" s="26"/>
      <c r="C61" s="33"/>
      <c r="D61" s="19"/>
      <c r="E61" s="19"/>
      <c r="F61" s="19"/>
      <c r="G61" s="19"/>
      <c r="H61" s="3"/>
    </row>
    <row r="62" spans="1:8" x14ac:dyDescent="0.25">
      <c r="A62" s="5">
        <v>57</v>
      </c>
      <c r="B62" s="26"/>
      <c r="C62" s="33"/>
      <c r="D62" s="19"/>
      <c r="E62" s="19"/>
      <c r="F62" s="19"/>
      <c r="G62" s="19"/>
      <c r="H62" s="3"/>
    </row>
    <row r="63" spans="1:8" x14ac:dyDescent="0.25">
      <c r="A63" s="5">
        <v>58</v>
      </c>
      <c r="B63" s="26"/>
      <c r="C63" s="33"/>
      <c r="D63" s="19"/>
      <c r="E63" s="19"/>
      <c r="F63" s="19"/>
      <c r="G63" s="19"/>
      <c r="H63" s="3"/>
    </row>
    <row r="64" spans="1:8" x14ac:dyDescent="0.25">
      <c r="A64" s="5">
        <v>59</v>
      </c>
      <c r="B64" s="26"/>
      <c r="C64" s="33"/>
      <c r="D64" s="19"/>
      <c r="E64" s="19"/>
      <c r="F64" s="19"/>
      <c r="G64" s="19"/>
      <c r="H64" s="3"/>
    </row>
    <row r="65" spans="1:8" x14ac:dyDescent="0.25">
      <c r="A65" s="5">
        <v>60</v>
      </c>
      <c r="B65" s="26"/>
      <c r="C65" s="33"/>
      <c r="D65" s="19"/>
      <c r="E65" s="19"/>
      <c r="F65" s="19"/>
      <c r="G65" s="19"/>
      <c r="H65" s="3"/>
    </row>
    <row r="66" spans="1:8" x14ac:dyDescent="0.25">
      <c r="A66" s="5">
        <v>61</v>
      </c>
      <c r="B66" s="26"/>
      <c r="C66" s="33"/>
      <c r="D66" s="19"/>
      <c r="E66" s="19"/>
      <c r="F66" s="19"/>
      <c r="G66" s="19"/>
      <c r="H66" s="3"/>
    </row>
    <row r="67" spans="1:8" x14ac:dyDescent="0.25">
      <c r="A67" s="5">
        <v>62</v>
      </c>
      <c r="B67" s="26"/>
      <c r="C67" s="33"/>
      <c r="D67" s="19"/>
      <c r="E67" s="19"/>
      <c r="F67" s="19"/>
      <c r="G67" s="19"/>
      <c r="H67" s="3"/>
    </row>
    <row r="68" spans="1:8" x14ac:dyDescent="0.25">
      <c r="A68" s="5">
        <v>63</v>
      </c>
      <c r="B68" s="26"/>
      <c r="C68" s="33"/>
      <c r="D68" s="19"/>
      <c r="E68" s="19"/>
      <c r="F68" s="19"/>
      <c r="G68" s="19"/>
      <c r="H68" s="3"/>
    </row>
    <row r="69" spans="1:8" x14ac:dyDescent="0.25">
      <c r="A69" s="5">
        <v>64</v>
      </c>
      <c r="B69" s="26"/>
      <c r="C69" s="33"/>
      <c r="D69" s="19"/>
      <c r="E69" s="19"/>
      <c r="F69" s="19"/>
      <c r="G69" s="19"/>
      <c r="H69" s="3"/>
    </row>
    <row r="70" spans="1:8" x14ac:dyDescent="0.25">
      <c r="A70" s="5">
        <v>65</v>
      </c>
      <c r="B70" s="26"/>
      <c r="C70" s="33"/>
      <c r="D70" s="19"/>
      <c r="E70" s="19"/>
      <c r="F70" s="19"/>
      <c r="G70" s="19"/>
      <c r="H70" s="3"/>
    </row>
    <row r="71" spans="1:8" x14ac:dyDescent="0.25">
      <c r="A71" s="5">
        <v>66</v>
      </c>
      <c r="B71" s="26"/>
      <c r="C71" s="33"/>
      <c r="D71" s="19"/>
      <c r="E71" s="19"/>
      <c r="F71" s="19"/>
      <c r="G71" s="19"/>
      <c r="H71" s="3"/>
    </row>
    <row r="72" spans="1:8" x14ac:dyDescent="0.25">
      <c r="A72" s="5">
        <v>67</v>
      </c>
      <c r="B72" s="26"/>
      <c r="C72" s="33"/>
      <c r="D72" s="19"/>
      <c r="E72" s="19"/>
      <c r="F72" s="19"/>
      <c r="G72" s="19"/>
      <c r="H72" s="3"/>
    </row>
    <row r="73" spans="1:8" x14ac:dyDescent="0.25">
      <c r="A73" s="5">
        <v>68</v>
      </c>
      <c r="B73" s="26"/>
      <c r="C73" s="33"/>
      <c r="D73" s="19"/>
      <c r="E73" s="19"/>
      <c r="F73" s="19"/>
      <c r="G73" s="19"/>
      <c r="H73" s="3"/>
    </row>
    <row r="74" spans="1:8" x14ac:dyDescent="0.25">
      <c r="A74" s="5">
        <v>69</v>
      </c>
      <c r="B74" s="26"/>
      <c r="C74" s="33"/>
      <c r="D74" s="19"/>
      <c r="E74" s="19"/>
      <c r="F74" s="19"/>
      <c r="G74" s="19"/>
      <c r="H74" s="3"/>
    </row>
    <row r="75" spans="1:8" x14ac:dyDescent="0.25">
      <c r="A75" s="5">
        <v>70</v>
      </c>
      <c r="B75" s="26"/>
      <c r="C75" s="33"/>
      <c r="D75" s="19"/>
      <c r="E75" s="19"/>
      <c r="F75" s="19"/>
      <c r="G75" s="19"/>
      <c r="H75" s="3"/>
    </row>
    <row r="76" spans="1:8" x14ac:dyDescent="0.25">
      <c r="A76" s="5">
        <v>71</v>
      </c>
      <c r="B76" s="26"/>
      <c r="C76" s="33"/>
      <c r="D76" s="19"/>
      <c r="E76" s="19"/>
      <c r="F76" s="19"/>
      <c r="G76" s="19"/>
      <c r="H76" s="3"/>
    </row>
    <row r="77" spans="1:8" x14ac:dyDescent="0.25">
      <c r="A77" s="5">
        <v>72</v>
      </c>
      <c r="B77" s="26"/>
      <c r="C77" s="33"/>
      <c r="D77" s="19"/>
      <c r="E77" s="19"/>
      <c r="F77" s="19"/>
      <c r="G77" s="19"/>
      <c r="H77" s="3"/>
    </row>
    <row r="78" spans="1:8" x14ac:dyDescent="0.25">
      <c r="A78" s="5">
        <v>73</v>
      </c>
      <c r="B78" s="26"/>
      <c r="C78" s="33"/>
      <c r="D78" s="19"/>
      <c r="E78" s="19"/>
      <c r="F78" s="19"/>
      <c r="G78" s="19"/>
      <c r="H78" s="3"/>
    </row>
    <row r="79" spans="1:8" x14ac:dyDescent="0.25">
      <c r="A79" s="5">
        <v>74</v>
      </c>
      <c r="B79" s="26"/>
      <c r="C79" s="33"/>
      <c r="D79" s="19"/>
      <c r="E79" s="19"/>
      <c r="F79" s="19"/>
      <c r="G79" s="19"/>
      <c r="H79" s="3"/>
    </row>
    <row r="80" spans="1:8" x14ac:dyDescent="0.25">
      <c r="A80" s="5">
        <v>75</v>
      </c>
      <c r="B80" s="26"/>
      <c r="C80" s="33"/>
      <c r="D80" s="19"/>
      <c r="E80" s="19"/>
      <c r="F80" s="19"/>
      <c r="G80" s="19"/>
      <c r="H80" s="3"/>
    </row>
    <row r="81" spans="1:8" x14ac:dyDescent="0.25">
      <c r="A81" s="5">
        <v>76</v>
      </c>
      <c r="B81" s="26"/>
      <c r="C81" s="33"/>
      <c r="D81" s="19"/>
      <c r="E81" s="19"/>
      <c r="F81" s="19"/>
      <c r="G81" s="19"/>
      <c r="H81" s="3"/>
    </row>
    <row r="82" spans="1:8" x14ac:dyDescent="0.25">
      <c r="A82" s="5">
        <v>77</v>
      </c>
      <c r="B82" s="26"/>
      <c r="C82" s="33"/>
      <c r="D82" s="19"/>
      <c r="E82" s="19"/>
      <c r="F82" s="19"/>
      <c r="G82" s="19"/>
      <c r="H82" s="3"/>
    </row>
    <row r="83" spans="1:8" x14ac:dyDescent="0.25">
      <c r="A83" s="5">
        <v>78</v>
      </c>
      <c r="B83" s="26"/>
      <c r="C83" s="33"/>
      <c r="D83" s="19"/>
      <c r="E83" s="19"/>
      <c r="F83" s="19"/>
      <c r="G83" s="19"/>
      <c r="H83" s="3"/>
    </row>
    <row r="84" spans="1:8" x14ac:dyDescent="0.25">
      <c r="A84" s="5">
        <v>79</v>
      </c>
      <c r="B84" s="26"/>
      <c r="C84" s="33"/>
      <c r="D84" s="19"/>
      <c r="E84" s="19"/>
      <c r="F84" s="19"/>
      <c r="G84" s="19"/>
      <c r="H84" s="3"/>
    </row>
    <row r="85" spans="1:8" x14ac:dyDescent="0.25">
      <c r="A85" s="5">
        <v>80</v>
      </c>
      <c r="B85" s="26"/>
      <c r="C85" s="33"/>
      <c r="D85" s="19"/>
      <c r="E85" s="19"/>
      <c r="F85" s="19"/>
      <c r="G85" s="19"/>
      <c r="H85" s="3"/>
    </row>
    <row r="86" spans="1:8" x14ac:dyDescent="0.25">
      <c r="A86" s="5">
        <v>81</v>
      </c>
      <c r="B86" s="26"/>
      <c r="C86" s="33"/>
      <c r="D86" s="19"/>
      <c r="E86" s="19"/>
      <c r="F86" s="19"/>
      <c r="G86" s="19"/>
      <c r="H86" s="3"/>
    </row>
    <row r="87" spans="1:8" x14ac:dyDescent="0.25">
      <c r="A87" s="5">
        <v>82</v>
      </c>
      <c r="B87" s="26"/>
      <c r="C87" s="33"/>
      <c r="D87" s="19"/>
      <c r="E87" s="19"/>
      <c r="F87" s="19"/>
      <c r="G87" s="19"/>
      <c r="H87" s="3"/>
    </row>
    <row r="88" spans="1:8" x14ac:dyDescent="0.25">
      <c r="A88" s="5">
        <v>83</v>
      </c>
      <c r="B88" s="26"/>
      <c r="C88" s="33"/>
      <c r="D88" s="19"/>
      <c r="E88" s="19"/>
      <c r="F88" s="19"/>
      <c r="G88" s="19"/>
      <c r="H88" s="3"/>
    </row>
    <row r="89" spans="1:8" x14ac:dyDescent="0.25">
      <c r="A89" s="5">
        <v>84</v>
      </c>
      <c r="B89" s="26"/>
      <c r="C89" s="33"/>
      <c r="D89" s="19"/>
      <c r="E89" s="19"/>
      <c r="F89" s="19"/>
      <c r="G89" s="19"/>
      <c r="H89" s="3"/>
    </row>
    <row r="90" spans="1:8" x14ac:dyDescent="0.25">
      <c r="A90" s="5">
        <v>85</v>
      </c>
      <c r="B90" s="26"/>
      <c r="C90" s="33"/>
      <c r="D90" s="19"/>
      <c r="E90" s="19"/>
      <c r="F90" s="19"/>
      <c r="G90" s="19"/>
      <c r="H90" s="3"/>
    </row>
    <row r="91" spans="1:8" x14ac:dyDescent="0.25">
      <c r="A91" s="5">
        <v>86</v>
      </c>
      <c r="B91" s="26"/>
      <c r="C91" s="33"/>
      <c r="D91" s="19"/>
      <c r="E91" s="19"/>
      <c r="F91" s="19"/>
      <c r="G91" s="19"/>
      <c r="H91" s="3"/>
    </row>
    <row r="92" spans="1:8" x14ac:dyDescent="0.25">
      <c r="A92" s="5">
        <v>87</v>
      </c>
      <c r="B92" s="26"/>
      <c r="C92" s="33"/>
      <c r="D92" s="19"/>
      <c r="E92" s="19"/>
      <c r="F92" s="19"/>
      <c r="G92" s="19"/>
      <c r="H92" s="3"/>
    </row>
    <row r="93" spans="1:8" x14ac:dyDescent="0.25">
      <c r="A93" s="5">
        <v>88</v>
      </c>
      <c r="B93" s="26"/>
      <c r="C93" s="33"/>
      <c r="D93" s="19"/>
      <c r="E93" s="19"/>
      <c r="F93" s="19"/>
      <c r="G93" s="19"/>
      <c r="H93" s="3"/>
    </row>
    <row r="94" spans="1:8" x14ac:dyDescent="0.25">
      <c r="A94" s="5">
        <v>89</v>
      </c>
      <c r="B94" s="26"/>
      <c r="C94" s="33"/>
      <c r="D94" s="19"/>
      <c r="E94" s="19"/>
      <c r="F94" s="19"/>
      <c r="G94" s="19"/>
      <c r="H94" s="3"/>
    </row>
    <row r="95" spans="1:8" x14ac:dyDescent="0.25">
      <c r="A95" s="5">
        <v>90</v>
      </c>
      <c r="B95" s="26"/>
      <c r="C95" s="33"/>
      <c r="D95" s="19"/>
      <c r="E95" s="19"/>
      <c r="F95" s="19"/>
      <c r="G95" s="19"/>
      <c r="H95" s="3"/>
    </row>
    <row r="96" spans="1:8" x14ac:dyDescent="0.25">
      <c r="A96" s="5">
        <v>91</v>
      </c>
      <c r="B96" s="26"/>
      <c r="C96" s="33"/>
      <c r="D96" s="19"/>
      <c r="E96" s="19"/>
      <c r="F96" s="19"/>
      <c r="G96" s="19"/>
      <c r="H96" s="3"/>
    </row>
    <row r="97" spans="1:8" x14ac:dyDescent="0.25">
      <c r="A97" s="5">
        <v>92</v>
      </c>
      <c r="B97" s="26"/>
      <c r="C97" s="33"/>
      <c r="D97" s="19"/>
      <c r="E97" s="19"/>
      <c r="F97" s="19"/>
      <c r="G97" s="19"/>
      <c r="H97" s="3"/>
    </row>
    <row r="98" spans="1:8" x14ac:dyDescent="0.25">
      <c r="A98" s="5">
        <v>93</v>
      </c>
      <c r="B98" s="26"/>
      <c r="C98" s="33"/>
      <c r="D98" s="19"/>
      <c r="E98" s="19"/>
      <c r="F98" s="19"/>
      <c r="G98" s="19"/>
      <c r="H98" s="3"/>
    </row>
    <row r="99" spans="1:8" x14ac:dyDescent="0.25">
      <c r="A99" s="5">
        <v>94</v>
      </c>
      <c r="B99" s="26"/>
      <c r="C99" s="33"/>
      <c r="D99" s="19"/>
      <c r="E99" s="19"/>
      <c r="F99" s="19"/>
      <c r="G99" s="19"/>
      <c r="H99" s="3"/>
    </row>
    <row r="100" spans="1:8" x14ac:dyDescent="0.25">
      <c r="A100" s="5">
        <v>95</v>
      </c>
      <c r="B100" s="26"/>
      <c r="C100" s="33"/>
      <c r="D100" s="19"/>
      <c r="E100" s="19"/>
      <c r="F100" s="19"/>
      <c r="G100" s="19"/>
      <c r="H100" s="3"/>
    </row>
    <row r="101" spans="1:8" x14ac:dyDescent="0.25">
      <c r="A101" s="5">
        <v>96</v>
      </c>
      <c r="B101" s="26"/>
      <c r="C101" s="33"/>
      <c r="D101" s="19"/>
      <c r="E101" s="19"/>
      <c r="F101" s="19"/>
      <c r="G101" s="19"/>
      <c r="H101" s="3"/>
    </row>
    <row r="102" spans="1:8" x14ac:dyDescent="0.25">
      <c r="A102" s="5">
        <v>97</v>
      </c>
      <c r="B102" s="26"/>
      <c r="C102" s="33"/>
      <c r="D102" s="19"/>
      <c r="E102" s="3"/>
      <c r="F102" s="3"/>
      <c r="G102" s="19"/>
      <c r="H102" s="3"/>
    </row>
    <row r="103" spans="1:8" x14ac:dyDescent="0.25">
      <c r="A103" s="5">
        <v>98</v>
      </c>
      <c r="B103" s="26"/>
      <c r="C103" s="33"/>
      <c r="D103" s="19"/>
      <c r="E103" s="3"/>
      <c r="F103" s="3"/>
      <c r="G103" s="19"/>
      <c r="H103" s="3"/>
    </row>
    <row r="104" spans="1:8" x14ac:dyDescent="0.25">
      <c r="A104" s="5">
        <v>99</v>
      </c>
      <c r="B104" s="26"/>
      <c r="C104" s="33"/>
      <c r="D104" s="19"/>
      <c r="E104" s="3"/>
      <c r="F104" s="3"/>
      <c r="G104" s="19"/>
      <c r="H104" s="3"/>
    </row>
    <row r="105" spans="1:8" x14ac:dyDescent="0.25">
      <c r="A105" s="5">
        <v>100</v>
      </c>
      <c r="B105" s="26"/>
      <c r="C105" s="33"/>
      <c r="D105" s="19"/>
      <c r="E105" s="3"/>
      <c r="F105" s="3"/>
      <c r="G105" s="19"/>
      <c r="H105" s="3"/>
    </row>
    <row r="106" spans="1:8" x14ac:dyDescent="0.25">
      <c r="A106" s="5">
        <v>101</v>
      </c>
      <c r="B106" s="26"/>
      <c r="C106" s="33"/>
      <c r="D106" s="19"/>
      <c r="E106" s="3"/>
      <c r="F106" s="3"/>
      <c r="G106" s="19"/>
      <c r="H106" s="3"/>
    </row>
    <row r="107" spans="1:8" x14ac:dyDescent="0.25">
      <c r="A107" s="5">
        <v>102</v>
      </c>
      <c r="B107" s="26"/>
      <c r="C107" s="33"/>
      <c r="D107" s="19"/>
      <c r="E107" s="3"/>
      <c r="F107" s="3"/>
      <c r="G107" s="19"/>
      <c r="H107" s="3"/>
    </row>
    <row r="108" spans="1:8" x14ac:dyDescent="0.25">
      <c r="A108" s="5">
        <v>103</v>
      </c>
      <c r="B108" s="26"/>
      <c r="C108" s="33"/>
      <c r="D108" s="19"/>
      <c r="E108" s="3"/>
      <c r="F108" s="3"/>
      <c r="G108" s="19"/>
      <c r="H108" s="3"/>
    </row>
    <row r="109" spans="1:8" x14ac:dyDescent="0.25">
      <c r="A109" s="5">
        <v>104</v>
      </c>
      <c r="B109" s="26"/>
      <c r="C109" s="33"/>
      <c r="D109" s="19"/>
      <c r="E109" s="3"/>
      <c r="F109" s="3"/>
      <c r="G109" s="19"/>
      <c r="H109" s="3"/>
    </row>
    <row r="110" spans="1:8" x14ac:dyDescent="0.25">
      <c r="A110" s="5">
        <v>105</v>
      </c>
      <c r="B110" s="26"/>
      <c r="C110" s="33"/>
      <c r="D110" s="19"/>
      <c r="E110" s="3"/>
      <c r="F110" s="3"/>
      <c r="G110" s="19"/>
      <c r="H110" s="3"/>
    </row>
    <row r="111" spans="1:8" x14ac:dyDescent="0.25">
      <c r="A111" s="5">
        <v>106</v>
      </c>
      <c r="B111" s="26"/>
      <c r="C111" s="33"/>
      <c r="D111" s="19"/>
      <c r="E111" s="3"/>
      <c r="F111" s="3"/>
      <c r="G111" s="19"/>
      <c r="H111" s="3"/>
    </row>
    <row r="112" spans="1:8" x14ac:dyDescent="0.25">
      <c r="A112" s="5">
        <v>107</v>
      </c>
      <c r="B112" s="26"/>
      <c r="C112" s="33"/>
      <c r="D112" s="19"/>
      <c r="E112" s="3"/>
      <c r="F112" s="3"/>
      <c r="G112" s="19"/>
      <c r="H112" s="3"/>
    </row>
    <row r="113" spans="1:8" x14ac:dyDescent="0.25">
      <c r="A113" s="5">
        <v>108</v>
      </c>
      <c r="B113" s="26"/>
      <c r="C113" s="33"/>
      <c r="D113" s="19"/>
      <c r="E113" s="3"/>
      <c r="F113" s="3"/>
      <c r="G113" s="19"/>
      <c r="H113" s="3"/>
    </row>
    <row r="114" spans="1:8" x14ac:dyDescent="0.25">
      <c r="A114" s="5">
        <v>109</v>
      </c>
      <c r="B114" s="26"/>
      <c r="C114" s="33"/>
      <c r="D114" s="19"/>
      <c r="E114" s="3"/>
      <c r="F114" s="3"/>
      <c r="G114" s="19"/>
      <c r="H114" s="3"/>
    </row>
    <row r="115" spans="1:8" x14ac:dyDescent="0.25">
      <c r="A115" s="5">
        <v>110</v>
      </c>
      <c r="B115" s="26"/>
      <c r="C115" s="33"/>
      <c r="D115" s="19"/>
      <c r="E115" s="3"/>
      <c r="F115" s="3"/>
      <c r="G115" s="19"/>
      <c r="H115" s="3"/>
    </row>
    <row r="116" spans="1:8" x14ac:dyDescent="0.25">
      <c r="A116" s="5">
        <v>111</v>
      </c>
      <c r="B116" s="26"/>
      <c r="C116" s="33"/>
      <c r="D116" s="19"/>
      <c r="E116" s="3"/>
      <c r="F116" s="3"/>
      <c r="G116" s="19"/>
      <c r="H116" s="3"/>
    </row>
    <row r="117" spans="1:8" x14ac:dyDescent="0.25">
      <c r="A117" s="5">
        <v>112</v>
      </c>
      <c r="B117" s="26"/>
      <c r="C117" s="33"/>
      <c r="D117" s="19"/>
      <c r="E117" s="3"/>
      <c r="F117" s="3"/>
      <c r="G117" s="19"/>
      <c r="H117" s="3"/>
    </row>
    <row r="118" spans="1:8" x14ac:dyDescent="0.25">
      <c r="A118" s="5">
        <v>113</v>
      </c>
      <c r="B118" s="26"/>
      <c r="C118" s="33"/>
      <c r="D118" s="19"/>
      <c r="E118" s="3"/>
      <c r="F118" s="3"/>
      <c r="G118" s="19"/>
      <c r="H118" s="3"/>
    </row>
    <row r="119" spans="1:8" x14ac:dyDescent="0.25">
      <c r="A119" s="5">
        <v>114</v>
      </c>
      <c r="B119" s="26"/>
      <c r="C119" s="33"/>
      <c r="D119" s="19"/>
      <c r="E119" s="3"/>
      <c r="F119" s="3"/>
      <c r="G119" s="19"/>
      <c r="H119" s="3"/>
    </row>
    <row r="120" spans="1:8" x14ac:dyDescent="0.25">
      <c r="A120" s="5">
        <v>115</v>
      </c>
      <c r="B120" s="26"/>
      <c r="C120" s="33"/>
      <c r="D120" s="19"/>
      <c r="E120" s="3"/>
      <c r="F120" s="3"/>
      <c r="G120" s="19"/>
      <c r="H120" s="3"/>
    </row>
    <row r="121" spans="1:8" x14ac:dyDescent="0.25">
      <c r="A121" s="5">
        <v>116</v>
      </c>
      <c r="B121" s="26"/>
      <c r="C121" s="33"/>
      <c r="D121" s="19"/>
      <c r="E121" s="3"/>
      <c r="F121" s="3"/>
      <c r="G121" s="19"/>
      <c r="H121" s="3"/>
    </row>
    <row r="122" spans="1:8" x14ac:dyDescent="0.25">
      <c r="A122" s="5">
        <v>117</v>
      </c>
      <c r="B122" s="26"/>
      <c r="C122" s="33"/>
      <c r="D122" s="19"/>
      <c r="E122" s="3"/>
      <c r="F122" s="3"/>
      <c r="G122" s="19"/>
      <c r="H122" s="3"/>
    </row>
    <row r="123" spans="1:8" x14ac:dyDescent="0.25">
      <c r="A123" s="5">
        <v>118</v>
      </c>
      <c r="B123" s="26"/>
      <c r="C123" s="33"/>
      <c r="D123" s="19"/>
      <c r="E123" s="3"/>
      <c r="F123" s="3"/>
      <c r="G123" s="19"/>
      <c r="H123" s="3"/>
    </row>
    <row r="124" spans="1:8" x14ac:dyDescent="0.25">
      <c r="A124" s="5">
        <v>119</v>
      </c>
      <c r="B124" s="26"/>
      <c r="C124" s="33"/>
      <c r="D124" s="19"/>
      <c r="E124" s="3"/>
      <c r="F124" s="3"/>
      <c r="G124" s="19"/>
      <c r="H124" s="3"/>
    </row>
    <row r="125" spans="1:8" x14ac:dyDescent="0.25">
      <c r="A125" s="5">
        <v>120</v>
      </c>
      <c r="B125" s="26"/>
      <c r="C125" s="33"/>
      <c r="D125" s="19"/>
      <c r="E125" s="3"/>
      <c r="F125" s="3"/>
      <c r="G125" s="19"/>
      <c r="H125" s="3"/>
    </row>
    <row r="126" spans="1:8" x14ac:dyDescent="0.25">
      <c r="A126" s="5">
        <v>121</v>
      </c>
      <c r="B126" s="26"/>
      <c r="C126" s="33"/>
      <c r="D126" s="19"/>
      <c r="E126" s="3"/>
      <c r="F126" s="3"/>
      <c r="G126" s="19"/>
      <c r="H126" s="3"/>
    </row>
    <row r="127" spans="1:8" x14ac:dyDescent="0.25">
      <c r="A127" s="5">
        <v>122</v>
      </c>
      <c r="B127" s="26"/>
      <c r="C127" s="33"/>
      <c r="D127" s="19"/>
      <c r="E127" s="3"/>
      <c r="F127" s="3"/>
      <c r="G127" s="19"/>
      <c r="H127" s="3"/>
    </row>
    <row r="128" spans="1:8" x14ac:dyDescent="0.25">
      <c r="A128" s="5">
        <v>123</v>
      </c>
      <c r="B128" s="26"/>
      <c r="C128" s="33"/>
      <c r="D128" s="19"/>
      <c r="E128" s="3"/>
      <c r="F128" s="3"/>
      <c r="G128" s="19"/>
      <c r="H128" s="3"/>
    </row>
    <row r="129" spans="1:8" x14ac:dyDescent="0.25">
      <c r="A129" s="5">
        <v>124</v>
      </c>
      <c r="B129" s="26"/>
      <c r="C129" s="33"/>
      <c r="D129" s="19"/>
      <c r="E129" s="3"/>
      <c r="F129" s="3"/>
      <c r="G129" s="19"/>
      <c r="H129" s="3"/>
    </row>
    <row r="130" spans="1:8" x14ac:dyDescent="0.25">
      <c r="A130" s="5">
        <v>125</v>
      </c>
      <c r="B130" s="26"/>
      <c r="C130" s="33"/>
      <c r="D130" s="19"/>
      <c r="E130" s="3"/>
      <c r="F130" s="3"/>
      <c r="G130" s="19"/>
      <c r="H130" s="3"/>
    </row>
    <row r="131" spans="1:8" x14ac:dyDescent="0.25">
      <c r="A131" s="5">
        <v>126</v>
      </c>
      <c r="B131" s="26"/>
      <c r="C131" s="33"/>
      <c r="D131" s="19"/>
      <c r="E131" s="3"/>
      <c r="F131" s="3"/>
      <c r="G131" s="19"/>
      <c r="H131" s="3"/>
    </row>
    <row r="132" spans="1:8" x14ac:dyDescent="0.25">
      <c r="A132" s="5">
        <v>127</v>
      </c>
      <c r="B132" s="26"/>
      <c r="C132" s="33"/>
      <c r="D132" s="19"/>
      <c r="E132" s="3"/>
      <c r="F132" s="3"/>
      <c r="G132" s="19"/>
      <c r="H132" s="3"/>
    </row>
    <row r="133" spans="1:8" x14ac:dyDescent="0.25">
      <c r="A133" s="5">
        <v>128</v>
      </c>
      <c r="B133" s="26"/>
      <c r="C133" s="33"/>
      <c r="D133" s="19"/>
      <c r="E133" s="3"/>
      <c r="F133" s="3"/>
      <c r="G133" s="19"/>
      <c r="H133" s="3"/>
    </row>
    <row r="134" spans="1:8" x14ac:dyDescent="0.25">
      <c r="A134" s="5">
        <v>129</v>
      </c>
      <c r="B134" s="26"/>
      <c r="C134" s="33"/>
      <c r="D134" s="19"/>
      <c r="E134" s="3"/>
      <c r="F134" s="3"/>
      <c r="G134" s="19"/>
      <c r="H134" s="3"/>
    </row>
    <row r="135" spans="1:8" x14ac:dyDescent="0.25">
      <c r="A135" s="5">
        <v>130</v>
      </c>
      <c r="B135" s="26"/>
      <c r="C135" s="33"/>
      <c r="D135" s="19"/>
      <c r="E135" s="3"/>
      <c r="F135" s="3"/>
      <c r="G135" s="19"/>
      <c r="H135" s="3"/>
    </row>
    <row r="136" spans="1:8" x14ac:dyDescent="0.25">
      <c r="A136" s="5">
        <v>131</v>
      </c>
      <c r="B136" s="26"/>
      <c r="C136" s="33"/>
      <c r="D136" s="19"/>
      <c r="E136" s="3"/>
      <c r="F136" s="3"/>
      <c r="G136" s="19"/>
      <c r="H136" s="3"/>
    </row>
    <row r="137" spans="1:8" x14ac:dyDescent="0.25">
      <c r="A137" s="5">
        <v>132</v>
      </c>
      <c r="B137" s="26"/>
      <c r="C137" s="33"/>
      <c r="D137" s="19"/>
      <c r="E137" s="3"/>
      <c r="F137" s="3"/>
      <c r="G137" s="19"/>
      <c r="H137" s="3"/>
    </row>
    <row r="138" spans="1:8" x14ac:dyDescent="0.25">
      <c r="A138" s="5">
        <v>133</v>
      </c>
      <c r="B138" s="26"/>
      <c r="C138" s="33"/>
      <c r="D138" s="19"/>
      <c r="E138" s="3"/>
      <c r="F138" s="3"/>
      <c r="G138" s="19"/>
      <c r="H138" s="3"/>
    </row>
    <row r="139" spans="1:8" x14ac:dyDescent="0.25">
      <c r="A139" s="5">
        <v>134</v>
      </c>
      <c r="B139" s="26"/>
      <c r="C139" s="33"/>
      <c r="D139" s="19"/>
      <c r="E139" s="3"/>
      <c r="F139" s="3"/>
      <c r="G139" s="19"/>
      <c r="H139" s="3"/>
    </row>
    <row r="140" spans="1:8" x14ac:dyDescent="0.25">
      <c r="A140" s="5">
        <v>135</v>
      </c>
      <c r="B140" s="26"/>
      <c r="C140" s="33"/>
      <c r="D140" s="19"/>
      <c r="E140" s="3"/>
      <c r="F140" s="3"/>
      <c r="G140" s="19"/>
      <c r="H140" s="3"/>
    </row>
    <row r="141" spans="1:8" x14ac:dyDescent="0.25">
      <c r="A141" s="5">
        <v>136</v>
      </c>
      <c r="B141" s="26"/>
      <c r="C141" s="33"/>
      <c r="D141" s="19"/>
      <c r="E141" s="3"/>
      <c r="F141" s="3"/>
      <c r="G141" s="19"/>
      <c r="H141" s="3"/>
    </row>
    <row r="142" spans="1:8" x14ac:dyDescent="0.25">
      <c r="A142" s="5">
        <v>137</v>
      </c>
      <c r="B142" s="26"/>
      <c r="C142" s="33"/>
      <c r="D142" s="19"/>
      <c r="E142" s="3"/>
      <c r="F142" s="3"/>
      <c r="G142" s="19"/>
      <c r="H142" s="3"/>
    </row>
    <row r="143" spans="1:8" x14ac:dyDescent="0.25">
      <c r="A143" s="5">
        <v>138</v>
      </c>
      <c r="B143" s="26"/>
      <c r="C143" s="33"/>
      <c r="D143" s="19"/>
      <c r="E143" s="3"/>
      <c r="F143" s="3"/>
      <c r="G143" s="19"/>
      <c r="H143" s="3"/>
    </row>
    <row r="144" spans="1:8" x14ac:dyDescent="0.25">
      <c r="A144" s="5">
        <v>139</v>
      </c>
      <c r="B144" s="26"/>
      <c r="C144" s="33"/>
      <c r="D144" s="19"/>
      <c r="E144" s="3"/>
      <c r="F144" s="3"/>
      <c r="G144" s="19"/>
      <c r="H144" s="3"/>
    </row>
    <row r="145" spans="1:8" x14ac:dyDescent="0.25">
      <c r="A145" s="5">
        <v>140</v>
      </c>
      <c r="B145" s="26"/>
      <c r="C145" s="33"/>
      <c r="D145" s="19"/>
      <c r="E145" s="3"/>
      <c r="F145" s="3"/>
      <c r="G145" s="19"/>
      <c r="H145" s="3"/>
    </row>
    <row r="146" spans="1:8" x14ac:dyDescent="0.25">
      <c r="A146" s="5">
        <v>141</v>
      </c>
      <c r="B146" s="26"/>
      <c r="C146" s="33"/>
      <c r="D146" s="19"/>
      <c r="E146" s="3"/>
      <c r="F146" s="3"/>
      <c r="G146" s="19"/>
      <c r="H146" s="3"/>
    </row>
    <row r="147" spans="1:8" x14ac:dyDescent="0.25">
      <c r="A147" s="5">
        <v>142</v>
      </c>
      <c r="B147" s="26"/>
      <c r="C147" s="33"/>
      <c r="D147" s="19"/>
      <c r="E147" s="3"/>
      <c r="F147" s="3"/>
      <c r="G147" s="19"/>
      <c r="H147" s="3"/>
    </row>
    <row r="148" spans="1:8" x14ac:dyDescent="0.25">
      <c r="A148" s="5">
        <v>143</v>
      </c>
      <c r="B148" s="26"/>
      <c r="C148" s="33"/>
      <c r="D148" s="19"/>
      <c r="E148" s="3"/>
      <c r="F148" s="3"/>
      <c r="G148" s="19"/>
      <c r="H148" s="3"/>
    </row>
    <row r="149" spans="1:8" x14ac:dyDescent="0.25">
      <c r="A149" s="5">
        <v>144</v>
      </c>
      <c r="B149" s="26"/>
      <c r="C149" s="33"/>
      <c r="D149" s="19"/>
      <c r="E149" s="3"/>
      <c r="F149" s="3"/>
      <c r="G149" s="19"/>
      <c r="H149" s="3"/>
    </row>
    <row r="150" spans="1:8" x14ac:dyDescent="0.25">
      <c r="A150" s="5">
        <v>145</v>
      </c>
      <c r="B150" s="26"/>
      <c r="C150" s="33"/>
      <c r="D150" s="19"/>
      <c r="E150" s="3"/>
      <c r="F150" s="3"/>
      <c r="G150" s="19"/>
      <c r="H150" s="3"/>
    </row>
    <row r="151" spans="1:8" x14ac:dyDescent="0.25">
      <c r="A151" s="5">
        <v>146</v>
      </c>
      <c r="B151" s="26"/>
      <c r="C151" s="33"/>
      <c r="D151" s="19"/>
      <c r="E151" s="3"/>
      <c r="F151" s="3"/>
      <c r="G151" s="19"/>
      <c r="H151" s="3"/>
    </row>
    <row r="152" spans="1:8" x14ac:dyDescent="0.25">
      <c r="A152" s="5">
        <v>147</v>
      </c>
      <c r="B152" s="26"/>
      <c r="C152" s="33"/>
      <c r="D152" s="19"/>
      <c r="E152" s="3"/>
      <c r="F152" s="3"/>
      <c r="G152" s="19"/>
      <c r="H152" s="3"/>
    </row>
    <row r="153" spans="1:8" x14ac:dyDescent="0.25">
      <c r="A153" s="5">
        <v>148</v>
      </c>
      <c r="B153" s="26"/>
      <c r="C153" s="33"/>
      <c r="D153" s="19"/>
      <c r="E153" s="3"/>
      <c r="F153" s="3"/>
      <c r="G153" s="19"/>
      <c r="H153" s="3"/>
    </row>
    <row r="154" spans="1:8" x14ac:dyDescent="0.25">
      <c r="A154" s="5">
        <v>149</v>
      </c>
      <c r="B154" s="26"/>
      <c r="C154" s="33"/>
      <c r="D154" s="19"/>
      <c r="E154" s="3"/>
      <c r="F154" s="3"/>
      <c r="G154" s="19"/>
      <c r="H154" s="3"/>
    </row>
    <row r="155" spans="1:8" x14ac:dyDescent="0.25">
      <c r="A155" s="5">
        <v>150</v>
      </c>
      <c r="B155" s="26"/>
      <c r="C155" s="33"/>
      <c r="D155" s="19"/>
      <c r="E155" s="3"/>
      <c r="F155" s="3"/>
      <c r="G155" s="19"/>
      <c r="H155" s="3"/>
    </row>
    <row r="156" spans="1:8" x14ac:dyDescent="0.25">
      <c r="A156" s="5">
        <v>151</v>
      </c>
      <c r="B156" s="26"/>
      <c r="C156" s="33"/>
      <c r="D156" s="19"/>
      <c r="E156" s="3"/>
      <c r="F156" s="3"/>
      <c r="G156" s="19"/>
      <c r="H156" s="3"/>
    </row>
    <row r="157" spans="1:8" x14ac:dyDescent="0.25">
      <c r="A157" s="5">
        <v>152</v>
      </c>
      <c r="B157" s="26"/>
      <c r="C157" s="33"/>
      <c r="D157" s="19"/>
      <c r="E157" s="3"/>
      <c r="F157" s="3"/>
      <c r="G157" s="19"/>
      <c r="H157" s="3"/>
    </row>
    <row r="158" spans="1:8" x14ac:dyDescent="0.25">
      <c r="A158" s="5">
        <v>153</v>
      </c>
      <c r="B158" s="26"/>
      <c r="C158" s="33"/>
      <c r="D158" s="19"/>
      <c r="E158" s="3"/>
      <c r="F158" s="3"/>
      <c r="G158" s="19"/>
      <c r="H158" s="3"/>
    </row>
    <row r="159" spans="1:8" x14ac:dyDescent="0.25">
      <c r="A159" s="5">
        <v>154</v>
      </c>
      <c r="B159" s="26"/>
      <c r="C159" s="33"/>
      <c r="D159" s="19"/>
      <c r="E159" s="3"/>
      <c r="F159" s="3"/>
      <c r="G159" s="19"/>
      <c r="H159" s="3"/>
    </row>
    <row r="160" spans="1:8" x14ac:dyDescent="0.25">
      <c r="A160" s="5">
        <v>155</v>
      </c>
      <c r="B160" s="26"/>
      <c r="C160" s="33"/>
      <c r="D160" s="19"/>
      <c r="E160" s="3"/>
      <c r="F160" s="3"/>
      <c r="G160" s="19"/>
      <c r="H160" s="3"/>
    </row>
    <row r="161" spans="1:8" x14ac:dyDescent="0.25">
      <c r="A161" s="5">
        <v>156</v>
      </c>
      <c r="B161" s="26"/>
      <c r="C161" s="33"/>
      <c r="D161" s="19"/>
      <c r="E161" s="3"/>
      <c r="F161" s="3"/>
      <c r="G161" s="19"/>
      <c r="H161" s="3"/>
    </row>
    <row r="162" spans="1:8" x14ac:dyDescent="0.25">
      <c r="A162" s="5">
        <v>157</v>
      </c>
      <c r="B162" s="26"/>
      <c r="C162" s="33"/>
      <c r="D162" s="19"/>
      <c r="E162" s="3"/>
      <c r="F162" s="3"/>
      <c r="G162" s="19"/>
      <c r="H162" s="3"/>
    </row>
    <row r="163" spans="1:8" x14ac:dyDescent="0.25">
      <c r="A163" s="5">
        <v>158</v>
      </c>
      <c r="B163" s="26"/>
      <c r="C163" s="33"/>
      <c r="D163" s="19"/>
      <c r="E163" s="3"/>
      <c r="F163" s="3"/>
      <c r="G163" s="19"/>
      <c r="H163" s="3"/>
    </row>
    <row r="164" spans="1:8" x14ac:dyDescent="0.25">
      <c r="A164" s="5">
        <v>159</v>
      </c>
      <c r="B164" s="26"/>
      <c r="C164" s="33"/>
      <c r="D164" s="19"/>
      <c r="E164" s="3"/>
      <c r="F164" s="3"/>
      <c r="G164" s="19"/>
      <c r="H164" s="3"/>
    </row>
    <row r="165" spans="1:8" x14ac:dyDescent="0.25">
      <c r="A165" s="5">
        <v>160</v>
      </c>
      <c r="B165" s="26"/>
      <c r="C165" s="33"/>
      <c r="D165" s="19"/>
      <c r="E165" s="3"/>
      <c r="F165" s="3"/>
      <c r="G165" s="19"/>
      <c r="H165" s="3"/>
    </row>
    <row r="166" spans="1:8" x14ac:dyDescent="0.25">
      <c r="A166" s="5">
        <v>161</v>
      </c>
      <c r="B166" s="26"/>
      <c r="C166" s="33"/>
      <c r="D166" s="19"/>
      <c r="E166" s="3"/>
      <c r="F166" s="3"/>
      <c r="G166" s="19"/>
      <c r="H166" s="3"/>
    </row>
    <row r="167" spans="1:8" x14ac:dyDescent="0.25">
      <c r="A167" s="5">
        <v>162</v>
      </c>
      <c r="B167" s="26"/>
      <c r="C167" s="33"/>
      <c r="D167" s="19"/>
      <c r="E167" s="3"/>
      <c r="F167" s="3"/>
      <c r="G167" s="19"/>
      <c r="H167" s="3"/>
    </row>
    <row r="168" spans="1:8" x14ac:dyDescent="0.25">
      <c r="A168" s="5">
        <v>163</v>
      </c>
      <c r="B168" s="26"/>
      <c r="C168" s="33"/>
      <c r="D168" s="19"/>
      <c r="E168" s="3"/>
      <c r="F168" s="3"/>
      <c r="G168" s="19"/>
      <c r="H168" s="3"/>
    </row>
    <row r="169" spans="1:8" x14ac:dyDescent="0.25">
      <c r="A169" s="5">
        <v>164</v>
      </c>
      <c r="B169" s="26"/>
      <c r="C169" s="33"/>
      <c r="D169" s="19"/>
      <c r="E169" s="3"/>
      <c r="F169" s="3"/>
      <c r="G169" s="19"/>
      <c r="H169" s="3"/>
    </row>
    <row r="170" spans="1:8" x14ac:dyDescent="0.25">
      <c r="A170" s="5">
        <v>165</v>
      </c>
      <c r="B170" s="26"/>
      <c r="C170" s="33"/>
      <c r="D170" s="19"/>
      <c r="E170" s="3"/>
      <c r="F170" s="3"/>
      <c r="G170" s="19"/>
      <c r="H170" s="3"/>
    </row>
    <row r="171" spans="1:8" x14ac:dyDescent="0.25">
      <c r="A171" s="5">
        <v>166</v>
      </c>
      <c r="B171" s="26"/>
      <c r="C171" s="33"/>
      <c r="D171" s="19"/>
      <c r="E171" s="3"/>
      <c r="F171" s="3"/>
      <c r="G171" s="19"/>
      <c r="H171" s="3"/>
    </row>
    <row r="172" spans="1:8" x14ac:dyDescent="0.25">
      <c r="A172" s="5">
        <v>167</v>
      </c>
      <c r="B172" s="26"/>
      <c r="C172" s="33"/>
      <c r="D172" s="19"/>
      <c r="E172" s="3"/>
      <c r="F172" s="3"/>
      <c r="G172" s="19"/>
      <c r="H172" s="3"/>
    </row>
    <row r="173" spans="1:8" x14ac:dyDescent="0.25">
      <c r="A173" s="5">
        <v>168</v>
      </c>
      <c r="B173" s="26"/>
      <c r="C173" s="33"/>
      <c r="D173" s="19"/>
      <c r="E173" s="3"/>
      <c r="F173" s="3"/>
      <c r="G173" s="19"/>
      <c r="H173" s="3"/>
    </row>
    <row r="174" spans="1:8" x14ac:dyDescent="0.25">
      <c r="A174" s="5">
        <v>169</v>
      </c>
      <c r="B174" s="26"/>
      <c r="C174" s="33"/>
      <c r="D174" s="19"/>
      <c r="E174" s="3"/>
      <c r="F174" s="3"/>
      <c r="G174" s="19"/>
      <c r="H174" s="3"/>
    </row>
    <row r="175" spans="1:8" x14ac:dyDescent="0.25">
      <c r="A175" s="5">
        <v>170</v>
      </c>
      <c r="B175" s="26"/>
      <c r="C175" s="33"/>
      <c r="D175" s="19"/>
      <c r="E175" s="3"/>
      <c r="F175" s="3"/>
      <c r="G175" s="19"/>
      <c r="H175" s="3"/>
    </row>
    <row r="176" spans="1:8" x14ac:dyDescent="0.25">
      <c r="A176" s="5">
        <v>171</v>
      </c>
      <c r="B176" s="26"/>
      <c r="C176" s="33"/>
      <c r="D176" s="19"/>
      <c r="E176" s="3"/>
      <c r="F176" s="3"/>
      <c r="G176" s="19"/>
      <c r="H176" s="3"/>
    </row>
    <row r="177" spans="1:8" x14ac:dyDescent="0.25">
      <c r="A177" s="5">
        <v>172</v>
      </c>
      <c r="B177" s="26"/>
      <c r="C177" s="33"/>
      <c r="D177" s="19"/>
      <c r="E177" s="3"/>
      <c r="F177" s="3"/>
      <c r="G177" s="19"/>
      <c r="H177" s="3"/>
    </row>
    <row r="178" spans="1:8" x14ac:dyDescent="0.25">
      <c r="A178" s="5">
        <v>173</v>
      </c>
      <c r="B178" s="26"/>
      <c r="C178" s="33"/>
      <c r="D178" s="19"/>
      <c r="E178" s="3"/>
      <c r="F178" s="3"/>
      <c r="G178" s="19"/>
      <c r="H178" s="3"/>
    </row>
    <row r="179" spans="1:8" x14ac:dyDescent="0.25">
      <c r="A179" s="5">
        <v>174</v>
      </c>
      <c r="B179" s="26"/>
      <c r="C179" s="33"/>
      <c r="D179" s="19"/>
      <c r="E179" s="3"/>
      <c r="F179" s="3"/>
      <c r="G179" s="19"/>
      <c r="H179" s="3"/>
    </row>
    <row r="180" spans="1:8" x14ac:dyDescent="0.25">
      <c r="A180" s="5">
        <v>175</v>
      </c>
      <c r="B180" s="26"/>
      <c r="C180" s="33"/>
      <c r="D180" s="19"/>
      <c r="E180" s="3"/>
      <c r="F180" s="3"/>
      <c r="G180" s="19"/>
      <c r="H180" s="3"/>
    </row>
    <row r="181" spans="1:8" x14ac:dyDescent="0.25">
      <c r="A181" s="5">
        <v>176</v>
      </c>
      <c r="B181" s="26"/>
      <c r="C181" s="33"/>
      <c r="D181" s="19"/>
      <c r="E181" s="3"/>
      <c r="F181" s="3"/>
      <c r="G181" s="19"/>
      <c r="H181" s="3"/>
    </row>
    <row r="182" spans="1:8" x14ac:dyDescent="0.25">
      <c r="A182" s="5">
        <v>177</v>
      </c>
      <c r="B182" s="26"/>
      <c r="C182" s="33"/>
      <c r="D182" s="19"/>
      <c r="E182" s="3"/>
      <c r="F182" s="3"/>
      <c r="G182" s="19"/>
      <c r="H182" s="3"/>
    </row>
    <row r="183" spans="1:8" x14ac:dyDescent="0.25">
      <c r="A183" s="5">
        <v>178</v>
      </c>
      <c r="B183" s="26"/>
      <c r="C183" s="33"/>
      <c r="D183" s="19"/>
      <c r="E183" s="3"/>
      <c r="F183" s="3"/>
      <c r="G183" s="19"/>
      <c r="H183" s="3"/>
    </row>
    <row r="184" spans="1:8" x14ac:dyDescent="0.25">
      <c r="A184" s="5">
        <v>179</v>
      </c>
      <c r="B184" s="26"/>
      <c r="C184" s="33"/>
      <c r="D184" s="19"/>
      <c r="E184" s="3"/>
      <c r="F184" s="3"/>
      <c r="G184" s="19"/>
      <c r="H184" s="3"/>
    </row>
    <row r="185" spans="1:8" x14ac:dyDescent="0.25">
      <c r="A185" s="5">
        <v>180</v>
      </c>
      <c r="B185" s="26"/>
      <c r="C185" s="33"/>
      <c r="D185" s="19"/>
      <c r="E185" s="3"/>
      <c r="F185" s="3"/>
      <c r="G185" s="19"/>
      <c r="H185" s="3"/>
    </row>
    <row r="186" spans="1:8" x14ac:dyDescent="0.25">
      <c r="A186" s="5">
        <v>181</v>
      </c>
      <c r="B186" s="26"/>
      <c r="C186" s="33"/>
      <c r="D186" s="19"/>
      <c r="E186" s="3"/>
      <c r="F186" s="3"/>
      <c r="G186" s="19"/>
      <c r="H186" s="3"/>
    </row>
    <row r="187" spans="1:8" x14ac:dyDescent="0.25">
      <c r="A187" s="5">
        <v>182</v>
      </c>
      <c r="B187" s="26"/>
      <c r="C187" s="33"/>
      <c r="D187" s="19"/>
      <c r="E187" s="3"/>
      <c r="F187" s="3"/>
      <c r="G187" s="19"/>
      <c r="H187" s="3"/>
    </row>
    <row r="188" spans="1:8" x14ac:dyDescent="0.25">
      <c r="A188" s="5">
        <v>183</v>
      </c>
      <c r="B188" s="26"/>
      <c r="C188" s="33"/>
      <c r="D188" s="19"/>
      <c r="E188" s="3"/>
      <c r="F188" s="3"/>
      <c r="G188" s="19"/>
      <c r="H188" s="3"/>
    </row>
    <row r="189" spans="1:8" x14ac:dyDescent="0.25">
      <c r="A189" s="5">
        <v>184</v>
      </c>
      <c r="B189" s="26"/>
      <c r="C189" s="33"/>
      <c r="D189" s="19"/>
      <c r="E189" s="3"/>
      <c r="F189" s="3"/>
      <c r="G189" s="19"/>
      <c r="H189" s="3"/>
    </row>
    <row r="190" spans="1:8" x14ac:dyDescent="0.25">
      <c r="A190" s="5">
        <v>185</v>
      </c>
      <c r="B190" s="26"/>
      <c r="C190" s="33"/>
      <c r="D190" s="19"/>
      <c r="E190" s="3"/>
      <c r="F190" s="3"/>
      <c r="G190" s="19"/>
      <c r="H190" s="3"/>
    </row>
    <row r="191" spans="1:8" x14ac:dyDescent="0.25">
      <c r="A191" s="5">
        <v>186</v>
      </c>
      <c r="B191" s="26"/>
      <c r="C191" s="33"/>
      <c r="D191" s="19"/>
      <c r="E191" s="3"/>
      <c r="F191" s="3"/>
      <c r="G191" s="19"/>
      <c r="H191" s="3"/>
    </row>
    <row r="192" spans="1:8" x14ac:dyDescent="0.25">
      <c r="A192" s="5">
        <v>187</v>
      </c>
      <c r="B192" s="26"/>
      <c r="C192" s="33"/>
      <c r="D192" s="19"/>
      <c r="E192" s="3"/>
      <c r="F192" s="3"/>
      <c r="G192" s="19"/>
      <c r="H192" s="3"/>
    </row>
    <row r="193" spans="1:8" x14ac:dyDescent="0.25">
      <c r="A193" s="5">
        <v>188</v>
      </c>
      <c r="B193" s="26"/>
      <c r="C193" s="33"/>
      <c r="D193" s="19"/>
      <c r="E193" s="3"/>
      <c r="F193" s="3"/>
      <c r="G193" s="19"/>
      <c r="H193" s="3"/>
    </row>
    <row r="194" spans="1:8" x14ac:dyDescent="0.25">
      <c r="A194" s="5">
        <v>189</v>
      </c>
      <c r="B194" s="26"/>
      <c r="C194" s="33"/>
      <c r="D194" s="19"/>
      <c r="E194" s="3"/>
      <c r="F194" s="3"/>
      <c r="G194" s="19"/>
      <c r="H194" s="3"/>
    </row>
    <row r="195" spans="1:8" x14ac:dyDescent="0.25">
      <c r="A195" s="5">
        <v>190</v>
      </c>
      <c r="B195" s="26"/>
      <c r="C195" s="33"/>
      <c r="D195" s="19"/>
      <c r="E195" s="3"/>
      <c r="F195" s="3"/>
      <c r="G195" s="19"/>
      <c r="H195" s="3"/>
    </row>
    <row r="196" spans="1:8" x14ac:dyDescent="0.25">
      <c r="A196" s="5">
        <v>191</v>
      </c>
      <c r="B196" s="26"/>
      <c r="C196" s="33"/>
      <c r="D196" s="19"/>
      <c r="E196" s="3"/>
      <c r="F196" s="3"/>
      <c r="G196" s="19"/>
      <c r="H196" s="3"/>
    </row>
    <row r="197" spans="1:8" x14ac:dyDescent="0.25">
      <c r="A197" s="5">
        <v>192</v>
      </c>
      <c r="B197" s="26"/>
      <c r="C197" s="33"/>
      <c r="D197" s="19"/>
      <c r="E197" s="3"/>
      <c r="F197" s="3"/>
      <c r="G197" s="19"/>
      <c r="H197" s="3"/>
    </row>
    <row r="198" spans="1:8" x14ac:dyDescent="0.25">
      <c r="A198" s="5">
        <v>193</v>
      </c>
      <c r="B198" s="26"/>
      <c r="C198" s="33"/>
      <c r="D198" s="19"/>
      <c r="E198" s="3"/>
      <c r="F198" s="3"/>
      <c r="G198" s="19"/>
      <c r="H198" s="3"/>
    </row>
    <row r="199" spans="1:8" x14ac:dyDescent="0.25">
      <c r="A199" s="5">
        <v>194</v>
      </c>
      <c r="B199" s="26"/>
      <c r="C199" s="33"/>
      <c r="D199" s="19"/>
      <c r="E199" s="3"/>
      <c r="F199" s="3"/>
      <c r="G199" s="19"/>
      <c r="H199" s="3"/>
    </row>
    <row r="200" spans="1:8" x14ac:dyDescent="0.25">
      <c r="A200" s="5">
        <v>195</v>
      </c>
      <c r="B200" s="26"/>
      <c r="C200" s="33"/>
      <c r="D200" s="19"/>
      <c r="E200" s="3"/>
      <c r="F200" s="3"/>
      <c r="G200" s="19"/>
      <c r="H200" s="3"/>
    </row>
    <row r="201" spans="1:8" x14ac:dyDescent="0.25">
      <c r="A201" s="5">
        <v>196</v>
      </c>
      <c r="B201" s="26"/>
      <c r="C201" s="33"/>
      <c r="D201" s="19"/>
      <c r="E201" s="3"/>
      <c r="F201" s="3"/>
      <c r="G201" s="19"/>
      <c r="H201" s="3"/>
    </row>
    <row r="202" spans="1:8" x14ac:dyDescent="0.25">
      <c r="A202" s="5">
        <v>197</v>
      </c>
      <c r="B202" s="26"/>
      <c r="C202" s="33"/>
      <c r="D202" s="19"/>
      <c r="E202" s="3"/>
      <c r="F202" s="3"/>
      <c r="G202" s="19"/>
      <c r="H202" s="3"/>
    </row>
    <row r="203" spans="1:8" x14ac:dyDescent="0.25">
      <c r="A203" s="5">
        <v>198</v>
      </c>
      <c r="B203" s="26"/>
      <c r="C203" s="33"/>
      <c r="D203" s="19"/>
      <c r="E203" s="3"/>
      <c r="F203" s="3"/>
      <c r="G203" s="19"/>
      <c r="H203" s="3"/>
    </row>
    <row r="204" spans="1:8" x14ac:dyDescent="0.25">
      <c r="A204" s="5">
        <v>199</v>
      </c>
      <c r="B204" s="26"/>
      <c r="C204" s="33"/>
      <c r="D204" s="19"/>
      <c r="E204" s="3"/>
      <c r="F204" s="3"/>
      <c r="G204" s="19"/>
      <c r="H204" s="3"/>
    </row>
    <row r="205" spans="1:8" x14ac:dyDescent="0.25">
      <c r="A205" s="5">
        <v>200</v>
      </c>
      <c r="B205" s="26"/>
      <c r="C205" s="33"/>
      <c r="D205" s="19"/>
      <c r="E205" s="3"/>
      <c r="F205" s="3"/>
      <c r="G205" s="19"/>
      <c r="H205" s="3"/>
    </row>
    <row r="206" spans="1:8" x14ac:dyDescent="0.25">
      <c r="A206" s="5">
        <v>201</v>
      </c>
      <c r="B206" s="26"/>
      <c r="C206" s="33"/>
      <c r="D206" s="19"/>
      <c r="E206" s="3"/>
      <c r="F206" s="3"/>
      <c r="G206" s="19"/>
      <c r="H206" s="3"/>
    </row>
    <row r="207" spans="1:8" x14ac:dyDescent="0.25">
      <c r="A207" s="5">
        <v>202</v>
      </c>
      <c r="B207" s="26"/>
      <c r="C207" s="33"/>
      <c r="D207" s="19"/>
      <c r="E207" s="3"/>
      <c r="F207" s="3"/>
      <c r="G207" s="19"/>
      <c r="H207" s="3"/>
    </row>
    <row r="208" spans="1:8" x14ac:dyDescent="0.25">
      <c r="A208" s="5">
        <v>203</v>
      </c>
      <c r="B208" s="26"/>
      <c r="C208" s="33"/>
      <c r="D208" s="19"/>
      <c r="E208" s="3"/>
      <c r="F208" s="3"/>
      <c r="G208" s="19"/>
      <c r="H208" s="3"/>
    </row>
    <row r="209" spans="1:8" x14ac:dyDescent="0.25">
      <c r="A209" s="5">
        <v>204</v>
      </c>
      <c r="B209" s="26"/>
      <c r="C209" s="33"/>
      <c r="D209" s="19"/>
      <c r="E209" s="3"/>
      <c r="F209" s="3"/>
      <c r="G209" s="19"/>
      <c r="H209" s="3"/>
    </row>
    <row r="210" spans="1:8" x14ac:dyDescent="0.25">
      <c r="A210" s="5">
        <v>205</v>
      </c>
      <c r="B210" s="26"/>
      <c r="C210" s="33"/>
      <c r="D210" s="19"/>
      <c r="E210" s="3"/>
      <c r="F210" s="3"/>
      <c r="G210" s="19"/>
      <c r="H210" s="3"/>
    </row>
    <row r="211" spans="1:8" x14ac:dyDescent="0.25">
      <c r="A211" s="5">
        <v>206</v>
      </c>
      <c r="B211" s="26"/>
      <c r="C211" s="33"/>
      <c r="D211" s="19"/>
      <c r="E211" s="3"/>
      <c r="F211" s="3"/>
      <c r="G211" s="19"/>
      <c r="H211" s="3"/>
    </row>
    <row r="212" spans="1:8" x14ac:dyDescent="0.25">
      <c r="A212" s="5">
        <v>207</v>
      </c>
      <c r="B212" s="26"/>
      <c r="C212" s="33"/>
      <c r="D212" s="19"/>
      <c r="E212" s="3"/>
      <c r="F212" s="3"/>
      <c r="G212" s="19"/>
      <c r="H212" s="3"/>
    </row>
    <row r="213" spans="1:8" x14ac:dyDescent="0.25">
      <c r="A213" s="5">
        <v>208</v>
      </c>
      <c r="B213" s="26"/>
      <c r="C213" s="33"/>
      <c r="D213" s="19"/>
      <c r="E213" s="3"/>
      <c r="F213" s="3"/>
      <c r="G213" s="19"/>
      <c r="H213" s="3"/>
    </row>
    <row r="214" spans="1:8" x14ac:dyDescent="0.25">
      <c r="A214" s="5">
        <v>209</v>
      </c>
      <c r="B214" s="26"/>
      <c r="C214" s="33"/>
      <c r="D214" s="19"/>
      <c r="E214" s="3"/>
      <c r="F214" s="3"/>
      <c r="G214" s="19"/>
      <c r="H214" s="3"/>
    </row>
    <row r="215" spans="1:8" x14ac:dyDescent="0.25">
      <c r="A215" s="5">
        <v>210</v>
      </c>
      <c r="B215" s="26"/>
      <c r="C215" s="33"/>
      <c r="D215" s="19"/>
      <c r="E215" s="3"/>
      <c r="F215" s="3"/>
      <c r="G215" s="19"/>
      <c r="H215" s="3"/>
    </row>
    <row r="216" spans="1:8" x14ac:dyDescent="0.25">
      <c r="A216" s="5">
        <v>211</v>
      </c>
      <c r="B216" s="26"/>
      <c r="C216" s="33"/>
      <c r="D216" s="19"/>
      <c r="E216" s="3"/>
      <c r="F216" s="3"/>
      <c r="G216" s="19"/>
      <c r="H216" s="3"/>
    </row>
    <row r="217" spans="1:8" x14ac:dyDescent="0.25">
      <c r="A217" s="5">
        <v>212</v>
      </c>
      <c r="B217" s="26"/>
      <c r="C217" s="33"/>
      <c r="D217" s="19"/>
      <c r="E217" s="3"/>
      <c r="F217" s="3"/>
      <c r="G217" s="19"/>
      <c r="H217" s="3"/>
    </row>
    <row r="218" spans="1:8" x14ac:dyDescent="0.25">
      <c r="A218" s="5">
        <v>213</v>
      </c>
      <c r="B218" s="26"/>
      <c r="C218" s="33"/>
      <c r="D218" s="19"/>
      <c r="E218" s="3"/>
      <c r="F218" s="3"/>
      <c r="G218" s="19"/>
      <c r="H218" s="3"/>
    </row>
    <row r="219" spans="1:8" x14ac:dyDescent="0.25">
      <c r="A219" s="5">
        <v>214</v>
      </c>
      <c r="B219" s="26"/>
      <c r="C219" s="33"/>
      <c r="D219" s="19"/>
      <c r="E219" s="3"/>
      <c r="F219" s="3"/>
      <c r="G219" s="19"/>
      <c r="H219" s="3"/>
    </row>
    <row r="220" spans="1:8" x14ac:dyDescent="0.25">
      <c r="A220" s="5">
        <v>215</v>
      </c>
      <c r="B220" s="26"/>
      <c r="C220" s="33"/>
      <c r="D220" s="19"/>
      <c r="E220" s="3"/>
      <c r="F220" s="3"/>
      <c r="G220" s="19"/>
      <c r="H220" s="3"/>
    </row>
    <row r="221" spans="1:8" x14ac:dyDescent="0.25">
      <c r="A221" s="5">
        <v>216</v>
      </c>
      <c r="B221" s="26"/>
      <c r="C221" s="33"/>
      <c r="D221" s="19"/>
      <c r="E221" s="3"/>
      <c r="F221" s="3"/>
      <c r="G221" s="19"/>
      <c r="H221" s="3"/>
    </row>
    <row r="222" spans="1:8" x14ac:dyDescent="0.25">
      <c r="A222" s="5">
        <v>217</v>
      </c>
      <c r="B222" s="26"/>
      <c r="C222" s="33"/>
      <c r="D222" s="19"/>
      <c r="E222" s="3"/>
      <c r="F222" s="3"/>
      <c r="G222" s="19"/>
      <c r="H222" s="3"/>
    </row>
    <row r="223" spans="1:8" x14ac:dyDescent="0.25">
      <c r="A223" s="5">
        <v>218</v>
      </c>
      <c r="B223" s="26"/>
      <c r="C223" s="33"/>
      <c r="D223" s="19"/>
      <c r="E223" s="3"/>
      <c r="F223" s="3"/>
      <c r="G223" s="19"/>
      <c r="H223" s="3"/>
    </row>
    <row r="224" spans="1:8" x14ac:dyDescent="0.25">
      <c r="A224" s="5">
        <v>219</v>
      </c>
      <c r="B224" s="26"/>
      <c r="C224" s="33"/>
      <c r="D224" s="19"/>
      <c r="E224" s="3"/>
      <c r="F224" s="3"/>
      <c r="G224" s="19"/>
      <c r="H224" s="3"/>
    </row>
    <row r="225" spans="1:8" x14ac:dyDescent="0.25">
      <c r="A225" s="5">
        <v>220</v>
      </c>
      <c r="B225" s="26"/>
      <c r="C225" s="33"/>
      <c r="D225" s="19"/>
      <c r="E225" s="3"/>
      <c r="F225" s="3"/>
      <c r="G225" s="19"/>
      <c r="H225" s="3"/>
    </row>
    <row r="226" spans="1:8" x14ac:dyDescent="0.25">
      <c r="A226" s="5">
        <v>221</v>
      </c>
      <c r="B226" s="26"/>
      <c r="C226" s="33"/>
      <c r="D226" s="19"/>
      <c r="E226" s="3"/>
      <c r="F226" s="3"/>
      <c r="G226" s="19"/>
      <c r="H226" s="3"/>
    </row>
    <row r="227" spans="1:8" x14ac:dyDescent="0.25">
      <c r="A227" s="5">
        <v>222</v>
      </c>
      <c r="B227" s="26"/>
      <c r="C227" s="33"/>
      <c r="D227" s="19"/>
      <c r="E227" s="3"/>
      <c r="F227" s="3"/>
      <c r="G227" s="19"/>
      <c r="H227" s="3"/>
    </row>
    <row r="228" spans="1:8" x14ac:dyDescent="0.25">
      <c r="A228" s="5">
        <v>223</v>
      </c>
      <c r="B228" s="26"/>
      <c r="C228" s="33"/>
      <c r="D228" s="19"/>
      <c r="E228" s="3"/>
      <c r="F228" s="3"/>
      <c r="G228" s="19"/>
      <c r="H228" s="3"/>
    </row>
    <row r="229" spans="1:8" x14ac:dyDescent="0.25">
      <c r="A229" s="5">
        <v>224</v>
      </c>
      <c r="B229" s="26"/>
      <c r="C229" s="33"/>
      <c r="D229" s="19"/>
      <c r="E229" s="3"/>
      <c r="F229" s="3"/>
      <c r="G229" s="19"/>
      <c r="H229" s="3"/>
    </row>
    <row r="230" spans="1:8" x14ac:dyDescent="0.25">
      <c r="A230" s="5">
        <v>225</v>
      </c>
      <c r="B230" s="26"/>
      <c r="C230" s="33"/>
      <c r="D230" s="19"/>
      <c r="E230" s="3"/>
      <c r="F230" s="3"/>
      <c r="G230" s="19"/>
      <c r="H230" s="3"/>
    </row>
    <row r="231" spans="1:8" x14ac:dyDescent="0.25">
      <c r="A231" s="5">
        <v>226</v>
      </c>
      <c r="B231" s="26"/>
      <c r="C231" s="33"/>
      <c r="D231" s="19"/>
      <c r="E231" s="3"/>
      <c r="F231" s="3"/>
      <c r="G231" s="19"/>
      <c r="H231" s="3"/>
    </row>
    <row r="232" spans="1:8" x14ac:dyDescent="0.25">
      <c r="A232" s="5">
        <v>227</v>
      </c>
      <c r="B232" s="26"/>
      <c r="C232" s="33"/>
      <c r="D232" s="19"/>
      <c r="E232" s="3"/>
      <c r="F232" s="3"/>
      <c r="G232" s="19"/>
      <c r="H232" s="3"/>
    </row>
    <row r="233" spans="1:8" x14ac:dyDescent="0.25">
      <c r="A233" s="5">
        <v>228</v>
      </c>
      <c r="B233" s="26"/>
      <c r="C233" s="33"/>
      <c r="D233" s="19"/>
      <c r="E233" s="3"/>
      <c r="F233" s="3"/>
      <c r="G233" s="19"/>
      <c r="H233" s="3"/>
    </row>
    <row r="234" spans="1:8" x14ac:dyDescent="0.25">
      <c r="A234" s="5">
        <v>229</v>
      </c>
      <c r="B234" s="26"/>
      <c r="C234" s="33"/>
      <c r="D234" s="19"/>
      <c r="E234" s="3"/>
      <c r="F234" s="3"/>
      <c r="G234" s="19"/>
      <c r="H234" s="3"/>
    </row>
    <row r="235" spans="1:8" x14ac:dyDescent="0.25">
      <c r="A235" s="5">
        <v>230</v>
      </c>
      <c r="B235" s="26"/>
      <c r="C235" s="33"/>
      <c r="D235" s="19"/>
      <c r="E235" s="3"/>
      <c r="F235" s="3"/>
      <c r="G235" s="19"/>
      <c r="H235" s="3"/>
    </row>
    <row r="236" spans="1:8" x14ac:dyDescent="0.25">
      <c r="A236" s="5">
        <v>231</v>
      </c>
      <c r="B236" s="26"/>
      <c r="C236" s="33"/>
      <c r="D236" s="19"/>
      <c r="E236" s="3"/>
      <c r="F236" s="3"/>
      <c r="G236" s="19"/>
      <c r="H236" s="3"/>
    </row>
    <row r="237" spans="1:8" x14ac:dyDescent="0.25">
      <c r="A237" s="5">
        <v>232</v>
      </c>
      <c r="B237" s="26"/>
      <c r="C237" s="33"/>
      <c r="D237" s="19"/>
      <c r="E237" s="3"/>
      <c r="F237" s="3"/>
      <c r="G237" s="19"/>
      <c r="H237" s="3"/>
    </row>
    <row r="238" spans="1:8" x14ac:dyDescent="0.25">
      <c r="A238" s="5">
        <v>233</v>
      </c>
      <c r="B238" s="26"/>
      <c r="C238" s="33"/>
      <c r="D238" s="19"/>
      <c r="E238" s="3"/>
      <c r="F238" s="3"/>
      <c r="G238" s="19"/>
      <c r="H238" s="3"/>
    </row>
    <row r="239" spans="1:8" x14ac:dyDescent="0.25">
      <c r="A239" s="5">
        <v>234</v>
      </c>
      <c r="B239" s="26"/>
      <c r="C239" s="33"/>
      <c r="D239" s="19"/>
      <c r="E239" s="3"/>
      <c r="F239" s="3"/>
      <c r="G239" s="19"/>
      <c r="H239" s="3"/>
    </row>
    <row r="240" spans="1:8" x14ac:dyDescent="0.25">
      <c r="A240" s="5">
        <v>235</v>
      </c>
      <c r="B240" s="26"/>
      <c r="C240" s="33"/>
      <c r="D240" s="19"/>
      <c r="E240" s="3"/>
      <c r="F240" s="3"/>
      <c r="G240" s="19"/>
      <c r="H240" s="3"/>
    </row>
    <row r="241" spans="1:8" x14ac:dyDescent="0.25">
      <c r="A241" s="5">
        <v>236</v>
      </c>
      <c r="B241" s="26"/>
      <c r="C241" s="33"/>
      <c r="D241" s="19"/>
      <c r="E241" s="3"/>
      <c r="F241" s="3"/>
      <c r="G241" s="19"/>
      <c r="H241" s="3"/>
    </row>
    <row r="242" spans="1:8" x14ac:dyDescent="0.25">
      <c r="A242" s="5">
        <v>237</v>
      </c>
      <c r="B242" s="26"/>
      <c r="C242" s="33"/>
      <c r="D242" s="19"/>
      <c r="E242" s="3"/>
      <c r="F242" s="3"/>
      <c r="G242" s="19"/>
      <c r="H242" s="3"/>
    </row>
    <row r="243" spans="1:8" x14ac:dyDescent="0.25">
      <c r="A243" s="5">
        <v>238</v>
      </c>
      <c r="B243" s="26"/>
      <c r="C243" s="33"/>
      <c r="D243" s="19"/>
      <c r="E243" s="3"/>
      <c r="F243" s="3"/>
      <c r="G243" s="19"/>
      <c r="H243" s="3"/>
    </row>
    <row r="244" spans="1:8" x14ac:dyDescent="0.25">
      <c r="A244" s="5">
        <v>239</v>
      </c>
      <c r="B244" s="26"/>
      <c r="C244" s="33"/>
      <c r="D244" s="19"/>
      <c r="E244" s="3"/>
      <c r="F244" s="3"/>
      <c r="G244" s="19"/>
      <c r="H244" s="3"/>
    </row>
    <row r="245" spans="1:8" x14ac:dyDescent="0.25">
      <c r="A245" s="5">
        <v>240</v>
      </c>
      <c r="B245" s="26"/>
      <c r="C245" s="33"/>
      <c r="D245" s="19"/>
      <c r="E245" s="3"/>
      <c r="F245" s="3"/>
      <c r="G245" s="19"/>
      <c r="H245" s="3"/>
    </row>
    <row r="246" spans="1:8" x14ac:dyDescent="0.25">
      <c r="A246" s="5">
        <v>241</v>
      </c>
      <c r="B246" s="26"/>
      <c r="C246" s="33"/>
      <c r="D246" s="19"/>
      <c r="E246" s="3"/>
      <c r="F246" s="3"/>
      <c r="G246" s="19"/>
      <c r="H246" s="3"/>
    </row>
    <row r="247" spans="1:8" x14ac:dyDescent="0.25">
      <c r="A247" s="5">
        <v>242</v>
      </c>
      <c r="B247" s="26"/>
      <c r="C247" s="33"/>
      <c r="D247" s="19"/>
      <c r="E247" s="3"/>
      <c r="F247" s="3"/>
      <c r="G247" s="19"/>
      <c r="H247" s="3"/>
    </row>
    <row r="248" spans="1:8" x14ac:dyDescent="0.25">
      <c r="A248" s="5">
        <v>243</v>
      </c>
      <c r="B248" s="26"/>
      <c r="C248" s="33"/>
      <c r="D248" s="19"/>
      <c r="E248" s="3"/>
      <c r="F248" s="3"/>
      <c r="G248" s="19"/>
      <c r="H248" s="3"/>
    </row>
    <row r="249" spans="1:8" x14ac:dyDescent="0.25">
      <c r="A249" s="5">
        <v>244</v>
      </c>
      <c r="B249" s="26"/>
      <c r="C249" s="33"/>
      <c r="D249" s="19"/>
      <c r="E249" s="3"/>
      <c r="F249" s="3"/>
      <c r="G249" s="19"/>
      <c r="H249" s="3"/>
    </row>
    <row r="250" spans="1:8" x14ac:dyDescent="0.25">
      <c r="A250" s="5">
        <v>245</v>
      </c>
      <c r="B250" s="26"/>
      <c r="C250" s="33"/>
      <c r="D250" s="19"/>
      <c r="E250" s="3"/>
      <c r="F250" s="3"/>
      <c r="G250" s="19"/>
      <c r="H250" s="3"/>
    </row>
    <row r="251" spans="1:8" x14ac:dyDescent="0.25">
      <c r="A251" s="5">
        <v>246</v>
      </c>
      <c r="B251" s="26"/>
      <c r="C251" s="33"/>
      <c r="D251" s="19"/>
      <c r="E251" s="3"/>
      <c r="F251" s="3"/>
      <c r="G251" s="19"/>
      <c r="H251" s="3"/>
    </row>
    <row r="252" spans="1:8" x14ac:dyDescent="0.25">
      <c r="A252" s="5">
        <v>247</v>
      </c>
      <c r="B252" s="26"/>
      <c r="C252" s="33"/>
      <c r="D252" s="19"/>
      <c r="E252" s="3"/>
      <c r="F252" s="3"/>
      <c r="G252" s="19"/>
      <c r="H252" s="3"/>
    </row>
    <row r="253" spans="1:8" x14ac:dyDescent="0.25">
      <c r="A253" s="5">
        <v>248</v>
      </c>
      <c r="B253" s="26"/>
      <c r="C253" s="33"/>
      <c r="D253" s="19"/>
      <c r="E253" s="3"/>
      <c r="F253" s="3"/>
      <c r="G253" s="19"/>
      <c r="H253" s="3"/>
    </row>
    <row r="254" spans="1:8" x14ac:dyDescent="0.25">
      <c r="A254" s="5">
        <v>249</v>
      </c>
      <c r="B254" s="26"/>
      <c r="C254" s="33"/>
      <c r="D254" s="19"/>
      <c r="E254" s="3"/>
      <c r="F254" s="3"/>
      <c r="G254" s="19"/>
      <c r="H254" s="3"/>
    </row>
    <row r="255" spans="1:8" x14ac:dyDescent="0.25">
      <c r="A255" s="5">
        <v>250</v>
      </c>
      <c r="B255" s="26"/>
      <c r="C255" s="33"/>
      <c r="D255" s="19"/>
      <c r="E255" s="3"/>
      <c r="F255" s="3"/>
      <c r="G255" s="19"/>
      <c r="H255" s="3"/>
    </row>
    <row r="256" spans="1:8" x14ac:dyDescent="0.25">
      <c r="A256" s="5">
        <v>251</v>
      </c>
      <c r="B256" s="26"/>
      <c r="C256" s="33"/>
      <c r="D256" s="19"/>
      <c r="E256" s="3"/>
      <c r="F256" s="3"/>
      <c r="G256" s="19"/>
      <c r="H256" s="3"/>
    </row>
    <row r="257" spans="1:8" x14ac:dyDescent="0.25">
      <c r="A257" s="5">
        <v>252</v>
      </c>
      <c r="B257" s="26"/>
      <c r="C257" s="33"/>
      <c r="D257" s="19"/>
      <c r="E257" s="3"/>
      <c r="F257" s="3"/>
      <c r="G257" s="19"/>
      <c r="H257" s="3"/>
    </row>
    <row r="258" spans="1:8" x14ac:dyDescent="0.25">
      <c r="A258" s="5">
        <v>253</v>
      </c>
      <c r="B258" s="26"/>
      <c r="C258" s="33"/>
      <c r="D258" s="19"/>
      <c r="E258" s="3"/>
      <c r="F258" s="3"/>
      <c r="G258" s="19"/>
      <c r="H258" s="3"/>
    </row>
    <row r="259" spans="1:8" x14ac:dyDescent="0.25">
      <c r="A259" s="5">
        <v>254</v>
      </c>
      <c r="B259" s="26"/>
      <c r="C259" s="33"/>
      <c r="D259" s="19"/>
      <c r="E259" s="3"/>
      <c r="F259" s="3"/>
      <c r="G259" s="19"/>
      <c r="H259" s="3"/>
    </row>
    <row r="260" spans="1:8" x14ac:dyDescent="0.25">
      <c r="A260" s="5">
        <v>255</v>
      </c>
      <c r="B260" s="26"/>
      <c r="C260" s="33"/>
      <c r="D260" s="19"/>
      <c r="E260" s="3"/>
      <c r="F260" s="3"/>
      <c r="G260" s="19"/>
      <c r="H260" s="3"/>
    </row>
    <row r="261" spans="1:8" x14ac:dyDescent="0.25">
      <c r="A261" s="5">
        <v>256</v>
      </c>
      <c r="B261" s="26"/>
      <c r="C261" s="33"/>
      <c r="D261" s="19"/>
      <c r="E261" s="3"/>
      <c r="F261" s="3"/>
      <c r="G261" s="19"/>
      <c r="H261" s="3"/>
    </row>
    <row r="262" spans="1:8" x14ac:dyDescent="0.25">
      <c r="A262" s="5">
        <v>257</v>
      </c>
      <c r="B262" s="26"/>
      <c r="C262" s="33"/>
      <c r="D262" s="19"/>
      <c r="E262" s="3"/>
      <c r="F262" s="3"/>
      <c r="G262" s="19"/>
      <c r="H262" s="3"/>
    </row>
    <row r="263" spans="1:8" x14ac:dyDescent="0.25">
      <c r="A263" s="5">
        <v>258</v>
      </c>
      <c r="B263" s="26"/>
      <c r="C263" s="33"/>
      <c r="D263" s="19"/>
      <c r="E263" s="3"/>
      <c r="F263" s="3"/>
      <c r="G263" s="19"/>
      <c r="H263" s="3"/>
    </row>
    <row r="264" spans="1:8" x14ac:dyDescent="0.25">
      <c r="A264" s="5">
        <v>259</v>
      </c>
      <c r="B264" s="26"/>
      <c r="C264" s="33"/>
      <c r="D264" s="19"/>
      <c r="E264" s="3"/>
      <c r="F264" s="3"/>
      <c r="G264" s="19"/>
      <c r="H264" s="3"/>
    </row>
    <row r="265" spans="1:8" x14ac:dyDescent="0.25">
      <c r="A265" s="5">
        <v>260</v>
      </c>
      <c r="B265" s="26"/>
      <c r="C265" s="33"/>
      <c r="D265" s="19"/>
      <c r="E265" s="3"/>
      <c r="F265" s="3"/>
      <c r="G265" s="19"/>
      <c r="H265" s="3"/>
    </row>
    <row r="266" spans="1:8" x14ac:dyDescent="0.25">
      <c r="A266" s="5">
        <v>261</v>
      </c>
      <c r="B266" s="26"/>
      <c r="C266" s="33"/>
      <c r="D266" s="19"/>
      <c r="E266" s="3"/>
      <c r="F266" s="3"/>
      <c r="G266" s="19"/>
      <c r="H266" s="3"/>
    </row>
    <row r="267" spans="1:8" x14ac:dyDescent="0.25">
      <c r="A267" s="5">
        <v>262</v>
      </c>
      <c r="B267" s="26"/>
      <c r="C267" s="33"/>
      <c r="D267" s="19"/>
      <c r="E267" s="3"/>
      <c r="F267" s="3"/>
      <c r="G267" s="19"/>
      <c r="H267" s="3"/>
    </row>
    <row r="268" spans="1:8" x14ac:dyDescent="0.25">
      <c r="A268" s="5">
        <v>263</v>
      </c>
      <c r="B268" s="26"/>
      <c r="C268" s="33"/>
      <c r="D268" s="19"/>
      <c r="E268" s="3"/>
      <c r="F268" s="3"/>
      <c r="G268" s="19"/>
      <c r="H268" s="3"/>
    </row>
    <row r="269" spans="1:8" x14ac:dyDescent="0.25">
      <c r="A269" s="5">
        <v>264</v>
      </c>
      <c r="B269" s="26"/>
      <c r="C269" s="33"/>
      <c r="D269" s="19"/>
      <c r="E269" s="3"/>
      <c r="F269" s="3"/>
      <c r="G269" s="19"/>
      <c r="H269" s="3"/>
    </row>
    <row r="270" spans="1:8" x14ac:dyDescent="0.25">
      <c r="A270" s="5">
        <v>265</v>
      </c>
      <c r="B270" s="26"/>
      <c r="C270" s="33"/>
      <c r="D270" s="19"/>
      <c r="E270" s="3"/>
      <c r="F270" s="3"/>
      <c r="G270" s="19"/>
      <c r="H270" s="3"/>
    </row>
    <row r="271" spans="1:8" x14ac:dyDescent="0.25">
      <c r="A271" s="5">
        <v>266</v>
      </c>
      <c r="B271" s="26"/>
      <c r="C271" s="33"/>
      <c r="D271" s="19"/>
      <c r="E271" s="3"/>
      <c r="F271" s="3"/>
      <c r="G271" s="19"/>
      <c r="H271" s="3"/>
    </row>
    <row r="272" spans="1:8" x14ac:dyDescent="0.25">
      <c r="A272" s="5">
        <v>267</v>
      </c>
      <c r="B272" s="26"/>
      <c r="C272" s="33"/>
      <c r="D272" s="19"/>
      <c r="E272" s="3"/>
      <c r="F272" s="3"/>
      <c r="G272" s="19"/>
      <c r="H272" s="3"/>
    </row>
    <row r="273" spans="1:8" x14ac:dyDescent="0.25">
      <c r="A273" s="5">
        <v>268</v>
      </c>
      <c r="B273" s="26"/>
      <c r="C273" s="33"/>
      <c r="D273" s="19"/>
      <c r="E273" s="3"/>
      <c r="F273" s="3"/>
      <c r="G273" s="19"/>
      <c r="H273" s="3"/>
    </row>
    <row r="274" spans="1:8" x14ac:dyDescent="0.25">
      <c r="A274" s="5">
        <v>269</v>
      </c>
      <c r="B274" s="26"/>
      <c r="C274" s="33"/>
      <c r="D274" s="19"/>
      <c r="E274" s="3"/>
      <c r="F274" s="3"/>
      <c r="G274" s="19"/>
      <c r="H274" s="3"/>
    </row>
    <row r="275" spans="1:8" x14ac:dyDescent="0.25">
      <c r="A275" s="5">
        <v>270</v>
      </c>
      <c r="B275" s="26"/>
      <c r="C275" s="33"/>
      <c r="D275" s="19"/>
      <c r="E275" s="3"/>
      <c r="F275" s="3"/>
      <c r="G275" s="19"/>
      <c r="H275" s="3"/>
    </row>
    <row r="276" spans="1:8" x14ac:dyDescent="0.25">
      <c r="A276" s="5">
        <v>271</v>
      </c>
      <c r="B276" s="26"/>
      <c r="C276" s="33"/>
      <c r="D276" s="19"/>
      <c r="E276" s="3"/>
      <c r="F276" s="3"/>
      <c r="G276" s="19"/>
      <c r="H276" s="3"/>
    </row>
    <row r="277" spans="1:8" x14ac:dyDescent="0.25">
      <c r="A277" s="5">
        <v>272</v>
      </c>
      <c r="B277" s="26"/>
      <c r="C277" s="33"/>
      <c r="D277" s="19"/>
      <c r="E277" s="3"/>
      <c r="F277" s="3"/>
      <c r="G277" s="19"/>
      <c r="H277" s="3"/>
    </row>
    <row r="278" spans="1:8" x14ac:dyDescent="0.25">
      <c r="A278" s="5">
        <v>273</v>
      </c>
      <c r="B278" s="26"/>
      <c r="C278" s="33"/>
      <c r="D278" s="19"/>
      <c r="E278" s="3"/>
      <c r="F278" s="3"/>
      <c r="G278" s="19"/>
      <c r="H278" s="3"/>
    </row>
    <row r="279" spans="1:8" x14ac:dyDescent="0.25">
      <c r="A279" s="5">
        <v>274</v>
      </c>
      <c r="B279" s="26"/>
      <c r="C279" s="33"/>
      <c r="D279" s="19"/>
      <c r="E279" s="3"/>
      <c r="F279" s="3"/>
      <c r="G279" s="19"/>
      <c r="H279" s="3"/>
    </row>
    <row r="280" spans="1:8" x14ac:dyDescent="0.25">
      <c r="A280" s="5">
        <v>275</v>
      </c>
      <c r="B280" s="26"/>
      <c r="C280" s="33"/>
      <c r="D280" s="19"/>
      <c r="E280" s="3"/>
      <c r="F280" s="3"/>
      <c r="G280" s="19"/>
      <c r="H280" s="3"/>
    </row>
    <row r="281" spans="1:8" x14ac:dyDescent="0.25">
      <c r="A281" s="5">
        <v>276</v>
      </c>
      <c r="B281" s="26"/>
      <c r="C281" s="33"/>
      <c r="D281" s="19"/>
      <c r="E281" s="3"/>
      <c r="F281" s="3"/>
      <c r="G281" s="19"/>
      <c r="H281" s="3"/>
    </row>
    <row r="282" spans="1:8" x14ac:dyDescent="0.25">
      <c r="A282" s="5">
        <v>277</v>
      </c>
      <c r="B282" s="26"/>
      <c r="C282" s="33"/>
      <c r="D282" s="19"/>
      <c r="E282" s="3"/>
      <c r="F282" s="3"/>
      <c r="G282" s="19"/>
      <c r="H282" s="3"/>
    </row>
    <row r="283" spans="1:8" x14ac:dyDescent="0.25">
      <c r="A283" s="5">
        <v>278</v>
      </c>
      <c r="B283" s="26"/>
      <c r="C283" s="33"/>
      <c r="D283" s="19"/>
      <c r="E283" s="3"/>
      <c r="F283" s="3"/>
      <c r="G283" s="19"/>
      <c r="H283" s="3"/>
    </row>
    <row r="284" spans="1:8" x14ac:dyDescent="0.25">
      <c r="A284" s="5">
        <v>279</v>
      </c>
      <c r="B284" s="26"/>
      <c r="C284" s="33"/>
      <c r="D284" s="19"/>
      <c r="E284" s="3"/>
      <c r="F284" s="3"/>
      <c r="G284" s="19"/>
      <c r="H284" s="3"/>
    </row>
    <row r="285" spans="1:8" x14ac:dyDescent="0.25">
      <c r="A285" s="5">
        <v>280</v>
      </c>
      <c r="B285" s="26"/>
      <c r="C285" s="33"/>
      <c r="D285" s="19"/>
      <c r="E285" s="3"/>
      <c r="F285" s="3"/>
      <c r="G285" s="19"/>
      <c r="H285" s="3"/>
    </row>
    <row r="286" spans="1:8" x14ac:dyDescent="0.25">
      <c r="A286" s="5">
        <v>281</v>
      </c>
      <c r="B286" s="26"/>
      <c r="C286" s="33"/>
      <c r="D286" s="19"/>
      <c r="E286" s="3"/>
      <c r="F286" s="3"/>
      <c r="G286" s="19"/>
      <c r="H286" s="3"/>
    </row>
    <row r="287" spans="1:8" x14ac:dyDescent="0.25">
      <c r="A287" s="5">
        <v>282</v>
      </c>
      <c r="B287" s="26"/>
      <c r="C287" s="33"/>
      <c r="D287" s="19"/>
      <c r="E287" s="3"/>
      <c r="F287" s="3"/>
      <c r="G287" s="19"/>
      <c r="H287" s="3"/>
    </row>
    <row r="288" spans="1:8" x14ac:dyDescent="0.25">
      <c r="A288" s="5">
        <v>283</v>
      </c>
      <c r="B288" s="26"/>
      <c r="C288" s="33"/>
      <c r="D288" s="19"/>
      <c r="E288" s="3"/>
      <c r="F288" s="3"/>
      <c r="G288" s="19"/>
      <c r="H288" s="3"/>
    </row>
    <row r="289" spans="1:8" x14ac:dyDescent="0.25">
      <c r="A289" s="5">
        <v>284</v>
      </c>
      <c r="B289" s="26"/>
      <c r="C289" s="33"/>
      <c r="D289" s="19"/>
      <c r="E289" s="3"/>
      <c r="F289" s="3"/>
      <c r="G289" s="19"/>
      <c r="H289" s="3"/>
    </row>
    <row r="290" spans="1:8" x14ac:dyDescent="0.25">
      <c r="A290" s="5">
        <v>285</v>
      </c>
      <c r="B290" s="26"/>
      <c r="C290" s="33"/>
      <c r="D290" s="19"/>
      <c r="E290" s="3"/>
      <c r="F290" s="3"/>
      <c r="G290" s="19"/>
      <c r="H290" s="3"/>
    </row>
    <row r="291" spans="1:8" x14ac:dyDescent="0.25">
      <c r="A291" s="5">
        <v>286</v>
      </c>
      <c r="B291" s="26"/>
      <c r="C291" s="33"/>
      <c r="D291" s="19"/>
      <c r="E291" s="3"/>
      <c r="F291" s="3"/>
      <c r="G291" s="19"/>
      <c r="H291" s="3"/>
    </row>
    <row r="292" spans="1:8" x14ac:dyDescent="0.25">
      <c r="A292" s="5">
        <v>287</v>
      </c>
      <c r="B292" s="26"/>
      <c r="C292" s="33"/>
      <c r="D292" s="19"/>
      <c r="E292" s="3"/>
      <c r="F292" s="3"/>
      <c r="G292" s="19"/>
      <c r="H292" s="3"/>
    </row>
    <row r="293" spans="1:8" x14ac:dyDescent="0.25">
      <c r="A293" s="5">
        <v>288</v>
      </c>
      <c r="B293" s="26"/>
      <c r="C293" s="33"/>
      <c r="D293" s="19"/>
      <c r="E293" s="3"/>
      <c r="F293" s="3"/>
      <c r="G293" s="19"/>
      <c r="H293" s="3"/>
    </row>
    <row r="294" spans="1:8" x14ac:dyDescent="0.25">
      <c r="A294" s="5">
        <v>289</v>
      </c>
      <c r="B294" s="26"/>
      <c r="C294" s="33"/>
      <c r="D294" s="19"/>
      <c r="E294" s="3"/>
      <c r="F294" s="3"/>
      <c r="G294" s="19"/>
      <c r="H294" s="3"/>
    </row>
    <row r="295" spans="1:8" x14ac:dyDescent="0.25">
      <c r="A295" s="5">
        <v>290</v>
      </c>
      <c r="B295" s="26"/>
      <c r="C295" s="33"/>
      <c r="D295" s="19"/>
      <c r="E295" s="3"/>
      <c r="F295" s="3"/>
      <c r="G295" s="19"/>
      <c r="H295" s="3"/>
    </row>
    <row r="296" spans="1:8" x14ac:dyDescent="0.25">
      <c r="A296" s="5">
        <v>291</v>
      </c>
      <c r="B296" s="26"/>
      <c r="C296" s="33"/>
      <c r="D296" s="19"/>
      <c r="E296" s="3"/>
      <c r="F296" s="3"/>
      <c r="G296" s="19"/>
      <c r="H296" s="3"/>
    </row>
    <row r="297" spans="1:8" x14ac:dyDescent="0.25">
      <c r="A297" s="5">
        <v>292</v>
      </c>
      <c r="B297" s="26"/>
      <c r="C297" s="33"/>
      <c r="D297" s="19"/>
      <c r="E297" s="3"/>
      <c r="F297" s="3"/>
      <c r="G297" s="19"/>
      <c r="H297" s="3"/>
    </row>
    <row r="298" spans="1:8" x14ac:dyDescent="0.25">
      <c r="A298" s="5">
        <v>293</v>
      </c>
      <c r="B298" s="26"/>
      <c r="C298" s="33"/>
      <c r="D298" s="19"/>
      <c r="E298" s="3"/>
      <c r="F298" s="3"/>
      <c r="G298" s="19"/>
      <c r="H298" s="3"/>
    </row>
    <row r="299" spans="1:8" x14ac:dyDescent="0.25">
      <c r="A299" s="5">
        <v>294</v>
      </c>
      <c r="B299" s="26"/>
      <c r="C299" s="33"/>
      <c r="D299" s="19"/>
      <c r="E299" s="3"/>
      <c r="F299" s="3"/>
      <c r="G299" s="19"/>
      <c r="H299" s="3"/>
    </row>
    <row r="300" spans="1:8" x14ac:dyDescent="0.25">
      <c r="A300" s="5">
        <v>295</v>
      </c>
      <c r="B300" s="26"/>
      <c r="C300" s="33"/>
      <c r="D300" s="19"/>
      <c r="E300" s="3"/>
      <c r="F300" s="3"/>
      <c r="G300" s="19"/>
      <c r="H300" s="3"/>
    </row>
    <row r="301" spans="1:8" x14ac:dyDescent="0.25">
      <c r="A301" s="5">
        <v>296</v>
      </c>
      <c r="B301" s="26"/>
      <c r="C301" s="33"/>
      <c r="D301" s="19"/>
      <c r="E301" s="3"/>
      <c r="F301" s="3"/>
      <c r="G301" s="19"/>
      <c r="H301" s="3"/>
    </row>
    <row r="302" spans="1:8" x14ac:dyDescent="0.25">
      <c r="A302" s="5">
        <v>297</v>
      </c>
      <c r="B302" s="26"/>
      <c r="C302" s="33"/>
      <c r="D302" s="19"/>
      <c r="E302" s="3"/>
      <c r="F302" s="3"/>
      <c r="G302" s="19"/>
      <c r="H302" s="3"/>
    </row>
    <row r="303" spans="1:8" x14ac:dyDescent="0.25">
      <c r="A303" s="5">
        <v>298</v>
      </c>
      <c r="B303" s="26"/>
      <c r="C303" s="33"/>
      <c r="D303" s="19"/>
      <c r="E303" s="3"/>
      <c r="F303" s="3"/>
      <c r="G303" s="19"/>
      <c r="H303" s="3"/>
    </row>
    <row r="304" spans="1:8" x14ac:dyDescent="0.25">
      <c r="A304" s="5">
        <v>299</v>
      </c>
      <c r="B304" s="26"/>
      <c r="C304" s="33"/>
      <c r="D304" s="19"/>
      <c r="E304" s="3"/>
      <c r="F304" s="3"/>
      <c r="G304" s="19"/>
      <c r="H304" s="3"/>
    </row>
    <row r="305" spans="1:8" x14ac:dyDescent="0.25">
      <c r="A305" s="5">
        <v>300</v>
      </c>
      <c r="B305" s="26"/>
      <c r="C305" s="33"/>
      <c r="D305" s="19"/>
      <c r="E305" s="3"/>
      <c r="F305" s="3"/>
      <c r="G305" s="19"/>
      <c r="H305" s="3"/>
    </row>
    <row r="306" spans="1:8" x14ac:dyDescent="0.25">
      <c r="A306" s="5">
        <v>301</v>
      </c>
      <c r="B306" s="26"/>
      <c r="C306" s="33"/>
      <c r="D306" s="19"/>
      <c r="E306" s="3"/>
      <c r="F306" s="3"/>
      <c r="G306" s="19"/>
      <c r="H306" s="3"/>
    </row>
    <row r="307" spans="1:8" x14ac:dyDescent="0.25">
      <c r="A307" s="5">
        <v>302</v>
      </c>
      <c r="B307" s="26"/>
      <c r="C307" s="33"/>
      <c r="D307" s="19"/>
      <c r="E307" s="3"/>
      <c r="F307" s="3"/>
      <c r="G307" s="19"/>
      <c r="H307" s="3"/>
    </row>
    <row r="308" spans="1:8" x14ac:dyDescent="0.25">
      <c r="A308" s="5">
        <v>303</v>
      </c>
      <c r="B308" s="26"/>
      <c r="C308" s="33"/>
      <c r="D308" s="19"/>
      <c r="E308" s="3"/>
      <c r="F308" s="3"/>
      <c r="G308" s="19"/>
      <c r="H308" s="3"/>
    </row>
    <row r="309" spans="1:8" x14ac:dyDescent="0.25">
      <c r="A309" s="5">
        <v>304</v>
      </c>
      <c r="B309" s="26"/>
      <c r="C309" s="33"/>
      <c r="D309" s="19"/>
      <c r="E309" s="3"/>
      <c r="F309" s="3"/>
      <c r="G309" s="19"/>
      <c r="H309" s="3"/>
    </row>
    <row r="310" spans="1:8" x14ac:dyDescent="0.25">
      <c r="A310" s="5">
        <v>305</v>
      </c>
      <c r="B310" s="26"/>
      <c r="C310" s="33"/>
      <c r="D310" s="19"/>
      <c r="E310" s="3"/>
      <c r="F310" s="3"/>
      <c r="G310" s="19"/>
      <c r="H310" s="3"/>
    </row>
    <row r="311" spans="1:8" x14ac:dyDescent="0.25">
      <c r="A311" s="5">
        <v>306</v>
      </c>
      <c r="B311" s="26"/>
      <c r="C311" s="33"/>
      <c r="D311" s="19"/>
      <c r="E311" s="3"/>
      <c r="F311" s="3"/>
      <c r="G311" s="19"/>
      <c r="H311" s="3"/>
    </row>
    <row r="312" spans="1:8" x14ac:dyDescent="0.25">
      <c r="A312" s="5">
        <v>307</v>
      </c>
      <c r="B312" s="26"/>
      <c r="C312" s="33"/>
      <c r="D312" s="19"/>
      <c r="E312" s="3"/>
      <c r="F312" s="3"/>
      <c r="G312" s="19"/>
      <c r="H312" s="3"/>
    </row>
    <row r="313" spans="1:8" x14ac:dyDescent="0.25">
      <c r="A313" s="5">
        <v>308</v>
      </c>
      <c r="B313" s="26"/>
      <c r="C313" s="33"/>
      <c r="D313" s="19"/>
      <c r="E313" s="3"/>
      <c r="F313" s="3"/>
      <c r="G313" s="19"/>
      <c r="H313" s="3"/>
    </row>
    <row r="314" spans="1:8" x14ac:dyDescent="0.25">
      <c r="A314" s="5">
        <v>309</v>
      </c>
      <c r="B314" s="26"/>
      <c r="C314" s="33"/>
      <c r="D314" s="19"/>
      <c r="E314" s="3"/>
      <c r="F314" s="3"/>
      <c r="G314" s="19"/>
      <c r="H314" s="3"/>
    </row>
    <row r="315" spans="1:8" x14ac:dyDescent="0.25">
      <c r="A315" s="5">
        <v>310</v>
      </c>
      <c r="B315" s="26"/>
      <c r="C315" s="33"/>
      <c r="D315" s="19"/>
      <c r="E315" s="3"/>
      <c r="F315" s="3"/>
      <c r="G315" s="19"/>
      <c r="H315" s="3"/>
    </row>
    <row r="316" spans="1:8" x14ac:dyDescent="0.25">
      <c r="A316" s="5">
        <v>311</v>
      </c>
      <c r="B316" s="26"/>
      <c r="C316" s="33"/>
      <c r="D316" s="19"/>
      <c r="E316" s="3"/>
      <c r="F316" s="3"/>
      <c r="G316" s="19"/>
      <c r="H316" s="3"/>
    </row>
    <row r="317" spans="1:8" x14ac:dyDescent="0.25">
      <c r="A317" s="5">
        <v>312</v>
      </c>
      <c r="B317" s="26"/>
      <c r="C317" s="33"/>
      <c r="D317" s="19"/>
      <c r="E317" s="3"/>
      <c r="F317" s="3"/>
      <c r="G317" s="19"/>
      <c r="H317" s="3"/>
    </row>
    <row r="318" spans="1:8" x14ac:dyDescent="0.25">
      <c r="A318" s="5">
        <v>313</v>
      </c>
      <c r="B318" s="26"/>
      <c r="C318" s="33"/>
      <c r="D318" s="19"/>
      <c r="E318" s="3"/>
      <c r="F318" s="3"/>
      <c r="G318" s="19"/>
      <c r="H318" s="3"/>
    </row>
    <row r="319" spans="1:8" x14ac:dyDescent="0.25">
      <c r="A319" s="5">
        <v>314</v>
      </c>
      <c r="B319" s="26"/>
      <c r="C319" s="33"/>
      <c r="D319" s="19"/>
      <c r="E319" s="3"/>
      <c r="F319" s="3"/>
      <c r="G319" s="19"/>
      <c r="H319" s="3"/>
    </row>
    <row r="320" spans="1:8" x14ac:dyDescent="0.25">
      <c r="A320" s="5">
        <v>315</v>
      </c>
      <c r="B320" s="26"/>
      <c r="C320" s="33"/>
      <c r="D320" s="19"/>
      <c r="E320" s="3"/>
      <c r="F320" s="3"/>
      <c r="G320" s="19"/>
      <c r="H320" s="3"/>
    </row>
    <row r="321" spans="1:8" x14ac:dyDescent="0.25">
      <c r="A321" s="5">
        <v>316</v>
      </c>
      <c r="B321" s="26"/>
      <c r="C321" s="33"/>
      <c r="D321" s="19"/>
      <c r="E321" s="3"/>
      <c r="F321" s="3"/>
      <c r="G321" s="19"/>
      <c r="H321" s="3"/>
    </row>
    <row r="322" spans="1:8" x14ac:dyDescent="0.25">
      <c r="A322" s="5">
        <v>317</v>
      </c>
      <c r="B322" s="26"/>
      <c r="C322" s="33"/>
      <c r="D322" s="19"/>
      <c r="E322" s="3"/>
      <c r="F322" s="3"/>
      <c r="G322" s="19"/>
      <c r="H322" s="3"/>
    </row>
    <row r="323" spans="1:8" x14ac:dyDescent="0.25">
      <c r="A323" s="5">
        <v>318</v>
      </c>
      <c r="B323" s="26"/>
      <c r="C323" s="33"/>
      <c r="D323" s="19"/>
      <c r="E323" s="3"/>
      <c r="F323" s="3"/>
      <c r="G323" s="19"/>
      <c r="H323" s="3"/>
    </row>
    <row r="324" spans="1:8" x14ac:dyDescent="0.25">
      <c r="A324" s="5">
        <v>319</v>
      </c>
      <c r="B324" s="26"/>
      <c r="C324" s="33"/>
      <c r="D324" s="19"/>
      <c r="E324" s="3"/>
      <c r="F324" s="3"/>
      <c r="G324" s="19"/>
      <c r="H324" s="3"/>
    </row>
    <row r="325" spans="1:8" x14ac:dyDescent="0.25">
      <c r="A325" s="5">
        <v>320</v>
      </c>
      <c r="B325" s="26"/>
      <c r="C325" s="33"/>
      <c r="D325" s="19"/>
      <c r="E325" s="3"/>
      <c r="F325" s="3"/>
      <c r="G325" s="19"/>
      <c r="H325" s="3"/>
    </row>
    <row r="326" spans="1:8" x14ac:dyDescent="0.25">
      <c r="A326" s="5">
        <v>321</v>
      </c>
      <c r="B326" s="26"/>
      <c r="C326" s="33"/>
      <c r="D326" s="19"/>
      <c r="E326" s="3"/>
      <c r="F326" s="3"/>
      <c r="G326" s="19"/>
      <c r="H326" s="3"/>
    </row>
    <row r="327" spans="1:8" x14ac:dyDescent="0.25">
      <c r="A327" s="5">
        <v>322</v>
      </c>
      <c r="B327" s="26"/>
      <c r="C327" s="33"/>
      <c r="D327" s="19"/>
      <c r="E327" s="3"/>
      <c r="F327" s="3"/>
      <c r="G327" s="19"/>
      <c r="H327" s="3"/>
    </row>
    <row r="328" spans="1:8" x14ac:dyDescent="0.25">
      <c r="A328" s="5">
        <v>323</v>
      </c>
      <c r="B328" s="26"/>
      <c r="C328" s="33"/>
      <c r="D328" s="19"/>
      <c r="E328" s="3"/>
      <c r="F328" s="3"/>
      <c r="G328" s="19"/>
      <c r="H328" s="3"/>
    </row>
    <row r="329" spans="1:8" x14ac:dyDescent="0.25">
      <c r="A329" s="5">
        <v>324</v>
      </c>
      <c r="B329" s="26"/>
      <c r="C329" s="33"/>
      <c r="D329" s="19"/>
      <c r="E329" s="3"/>
      <c r="F329" s="3"/>
      <c r="G329" s="19"/>
      <c r="H329" s="3"/>
    </row>
    <row r="330" spans="1:8" x14ac:dyDescent="0.25">
      <c r="A330" s="5">
        <v>325</v>
      </c>
      <c r="B330" s="26"/>
      <c r="C330" s="33"/>
      <c r="D330" s="19"/>
      <c r="E330" s="3"/>
      <c r="F330" s="3"/>
      <c r="G330" s="19"/>
      <c r="H330" s="3"/>
    </row>
    <row r="331" spans="1:8" x14ac:dyDescent="0.25">
      <c r="A331" s="5">
        <v>326</v>
      </c>
      <c r="B331" s="26"/>
      <c r="C331" s="33"/>
      <c r="D331" s="19"/>
      <c r="E331" s="3"/>
      <c r="F331" s="3"/>
      <c r="G331" s="19"/>
      <c r="H331" s="3"/>
    </row>
    <row r="332" spans="1:8" x14ac:dyDescent="0.25">
      <c r="A332" s="5">
        <v>327</v>
      </c>
      <c r="B332" s="26"/>
      <c r="C332" s="33"/>
      <c r="D332" s="19"/>
      <c r="E332" s="3"/>
      <c r="F332" s="3"/>
      <c r="G332" s="19"/>
      <c r="H332" s="3"/>
    </row>
    <row r="333" spans="1:8" x14ac:dyDescent="0.25">
      <c r="A333" s="5">
        <v>328</v>
      </c>
      <c r="B333" s="26"/>
      <c r="C333" s="33"/>
      <c r="D333" s="19"/>
      <c r="E333" s="3"/>
      <c r="F333" s="3"/>
      <c r="G333" s="19"/>
      <c r="H333" s="3"/>
    </row>
    <row r="334" spans="1:8" x14ac:dyDescent="0.25">
      <c r="A334" s="5">
        <v>329</v>
      </c>
      <c r="B334" s="26"/>
      <c r="C334" s="33"/>
      <c r="D334" s="19"/>
      <c r="E334" s="3"/>
      <c r="F334" s="3"/>
      <c r="G334" s="19"/>
      <c r="H334" s="3"/>
    </row>
    <row r="335" spans="1:8" x14ac:dyDescent="0.25">
      <c r="A335" s="5">
        <v>330</v>
      </c>
      <c r="B335" s="26"/>
      <c r="C335" s="33"/>
      <c r="D335" s="19"/>
      <c r="E335" s="3"/>
      <c r="F335" s="3"/>
      <c r="G335" s="19"/>
      <c r="H335" s="3"/>
    </row>
    <row r="336" spans="1:8" x14ac:dyDescent="0.25">
      <c r="A336" s="5">
        <v>331</v>
      </c>
      <c r="B336" s="26"/>
      <c r="C336" s="33"/>
      <c r="D336" s="19"/>
      <c r="E336" s="3"/>
      <c r="F336" s="3"/>
      <c r="G336" s="19"/>
      <c r="H336" s="3"/>
    </row>
    <row r="337" spans="1:8" x14ac:dyDescent="0.25">
      <c r="A337" s="5">
        <v>332</v>
      </c>
      <c r="B337" s="26"/>
      <c r="C337" s="33"/>
      <c r="D337" s="19"/>
      <c r="E337" s="3"/>
      <c r="F337" s="3"/>
      <c r="G337" s="19"/>
      <c r="H337" s="3"/>
    </row>
    <row r="338" spans="1:8" x14ac:dyDescent="0.25">
      <c r="A338" s="5">
        <v>333</v>
      </c>
      <c r="B338" s="26"/>
      <c r="C338" s="33"/>
      <c r="D338" s="19"/>
      <c r="E338" s="3"/>
      <c r="F338" s="3"/>
      <c r="G338" s="19"/>
      <c r="H338" s="3"/>
    </row>
    <row r="339" spans="1:8" x14ac:dyDescent="0.25">
      <c r="A339" s="5">
        <v>334</v>
      </c>
      <c r="B339" s="26"/>
      <c r="C339" s="33"/>
      <c r="D339" s="19"/>
      <c r="E339" s="3"/>
      <c r="F339" s="3"/>
      <c r="G339" s="19"/>
      <c r="H339" s="3"/>
    </row>
    <row r="340" spans="1:8" x14ac:dyDescent="0.25">
      <c r="A340" s="5">
        <v>335</v>
      </c>
      <c r="B340" s="26"/>
      <c r="C340" s="33"/>
      <c r="D340" s="19"/>
      <c r="E340" s="3"/>
      <c r="F340" s="3"/>
      <c r="G340" s="19"/>
      <c r="H340" s="3"/>
    </row>
    <row r="341" spans="1:8" x14ac:dyDescent="0.25">
      <c r="A341" s="5">
        <v>336</v>
      </c>
      <c r="B341" s="26"/>
      <c r="C341" s="33"/>
      <c r="D341" s="19"/>
      <c r="E341" s="3"/>
      <c r="F341" s="3"/>
      <c r="G341" s="19"/>
      <c r="H341" s="3"/>
    </row>
    <row r="342" spans="1:8" x14ac:dyDescent="0.25">
      <c r="A342" s="5">
        <v>337</v>
      </c>
      <c r="B342" s="26"/>
      <c r="C342" s="33"/>
      <c r="D342" s="19"/>
      <c r="E342" s="3"/>
      <c r="F342" s="3"/>
      <c r="G342" s="19"/>
      <c r="H342" s="3"/>
    </row>
    <row r="343" spans="1:8" x14ac:dyDescent="0.25">
      <c r="A343" s="5">
        <v>338</v>
      </c>
      <c r="B343" s="26"/>
      <c r="C343" s="33"/>
      <c r="D343" s="19"/>
      <c r="E343" s="3"/>
      <c r="F343" s="3"/>
      <c r="G343" s="19"/>
      <c r="H343" s="3"/>
    </row>
    <row r="344" spans="1:8" x14ac:dyDescent="0.25">
      <c r="A344" s="5">
        <v>339</v>
      </c>
      <c r="B344" s="26"/>
      <c r="C344" s="33"/>
      <c r="D344" s="19"/>
      <c r="E344" s="3"/>
      <c r="F344" s="3"/>
      <c r="G344" s="19"/>
      <c r="H344" s="3"/>
    </row>
    <row r="345" spans="1:8" x14ac:dyDescent="0.25">
      <c r="A345" s="5">
        <v>340</v>
      </c>
      <c r="B345" s="26"/>
      <c r="C345" s="33"/>
      <c r="D345" s="19"/>
      <c r="E345" s="3"/>
      <c r="F345" s="3"/>
      <c r="G345" s="19"/>
      <c r="H345" s="3"/>
    </row>
    <row r="346" spans="1:8" x14ac:dyDescent="0.25">
      <c r="A346" s="5">
        <v>341</v>
      </c>
      <c r="B346" s="26"/>
      <c r="C346" s="33"/>
      <c r="D346" s="19"/>
      <c r="E346" s="3"/>
      <c r="F346" s="3"/>
      <c r="G346" s="19"/>
      <c r="H346" s="3"/>
    </row>
    <row r="347" spans="1:8" x14ac:dyDescent="0.25">
      <c r="A347" s="5">
        <v>342</v>
      </c>
      <c r="B347" s="26"/>
      <c r="C347" s="33"/>
      <c r="D347" s="19"/>
      <c r="E347" s="3"/>
      <c r="F347" s="3"/>
      <c r="G347" s="19"/>
      <c r="H347" s="3"/>
    </row>
    <row r="348" spans="1:8" x14ac:dyDescent="0.25">
      <c r="A348" s="5">
        <v>343</v>
      </c>
      <c r="B348" s="26"/>
      <c r="C348" s="33"/>
      <c r="D348" s="19"/>
      <c r="E348" s="3"/>
      <c r="F348" s="3"/>
      <c r="G348" s="19"/>
      <c r="H348" s="3"/>
    </row>
    <row r="349" spans="1:8" x14ac:dyDescent="0.25">
      <c r="A349" s="5">
        <v>344</v>
      </c>
      <c r="B349" s="26"/>
      <c r="C349" s="33"/>
      <c r="D349" s="19"/>
      <c r="E349" s="3"/>
      <c r="F349" s="3"/>
      <c r="G349" s="19"/>
      <c r="H349" s="3"/>
    </row>
    <row r="350" spans="1:8" x14ac:dyDescent="0.25">
      <c r="A350" s="5">
        <v>345</v>
      </c>
      <c r="B350" s="26"/>
      <c r="C350" s="33"/>
      <c r="D350" s="19"/>
      <c r="E350" s="3"/>
      <c r="F350" s="3"/>
      <c r="G350" s="19"/>
      <c r="H350" s="3"/>
    </row>
    <row r="351" spans="1:8" x14ac:dyDescent="0.25">
      <c r="A351" s="5">
        <v>346</v>
      </c>
      <c r="B351" s="26"/>
      <c r="C351" s="33"/>
      <c r="D351" s="19"/>
      <c r="E351" s="3"/>
      <c r="F351" s="3"/>
      <c r="G351" s="19"/>
      <c r="H351" s="3"/>
    </row>
    <row r="352" spans="1:8" x14ac:dyDescent="0.25">
      <c r="A352" s="5">
        <v>347</v>
      </c>
      <c r="B352" s="26"/>
      <c r="C352" s="33"/>
      <c r="D352" s="19"/>
      <c r="E352" s="3"/>
      <c r="F352" s="3"/>
      <c r="G352" s="19"/>
      <c r="H352" s="3"/>
    </row>
    <row r="353" spans="1:8" x14ac:dyDescent="0.25">
      <c r="A353" s="5">
        <v>348</v>
      </c>
      <c r="B353" s="26"/>
      <c r="C353" s="33"/>
      <c r="D353" s="19"/>
      <c r="E353" s="3"/>
      <c r="F353" s="3"/>
      <c r="G353" s="19"/>
      <c r="H353" s="3"/>
    </row>
    <row r="354" spans="1:8" x14ac:dyDescent="0.25">
      <c r="A354" s="5">
        <v>349</v>
      </c>
      <c r="B354" s="26"/>
      <c r="C354" s="33"/>
      <c r="D354" s="19"/>
      <c r="E354" s="3"/>
      <c r="F354" s="3"/>
      <c r="G354" s="19"/>
      <c r="H354" s="3"/>
    </row>
    <row r="355" spans="1:8" x14ac:dyDescent="0.25">
      <c r="A355" s="5">
        <v>350</v>
      </c>
      <c r="B355" s="26"/>
      <c r="C355" s="33"/>
      <c r="D355" s="19"/>
      <c r="E355" s="3"/>
      <c r="F355" s="3"/>
      <c r="G355" s="19"/>
      <c r="H355" s="3"/>
    </row>
    <row r="356" spans="1:8" x14ac:dyDescent="0.25">
      <c r="A356" s="5">
        <v>351</v>
      </c>
      <c r="B356" s="26"/>
      <c r="C356" s="33"/>
      <c r="D356" s="19"/>
      <c r="E356" s="3"/>
      <c r="F356" s="3"/>
      <c r="G356" s="19"/>
      <c r="H356" s="3"/>
    </row>
    <row r="357" spans="1:8" x14ac:dyDescent="0.25">
      <c r="A357" s="5">
        <v>352</v>
      </c>
      <c r="B357" s="26"/>
      <c r="C357" s="33"/>
      <c r="D357" s="19"/>
      <c r="E357" s="3"/>
      <c r="F357" s="3"/>
      <c r="G357" s="19"/>
      <c r="H357" s="3"/>
    </row>
    <row r="358" spans="1:8" x14ac:dyDescent="0.25">
      <c r="A358" s="5">
        <v>353</v>
      </c>
      <c r="B358" s="26"/>
      <c r="C358" s="33"/>
      <c r="D358" s="19"/>
      <c r="E358" s="3"/>
      <c r="F358" s="3"/>
      <c r="G358" s="19"/>
      <c r="H358" s="3"/>
    </row>
    <row r="359" spans="1:8" x14ac:dyDescent="0.25">
      <c r="A359" s="5">
        <v>354</v>
      </c>
      <c r="B359" s="26"/>
      <c r="C359" s="33"/>
      <c r="D359" s="19"/>
      <c r="E359" s="3"/>
      <c r="F359" s="3"/>
      <c r="G359" s="19"/>
      <c r="H359" s="3"/>
    </row>
    <row r="360" spans="1:8" x14ac:dyDescent="0.25">
      <c r="A360" s="5">
        <v>355</v>
      </c>
      <c r="B360" s="26"/>
      <c r="C360" s="33"/>
      <c r="D360" s="19"/>
      <c r="E360" s="3"/>
      <c r="F360" s="3"/>
      <c r="G360" s="19"/>
      <c r="H360" s="3"/>
    </row>
    <row r="361" spans="1:8" x14ac:dyDescent="0.25">
      <c r="A361" s="5">
        <v>356</v>
      </c>
      <c r="B361" s="26"/>
      <c r="C361" s="33"/>
      <c r="D361" s="19"/>
      <c r="E361" s="3"/>
      <c r="F361" s="3"/>
      <c r="G361" s="19"/>
      <c r="H361" s="3"/>
    </row>
    <row r="362" spans="1:8" x14ac:dyDescent="0.25">
      <c r="A362" s="5">
        <v>357</v>
      </c>
      <c r="B362" s="26"/>
      <c r="C362" s="33"/>
      <c r="D362" s="19"/>
      <c r="E362" s="3"/>
      <c r="F362" s="3"/>
      <c r="G362" s="19"/>
      <c r="H362" s="3"/>
    </row>
    <row r="363" spans="1:8" x14ac:dyDescent="0.25">
      <c r="A363" s="5">
        <v>358</v>
      </c>
      <c r="B363" s="26"/>
      <c r="C363" s="33"/>
      <c r="D363" s="19"/>
      <c r="E363" s="3"/>
      <c r="F363" s="3"/>
      <c r="G363" s="19"/>
      <c r="H363" s="3"/>
    </row>
    <row r="364" spans="1:8" x14ac:dyDescent="0.25">
      <c r="A364" s="5">
        <v>359</v>
      </c>
      <c r="B364" s="26"/>
      <c r="C364" s="33"/>
      <c r="D364" s="19"/>
      <c r="E364" s="3"/>
      <c r="F364" s="3"/>
      <c r="G364" s="19"/>
      <c r="H364" s="3"/>
    </row>
    <row r="365" spans="1:8" x14ac:dyDescent="0.25">
      <c r="A365" s="5">
        <v>360</v>
      </c>
      <c r="B365" s="26"/>
      <c r="C365" s="33"/>
      <c r="D365" s="19"/>
      <c r="E365" s="3"/>
      <c r="F365" s="3"/>
      <c r="G365" s="19"/>
      <c r="H365" s="3"/>
    </row>
    <row r="366" spans="1:8" x14ac:dyDescent="0.25">
      <c r="A366" s="5">
        <v>361</v>
      </c>
      <c r="B366" s="26"/>
      <c r="C366" s="33"/>
      <c r="D366" s="19"/>
      <c r="E366" s="3"/>
      <c r="F366" s="3"/>
      <c r="G366" s="19"/>
      <c r="H366" s="3"/>
    </row>
    <row r="367" spans="1:8" x14ac:dyDescent="0.25">
      <c r="A367" s="5">
        <v>362</v>
      </c>
      <c r="B367" s="26"/>
      <c r="C367" s="33"/>
      <c r="D367" s="19"/>
      <c r="E367" s="3"/>
      <c r="F367" s="3"/>
      <c r="G367" s="19"/>
      <c r="H367" s="3"/>
    </row>
    <row r="368" spans="1:8" x14ac:dyDescent="0.25">
      <c r="A368" s="5">
        <v>363</v>
      </c>
      <c r="B368" s="26"/>
      <c r="C368" s="33"/>
      <c r="D368" s="19"/>
      <c r="E368" s="3"/>
      <c r="F368" s="3"/>
      <c r="G368" s="19"/>
      <c r="H368" s="3"/>
    </row>
    <row r="369" spans="1:8" x14ac:dyDescent="0.25">
      <c r="A369" s="5">
        <v>364</v>
      </c>
      <c r="B369" s="26"/>
      <c r="C369" s="33"/>
      <c r="D369" s="19"/>
      <c r="E369" s="3"/>
      <c r="F369" s="3"/>
      <c r="G369" s="19"/>
      <c r="H369" s="3"/>
    </row>
    <row r="370" spans="1:8" x14ac:dyDescent="0.25">
      <c r="A370" s="5">
        <v>365</v>
      </c>
      <c r="B370" s="26"/>
      <c r="C370" s="33"/>
      <c r="D370" s="19"/>
      <c r="E370" s="3"/>
      <c r="F370" s="3"/>
      <c r="G370" s="19"/>
      <c r="H370" s="3"/>
    </row>
    <row r="371" spans="1:8" x14ac:dyDescent="0.25">
      <c r="A371" s="5">
        <v>366</v>
      </c>
      <c r="B371" s="26"/>
      <c r="C371" s="33"/>
      <c r="D371" s="19"/>
      <c r="E371" s="3"/>
      <c r="F371" s="3"/>
      <c r="G371" s="19"/>
      <c r="H371" s="3"/>
    </row>
    <row r="372" spans="1:8" x14ac:dyDescent="0.25">
      <c r="A372" s="5">
        <v>367</v>
      </c>
      <c r="B372" s="26"/>
      <c r="C372" s="33"/>
      <c r="D372" s="19"/>
      <c r="E372" s="3"/>
      <c r="F372" s="3"/>
      <c r="G372" s="19"/>
      <c r="H372" s="3"/>
    </row>
    <row r="373" spans="1:8" x14ac:dyDescent="0.25">
      <c r="A373" s="5">
        <v>368</v>
      </c>
      <c r="B373" s="26"/>
      <c r="C373" s="33"/>
      <c r="D373" s="19"/>
      <c r="E373" s="3"/>
      <c r="F373" s="3"/>
      <c r="G373" s="19"/>
      <c r="H373" s="3"/>
    </row>
    <row r="374" spans="1:8" x14ac:dyDescent="0.25">
      <c r="A374" s="5">
        <v>369</v>
      </c>
      <c r="B374" s="26"/>
      <c r="C374" s="33"/>
      <c r="D374" s="19"/>
      <c r="E374" s="3"/>
      <c r="F374" s="3"/>
      <c r="G374" s="19"/>
      <c r="H374" s="3"/>
    </row>
    <row r="375" spans="1:8" x14ac:dyDescent="0.25">
      <c r="A375" s="5">
        <v>370</v>
      </c>
      <c r="B375" s="26"/>
      <c r="C375" s="33"/>
      <c r="D375" s="19"/>
      <c r="E375" s="3"/>
      <c r="F375" s="3"/>
      <c r="G375" s="19"/>
      <c r="H375" s="3"/>
    </row>
    <row r="376" spans="1:8" x14ac:dyDescent="0.25">
      <c r="A376" s="5">
        <v>371</v>
      </c>
      <c r="B376" s="26"/>
      <c r="C376" s="33"/>
      <c r="D376" s="19"/>
      <c r="E376" s="3"/>
      <c r="F376" s="3"/>
      <c r="G376" s="19"/>
      <c r="H376" s="3"/>
    </row>
    <row r="377" spans="1:8" x14ac:dyDescent="0.25">
      <c r="A377" s="5">
        <v>372</v>
      </c>
      <c r="B377" s="26"/>
      <c r="C377" s="33"/>
      <c r="D377" s="19"/>
      <c r="E377" s="3"/>
      <c r="F377" s="3"/>
      <c r="G377" s="19"/>
      <c r="H377" s="3"/>
    </row>
    <row r="378" spans="1:8" x14ac:dyDescent="0.25">
      <c r="A378" s="5">
        <v>373</v>
      </c>
      <c r="B378" s="26"/>
      <c r="C378" s="33"/>
      <c r="D378" s="19"/>
      <c r="E378" s="3"/>
      <c r="F378" s="3"/>
      <c r="G378" s="19"/>
      <c r="H378" s="3"/>
    </row>
    <row r="379" spans="1:8" x14ac:dyDescent="0.25">
      <c r="A379" s="5">
        <v>374</v>
      </c>
      <c r="B379" s="26"/>
      <c r="C379" s="33"/>
      <c r="D379" s="19"/>
      <c r="E379" s="3"/>
      <c r="F379" s="3"/>
      <c r="G379" s="19"/>
      <c r="H379" s="3"/>
    </row>
    <row r="380" spans="1:8" x14ac:dyDescent="0.25">
      <c r="A380" s="5">
        <v>375</v>
      </c>
      <c r="B380" s="26"/>
      <c r="C380" s="33"/>
      <c r="D380" s="19"/>
      <c r="E380" s="3"/>
      <c r="F380" s="3"/>
      <c r="G380" s="19"/>
      <c r="H380" s="3"/>
    </row>
    <row r="381" spans="1:8" x14ac:dyDescent="0.25">
      <c r="A381" s="5">
        <v>376</v>
      </c>
      <c r="B381" s="26"/>
      <c r="C381" s="33"/>
      <c r="D381" s="19"/>
      <c r="E381" s="3"/>
      <c r="F381" s="3"/>
      <c r="G381" s="19"/>
      <c r="H381" s="3"/>
    </row>
    <row r="382" spans="1:8" x14ac:dyDescent="0.25">
      <c r="A382" s="5">
        <v>377</v>
      </c>
      <c r="B382" s="26"/>
      <c r="C382" s="33"/>
      <c r="D382" s="19"/>
      <c r="E382" s="3"/>
      <c r="F382" s="3"/>
      <c r="G382" s="19"/>
      <c r="H382" s="3"/>
    </row>
    <row r="383" spans="1:8" x14ac:dyDescent="0.25">
      <c r="A383" s="5">
        <v>378</v>
      </c>
      <c r="B383" s="26"/>
      <c r="C383" s="33"/>
      <c r="D383" s="19"/>
      <c r="E383" s="3"/>
      <c r="F383" s="3"/>
      <c r="G383" s="19"/>
      <c r="H383" s="3"/>
    </row>
    <row r="384" spans="1:8" x14ac:dyDescent="0.25">
      <c r="A384" s="5">
        <v>379</v>
      </c>
      <c r="B384" s="26"/>
      <c r="C384" s="33"/>
      <c r="D384" s="19"/>
      <c r="E384" s="3"/>
      <c r="F384" s="3"/>
      <c r="G384" s="19"/>
      <c r="H384" s="3"/>
    </row>
    <row r="385" spans="1:8" x14ac:dyDescent="0.25">
      <c r="A385" s="5">
        <v>380</v>
      </c>
      <c r="B385" s="26"/>
      <c r="C385" s="33"/>
      <c r="D385" s="19"/>
      <c r="E385" s="3"/>
      <c r="F385" s="3"/>
      <c r="G385" s="19"/>
      <c r="H385" s="3"/>
    </row>
    <row r="386" spans="1:8" x14ac:dyDescent="0.25">
      <c r="A386" s="5">
        <v>381</v>
      </c>
      <c r="B386" s="26"/>
      <c r="C386" s="33"/>
      <c r="D386" s="19"/>
      <c r="E386" s="3"/>
      <c r="F386" s="3"/>
      <c r="G386" s="19"/>
      <c r="H386" s="3"/>
    </row>
    <row r="387" spans="1:8" x14ac:dyDescent="0.25">
      <c r="A387" s="5">
        <v>382</v>
      </c>
      <c r="B387" s="26"/>
      <c r="C387" s="33"/>
      <c r="D387" s="19"/>
      <c r="E387" s="3"/>
      <c r="F387" s="3"/>
      <c r="G387" s="19"/>
      <c r="H387" s="3"/>
    </row>
    <row r="388" spans="1:8" x14ac:dyDescent="0.25">
      <c r="A388" s="5">
        <v>383</v>
      </c>
      <c r="B388" s="26"/>
      <c r="C388" s="33"/>
      <c r="D388" s="19"/>
      <c r="E388" s="3"/>
      <c r="F388" s="3"/>
      <c r="G388" s="19"/>
      <c r="H388" s="3"/>
    </row>
    <row r="389" spans="1:8" x14ac:dyDescent="0.25">
      <c r="A389" s="5">
        <v>384</v>
      </c>
      <c r="B389" s="26"/>
      <c r="C389" s="33"/>
      <c r="D389" s="19"/>
      <c r="E389" s="3"/>
      <c r="F389" s="3"/>
      <c r="G389" s="19"/>
      <c r="H389" s="3"/>
    </row>
    <row r="390" spans="1:8" x14ac:dyDescent="0.25">
      <c r="A390" s="5">
        <v>385</v>
      </c>
      <c r="B390" s="26"/>
      <c r="C390" s="33"/>
      <c r="D390" s="19"/>
      <c r="E390" s="3"/>
      <c r="F390" s="3"/>
      <c r="G390" s="19"/>
      <c r="H390" s="3"/>
    </row>
    <row r="391" spans="1:8" x14ac:dyDescent="0.25">
      <c r="A391" s="5">
        <v>386</v>
      </c>
      <c r="B391" s="26"/>
      <c r="C391" s="33"/>
      <c r="D391" s="19"/>
      <c r="E391" s="3"/>
      <c r="F391" s="3"/>
      <c r="G391" s="19"/>
      <c r="H391" s="3"/>
    </row>
    <row r="392" spans="1:8" x14ac:dyDescent="0.25">
      <c r="A392" s="5">
        <v>387</v>
      </c>
      <c r="B392" s="26"/>
      <c r="C392" s="33"/>
      <c r="D392" s="19"/>
      <c r="E392" s="3"/>
      <c r="F392" s="3"/>
      <c r="G392" s="19"/>
      <c r="H392" s="3"/>
    </row>
    <row r="393" spans="1:8" x14ac:dyDescent="0.25">
      <c r="A393" s="5">
        <v>388</v>
      </c>
      <c r="B393" s="26"/>
      <c r="C393" s="33"/>
      <c r="D393" s="19"/>
      <c r="E393" s="3"/>
      <c r="F393" s="3"/>
      <c r="G393" s="19"/>
      <c r="H393" s="3"/>
    </row>
    <row r="394" spans="1:8" x14ac:dyDescent="0.25">
      <c r="A394" s="5">
        <v>389</v>
      </c>
      <c r="B394" s="26"/>
      <c r="C394" s="33"/>
      <c r="D394" s="19"/>
      <c r="E394" s="3"/>
      <c r="F394" s="3"/>
      <c r="G394" s="19"/>
      <c r="H394" s="3"/>
    </row>
    <row r="395" spans="1:8" x14ac:dyDescent="0.25">
      <c r="A395" s="5">
        <v>390</v>
      </c>
      <c r="B395" s="26"/>
      <c r="C395" s="33"/>
      <c r="D395" s="19"/>
      <c r="E395" s="3"/>
      <c r="F395" s="3"/>
      <c r="G395" s="19"/>
      <c r="H395" s="3"/>
    </row>
    <row r="396" spans="1:8" x14ac:dyDescent="0.25">
      <c r="A396" s="5">
        <v>391</v>
      </c>
      <c r="B396" s="26"/>
      <c r="C396" s="33"/>
      <c r="D396" s="19"/>
      <c r="E396" s="3"/>
      <c r="F396" s="3"/>
      <c r="G396" s="19"/>
      <c r="H396" s="3"/>
    </row>
    <row r="397" spans="1:8" x14ac:dyDescent="0.25">
      <c r="A397" s="5">
        <v>392</v>
      </c>
      <c r="B397" s="26"/>
      <c r="C397" s="33"/>
      <c r="D397" s="19"/>
      <c r="E397" s="3"/>
      <c r="F397" s="3"/>
      <c r="G397" s="19"/>
      <c r="H397" s="3"/>
    </row>
    <row r="398" spans="1:8" x14ac:dyDescent="0.25">
      <c r="A398" s="5">
        <v>393</v>
      </c>
      <c r="B398" s="26"/>
      <c r="C398" s="33"/>
      <c r="D398" s="19"/>
      <c r="E398" s="3"/>
      <c r="F398" s="3"/>
      <c r="G398" s="19"/>
      <c r="H398" s="3"/>
    </row>
    <row r="399" spans="1:8" x14ac:dyDescent="0.25">
      <c r="A399" s="5">
        <v>394</v>
      </c>
      <c r="B399" s="26"/>
      <c r="C399" s="33"/>
      <c r="D399" s="19"/>
      <c r="E399" s="3"/>
      <c r="F399" s="3"/>
      <c r="G399" s="19"/>
      <c r="H399" s="3"/>
    </row>
    <row r="400" spans="1:8" x14ac:dyDescent="0.25">
      <c r="A400" s="5">
        <v>395</v>
      </c>
      <c r="B400" s="26"/>
      <c r="C400" s="33"/>
      <c r="D400" s="19"/>
      <c r="E400" s="3"/>
      <c r="F400" s="3"/>
      <c r="G400" s="19"/>
      <c r="H400" s="3"/>
    </row>
    <row r="401" spans="1:8" x14ac:dyDescent="0.25">
      <c r="A401" s="5">
        <v>396</v>
      </c>
      <c r="B401" s="26"/>
      <c r="C401" s="33"/>
      <c r="D401" s="19"/>
      <c r="E401" s="3"/>
      <c r="F401" s="3"/>
      <c r="G401" s="19"/>
      <c r="H401" s="3"/>
    </row>
    <row r="402" spans="1:8" x14ac:dyDescent="0.25">
      <c r="A402" s="5">
        <v>397</v>
      </c>
      <c r="B402" s="26"/>
      <c r="C402" s="33"/>
      <c r="D402" s="19"/>
      <c r="E402" s="3"/>
      <c r="F402" s="3"/>
      <c r="G402" s="19"/>
      <c r="H402" s="3"/>
    </row>
    <row r="403" spans="1:8" x14ac:dyDescent="0.25">
      <c r="A403" s="5">
        <v>398</v>
      </c>
      <c r="B403" s="26"/>
      <c r="C403" s="33"/>
      <c r="D403" s="19"/>
      <c r="E403" s="3"/>
      <c r="F403" s="3"/>
      <c r="G403" s="19"/>
      <c r="H403" s="3"/>
    </row>
    <row r="404" spans="1:8" x14ac:dyDescent="0.25">
      <c r="A404" s="5">
        <v>399</v>
      </c>
      <c r="B404" s="26"/>
      <c r="C404" s="33"/>
      <c r="D404" s="19"/>
      <c r="E404" s="3"/>
      <c r="F404" s="3"/>
      <c r="G404" s="19"/>
      <c r="H404" s="3"/>
    </row>
    <row r="405" spans="1:8" x14ac:dyDescent="0.25">
      <c r="A405" s="5">
        <v>400</v>
      </c>
      <c r="B405" s="26"/>
      <c r="C405" s="33"/>
      <c r="D405" s="19"/>
      <c r="E405" s="3"/>
      <c r="F405" s="3"/>
      <c r="G405" s="19"/>
      <c r="H405" s="3"/>
    </row>
    <row r="406" spans="1:8" x14ac:dyDescent="0.25">
      <c r="A406" s="5">
        <v>401</v>
      </c>
      <c r="B406" s="26"/>
      <c r="C406" s="33"/>
      <c r="D406" s="19"/>
      <c r="E406" s="3"/>
      <c r="F406" s="3"/>
      <c r="G406" s="19"/>
      <c r="H406" s="3"/>
    </row>
    <row r="407" spans="1:8" x14ac:dyDescent="0.25">
      <c r="A407" s="5">
        <v>402</v>
      </c>
      <c r="B407" s="26"/>
      <c r="C407" s="33"/>
      <c r="D407" s="19"/>
      <c r="E407" s="3"/>
      <c r="F407" s="3"/>
      <c r="G407" s="19"/>
      <c r="H407" s="3"/>
    </row>
    <row r="408" spans="1:8" x14ac:dyDescent="0.25">
      <c r="A408" s="5">
        <v>403</v>
      </c>
      <c r="B408" s="26"/>
      <c r="C408" s="33"/>
      <c r="D408" s="19"/>
      <c r="E408" s="3"/>
      <c r="F408" s="3"/>
      <c r="G408" s="19"/>
      <c r="H408" s="3"/>
    </row>
    <row r="409" spans="1:8" x14ac:dyDescent="0.25">
      <c r="A409" s="5">
        <v>404</v>
      </c>
      <c r="B409" s="26"/>
      <c r="C409" s="33"/>
      <c r="D409" s="19"/>
      <c r="E409" s="3"/>
      <c r="F409" s="3"/>
      <c r="G409" s="19"/>
      <c r="H409" s="3"/>
    </row>
    <row r="410" spans="1:8" x14ac:dyDescent="0.25">
      <c r="A410" s="5">
        <v>405</v>
      </c>
      <c r="B410" s="26"/>
      <c r="C410" s="33"/>
      <c r="D410" s="19"/>
      <c r="E410" s="3"/>
      <c r="F410" s="3"/>
      <c r="G410" s="19"/>
      <c r="H410" s="3"/>
    </row>
    <row r="411" spans="1:8" x14ac:dyDescent="0.25">
      <c r="A411" s="5">
        <v>406</v>
      </c>
      <c r="B411" s="26"/>
      <c r="C411" s="33"/>
      <c r="D411" s="19"/>
      <c r="E411" s="3"/>
      <c r="F411" s="3"/>
      <c r="G411" s="19"/>
      <c r="H411" s="3"/>
    </row>
    <row r="412" spans="1:8" x14ac:dyDescent="0.25">
      <c r="A412" s="5">
        <v>407</v>
      </c>
      <c r="B412" s="26"/>
      <c r="C412" s="33"/>
      <c r="D412" s="19"/>
      <c r="E412" s="3"/>
      <c r="F412" s="3"/>
      <c r="G412" s="19"/>
      <c r="H412" s="3"/>
    </row>
    <row r="413" spans="1:8" x14ac:dyDescent="0.25">
      <c r="A413" s="5">
        <v>408</v>
      </c>
      <c r="B413" s="26"/>
      <c r="C413" s="33"/>
      <c r="D413" s="19"/>
      <c r="E413" s="3"/>
      <c r="F413" s="3"/>
      <c r="G413" s="19"/>
      <c r="H413" s="3"/>
    </row>
    <row r="414" spans="1:8" x14ac:dyDescent="0.25">
      <c r="A414" s="5">
        <v>409</v>
      </c>
      <c r="B414" s="26"/>
      <c r="C414" s="33"/>
      <c r="D414" s="19"/>
      <c r="E414" s="3"/>
      <c r="F414" s="3"/>
      <c r="G414" s="19"/>
      <c r="H414" s="3"/>
    </row>
    <row r="415" spans="1:8" x14ac:dyDescent="0.25">
      <c r="A415" s="5">
        <v>410</v>
      </c>
      <c r="B415" s="26"/>
      <c r="C415" s="33"/>
      <c r="D415" s="19"/>
      <c r="E415" s="3"/>
      <c r="F415" s="3"/>
      <c r="G415" s="19"/>
      <c r="H415" s="3"/>
    </row>
    <row r="416" spans="1:8" x14ac:dyDescent="0.25">
      <c r="A416" s="5">
        <v>411</v>
      </c>
      <c r="B416" s="26"/>
      <c r="C416" s="33"/>
      <c r="D416" s="19"/>
      <c r="E416" s="3"/>
      <c r="F416" s="3"/>
      <c r="G416" s="19"/>
      <c r="H416" s="3"/>
    </row>
    <row r="417" spans="1:8" x14ac:dyDescent="0.25">
      <c r="A417" s="5">
        <v>412</v>
      </c>
      <c r="B417" s="26"/>
      <c r="C417" s="33"/>
      <c r="D417" s="19"/>
      <c r="E417" s="3"/>
      <c r="F417" s="3"/>
      <c r="G417" s="19"/>
      <c r="H417" s="3"/>
    </row>
    <row r="418" spans="1:8" x14ac:dyDescent="0.25">
      <c r="A418" s="5">
        <v>413</v>
      </c>
      <c r="B418" s="26"/>
      <c r="C418" s="33"/>
      <c r="D418" s="19"/>
      <c r="E418" s="3"/>
      <c r="F418" s="3"/>
      <c r="G418" s="19"/>
      <c r="H418" s="3"/>
    </row>
    <row r="419" spans="1:8" x14ac:dyDescent="0.25">
      <c r="A419" s="5">
        <v>414</v>
      </c>
      <c r="B419" s="26"/>
      <c r="C419" s="33"/>
      <c r="D419" s="19"/>
      <c r="E419" s="3"/>
      <c r="F419" s="3"/>
      <c r="G419" s="19"/>
      <c r="H419" s="3"/>
    </row>
    <row r="420" spans="1:8" x14ac:dyDescent="0.25">
      <c r="A420" s="5">
        <v>415</v>
      </c>
      <c r="B420" s="26"/>
      <c r="C420" s="33"/>
      <c r="D420" s="19"/>
      <c r="E420" s="3"/>
      <c r="F420" s="3"/>
      <c r="G420" s="19"/>
      <c r="H420" s="3"/>
    </row>
    <row r="421" spans="1:8" x14ac:dyDescent="0.25">
      <c r="A421" s="5">
        <v>416</v>
      </c>
      <c r="B421" s="26"/>
      <c r="C421" s="33"/>
      <c r="D421" s="19"/>
      <c r="E421" s="3"/>
      <c r="F421" s="3"/>
      <c r="G421" s="19"/>
      <c r="H421" s="3"/>
    </row>
    <row r="422" spans="1:8" x14ac:dyDescent="0.25">
      <c r="A422" s="5">
        <v>417</v>
      </c>
      <c r="B422" s="26"/>
      <c r="C422" s="33"/>
      <c r="D422" s="19"/>
      <c r="E422" s="3"/>
      <c r="F422" s="3"/>
      <c r="G422" s="19"/>
      <c r="H422" s="3"/>
    </row>
    <row r="423" spans="1:8" x14ac:dyDescent="0.25">
      <c r="A423" s="5">
        <v>418</v>
      </c>
      <c r="B423" s="26"/>
      <c r="C423" s="33"/>
      <c r="D423" s="19"/>
      <c r="E423" s="3"/>
      <c r="F423" s="3"/>
      <c r="G423" s="19"/>
      <c r="H423" s="3"/>
    </row>
    <row r="424" spans="1:8" x14ac:dyDescent="0.25">
      <c r="A424" s="5">
        <v>419</v>
      </c>
      <c r="B424" s="26"/>
      <c r="C424" s="33"/>
      <c r="D424" s="19"/>
      <c r="E424" s="3"/>
      <c r="F424" s="3"/>
      <c r="G424" s="19"/>
      <c r="H424" s="3"/>
    </row>
    <row r="425" spans="1:8" x14ac:dyDescent="0.25">
      <c r="A425" s="5">
        <v>420</v>
      </c>
      <c r="B425" s="26"/>
      <c r="C425" s="33"/>
      <c r="D425" s="19"/>
      <c r="E425" s="3"/>
      <c r="F425" s="3"/>
      <c r="G425" s="19"/>
      <c r="H425" s="3"/>
    </row>
    <row r="426" spans="1:8" x14ac:dyDescent="0.25">
      <c r="A426" s="5">
        <v>421</v>
      </c>
      <c r="B426" s="26"/>
      <c r="C426" s="33"/>
      <c r="D426" s="19"/>
      <c r="E426" s="3"/>
      <c r="F426" s="3"/>
      <c r="G426" s="19"/>
      <c r="H426" s="3"/>
    </row>
    <row r="427" spans="1:8" x14ac:dyDescent="0.25">
      <c r="A427" s="5">
        <v>422</v>
      </c>
      <c r="B427" s="26"/>
      <c r="C427" s="33"/>
      <c r="D427" s="19"/>
      <c r="E427" s="3"/>
      <c r="F427" s="3"/>
      <c r="G427" s="19"/>
      <c r="H427" s="3"/>
    </row>
    <row r="428" spans="1:8" x14ac:dyDescent="0.25">
      <c r="A428" s="5">
        <v>423</v>
      </c>
      <c r="B428" s="26"/>
      <c r="C428" s="33"/>
      <c r="D428" s="19"/>
      <c r="E428" s="3"/>
      <c r="F428" s="3"/>
      <c r="G428" s="19"/>
      <c r="H428" s="3"/>
    </row>
    <row r="429" spans="1:8" x14ac:dyDescent="0.25">
      <c r="A429" s="5">
        <v>424</v>
      </c>
      <c r="B429" s="26"/>
      <c r="C429" s="33"/>
      <c r="D429" s="19"/>
      <c r="E429" s="3"/>
      <c r="F429" s="3"/>
      <c r="G429" s="19"/>
      <c r="H429" s="3"/>
    </row>
    <row r="430" spans="1:8" x14ac:dyDescent="0.25">
      <c r="A430" s="5">
        <v>425</v>
      </c>
      <c r="B430" s="26"/>
      <c r="C430" s="33"/>
      <c r="D430" s="19"/>
      <c r="E430" s="3"/>
      <c r="F430" s="3"/>
      <c r="G430" s="19"/>
      <c r="H430" s="3"/>
    </row>
    <row r="431" spans="1:8" x14ac:dyDescent="0.25">
      <c r="A431" s="5">
        <v>426</v>
      </c>
      <c r="B431" s="26"/>
      <c r="C431" s="33"/>
      <c r="D431" s="19"/>
      <c r="E431" s="3"/>
      <c r="F431" s="3"/>
      <c r="G431" s="19"/>
      <c r="H431" s="3"/>
    </row>
    <row r="432" spans="1:8" x14ac:dyDescent="0.25">
      <c r="A432" s="5">
        <v>427</v>
      </c>
      <c r="B432" s="26"/>
      <c r="C432" s="33"/>
      <c r="D432" s="19"/>
      <c r="E432" s="3"/>
      <c r="F432" s="3"/>
      <c r="G432" s="19"/>
      <c r="H432" s="3"/>
    </row>
    <row r="433" spans="1:8" x14ac:dyDescent="0.25">
      <c r="A433" s="5">
        <v>428</v>
      </c>
      <c r="B433" s="26"/>
      <c r="C433" s="33"/>
      <c r="D433" s="19"/>
      <c r="E433" s="3"/>
      <c r="F433" s="3"/>
      <c r="G433" s="19"/>
      <c r="H433" s="3"/>
    </row>
    <row r="434" spans="1:8" x14ac:dyDescent="0.25">
      <c r="A434" s="5">
        <v>429</v>
      </c>
      <c r="B434" s="26"/>
      <c r="C434" s="33"/>
      <c r="D434" s="19"/>
      <c r="E434" s="3"/>
      <c r="F434" s="3"/>
      <c r="G434" s="19"/>
      <c r="H434" s="3"/>
    </row>
    <row r="435" spans="1:8" x14ac:dyDescent="0.25">
      <c r="A435" s="5">
        <v>430</v>
      </c>
      <c r="B435" s="26"/>
      <c r="C435" s="33"/>
      <c r="D435" s="19"/>
      <c r="E435" s="3"/>
      <c r="F435" s="3"/>
      <c r="G435" s="19"/>
      <c r="H435" s="3"/>
    </row>
    <row r="436" spans="1:8" x14ac:dyDescent="0.25">
      <c r="A436" s="5">
        <v>431</v>
      </c>
      <c r="B436" s="26"/>
      <c r="C436" s="33"/>
      <c r="D436" s="19"/>
      <c r="E436" s="3"/>
      <c r="F436" s="3"/>
      <c r="G436" s="19"/>
      <c r="H436" s="3"/>
    </row>
    <row r="437" spans="1:8" x14ac:dyDescent="0.25">
      <c r="A437" s="5">
        <v>432</v>
      </c>
      <c r="B437" s="26"/>
      <c r="C437" s="33"/>
      <c r="D437" s="19"/>
      <c r="E437" s="3"/>
      <c r="F437" s="3"/>
      <c r="G437" s="19"/>
      <c r="H437" s="3"/>
    </row>
    <row r="438" spans="1:8" x14ac:dyDescent="0.25">
      <c r="A438" s="5">
        <v>433</v>
      </c>
      <c r="B438" s="26"/>
      <c r="C438" s="33"/>
      <c r="D438" s="19"/>
      <c r="E438" s="3"/>
      <c r="F438" s="3"/>
      <c r="G438" s="19"/>
      <c r="H438" s="3"/>
    </row>
    <row r="439" spans="1:8" x14ac:dyDescent="0.25">
      <c r="A439" s="5">
        <v>434</v>
      </c>
      <c r="B439" s="26"/>
      <c r="C439" s="33"/>
      <c r="D439" s="19"/>
      <c r="E439" s="3"/>
      <c r="F439" s="3"/>
      <c r="G439" s="19"/>
      <c r="H439" s="3"/>
    </row>
    <row r="440" spans="1:8" x14ac:dyDescent="0.25">
      <c r="A440" s="5">
        <v>435</v>
      </c>
      <c r="B440" s="26"/>
      <c r="C440" s="33"/>
      <c r="D440" s="19"/>
      <c r="E440" s="3"/>
      <c r="F440" s="3"/>
      <c r="G440" s="19"/>
      <c r="H440" s="3"/>
    </row>
    <row r="441" spans="1:8" x14ac:dyDescent="0.25">
      <c r="A441" s="5">
        <v>436</v>
      </c>
      <c r="B441" s="26"/>
      <c r="C441" s="33"/>
      <c r="D441" s="19"/>
      <c r="E441" s="3"/>
      <c r="F441" s="3"/>
      <c r="G441" s="19"/>
      <c r="H441" s="3"/>
    </row>
    <row r="442" spans="1:8" x14ac:dyDescent="0.25">
      <c r="A442" s="5">
        <v>437</v>
      </c>
      <c r="B442" s="26"/>
      <c r="C442" s="33"/>
      <c r="D442" s="19"/>
      <c r="E442" s="3"/>
      <c r="F442" s="3"/>
      <c r="G442" s="19"/>
      <c r="H442" s="3"/>
    </row>
    <row r="443" spans="1:8" x14ac:dyDescent="0.25">
      <c r="A443" s="5">
        <v>438</v>
      </c>
      <c r="B443" s="26"/>
      <c r="C443" s="33"/>
      <c r="D443" s="19"/>
      <c r="E443" s="3"/>
      <c r="F443" s="3"/>
      <c r="G443" s="19"/>
      <c r="H443" s="3"/>
    </row>
    <row r="444" spans="1:8" x14ac:dyDescent="0.25">
      <c r="A444" s="5">
        <v>439</v>
      </c>
      <c r="B444" s="26"/>
      <c r="C444" s="33"/>
      <c r="D444" s="19"/>
      <c r="E444" s="3"/>
      <c r="F444" s="3"/>
      <c r="G444" s="19"/>
      <c r="H444" s="3"/>
    </row>
    <row r="445" spans="1:8" x14ac:dyDescent="0.25">
      <c r="A445" s="5">
        <v>440</v>
      </c>
      <c r="B445" s="26"/>
      <c r="C445" s="33"/>
      <c r="D445" s="19"/>
      <c r="E445" s="3"/>
      <c r="F445" s="3"/>
      <c r="G445" s="19"/>
      <c r="H445" s="3"/>
    </row>
    <row r="446" spans="1:8" x14ac:dyDescent="0.25">
      <c r="A446" s="5">
        <v>441</v>
      </c>
      <c r="B446" s="26"/>
      <c r="C446" s="33"/>
      <c r="D446" s="19"/>
      <c r="E446" s="3"/>
      <c r="F446" s="3"/>
      <c r="G446" s="19"/>
      <c r="H446" s="3"/>
    </row>
    <row r="447" spans="1:8" x14ac:dyDescent="0.25">
      <c r="A447" s="5">
        <v>442</v>
      </c>
      <c r="B447" s="26"/>
      <c r="C447" s="33"/>
      <c r="D447" s="19"/>
      <c r="E447" s="3"/>
      <c r="F447" s="3"/>
      <c r="G447" s="19"/>
      <c r="H447" s="3"/>
    </row>
    <row r="448" spans="1:8" x14ac:dyDescent="0.25">
      <c r="A448" s="5">
        <v>443</v>
      </c>
      <c r="B448" s="26"/>
      <c r="C448" s="33"/>
      <c r="D448" s="19"/>
      <c r="E448" s="3"/>
      <c r="F448" s="3"/>
      <c r="G448" s="19"/>
      <c r="H448" s="3"/>
    </row>
    <row r="449" spans="1:8" x14ac:dyDescent="0.25">
      <c r="A449" s="5">
        <v>444</v>
      </c>
      <c r="B449" s="26"/>
      <c r="C449" s="33"/>
      <c r="D449" s="19"/>
      <c r="E449" s="3"/>
      <c r="F449" s="3"/>
      <c r="G449" s="19"/>
      <c r="H449" s="3"/>
    </row>
    <row r="450" spans="1:8" x14ac:dyDescent="0.25">
      <c r="A450" s="5">
        <v>445</v>
      </c>
      <c r="B450" s="26"/>
      <c r="C450" s="33"/>
      <c r="D450" s="19"/>
      <c r="E450" s="3"/>
      <c r="F450" s="3"/>
      <c r="G450" s="19"/>
      <c r="H450" s="3"/>
    </row>
    <row r="451" spans="1:8" x14ac:dyDescent="0.25">
      <c r="A451" s="5">
        <v>446</v>
      </c>
      <c r="B451" s="26"/>
      <c r="C451" s="33"/>
      <c r="D451" s="19"/>
      <c r="E451" s="3"/>
      <c r="F451" s="3"/>
      <c r="G451" s="19"/>
      <c r="H451" s="3"/>
    </row>
    <row r="452" spans="1:8" x14ac:dyDescent="0.25">
      <c r="A452" s="5">
        <v>447</v>
      </c>
      <c r="B452" s="26"/>
      <c r="C452" s="33"/>
      <c r="D452" s="19"/>
      <c r="E452" s="3"/>
      <c r="F452" s="3"/>
      <c r="G452" s="19"/>
      <c r="H452" s="3"/>
    </row>
    <row r="453" spans="1:8" x14ac:dyDescent="0.25">
      <c r="A453" s="5">
        <v>448</v>
      </c>
      <c r="B453" s="26"/>
      <c r="C453" s="33"/>
      <c r="D453" s="19"/>
      <c r="E453" s="3"/>
      <c r="F453" s="3"/>
      <c r="G453" s="19"/>
      <c r="H453" s="3"/>
    </row>
    <row r="454" spans="1:8" x14ac:dyDescent="0.25">
      <c r="A454" s="5">
        <v>449</v>
      </c>
      <c r="B454" s="26"/>
      <c r="C454" s="33"/>
      <c r="D454" s="19"/>
      <c r="E454" s="3"/>
      <c r="F454" s="3"/>
      <c r="G454" s="19"/>
      <c r="H454" s="3"/>
    </row>
    <row r="455" spans="1:8" x14ac:dyDescent="0.25">
      <c r="A455" s="5">
        <v>450</v>
      </c>
      <c r="B455" s="26"/>
      <c r="C455" s="33"/>
      <c r="D455" s="19"/>
      <c r="E455" s="3"/>
      <c r="F455" s="3"/>
      <c r="G455" s="19"/>
      <c r="H455" s="3"/>
    </row>
    <row r="456" spans="1:8" x14ac:dyDescent="0.25">
      <c r="A456" s="5">
        <v>451</v>
      </c>
      <c r="B456" s="26"/>
      <c r="C456" s="33"/>
      <c r="D456" s="19"/>
      <c r="E456" s="3"/>
      <c r="F456" s="3"/>
      <c r="G456" s="19"/>
      <c r="H456" s="3"/>
    </row>
    <row r="457" spans="1:8" x14ac:dyDescent="0.25">
      <c r="A457" s="5">
        <v>452</v>
      </c>
      <c r="B457" s="26"/>
      <c r="C457" s="33"/>
      <c r="D457" s="19"/>
      <c r="E457" s="3"/>
      <c r="F457" s="3"/>
      <c r="G457" s="19"/>
      <c r="H457" s="3"/>
    </row>
    <row r="458" spans="1:8" x14ac:dyDescent="0.25">
      <c r="A458" s="5">
        <v>453</v>
      </c>
      <c r="B458" s="26"/>
      <c r="C458" s="33"/>
      <c r="D458" s="19"/>
      <c r="E458" s="3"/>
      <c r="F458" s="3"/>
      <c r="G458" s="19"/>
      <c r="H458" s="3"/>
    </row>
    <row r="459" spans="1:8" x14ac:dyDescent="0.25">
      <c r="A459" s="5">
        <v>454</v>
      </c>
      <c r="B459" s="26"/>
      <c r="C459" s="33"/>
      <c r="D459" s="19"/>
      <c r="E459" s="3"/>
      <c r="F459" s="3"/>
      <c r="G459" s="19"/>
      <c r="H459" s="3"/>
    </row>
    <row r="460" spans="1:8" x14ac:dyDescent="0.25">
      <c r="A460" s="5">
        <v>455</v>
      </c>
      <c r="B460" s="26"/>
      <c r="C460" s="33"/>
      <c r="D460" s="19"/>
      <c r="E460" s="3"/>
      <c r="F460" s="3"/>
      <c r="G460" s="19"/>
      <c r="H460" s="3"/>
    </row>
    <row r="461" spans="1:8" x14ac:dyDescent="0.25">
      <c r="A461" s="5">
        <v>456</v>
      </c>
      <c r="B461" s="26"/>
      <c r="C461" s="33"/>
      <c r="D461" s="19"/>
      <c r="E461" s="3"/>
      <c r="F461" s="3"/>
      <c r="G461" s="19"/>
      <c r="H461" s="3"/>
    </row>
    <row r="462" spans="1:8" x14ac:dyDescent="0.25">
      <c r="A462" s="5">
        <v>457</v>
      </c>
      <c r="B462" s="26"/>
      <c r="C462" s="33"/>
      <c r="D462" s="19"/>
      <c r="E462" s="3"/>
      <c r="F462" s="3"/>
      <c r="G462" s="19"/>
      <c r="H462" s="3"/>
    </row>
    <row r="463" spans="1:8" x14ac:dyDescent="0.25">
      <c r="A463" s="5">
        <v>458</v>
      </c>
      <c r="B463" s="26"/>
      <c r="C463" s="33"/>
      <c r="D463" s="19"/>
      <c r="E463" s="3"/>
      <c r="F463" s="3"/>
      <c r="G463" s="19"/>
      <c r="H463" s="3"/>
    </row>
    <row r="464" spans="1:8" x14ac:dyDescent="0.25">
      <c r="A464" s="5">
        <v>459</v>
      </c>
      <c r="B464" s="26"/>
      <c r="C464" s="33"/>
      <c r="D464" s="19"/>
      <c r="E464" s="3"/>
      <c r="F464" s="3"/>
      <c r="G464" s="19"/>
      <c r="H464" s="3"/>
    </row>
    <row r="465" spans="1:8" x14ac:dyDescent="0.25">
      <c r="A465" s="5">
        <v>460</v>
      </c>
      <c r="B465" s="26"/>
      <c r="C465" s="33"/>
      <c r="D465" s="19"/>
      <c r="E465" s="3"/>
      <c r="F465" s="3"/>
      <c r="G465" s="19"/>
      <c r="H465" s="3"/>
    </row>
    <row r="466" spans="1:8" x14ac:dyDescent="0.25">
      <c r="A466" s="5">
        <v>461</v>
      </c>
      <c r="B466" s="26"/>
      <c r="C466" s="33"/>
      <c r="D466" s="19"/>
      <c r="E466" s="3"/>
      <c r="F466" s="3"/>
      <c r="G466" s="19"/>
      <c r="H466" s="3"/>
    </row>
    <row r="467" spans="1:8" x14ac:dyDescent="0.25">
      <c r="A467" s="5">
        <v>462</v>
      </c>
      <c r="B467" s="26"/>
      <c r="C467" s="33"/>
      <c r="D467" s="19"/>
      <c r="E467" s="3"/>
      <c r="F467" s="3"/>
      <c r="G467" s="19"/>
      <c r="H467" s="3"/>
    </row>
    <row r="468" spans="1:8" x14ac:dyDescent="0.25">
      <c r="A468" s="5">
        <v>463</v>
      </c>
      <c r="B468" s="26"/>
      <c r="C468" s="33"/>
      <c r="D468" s="19"/>
      <c r="E468" s="3"/>
      <c r="F468" s="3"/>
      <c r="G468" s="19"/>
      <c r="H468" s="3"/>
    </row>
    <row r="469" spans="1:8" x14ac:dyDescent="0.25">
      <c r="A469" s="5">
        <v>464</v>
      </c>
      <c r="B469" s="26"/>
      <c r="C469" s="33"/>
      <c r="D469" s="19"/>
      <c r="E469" s="3"/>
      <c r="F469" s="3"/>
      <c r="G469" s="19"/>
      <c r="H469" s="3"/>
    </row>
    <row r="470" spans="1:8" x14ac:dyDescent="0.25">
      <c r="A470" s="5">
        <v>465</v>
      </c>
      <c r="B470" s="26"/>
      <c r="C470" s="33"/>
      <c r="D470" s="19"/>
      <c r="E470" s="3"/>
      <c r="F470" s="3"/>
      <c r="G470" s="19"/>
      <c r="H470" s="3"/>
    </row>
    <row r="471" spans="1:8" x14ac:dyDescent="0.25">
      <c r="A471" s="5">
        <v>466</v>
      </c>
      <c r="B471" s="26"/>
      <c r="C471" s="33"/>
      <c r="D471" s="19"/>
      <c r="E471" s="3"/>
      <c r="F471" s="3"/>
      <c r="G471" s="19"/>
      <c r="H471" s="3"/>
    </row>
    <row r="472" spans="1:8" x14ac:dyDescent="0.25">
      <c r="A472" s="5">
        <v>467</v>
      </c>
      <c r="B472" s="26"/>
      <c r="C472" s="33"/>
      <c r="D472" s="19"/>
      <c r="E472" s="3"/>
      <c r="F472" s="3"/>
      <c r="G472" s="19"/>
      <c r="H472" s="3"/>
    </row>
    <row r="473" spans="1:8" x14ac:dyDescent="0.25">
      <c r="A473" s="5">
        <v>468</v>
      </c>
      <c r="B473" s="26"/>
      <c r="C473" s="33"/>
      <c r="D473" s="19"/>
      <c r="E473" s="3"/>
      <c r="F473" s="3"/>
      <c r="G473" s="19"/>
      <c r="H473" s="3"/>
    </row>
    <row r="474" spans="1:8" x14ac:dyDescent="0.25">
      <c r="A474" s="5">
        <v>469</v>
      </c>
      <c r="B474" s="26"/>
      <c r="C474" s="33"/>
      <c r="D474" s="19"/>
      <c r="E474" s="3"/>
      <c r="F474" s="3"/>
      <c r="G474" s="19"/>
      <c r="H474" s="3"/>
    </row>
    <row r="475" spans="1:8" x14ac:dyDescent="0.25">
      <c r="A475" s="5">
        <v>470</v>
      </c>
      <c r="B475" s="26"/>
      <c r="C475" s="33"/>
      <c r="D475" s="19"/>
      <c r="E475" s="3"/>
      <c r="F475" s="3"/>
      <c r="G475" s="19"/>
      <c r="H475" s="3"/>
    </row>
    <row r="476" spans="1:8" x14ac:dyDescent="0.25">
      <c r="A476" s="5">
        <v>471</v>
      </c>
      <c r="B476" s="26"/>
      <c r="C476" s="33"/>
      <c r="D476" s="19"/>
      <c r="E476" s="3"/>
      <c r="F476" s="3"/>
      <c r="G476" s="19"/>
      <c r="H476" s="3"/>
    </row>
    <row r="477" spans="1:8" x14ac:dyDescent="0.25">
      <c r="A477" s="5">
        <v>472</v>
      </c>
      <c r="B477" s="26"/>
      <c r="C477" s="33"/>
      <c r="D477" s="19"/>
      <c r="E477" s="3"/>
      <c r="F477" s="3"/>
      <c r="G477" s="19"/>
      <c r="H477" s="3"/>
    </row>
    <row r="478" spans="1:8" x14ac:dyDescent="0.25">
      <c r="A478" s="5">
        <v>473</v>
      </c>
      <c r="B478" s="26"/>
      <c r="C478" s="33"/>
      <c r="D478" s="19"/>
      <c r="E478" s="3"/>
      <c r="F478" s="3"/>
      <c r="G478" s="19"/>
      <c r="H478" s="3"/>
    </row>
    <row r="479" spans="1:8" x14ac:dyDescent="0.25">
      <c r="A479" s="5">
        <v>474</v>
      </c>
      <c r="B479" s="26"/>
      <c r="C479" s="33"/>
      <c r="D479" s="19"/>
      <c r="E479" s="3"/>
      <c r="F479" s="3"/>
      <c r="G479" s="19"/>
      <c r="H479" s="3"/>
    </row>
    <row r="480" spans="1:8" x14ac:dyDescent="0.25">
      <c r="A480" s="5">
        <v>475</v>
      </c>
      <c r="B480" s="26"/>
      <c r="C480" s="33"/>
      <c r="D480" s="19"/>
      <c r="E480" s="3"/>
      <c r="F480" s="3"/>
      <c r="G480" s="19"/>
      <c r="H480" s="3"/>
    </row>
    <row r="481" spans="1:8" x14ac:dyDescent="0.25">
      <c r="A481" s="5">
        <v>476</v>
      </c>
      <c r="B481" s="26"/>
      <c r="C481" s="33"/>
      <c r="D481" s="19"/>
      <c r="E481" s="3"/>
      <c r="F481" s="3"/>
      <c r="G481" s="19"/>
      <c r="H481" s="3"/>
    </row>
    <row r="482" spans="1:8" x14ac:dyDescent="0.25">
      <c r="A482" s="5">
        <v>477</v>
      </c>
      <c r="B482" s="26"/>
      <c r="C482" s="33"/>
      <c r="D482" s="19"/>
      <c r="E482" s="3"/>
      <c r="F482" s="3"/>
      <c r="G482" s="19"/>
      <c r="H482" s="3"/>
    </row>
    <row r="483" spans="1:8" x14ac:dyDescent="0.25">
      <c r="A483" s="5">
        <v>478</v>
      </c>
      <c r="B483" s="26"/>
      <c r="C483" s="33"/>
      <c r="D483" s="19"/>
      <c r="E483" s="3"/>
      <c r="F483" s="3"/>
      <c r="G483" s="19"/>
      <c r="H483" s="3"/>
    </row>
    <row r="484" spans="1:8" x14ac:dyDescent="0.25">
      <c r="A484" s="5">
        <v>479</v>
      </c>
      <c r="B484" s="26"/>
      <c r="C484" s="33"/>
      <c r="D484" s="19"/>
      <c r="E484" s="3"/>
      <c r="F484" s="3"/>
      <c r="G484" s="19"/>
      <c r="H484" s="3"/>
    </row>
    <row r="485" spans="1:8" x14ac:dyDescent="0.25">
      <c r="A485" s="5">
        <v>480</v>
      </c>
      <c r="B485" s="26"/>
      <c r="C485" s="33"/>
      <c r="D485" s="19"/>
      <c r="E485" s="3"/>
      <c r="F485" s="3"/>
      <c r="G485" s="19"/>
      <c r="H485" s="3"/>
    </row>
    <row r="486" spans="1:8" x14ac:dyDescent="0.25">
      <c r="A486" s="5">
        <v>481</v>
      </c>
      <c r="B486" s="26"/>
      <c r="C486" s="33"/>
      <c r="D486" s="19"/>
      <c r="E486" s="3"/>
      <c r="F486" s="3"/>
      <c r="G486" s="19"/>
      <c r="H486" s="3"/>
    </row>
    <row r="487" spans="1:8" x14ac:dyDescent="0.25">
      <c r="A487" s="5">
        <v>482</v>
      </c>
      <c r="B487" s="26"/>
      <c r="C487" s="33"/>
      <c r="D487" s="19"/>
      <c r="E487" s="3"/>
      <c r="F487" s="3"/>
      <c r="G487" s="19"/>
      <c r="H487" s="3"/>
    </row>
    <row r="488" spans="1:8" x14ac:dyDescent="0.25">
      <c r="A488" s="5">
        <v>483</v>
      </c>
      <c r="B488" s="26"/>
      <c r="C488" s="33"/>
      <c r="D488" s="19"/>
      <c r="E488" s="3"/>
      <c r="F488" s="3"/>
      <c r="G488" s="19"/>
      <c r="H488" s="3"/>
    </row>
    <row r="489" spans="1:8" x14ac:dyDescent="0.25">
      <c r="A489" s="5">
        <v>484</v>
      </c>
      <c r="B489" s="26"/>
      <c r="C489" s="33"/>
      <c r="D489" s="19"/>
      <c r="E489" s="3"/>
      <c r="F489" s="3"/>
      <c r="G489" s="19"/>
      <c r="H489" s="3"/>
    </row>
    <row r="490" spans="1:8" x14ac:dyDescent="0.25">
      <c r="A490" s="5">
        <v>485</v>
      </c>
      <c r="B490" s="26"/>
      <c r="C490" s="33"/>
      <c r="D490" s="19"/>
      <c r="E490" s="3"/>
      <c r="F490" s="3"/>
      <c r="G490" s="19"/>
      <c r="H490" s="3"/>
    </row>
    <row r="491" spans="1:8" x14ac:dyDescent="0.25">
      <c r="A491" s="5">
        <v>486</v>
      </c>
      <c r="B491" s="26"/>
      <c r="C491" s="33"/>
      <c r="D491" s="19"/>
      <c r="E491" s="3"/>
      <c r="F491" s="3"/>
      <c r="G491" s="19"/>
      <c r="H491" s="3"/>
    </row>
    <row r="492" spans="1:8" x14ac:dyDescent="0.25">
      <c r="A492" s="5">
        <v>487</v>
      </c>
      <c r="B492" s="26"/>
      <c r="C492" s="33"/>
      <c r="D492" s="19"/>
      <c r="E492" s="3"/>
      <c r="F492" s="3"/>
      <c r="G492" s="19"/>
      <c r="H492" s="3"/>
    </row>
    <row r="493" spans="1:8" x14ac:dyDescent="0.25">
      <c r="A493" s="5">
        <v>488</v>
      </c>
      <c r="B493" s="26"/>
      <c r="C493" s="33"/>
      <c r="D493" s="19"/>
      <c r="E493" s="3"/>
      <c r="F493" s="3"/>
      <c r="G493" s="19"/>
      <c r="H493" s="3"/>
    </row>
    <row r="494" spans="1:8" x14ac:dyDescent="0.25">
      <c r="A494" s="5">
        <v>489</v>
      </c>
      <c r="B494" s="26"/>
      <c r="C494" s="33"/>
      <c r="D494" s="19"/>
      <c r="E494" s="3"/>
      <c r="F494" s="3"/>
      <c r="G494" s="19"/>
      <c r="H494" s="3"/>
    </row>
    <row r="495" spans="1:8" x14ac:dyDescent="0.25">
      <c r="A495" s="5">
        <v>490</v>
      </c>
      <c r="B495" s="26"/>
      <c r="C495" s="33"/>
      <c r="D495" s="19"/>
      <c r="E495" s="3"/>
      <c r="F495" s="3"/>
      <c r="G495" s="19"/>
      <c r="H495" s="3"/>
    </row>
    <row r="496" spans="1:8" x14ac:dyDescent="0.25">
      <c r="A496" s="5">
        <v>491</v>
      </c>
      <c r="B496" s="26"/>
      <c r="C496" s="33"/>
      <c r="D496" s="19"/>
      <c r="E496" s="3"/>
      <c r="F496" s="3"/>
      <c r="G496" s="19"/>
      <c r="H496" s="3"/>
    </row>
    <row r="497" spans="1:8" x14ac:dyDescent="0.25">
      <c r="A497" s="5">
        <v>492</v>
      </c>
      <c r="B497" s="26"/>
      <c r="C497" s="33"/>
      <c r="D497" s="19"/>
      <c r="E497" s="3"/>
      <c r="F497" s="3"/>
      <c r="G497" s="19"/>
      <c r="H497" s="3"/>
    </row>
    <row r="498" spans="1:8" x14ac:dyDescent="0.25">
      <c r="A498" s="5">
        <v>493</v>
      </c>
      <c r="B498" s="26"/>
      <c r="C498" s="33"/>
      <c r="D498" s="19"/>
      <c r="E498" s="3"/>
      <c r="F498" s="3"/>
      <c r="G498" s="19"/>
      <c r="H498" s="3"/>
    </row>
    <row r="499" spans="1:8" x14ac:dyDescent="0.25">
      <c r="A499" s="5">
        <v>494</v>
      </c>
      <c r="B499" s="26"/>
      <c r="C499" s="33"/>
      <c r="D499" s="19"/>
      <c r="E499" s="3"/>
      <c r="F499" s="3"/>
      <c r="G499" s="19"/>
      <c r="H499" s="3"/>
    </row>
    <row r="500" spans="1:8" x14ac:dyDescent="0.25">
      <c r="A500" s="5">
        <v>495</v>
      </c>
      <c r="B500" s="26"/>
      <c r="C500" s="33"/>
      <c r="D500" s="19"/>
      <c r="E500" s="3"/>
      <c r="F500" s="3"/>
      <c r="G500" s="19"/>
      <c r="H500" s="3"/>
    </row>
    <row r="501" spans="1:8" x14ac:dyDescent="0.25">
      <c r="A501" s="5">
        <v>496</v>
      </c>
      <c r="B501" s="26"/>
      <c r="C501" s="33"/>
      <c r="D501" s="19"/>
      <c r="E501" s="3"/>
      <c r="F501" s="3"/>
      <c r="G501" s="19"/>
      <c r="H501" s="3"/>
    </row>
    <row r="502" spans="1:8" x14ac:dyDescent="0.25">
      <c r="A502" s="5">
        <v>497</v>
      </c>
      <c r="B502" s="26"/>
      <c r="C502" s="33"/>
      <c r="D502" s="19"/>
      <c r="E502" s="3"/>
      <c r="F502" s="3"/>
      <c r="G502" s="19"/>
      <c r="H502" s="3"/>
    </row>
    <row r="503" spans="1:8" x14ac:dyDescent="0.25">
      <c r="A503" s="5">
        <v>498</v>
      </c>
      <c r="B503" s="26"/>
      <c r="C503" s="33"/>
      <c r="D503" s="19"/>
      <c r="E503" s="3"/>
      <c r="F503" s="3"/>
      <c r="G503" s="19"/>
      <c r="H503" s="3"/>
    </row>
    <row r="504" spans="1:8" x14ac:dyDescent="0.25">
      <c r="A504" s="5">
        <v>499</v>
      </c>
      <c r="B504" s="26"/>
      <c r="C504" s="33"/>
      <c r="D504" s="19"/>
      <c r="E504" s="3"/>
      <c r="F504" s="3"/>
      <c r="G504" s="19"/>
      <c r="H504" s="3"/>
    </row>
    <row r="505" spans="1:8" x14ac:dyDescent="0.25">
      <c r="A505" s="5">
        <v>500</v>
      </c>
      <c r="B505" s="26"/>
      <c r="C505" s="33"/>
      <c r="D505" s="19"/>
      <c r="E505" s="3"/>
      <c r="F505" s="3"/>
      <c r="G505" s="19"/>
      <c r="H505" s="3"/>
    </row>
    <row r="506" spans="1:8" x14ac:dyDescent="0.25">
      <c r="A506" s="5">
        <v>501</v>
      </c>
      <c r="B506" s="26"/>
      <c r="C506" s="33"/>
      <c r="D506" s="19"/>
      <c r="E506" s="3"/>
      <c r="F506" s="3"/>
      <c r="G506" s="19"/>
      <c r="H506" s="3"/>
    </row>
    <row r="507" spans="1:8" x14ac:dyDescent="0.25">
      <c r="A507" s="5">
        <v>502</v>
      </c>
      <c r="B507" s="26"/>
      <c r="C507" s="33"/>
      <c r="D507" s="19"/>
      <c r="E507" s="3"/>
      <c r="F507" s="3"/>
      <c r="G507" s="19"/>
      <c r="H507" s="3"/>
    </row>
    <row r="508" spans="1:8" x14ac:dyDescent="0.25">
      <c r="A508" s="5">
        <v>503</v>
      </c>
      <c r="B508" s="26"/>
      <c r="C508" s="33"/>
      <c r="D508" s="19"/>
      <c r="E508" s="3"/>
      <c r="F508" s="3"/>
      <c r="G508" s="19"/>
      <c r="H508" s="3"/>
    </row>
    <row r="509" spans="1:8" x14ac:dyDescent="0.25">
      <c r="A509" s="5">
        <v>504</v>
      </c>
      <c r="B509" s="26"/>
      <c r="C509" s="33"/>
      <c r="D509" s="19"/>
      <c r="E509" s="3"/>
      <c r="F509" s="3"/>
      <c r="G509" s="19"/>
      <c r="H509" s="3"/>
    </row>
    <row r="510" spans="1:8" x14ac:dyDescent="0.25">
      <c r="A510" s="5">
        <v>505</v>
      </c>
      <c r="B510" s="26"/>
      <c r="C510" s="33"/>
      <c r="D510" s="19"/>
      <c r="E510" s="3"/>
      <c r="F510" s="3"/>
      <c r="G510" s="19"/>
      <c r="H510" s="3"/>
    </row>
    <row r="511" spans="1:8" x14ac:dyDescent="0.25">
      <c r="A511" s="5">
        <v>506</v>
      </c>
      <c r="B511" s="26"/>
      <c r="C511" s="33"/>
      <c r="D511" s="19"/>
      <c r="E511" s="3"/>
      <c r="F511" s="3"/>
      <c r="G511" s="19"/>
      <c r="H511" s="3"/>
    </row>
    <row r="512" spans="1:8" x14ac:dyDescent="0.25">
      <c r="A512" s="5">
        <v>507</v>
      </c>
      <c r="B512" s="26"/>
      <c r="C512" s="33"/>
      <c r="D512" s="19"/>
      <c r="E512" s="3"/>
      <c r="F512" s="3"/>
      <c r="G512" s="19"/>
      <c r="H512" s="3"/>
    </row>
    <row r="513" spans="1:8" x14ac:dyDescent="0.25">
      <c r="A513" s="5">
        <v>508</v>
      </c>
      <c r="B513" s="26"/>
      <c r="C513" s="33"/>
      <c r="D513" s="19"/>
      <c r="E513" s="3"/>
      <c r="F513" s="3"/>
      <c r="G513" s="19"/>
      <c r="H513" s="3"/>
    </row>
    <row r="514" spans="1:8" x14ac:dyDescent="0.25">
      <c r="A514" s="5">
        <v>509</v>
      </c>
      <c r="B514" s="26"/>
      <c r="C514" s="33"/>
      <c r="D514" s="19"/>
      <c r="E514" s="3"/>
      <c r="F514" s="3"/>
      <c r="G514" s="19"/>
      <c r="H514" s="3"/>
    </row>
    <row r="515" spans="1:8" x14ac:dyDescent="0.25">
      <c r="A515" s="5">
        <v>510</v>
      </c>
      <c r="B515" s="26"/>
      <c r="C515" s="33"/>
      <c r="D515" s="19"/>
      <c r="E515" s="3"/>
      <c r="F515" s="3"/>
      <c r="G515" s="19"/>
      <c r="H515" s="3"/>
    </row>
    <row r="516" spans="1:8" x14ac:dyDescent="0.25">
      <c r="A516" s="5">
        <v>511</v>
      </c>
      <c r="B516" s="26"/>
      <c r="C516" s="33"/>
      <c r="D516" s="19"/>
      <c r="E516" s="3"/>
      <c r="F516" s="3"/>
      <c r="G516" s="19"/>
      <c r="H516" s="3"/>
    </row>
    <row r="517" spans="1:8" x14ac:dyDescent="0.25">
      <c r="A517" s="5">
        <v>512</v>
      </c>
      <c r="B517" s="26"/>
      <c r="C517" s="33"/>
      <c r="D517" s="19"/>
      <c r="E517" s="3"/>
      <c r="F517" s="3"/>
      <c r="G517" s="19"/>
      <c r="H517" s="3"/>
    </row>
    <row r="518" spans="1:8" x14ac:dyDescent="0.25">
      <c r="A518" s="5">
        <v>513</v>
      </c>
      <c r="B518" s="26"/>
      <c r="C518" s="33"/>
      <c r="D518" s="19"/>
      <c r="E518" s="3"/>
      <c r="F518" s="3"/>
      <c r="G518" s="19"/>
      <c r="H518" s="3"/>
    </row>
    <row r="519" spans="1:8" x14ac:dyDescent="0.25">
      <c r="A519" s="5">
        <v>514</v>
      </c>
      <c r="B519" s="26"/>
      <c r="C519" s="33"/>
      <c r="D519" s="19"/>
      <c r="E519" s="3"/>
      <c r="F519" s="3"/>
      <c r="G519" s="19"/>
      <c r="H519" s="3"/>
    </row>
    <row r="520" spans="1:8" x14ac:dyDescent="0.25">
      <c r="A520" s="5">
        <v>515</v>
      </c>
      <c r="B520" s="26"/>
      <c r="C520" s="33"/>
      <c r="D520" s="19"/>
      <c r="E520" s="3"/>
      <c r="F520" s="3"/>
      <c r="G520" s="19"/>
      <c r="H520" s="3"/>
    </row>
    <row r="521" spans="1:8" x14ac:dyDescent="0.25">
      <c r="A521" s="5">
        <v>516</v>
      </c>
      <c r="B521" s="26"/>
      <c r="C521" s="33"/>
      <c r="D521" s="19"/>
      <c r="E521" s="3"/>
      <c r="F521" s="3"/>
      <c r="G521" s="19"/>
      <c r="H521" s="3"/>
    </row>
    <row r="522" spans="1:8" x14ac:dyDescent="0.25">
      <c r="A522" s="5">
        <v>517</v>
      </c>
      <c r="B522" s="26"/>
      <c r="C522" s="33"/>
      <c r="D522" s="19"/>
      <c r="E522" s="3"/>
      <c r="F522" s="3"/>
      <c r="G522" s="19"/>
      <c r="H522" s="3"/>
    </row>
    <row r="523" spans="1:8" x14ac:dyDescent="0.25">
      <c r="A523" s="5">
        <v>518</v>
      </c>
      <c r="B523" s="26"/>
      <c r="C523" s="33"/>
      <c r="D523" s="19"/>
      <c r="E523" s="3"/>
      <c r="F523" s="3"/>
      <c r="G523" s="19"/>
      <c r="H523" s="3"/>
    </row>
    <row r="524" spans="1:8" x14ac:dyDescent="0.25">
      <c r="A524" s="5">
        <v>519</v>
      </c>
      <c r="B524" s="26"/>
      <c r="C524" s="33"/>
      <c r="D524" s="19"/>
      <c r="E524" s="3"/>
      <c r="F524" s="3"/>
      <c r="G524" s="19"/>
      <c r="H524" s="3"/>
    </row>
    <row r="525" spans="1:8" x14ac:dyDescent="0.25">
      <c r="A525" s="5">
        <v>520</v>
      </c>
      <c r="B525" s="26"/>
      <c r="C525" s="33"/>
      <c r="D525" s="19"/>
      <c r="E525" s="3"/>
      <c r="F525" s="3"/>
      <c r="G525" s="19"/>
      <c r="H525" s="3"/>
    </row>
    <row r="526" spans="1:8" x14ac:dyDescent="0.25">
      <c r="A526" s="5">
        <v>521</v>
      </c>
      <c r="B526" s="26"/>
      <c r="C526" s="33"/>
      <c r="D526" s="19"/>
      <c r="E526" s="3"/>
      <c r="F526" s="3"/>
      <c r="G526" s="19"/>
      <c r="H526" s="3"/>
    </row>
    <row r="527" spans="1:8" x14ac:dyDescent="0.25">
      <c r="A527" s="5">
        <v>522</v>
      </c>
      <c r="B527" s="26"/>
      <c r="C527" s="33"/>
      <c r="D527" s="19"/>
      <c r="E527" s="3"/>
      <c r="F527" s="3"/>
      <c r="G527" s="19"/>
      <c r="H527" s="3"/>
    </row>
    <row r="528" spans="1:8" x14ac:dyDescent="0.25">
      <c r="A528" s="5">
        <v>523</v>
      </c>
      <c r="B528" s="26"/>
      <c r="C528" s="33"/>
      <c r="D528" s="19"/>
      <c r="E528" s="3"/>
      <c r="F528" s="3"/>
      <c r="G528" s="19"/>
      <c r="H528" s="3"/>
    </row>
    <row r="529" spans="1:8" x14ac:dyDescent="0.25">
      <c r="A529" s="5">
        <v>524</v>
      </c>
      <c r="B529" s="26"/>
      <c r="C529" s="33"/>
      <c r="D529" s="19"/>
      <c r="E529" s="3"/>
      <c r="F529" s="3"/>
      <c r="G529" s="19"/>
      <c r="H529" s="3"/>
    </row>
    <row r="530" spans="1:8" x14ac:dyDescent="0.25">
      <c r="A530" s="5">
        <v>525</v>
      </c>
      <c r="B530" s="26"/>
      <c r="C530" s="33"/>
      <c r="D530" s="19"/>
      <c r="E530" s="3"/>
      <c r="F530" s="3"/>
      <c r="G530" s="19"/>
      <c r="H530" s="3"/>
    </row>
    <row r="531" spans="1:8" x14ac:dyDescent="0.25">
      <c r="A531" s="5">
        <v>526</v>
      </c>
      <c r="B531" s="26"/>
      <c r="C531" s="33"/>
      <c r="D531" s="19"/>
      <c r="E531" s="3"/>
      <c r="F531" s="3"/>
      <c r="G531" s="19"/>
      <c r="H531" s="3"/>
    </row>
    <row r="532" spans="1:8" x14ac:dyDescent="0.25">
      <c r="A532" s="5">
        <v>527</v>
      </c>
      <c r="B532" s="26"/>
      <c r="C532" s="33"/>
      <c r="D532" s="19"/>
      <c r="E532" s="3"/>
      <c r="F532" s="3"/>
      <c r="G532" s="19"/>
      <c r="H532" s="3"/>
    </row>
    <row r="533" spans="1:8" x14ac:dyDescent="0.25">
      <c r="A533" s="5">
        <v>528</v>
      </c>
      <c r="B533" s="26"/>
      <c r="C533" s="33"/>
      <c r="D533" s="19"/>
      <c r="E533" s="3"/>
      <c r="F533" s="3"/>
      <c r="G533" s="19"/>
      <c r="H533" s="3"/>
    </row>
    <row r="534" spans="1:8" x14ac:dyDescent="0.25">
      <c r="A534" s="5">
        <v>529</v>
      </c>
      <c r="B534" s="26"/>
      <c r="C534" s="33"/>
      <c r="D534" s="19"/>
      <c r="E534" s="3"/>
      <c r="F534" s="3"/>
      <c r="G534" s="19"/>
      <c r="H534" s="3"/>
    </row>
    <row r="535" spans="1:8" x14ac:dyDescent="0.25">
      <c r="A535" s="5">
        <v>530</v>
      </c>
      <c r="B535" s="26"/>
      <c r="C535" s="33"/>
      <c r="D535" s="19"/>
      <c r="E535" s="3"/>
      <c r="F535" s="3"/>
      <c r="G535" s="19"/>
      <c r="H535" s="3"/>
    </row>
    <row r="536" spans="1:8" x14ac:dyDescent="0.25">
      <c r="A536" s="5">
        <v>531</v>
      </c>
      <c r="B536" s="26"/>
      <c r="C536" s="33"/>
      <c r="D536" s="19"/>
      <c r="E536" s="3"/>
      <c r="F536" s="3"/>
      <c r="G536" s="19"/>
      <c r="H536" s="3"/>
    </row>
    <row r="537" spans="1:8" x14ac:dyDescent="0.25">
      <c r="A537" s="5">
        <v>532</v>
      </c>
      <c r="B537" s="26"/>
      <c r="C537" s="33"/>
      <c r="D537" s="19"/>
      <c r="E537" s="3"/>
      <c r="F537" s="3"/>
      <c r="G537" s="19"/>
      <c r="H537" s="3"/>
    </row>
    <row r="538" spans="1:8" x14ac:dyDescent="0.25">
      <c r="A538" s="5">
        <v>533</v>
      </c>
      <c r="B538" s="26"/>
      <c r="C538" s="33"/>
      <c r="D538" s="19"/>
      <c r="E538" s="3"/>
      <c r="F538" s="3"/>
      <c r="G538" s="19"/>
      <c r="H538" s="3"/>
    </row>
    <row r="539" spans="1:8" x14ac:dyDescent="0.25">
      <c r="A539" s="5">
        <v>534</v>
      </c>
      <c r="B539" s="26"/>
      <c r="C539" s="33"/>
      <c r="D539" s="19"/>
      <c r="E539" s="3"/>
      <c r="F539" s="3"/>
      <c r="G539" s="19"/>
      <c r="H539" s="3"/>
    </row>
    <row r="540" spans="1:8" x14ac:dyDescent="0.25">
      <c r="A540" s="5">
        <v>535</v>
      </c>
      <c r="B540" s="26"/>
      <c r="C540" s="33"/>
      <c r="D540" s="19"/>
      <c r="E540" s="3"/>
      <c r="F540" s="3"/>
      <c r="G540" s="19"/>
      <c r="H540" s="3"/>
    </row>
    <row r="541" spans="1:8" x14ac:dyDescent="0.25">
      <c r="A541" s="5">
        <v>536</v>
      </c>
      <c r="B541" s="26"/>
      <c r="C541" s="33"/>
      <c r="D541" s="19"/>
      <c r="E541" s="3"/>
      <c r="F541" s="3"/>
      <c r="G541" s="19"/>
      <c r="H541" s="3"/>
    </row>
    <row r="542" spans="1:8" x14ac:dyDescent="0.25">
      <c r="A542" s="5">
        <v>537</v>
      </c>
      <c r="B542" s="26"/>
      <c r="C542" s="33"/>
      <c r="D542" s="19"/>
      <c r="E542" s="3"/>
      <c r="F542" s="3"/>
      <c r="G542" s="19"/>
      <c r="H542" s="3"/>
    </row>
    <row r="543" spans="1:8" x14ac:dyDescent="0.25">
      <c r="A543" s="5">
        <v>538</v>
      </c>
      <c r="B543" s="26"/>
      <c r="C543" s="33"/>
      <c r="D543" s="19"/>
      <c r="E543" s="3"/>
      <c r="F543" s="3"/>
      <c r="G543" s="19"/>
      <c r="H543" s="3"/>
    </row>
    <row r="544" spans="1:8" x14ac:dyDescent="0.25">
      <c r="A544" s="5">
        <v>539</v>
      </c>
      <c r="B544" s="26"/>
      <c r="C544" s="33"/>
      <c r="D544" s="19"/>
      <c r="E544" s="3"/>
      <c r="F544" s="3"/>
      <c r="G544" s="19"/>
      <c r="H544" s="3"/>
    </row>
    <row r="545" spans="1:8" x14ac:dyDescent="0.25">
      <c r="A545" s="5">
        <v>540</v>
      </c>
      <c r="B545" s="26"/>
      <c r="C545" s="33"/>
      <c r="D545" s="19"/>
      <c r="E545" s="3"/>
      <c r="F545" s="3"/>
      <c r="G545" s="19"/>
      <c r="H545" s="3"/>
    </row>
    <row r="546" spans="1:8" x14ac:dyDescent="0.25">
      <c r="A546" s="5">
        <v>541</v>
      </c>
      <c r="B546" s="26"/>
      <c r="C546" s="33"/>
      <c r="D546" s="19"/>
      <c r="E546" s="3"/>
      <c r="F546" s="3"/>
      <c r="G546" s="19"/>
      <c r="H546" s="3"/>
    </row>
    <row r="547" spans="1:8" x14ac:dyDescent="0.25">
      <c r="A547" s="5">
        <v>542</v>
      </c>
      <c r="B547" s="26"/>
      <c r="C547" s="33"/>
      <c r="D547" s="19"/>
      <c r="E547" s="3"/>
      <c r="F547" s="3"/>
      <c r="G547" s="19"/>
      <c r="H547" s="3"/>
    </row>
    <row r="548" spans="1:8" x14ac:dyDescent="0.25">
      <c r="A548" s="5">
        <v>543</v>
      </c>
      <c r="B548" s="26"/>
      <c r="C548" s="33"/>
      <c r="D548" s="19"/>
      <c r="E548" s="3"/>
      <c r="F548" s="3"/>
      <c r="G548" s="19"/>
      <c r="H548" s="3"/>
    </row>
    <row r="549" spans="1:8" x14ac:dyDescent="0.25">
      <c r="A549" s="5">
        <v>544</v>
      </c>
      <c r="B549" s="26"/>
      <c r="C549" s="33"/>
      <c r="D549" s="19"/>
      <c r="E549" s="3"/>
      <c r="F549" s="3"/>
      <c r="G549" s="19"/>
      <c r="H549" s="3"/>
    </row>
    <row r="550" spans="1:8" x14ac:dyDescent="0.25">
      <c r="A550" s="5">
        <v>545</v>
      </c>
      <c r="B550" s="26"/>
      <c r="C550" s="33"/>
      <c r="D550" s="19"/>
      <c r="E550" s="3"/>
      <c r="F550" s="3"/>
      <c r="G550" s="19"/>
      <c r="H550" s="3"/>
    </row>
    <row r="551" spans="1:8" x14ac:dyDescent="0.25">
      <c r="A551" s="5">
        <v>546</v>
      </c>
      <c r="B551" s="26"/>
      <c r="C551" s="33"/>
      <c r="D551" s="19"/>
      <c r="E551" s="3"/>
      <c r="F551" s="3"/>
      <c r="G551" s="19"/>
      <c r="H551" s="3"/>
    </row>
    <row r="552" spans="1:8" x14ac:dyDescent="0.25">
      <c r="A552" s="5">
        <v>547</v>
      </c>
      <c r="B552" s="26"/>
      <c r="C552" s="33"/>
      <c r="D552" s="19"/>
      <c r="E552" s="3"/>
      <c r="F552" s="3"/>
      <c r="G552" s="19"/>
      <c r="H552" s="3"/>
    </row>
    <row r="553" spans="1:8" x14ac:dyDescent="0.25">
      <c r="A553" s="5">
        <v>548</v>
      </c>
      <c r="B553" s="26"/>
      <c r="C553" s="33"/>
      <c r="D553" s="19"/>
      <c r="E553" s="3"/>
      <c r="F553" s="3"/>
      <c r="G553" s="19"/>
      <c r="H553" s="3"/>
    </row>
    <row r="554" spans="1:8" x14ac:dyDescent="0.25">
      <c r="A554" s="5">
        <v>549</v>
      </c>
      <c r="B554" s="26"/>
      <c r="C554" s="33"/>
      <c r="D554" s="19"/>
      <c r="E554" s="3"/>
      <c r="F554" s="3"/>
      <c r="G554" s="19"/>
      <c r="H554" s="3"/>
    </row>
    <row r="555" spans="1:8" x14ac:dyDescent="0.25">
      <c r="A555" s="5">
        <v>550</v>
      </c>
      <c r="B555" s="26"/>
      <c r="C555" s="33"/>
      <c r="D555" s="19"/>
      <c r="E555" s="3"/>
      <c r="F555" s="3"/>
      <c r="G555" s="19"/>
      <c r="H555" s="3"/>
    </row>
    <row r="556" spans="1:8" x14ac:dyDescent="0.25">
      <c r="A556" s="5">
        <v>551</v>
      </c>
      <c r="B556" s="26"/>
      <c r="C556" s="33"/>
      <c r="D556" s="19"/>
      <c r="E556" s="3"/>
      <c r="F556" s="3"/>
      <c r="G556" s="19"/>
      <c r="H556" s="3"/>
    </row>
    <row r="557" spans="1:8" x14ac:dyDescent="0.25">
      <c r="A557" s="5">
        <v>552</v>
      </c>
      <c r="B557" s="26"/>
      <c r="C557" s="33"/>
      <c r="D557" s="19"/>
      <c r="E557" s="3"/>
      <c r="F557" s="3"/>
      <c r="G557" s="19"/>
      <c r="H557" s="3"/>
    </row>
    <row r="558" spans="1:8" x14ac:dyDescent="0.25">
      <c r="A558" s="5">
        <v>553</v>
      </c>
      <c r="B558" s="26"/>
      <c r="C558" s="33"/>
      <c r="D558" s="19"/>
      <c r="E558" s="3"/>
      <c r="F558" s="3"/>
      <c r="G558" s="19"/>
      <c r="H558" s="3"/>
    </row>
    <row r="559" spans="1:8" x14ac:dyDescent="0.25">
      <c r="A559" s="5">
        <v>554</v>
      </c>
      <c r="B559" s="26"/>
      <c r="C559" s="33"/>
      <c r="D559" s="19"/>
      <c r="E559" s="3"/>
      <c r="F559" s="3"/>
      <c r="G559" s="19"/>
      <c r="H559" s="3"/>
    </row>
    <row r="560" spans="1:8" x14ac:dyDescent="0.25">
      <c r="A560" s="5">
        <v>555</v>
      </c>
      <c r="B560" s="26"/>
      <c r="C560" s="33"/>
      <c r="D560" s="19"/>
      <c r="E560" s="3"/>
      <c r="F560" s="3"/>
      <c r="G560" s="19"/>
      <c r="H560" s="3"/>
    </row>
    <row r="561" spans="1:8" x14ac:dyDescent="0.25">
      <c r="A561" s="5">
        <v>556</v>
      </c>
      <c r="B561" s="26"/>
      <c r="C561" s="33"/>
      <c r="D561" s="19"/>
      <c r="E561" s="3"/>
      <c r="F561" s="3"/>
      <c r="G561" s="19"/>
      <c r="H561" s="3"/>
    </row>
    <row r="562" spans="1:8" x14ac:dyDescent="0.25">
      <c r="A562" s="5">
        <v>557</v>
      </c>
      <c r="B562" s="26"/>
      <c r="C562" s="33"/>
      <c r="D562" s="19"/>
      <c r="E562" s="3"/>
      <c r="F562" s="3"/>
      <c r="G562" s="19"/>
      <c r="H562" s="3"/>
    </row>
    <row r="563" spans="1:8" x14ac:dyDescent="0.25">
      <c r="A563" s="5">
        <v>558</v>
      </c>
      <c r="B563" s="26"/>
      <c r="C563" s="33"/>
      <c r="D563" s="19"/>
      <c r="E563" s="3"/>
      <c r="F563" s="3"/>
      <c r="G563" s="19"/>
      <c r="H563" s="3"/>
    </row>
    <row r="564" spans="1:8" x14ac:dyDescent="0.25">
      <c r="A564" s="5">
        <v>559</v>
      </c>
      <c r="B564" s="26"/>
      <c r="C564" s="33"/>
      <c r="D564" s="19"/>
      <c r="E564" s="3"/>
      <c r="F564" s="3"/>
      <c r="G564" s="19"/>
      <c r="H564" s="3"/>
    </row>
    <row r="565" spans="1:8" x14ac:dyDescent="0.25">
      <c r="A565" s="5">
        <v>560</v>
      </c>
      <c r="B565" s="26"/>
      <c r="C565" s="33"/>
      <c r="D565" s="19"/>
      <c r="E565" s="3"/>
      <c r="F565" s="3"/>
      <c r="G565" s="19"/>
      <c r="H565" s="3"/>
    </row>
    <row r="566" spans="1:8" x14ac:dyDescent="0.25">
      <c r="A566" s="5">
        <v>561</v>
      </c>
      <c r="B566" s="26"/>
      <c r="C566" s="33"/>
      <c r="D566" s="19"/>
      <c r="E566" s="3"/>
      <c r="F566" s="3"/>
      <c r="G566" s="19"/>
      <c r="H566" s="3"/>
    </row>
    <row r="567" spans="1:8" x14ac:dyDescent="0.25">
      <c r="A567" s="5">
        <v>562</v>
      </c>
      <c r="B567" s="26"/>
      <c r="C567" s="33"/>
      <c r="D567" s="19"/>
      <c r="E567" s="3"/>
      <c r="F567" s="3"/>
      <c r="G567" s="19"/>
      <c r="H567" s="3"/>
    </row>
    <row r="568" spans="1:8" x14ac:dyDescent="0.25">
      <c r="A568" s="5">
        <v>563</v>
      </c>
      <c r="B568" s="26"/>
      <c r="C568" s="33"/>
      <c r="D568" s="19"/>
      <c r="E568" s="3"/>
      <c r="F568" s="3"/>
      <c r="G568" s="19"/>
      <c r="H568" s="3"/>
    </row>
    <row r="569" spans="1:8" x14ac:dyDescent="0.25">
      <c r="A569" s="5">
        <v>564</v>
      </c>
      <c r="B569" s="26"/>
      <c r="C569" s="33"/>
      <c r="D569" s="19"/>
      <c r="E569" s="3"/>
      <c r="F569" s="3"/>
      <c r="G569" s="19"/>
      <c r="H569" s="3"/>
    </row>
    <row r="570" spans="1:8" x14ac:dyDescent="0.25">
      <c r="A570" s="5">
        <v>565</v>
      </c>
      <c r="B570" s="26"/>
      <c r="C570" s="33"/>
      <c r="D570" s="19"/>
      <c r="E570" s="3"/>
      <c r="F570" s="3"/>
      <c r="G570" s="19"/>
      <c r="H570" s="3"/>
    </row>
    <row r="571" spans="1:8" x14ac:dyDescent="0.25">
      <c r="A571" s="5">
        <v>566</v>
      </c>
      <c r="B571" s="26"/>
      <c r="C571" s="33"/>
      <c r="D571" s="19"/>
      <c r="E571" s="3"/>
      <c r="F571" s="3"/>
      <c r="G571" s="19"/>
      <c r="H571" s="3"/>
    </row>
    <row r="572" spans="1:8" x14ac:dyDescent="0.25">
      <c r="A572" s="5">
        <v>567</v>
      </c>
      <c r="B572" s="26"/>
      <c r="C572" s="33"/>
      <c r="D572" s="19"/>
      <c r="E572" s="3"/>
      <c r="F572" s="3"/>
      <c r="G572" s="19"/>
      <c r="H572" s="3"/>
    </row>
    <row r="573" spans="1:8" x14ac:dyDescent="0.25">
      <c r="A573" s="5">
        <v>568</v>
      </c>
      <c r="B573" s="26"/>
      <c r="C573" s="33"/>
      <c r="D573" s="19"/>
      <c r="E573" s="3"/>
      <c r="F573" s="3"/>
      <c r="G573" s="19"/>
      <c r="H573" s="3"/>
    </row>
    <row r="574" spans="1:8" x14ac:dyDescent="0.25">
      <c r="A574" s="5">
        <v>569</v>
      </c>
      <c r="B574" s="26"/>
      <c r="C574" s="33"/>
      <c r="D574" s="19"/>
      <c r="E574" s="3"/>
      <c r="F574" s="3"/>
      <c r="G574" s="19"/>
      <c r="H574" s="3"/>
    </row>
    <row r="575" spans="1:8" x14ac:dyDescent="0.25">
      <c r="A575" s="5">
        <v>570</v>
      </c>
      <c r="B575" s="26"/>
      <c r="C575" s="33"/>
      <c r="D575" s="19"/>
      <c r="E575" s="3"/>
      <c r="F575" s="3"/>
      <c r="G575" s="19"/>
      <c r="H575" s="3"/>
    </row>
    <row r="576" spans="1:8" x14ac:dyDescent="0.25">
      <c r="A576" s="5">
        <v>571</v>
      </c>
      <c r="B576" s="26"/>
      <c r="C576" s="33"/>
      <c r="D576" s="19"/>
      <c r="E576" s="3"/>
      <c r="F576" s="3"/>
      <c r="G576" s="19"/>
      <c r="H576" s="3"/>
    </row>
    <row r="577" spans="1:8" x14ac:dyDescent="0.25">
      <c r="A577" s="5">
        <v>572</v>
      </c>
      <c r="B577" s="26"/>
      <c r="C577" s="33"/>
      <c r="D577" s="19"/>
      <c r="E577" s="3"/>
      <c r="F577" s="3"/>
      <c r="G577" s="19"/>
      <c r="H577" s="3"/>
    </row>
    <row r="578" spans="1:8" x14ac:dyDescent="0.25">
      <c r="A578" s="5">
        <v>573</v>
      </c>
      <c r="B578" s="26"/>
      <c r="C578" s="33"/>
      <c r="D578" s="19"/>
      <c r="E578" s="3"/>
      <c r="F578" s="3"/>
      <c r="G578" s="19"/>
      <c r="H578" s="3"/>
    </row>
    <row r="579" spans="1:8" x14ac:dyDescent="0.25">
      <c r="A579" s="5">
        <v>574</v>
      </c>
      <c r="B579" s="26"/>
      <c r="C579" s="33"/>
      <c r="D579" s="19"/>
      <c r="E579" s="3"/>
      <c r="F579" s="3"/>
      <c r="G579" s="19"/>
      <c r="H579" s="3"/>
    </row>
    <row r="580" spans="1:8" x14ac:dyDescent="0.25">
      <c r="A580" s="5">
        <v>575</v>
      </c>
      <c r="B580" s="26"/>
      <c r="C580" s="33"/>
      <c r="D580" s="19"/>
      <c r="E580" s="3"/>
      <c r="F580" s="3"/>
      <c r="G580" s="19"/>
      <c r="H580" s="3"/>
    </row>
    <row r="581" spans="1:8" x14ac:dyDescent="0.25">
      <c r="A581" s="5">
        <v>576</v>
      </c>
      <c r="B581" s="26"/>
      <c r="C581" s="33"/>
      <c r="D581" s="19"/>
      <c r="E581" s="3"/>
      <c r="F581" s="3"/>
      <c r="G581" s="19"/>
      <c r="H581" s="3"/>
    </row>
    <row r="582" spans="1:8" x14ac:dyDescent="0.25">
      <c r="A582" s="5">
        <v>577</v>
      </c>
      <c r="B582" s="26"/>
      <c r="C582" s="33"/>
      <c r="D582" s="19"/>
      <c r="E582" s="3"/>
      <c r="F582" s="3"/>
      <c r="G582" s="19"/>
      <c r="H582" s="3"/>
    </row>
    <row r="583" spans="1:8" x14ac:dyDescent="0.25">
      <c r="A583" s="5">
        <v>578</v>
      </c>
      <c r="B583" s="26"/>
      <c r="C583" s="33"/>
      <c r="D583" s="19"/>
      <c r="E583" s="3"/>
      <c r="F583" s="3"/>
      <c r="G583" s="19"/>
      <c r="H583" s="3"/>
    </row>
    <row r="584" spans="1:8" x14ac:dyDescent="0.25">
      <c r="A584" s="5">
        <v>579</v>
      </c>
      <c r="B584" s="26"/>
      <c r="C584" s="33"/>
      <c r="D584" s="19"/>
      <c r="E584" s="3"/>
      <c r="F584" s="3"/>
      <c r="G584" s="19"/>
      <c r="H584" s="3"/>
    </row>
    <row r="585" spans="1:8" x14ac:dyDescent="0.25">
      <c r="A585" s="5">
        <v>580</v>
      </c>
      <c r="B585" s="26"/>
      <c r="C585" s="33"/>
      <c r="D585" s="19"/>
      <c r="E585" s="3"/>
      <c r="F585" s="3"/>
      <c r="G585" s="19"/>
      <c r="H585" s="3"/>
    </row>
    <row r="586" spans="1:8" x14ac:dyDescent="0.25">
      <c r="A586" s="5">
        <v>581</v>
      </c>
      <c r="B586" s="26"/>
      <c r="C586" s="33"/>
      <c r="D586" s="19"/>
      <c r="E586" s="3"/>
      <c r="F586" s="3"/>
      <c r="G586" s="19"/>
      <c r="H586" s="3"/>
    </row>
    <row r="587" spans="1:8" x14ac:dyDescent="0.25">
      <c r="A587" s="5">
        <v>582</v>
      </c>
      <c r="B587" s="26"/>
      <c r="C587" s="33"/>
      <c r="D587" s="19"/>
      <c r="E587" s="3"/>
      <c r="F587" s="3"/>
      <c r="G587" s="19"/>
      <c r="H587" s="3"/>
    </row>
    <row r="588" spans="1:8" x14ac:dyDescent="0.25">
      <c r="A588" s="5">
        <v>583</v>
      </c>
      <c r="B588" s="26"/>
      <c r="C588" s="33"/>
      <c r="D588" s="19"/>
      <c r="E588" s="3"/>
      <c r="F588" s="3"/>
      <c r="G588" s="19"/>
      <c r="H588" s="3"/>
    </row>
    <row r="589" spans="1:8" x14ac:dyDescent="0.25">
      <c r="A589" s="5">
        <v>584</v>
      </c>
      <c r="B589" s="26"/>
      <c r="C589" s="33"/>
      <c r="D589" s="19"/>
      <c r="E589" s="3"/>
      <c r="F589" s="3"/>
      <c r="G589" s="19"/>
      <c r="H589" s="3"/>
    </row>
    <row r="590" spans="1:8" x14ac:dyDescent="0.25">
      <c r="A590" s="5">
        <v>585</v>
      </c>
      <c r="B590" s="26"/>
      <c r="C590" s="33"/>
      <c r="D590" s="19"/>
      <c r="E590" s="3"/>
      <c r="F590" s="3"/>
      <c r="G590" s="19"/>
      <c r="H590" s="3"/>
    </row>
    <row r="591" spans="1:8" x14ac:dyDescent="0.25">
      <c r="A591" s="5">
        <v>586</v>
      </c>
      <c r="B591" s="26"/>
      <c r="C591" s="33"/>
      <c r="D591" s="19"/>
      <c r="E591" s="3"/>
      <c r="F591" s="3"/>
      <c r="G591" s="19"/>
      <c r="H591" s="3"/>
    </row>
    <row r="592" spans="1:8" x14ac:dyDescent="0.25">
      <c r="A592" s="5">
        <v>587</v>
      </c>
      <c r="B592" s="26"/>
      <c r="C592" s="33"/>
      <c r="D592" s="19"/>
      <c r="E592" s="3"/>
      <c r="F592" s="3"/>
      <c r="G592" s="19"/>
      <c r="H592" s="3"/>
    </row>
    <row r="593" spans="1:8" x14ac:dyDescent="0.25">
      <c r="A593" s="5">
        <v>588</v>
      </c>
      <c r="B593" s="26"/>
      <c r="C593" s="33"/>
      <c r="D593" s="19"/>
      <c r="E593" s="3"/>
      <c r="F593" s="3"/>
      <c r="G593" s="19"/>
      <c r="H593" s="3"/>
    </row>
    <row r="594" spans="1:8" x14ac:dyDescent="0.25">
      <c r="A594" s="5">
        <v>589</v>
      </c>
      <c r="B594" s="26"/>
      <c r="C594" s="33"/>
      <c r="D594" s="19"/>
      <c r="E594" s="3"/>
      <c r="F594" s="3"/>
      <c r="G594" s="19"/>
      <c r="H594" s="3"/>
    </row>
    <row r="595" spans="1:8" x14ac:dyDescent="0.25">
      <c r="A595" s="5">
        <v>590</v>
      </c>
      <c r="B595" s="26"/>
      <c r="C595" s="33"/>
      <c r="D595" s="19"/>
      <c r="E595" s="3"/>
      <c r="F595" s="3"/>
      <c r="G595" s="19"/>
      <c r="H595" s="3"/>
    </row>
    <row r="596" spans="1:8" x14ac:dyDescent="0.25">
      <c r="A596" s="5">
        <v>591</v>
      </c>
      <c r="B596" s="26"/>
      <c r="C596" s="33"/>
      <c r="D596" s="19"/>
      <c r="E596" s="3"/>
      <c r="F596" s="3"/>
      <c r="G596" s="19"/>
      <c r="H596" s="3"/>
    </row>
    <row r="597" spans="1:8" x14ac:dyDescent="0.25">
      <c r="A597" s="5">
        <v>592</v>
      </c>
      <c r="B597" s="26"/>
      <c r="C597" s="33"/>
      <c r="D597" s="19"/>
      <c r="E597" s="3"/>
      <c r="F597" s="3"/>
      <c r="G597" s="19"/>
      <c r="H597" s="3"/>
    </row>
    <row r="598" spans="1:8" x14ac:dyDescent="0.25">
      <c r="A598" s="5">
        <v>593</v>
      </c>
      <c r="B598" s="26"/>
      <c r="C598" s="33"/>
      <c r="D598" s="19"/>
      <c r="E598" s="3"/>
      <c r="F598" s="3"/>
      <c r="G598" s="19"/>
      <c r="H598" s="3"/>
    </row>
    <row r="599" spans="1:8" x14ac:dyDescent="0.25">
      <c r="A599" s="5">
        <v>594</v>
      </c>
      <c r="B599" s="26"/>
      <c r="C599" s="33"/>
      <c r="D599" s="19"/>
      <c r="E599" s="3"/>
      <c r="F599" s="3"/>
      <c r="G599" s="19"/>
      <c r="H599" s="3"/>
    </row>
    <row r="600" spans="1:8" x14ac:dyDescent="0.25">
      <c r="A600" s="5">
        <v>595</v>
      </c>
      <c r="B600" s="26"/>
      <c r="C600" s="33"/>
      <c r="D600" s="19"/>
      <c r="E600" s="3"/>
      <c r="F600" s="3"/>
      <c r="G600" s="19"/>
      <c r="H600" s="3"/>
    </row>
    <row r="601" spans="1:8" x14ac:dyDescent="0.25">
      <c r="A601" s="5">
        <v>596</v>
      </c>
      <c r="B601" s="26"/>
      <c r="C601" s="33"/>
      <c r="D601" s="19"/>
      <c r="E601" s="3"/>
      <c r="F601" s="3"/>
      <c r="G601" s="19"/>
      <c r="H601" s="3"/>
    </row>
    <row r="602" spans="1:8" x14ac:dyDescent="0.25">
      <c r="A602" s="5">
        <v>597</v>
      </c>
      <c r="B602" s="26"/>
      <c r="C602" s="33"/>
      <c r="D602" s="19"/>
      <c r="E602" s="3"/>
      <c r="F602" s="3"/>
      <c r="G602" s="19"/>
      <c r="H602" s="3"/>
    </row>
    <row r="603" spans="1:8" x14ac:dyDescent="0.25">
      <c r="A603" s="5">
        <v>598</v>
      </c>
      <c r="B603" s="26"/>
      <c r="C603" s="33"/>
      <c r="D603" s="19"/>
      <c r="E603" s="3"/>
      <c r="F603" s="3"/>
      <c r="G603" s="19"/>
      <c r="H603" s="3"/>
    </row>
    <row r="604" spans="1:8" x14ac:dyDescent="0.25">
      <c r="A604" s="5">
        <v>599</v>
      </c>
      <c r="B604" s="26"/>
      <c r="C604" s="33"/>
      <c r="D604" s="19"/>
      <c r="E604" s="3"/>
      <c r="F604" s="3"/>
      <c r="G604" s="19"/>
      <c r="H604" s="3"/>
    </row>
    <row r="605" spans="1:8" x14ac:dyDescent="0.25">
      <c r="A605" s="5">
        <v>600</v>
      </c>
      <c r="B605" s="26"/>
      <c r="C605" s="33"/>
      <c r="D605" s="19"/>
      <c r="E605" s="3"/>
      <c r="F605" s="3"/>
      <c r="G605" s="19"/>
      <c r="H605" s="3"/>
    </row>
    <row r="606" spans="1:8" x14ac:dyDescent="0.25">
      <c r="A606" s="5">
        <v>601</v>
      </c>
      <c r="B606" s="26"/>
      <c r="C606" s="33"/>
      <c r="D606" s="19"/>
      <c r="E606" s="3"/>
      <c r="F606" s="3"/>
      <c r="G606" s="19"/>
      <c r="H606" s="3"/>
    </row>
    <row r="607" spans="1:8" x14ac:dyDescent="0.25">
      <c r="A607" s="5">
        <v>602</v>
      </c>
      <c r="B607" s="26"/>
      <c r="C607" s="33"/>
      <c r="D607" s="19"/>
      <c r="E607" s="3"/>
      <c r="F607" s="3"/>
      <c r="G607" s="19"/>
      <c r="H607" s="3"/>
    </row>
    <row r="608" spans="1:8" x14ac:dyDescent="0.25">
      <c r="A608" s="5">
        <v>603</v>
      </c>
      <c r="B608" s="26"/>
      <c r="C608" s="33"/>
      <c r="D608" s="19"/>
      <c r="E608" s="3"/>
      <c r="F608" s="3"/>
      <c r="G608" s="19"/>
      <c r="H608" s="3"/>
    </row>
    <row r="609" spans="1:8" x14ac:dyDescent="0.25">
      <c r="A609" s="5">
        <v>604</v>
      </c>
      <c r="B609" s="26"/>
      <c r="C609" s="33"/>
      <c r="D609" s="19"/>
      <c r="E609" s="3"/>
      <c r="F609" s="3"/>
      <c r="G609" s="19"/>
      <c r="H609" s="3"/>
    </row>
    <row r="610" spans="1:8" x14ac:dyDescent="0.25">
      <c r="A610" s="5">
        <v>605</v>
      </c>
      <c r="B610" s="26"/>
      <c r="C610" s="33"/>
      <c r="D610" s="19"/>
      <c r="E610" s="3"/>
      <c r="F610" s="3"/>
      <c r="G610" s="19"/>
      <c r="H610" s="3"/>
    </row>
    <row r="611" spans="1:8" x14ac:dyDescent="0.25">
      <c r="A611" s="5">
        <v>606</v>
      </c>
      <c r="B611" s="26"/>
      <c r="C611" s="33"/>
      <c r="D611" s="19"/>
      <c r="E611" s="3"/>
      <c r="F611" s="3"/>
      <c r="G611" s="19"/>
      <c r="H611" s="3"/>
    </row>
    <row r="612" spans="1:8" x14ac:dyDescent="0.25">
      <c r="A612" s="5">
        <v>607</v>
      </c>
      <c r="B612" s="26"/>
      <c r="C612" s="33"/>
      <c r="D612" s="19"/>
      <c r="E612" s="3"/>
      <c r="F612" s="3"/>
      <c r="G612" s="19"/>
      <c r="H612" s="3"/>
    </row>
    <row r="613" spans="1:8" x14ac:dyDescent="0.25">
      <c r="A613" s="5">
        <v>608</v>
      </c>
      <c r="B613" s="26"/>
      <c r="C613" s="33"/>
      <c r="D613" s="19"/>
      <c r="E613" s="3"/>
      <c r="F613" s="3"/>
      <c r="G613" s="19"/>
      <c r="H613" s="3"/>
    </row>
    <row r="614" spans="1:8" x14ac:dyDescent="0.25">
      <c r="A614" s="5">
        <v>609</v>
      </c>
      <c r="B614" s="26"/>
      <c r="C614" s="33"/>
      <c r="D614" s="19"/>
      <c r="E614" s="3"/>
      <c r="F614" s="3"/>
      <c r="G614" s="19"/>
      <c r="H614" s="3"/>
    </row>
    <row r="615" spans="1:8" x14ac:dyDescent="0.25">
      <c r="A615" s="5">
        <v>610</v>
      </c>
      <c r="B615" s="26"/>
      <c r="C615" s="33"/>
      <c r="D615" s="19"/>
      <c r="E615" s="3"/>
      <c r="F615" s="3"/>
      <c r="G615" s="19"/>
      <c r="H615" s="3"/>
    </row>
    <row r="616" spans="1:8" x14ac:dyDescent="0.25">
      <c r="A616" s="5">
        <v>611</v>
      </c>
      <c r="B616" s="26"/>
      <c r="C616" s="33"/>
      <c r="D616" s="19"/>
      <c r="E616" s="3"/>
      <c r="F616" s="3"/>
      <c r="G616" s="19"/>
      <c r="H616" s="3"/>
    </row>
    <row r="617" spans="1:8" x14ac:dyDescent="0.25">
      <c r="A617" s="5">
        <v>612</v>
      </c>
      <c r="B617" s="26"/>
      <c r="C617" s="33"/>
      <c r="D617" s="19"/>
      <c r="E617" s="3"/>
      <c r="F617" s="3"/>
      <c r="G617" s="19"/>
      <c r="H617" s="3"/>
    </row>
    <row r="618" spans="1:8" x14ac:dyDescent="0.25">
      <c r="A618" s="5">
        <v>613</v>
      </c>
      <c r="B618" s="26"/>
      <c r="C618" s="33"/>
      <c r="D618" s="19"/>
      <c r="E618" s="3"/>
      <c r="F618" s="3"/>
      <c r="G618" s="19"/>
      <c r="H618" s="3"/>
    </row>
    <row r="619" spans="1:8" x14ac:dyDescent="0.25">
      <c r="A619" s="5">
        <v>614</v>
      </c>
      <c r="B619" s="26"/>
      <c r="C619" s="33"/>
      <c r="D619" s="19"/>
      <c r="E619" s="3"/>
      <c r="F619" s="3"/>
      <c r="G619" s="19"/>
      <c r="H619" s="3"/>
    </row>
    <row r="620" spans="1:8" x14ac:dyDescent="0.25">
      <c r="A620" s="5">
        <v>615</v>
      </c>
      <c r="B620" s="26"/>
      <c r="C620" s="33"/>
      <c r="D620" s="19"/>
      <c r="E620" s="3"/>
      <c r="F620" s="3"/>
      <c r="G620" s="19"/>
      <c r="H620" s="3"/>
    </row>
    <row r="621" spans="1:8" x14ac:dyDescent="0.25">
      <c r="A621" s="5">
        <v>616</v>
      </c>
      <c r="B621" s="26"/>
      <c r="C621" s="33"/>
      <c r="D621" s="19"/>
      <c r="E621" s="3"/>
      <c r="F621" s="3"/>
      <c r="G621" s="19"/>
      <c r="H621" s="3"/>
    </row>
    <row r="622" spans="1:8" x14ac:dyDescent="0.25">
      <c r="A622" s="5">
        <v>617</v>
      </c>
      <c r="B622" s="26"/>
      <c r="C622" s="33"/>
      <c r="D622" s="19"/>
      <c r="E622" s="3"/>
      <c r="F622" s="3"/>
      <c r="G622" s="19"/>
      <c r="H622" s="3"/>
    </row>
    <row r="623" spans="1:8" x14ac:dyDescent="0.25">
      <c r="A623" s="5">
        <v>618</v>
      </c>
      <c r="B623" s="26"/>
      <c r="C623" s="33"/>
      <c r="D623" s="19"/>
      <c r="E623" s="3"/>
      <c r="F623" s="3"/>
      <c r="G623" s="19"/>
      <c r="H623" s="3"/>
    </row>
    <row r="624" spans="1:8" x14ac:dyDescent="0.25">
      <c r="A624" s="5">
        <v>619</v>
      </c>
      <c r="B624" s="26"/>
      <c r="C624" s="33"/>
      <c r="D624" s="19"/>
      <c r="E624" s="3"/>
      <c r="F624" s="3"/>
      <c r="G624" s="19"/>
      <c r="H624" s="3"/>
    </row>
    <row r="625" spans="1:8" x14ac:dyDescent="0.25">
      <c r="A625" s="5">
        <v>620</v>
      </c>
      <c r="B625" s="26"/>
      <c r="C625" s="33"/>
      <c r="D625" s="19"/>
      <c r="E625" s="3"/>
      <c r="F625" s="3"/>
      <c r="G625" s="19"/>
      <c r="H625" s="3"/>
    </row>
    <row r="626" spans="1:8" x14ac:dyDescent="0.25">
      <c r="A626" s="5">
        <v>621</v>
      </c>
      <c r="B626" s="26"/>
      <c r="C626" s="33"/>
      <c r="D626" s="19"/>
      <c r="E626" s="3"/>
      <c r="F626" s="3"/>
      <c r="G626" s="19"/>
      <c r="H626" s="3"/>
    </row>
    <row r="627" spans="1:8" x14ac:dyDescent="0.25">
      <c r="A627" s="5">
        <v>622</v>
      </c>
      <c r="B627" s="26"/>
      <c r="C627" s="33"/>
      <c r="D627" s="19"/>
      <c r="E627" s="3"/>
      <c r="F627" s="3"/>
      <c r="G627" s="19"/>
      <c r="H627" s="3"/>
    </row>
    <row r="628" spans="1:8" x14ac:dyDescent="0.25">
      <c r="A628" s="5">
        <v>623</v>
      </c>
      <c r="B628" s="26"/>
      <c r="C628" s="33"/>
      <c r="D628" s="19"/>
      <c r="E628" s="3"/>
      <c r="F628" s="3"/>
      <c r="G628" s="19"/>
      <c r="H628" s="3"/>
    </row>
    <row r="629" spans="1:8" x14ac:dyDescent="0.25">
      <c r="A629" s="5">
        <v>624</v>
      </c>
      <c r="B629" s="26"/>
      <c r="C629" s="33"/>
      <c r="D629" s="19"/>
      <c r="E629" s="3"/>
      <c r="F629" s="3"/>
      <c r="G629" s="19"/>
      <c r="H629" s="3"/>
    </row>
    <row r="630" spans="1:8" x14ac:dyDescent="0.25">
      <c r="A630" s="5">
        <v>625</v>
      </c>
      <c r="B630" s="26"/>
      <c r="C630" s="33"/>
      <c r="D630" s="19"/>
      <c r="E630" s="3"/>
      <c r="F630" s="3"/>
      <c r="G630" s="19"/>
      <c r="H630" s="3"/>
    </row>
    <row r="631" spans="1:8" x14ac:dyDescent="0.25">
      <c r="A631" s="5">
        <v>626</v>
      </c>
      <c r="B631" s="26"/>
      <c r="C631" s="33"/>
      <c r="D631" s="19"/>
      <c r="E631" s="3"/>
      <c r="F631" s="3"/>
      <c r="G631" s="19"/>
      <c r="H631" s="3"/>
    </row>
    <row r="632" spans="1:8" x14ac:dyDescent="0.25">
      <c r="A632" s="5">
        <v>627</v>
      </c>
      <c r="B632" s="26"/>
      <c r="C632" s="33"/>
      <c r="D632" s="19"/>
      <c r="E632" s="3"/>
      <c r="F632" s="3"/>
      <c r="G632" s="19"/>
      <c r="H632" s="3"/>
    </row>
    <row r="633" spans="1:8" x14ac:dyDescent="0.25">
      <c r="A633" s="5">
        <v>628</v>
      </c>
      <c r="B633" s="26"/>
      <c r="C633" s="33"/>
      <c r="D633" s="19"/>
      <c r="E633" s="3"/>
      <c r="F633" s="3"/>
      <c r="G633" s="19"/>
      <c r="H633" s="3"/>
    </row>
    <row r="634" spans="1:8" x14ac:dyDescent="0.25">
      <c r="A634" s="5">
        <v>629</v>
      </c>
      <c r="B634" s="26"/>
      <c r="C634" s="33"/>
      <c r="D634" s="19"/>
      <c r="E634" s="3"/>
      <c r="F634" s="3"/>
      <c r="G634" s="19"/>
      <c r="H634" s="3"/>
    </row>
    <row r="635" spans="1:8" x14ac:dyDescent="0.25">
      <c r="A635" s="5">
        <v>630</v>
      </c>
      <c r="B635" s="26"/>
      <c r="C635" s="33"/>
      <c r="D635" s="19"/>
      <c r="E635" s="3"/>
      <c r="F635" s="3"/>
      <c r="G635" s="19"/>
      <c r="H635" s="3"/>
    </row>
    <row r="636" spans="1:8" x14ac:dyDescent="0.25">
      <c r="A636" s="5">
        <v>631</v>
      </c>
      <c r="B636" s="26"/>
      <c r="C636" s="33"/>
      <c r="D636" s="19"/>
      <c r="E636" s="3"/>
      <c r="F636" s="3"/>
      <c r="G636" s="19"/>
      <c r="H636" s="3"/>
    </row>
    <row r="637" spans="1:8" x14ac:dyDescent="0.25">
      <c r="A637" s="5">
        <v>632</v>
      </c>
      <c r="B637" s="26"/>
      <c r="C637" s="33"/>
      <c r="D637" s="19"/>
      <c r="E637" s="3"/>
      <c r="F637" s="3"/>
      <c r="G637" s="19"/>
      <c r="H637" s="3"/>
    </row>
    <row r="638" spans="1:8" x14ac:dyDescent="0.25">
      <c r="A638" s="5">
        <v>633</v>
      </c>
      <c r="B638" s="26"/>
      <c r="C638" s="33"/>
      <c r="D638" s="19"/>
      <c r="E638" s="3"/>
      <c r="F638" s="3"/>
      <c r="G638" s="19"/>
      <c r="H638" s="3"/>
    </row>
    <row r="639" spans="1:8" x14ac:dyDescent="0.25">
      <c r="A639" s="5">
        <v>634</v>
      </c>
      <c r="B639" s="26"/>
      <c r="C639" s="33"/>
      <c r="D639" s="19"/>
      <c r="E639" s="3"/>
      <c r="F639" s="3"/>
      <c r="G639" s="19"/>
      <c r="H639" s="3"/>
    </row>
    <row r="640" spans="1:8" x14ac:dyDescent="0.25">
      <c r="A640" s="5">
        <v>635</v>
      </c>
      <c r="B640" s="26"/>
      <c r="C640" s="33"/>
      <c r="D640" s="19"/>
      <c r="E640" s="3"/>
      <c r="F640" s="3"/>
      <c r="G640" s="19"/>
      <c r="H640" s="3"/>
    </row>
    <row r="641" spans="1:8" x14ac:dyDescent="0.25">
      <c r="A641" s="5">
        <v>636</v>
      </c>
      <c r="B641" s="26"/>
      <c r="C641" s="33"/>
      <c r="D641" s="19"/>
      <c r="E641" s="3"/>
      <c r="F641" s="3"/>
      <c r="G641" s="19"/>
      <c r="H641" s="3"/>
    </row>
    <row r="642" spans="1:8" x14ac:dyDescent="0.25">
      <c r="A642" s="5">
        <v>637</v>
      </c>
      <c r="B642" s="26"/>
      <c r="C642" s="33"/>
      <c r="D642" s="19"/>
      <c r="E642" s="3"/>
      <c r="F642" s="3"/>
      <c r="G642" s="19"/>
      <c r="H642" s="3"/>
    </row>
    <row r="643" spans="1:8" x14ac:dyDescent="0.25">
      <c r="A643" s="5">
        <v>638</v>
      </c>
      <c r="B643" s="26"/>
      <c r="C643" s="33"/>
      <c r="D643" s="19"/>
      <c r="E643" s="3"/>
      <c r="F643" s="3"/>
      <c r="G643" s="19"/>
      <c r="H643" s="3"/>
    </row>
    <row r="644" spans="1:8" x14ac:dyDescent="0.25">
      <c r="A644" s="5">
        <v>639</v>
      </c>
      <c r="B644" s="26"/>
      <c r="C644" s="33"/>
      <c r="D644" s="19"/>
      <c r="E644" s="3"/>
      <c r="F644" s="3"/>
      <c r="G644" s="19"/>
      <c r="H644" s="3"/>
    </row>
    <row r="645" spans="1:8" x14ac:dyDescent="0.25">
      <c r="A645" s="5">
        <v>640</v>
      </c>
      <c r="B645" s="26"/>
      <c r="C645" s="33"/>
      <c r="D645" s="19"/>
      <c r="E645" s="3"/>
      <c r="F645" s="3"/>
      <c r="G645" s="19"/>
      <c r="H645" s="3"/>
    </row>
    <row r="646" spans="1:8" x14ac:dyDescent="0.25">
      <c r="A646" s="5">
        <v>641</v>
      </c>
      <c r="B646" s="26"/>
      <c r="C646" s="33"/>
      <c r="D646" s="19"/>
      <c r="E646" s="3"/>
      <c r="F646" s="3"/>
      <c r="G646" s="19"/>
      <c r="H646" s="3"/>
    </row>
    <row r="647" spans="1:8" x14ac:dyDescent="0.25">
      <c r="A647" s="5">
        <v>642</v>
      </c>
      <c r="B647" s="26"/>
      <c r="C647" s="33"/>
      <c r="D647" s="19"/>
      <c r="E647" s="3"/>
      <c r="F647" s="3"/>
      <c r="G647" s="19"/>
      <c r="H647" s="3"/>
    </row>
    <row r="648" spans="1:8" x14ac:dyDescent="0.25">
      <c r="A648" s="5">
        <v>643</v>
      </c>
      <c r="B648" s="26"/>
      <c r="C648" s="33"/>
      <c r="D648" s="19"/>
      <c r="E648" s="3"/>
      <c r="F648" s="3"/>
      <c r="G648" s="19"/>
      <c r="H648" s="3"/>
    </row>
    <row r="649" spans="1:8" x14ac:dyDescent="0.25">
      <c r="A649" s="5">
        <v>644</v>
      </c>
      <c r="B649" s="26"/>
      <c r="C649" s="33"/>
      <c r="D649" s="19"/>
      <c r="E649" s="3"/>
      <c r="F649" s="3"/>
      <c r="G649" s="19"/>
      <c r="H649" s="3"/>
    </row>
    <row r="650" spans="1:8" x14ac:dyDescent="0.25">
      <c r="A650" s="5">
        <v>645</v>
      </c>
      <c r="B650" s="26"/>
      <c r="C650" s="33"/>
      <c r="D650" s="19"/>
      <c r="E650" s="3"/>
      <c r="F650" s="3"/>
      <c r="G650" s="19"/>
      <c r="H650" s="3"/>
    </row>
    <row r="651" spans="1:8" x14ac:dyDescent="0.25">
      <c r="A651" s="5">
        <v>646</v>
      </c>
      <c r="B651" s="26"/>
      <c r="C651" s="33"/>
      <c r="D651" s="19"/>
      <c r="E651" s="3"/>
      <c r="F651" s="3"/>
      <c r="G651" s="19"/>
      <c r="H651" s="3"/>
    </row>
    <row r="652" spans="1:8" x14ac:dyDescent="0.25">
      <c r="A652" s="5">
        <v>647</v>
      </c>
      <c r="B652" s="26"/>
      <c r="C652" s="33"/>
      <c r="D652" s="19"/>
      <c r="E652" s="3"/>
      <c r="F652" s="3"/>
      <c r="G652" s="19"/>
      <c r="H652" s="3"/>
    </row>
    <row r="653" spans="1:8" x14ac:dyDescent="0.25">
      <c r="A653" s="5">
        <v>648</v>
      </c>
      <c r="B653" s="26"/>
      <c r="C653" s="33"/>
      <c r="D653" s="19"/>
      <c r="E653" s="3"/>
      <c r="F653" s="3"/>
      <c r="G653" s="19"/>
      <c r="H653" s="3"/>
    </row>
    <row r="654" spans="1:8" x14ac:dyDescent="0.25">
      <c r="A654" s="5">
        <v>649</v>
      </c>
      <c r="B654" s="26"/>
      <c r="C654" s="33"/>
      <c r="D654" s="19"/>
      <c r="E654" s="3"/>
      <c r="F654" s="3"/>
      <c r="G654" s="19"/>
      <c r="H654" s="3"/>
    </row>
    <row r="655" spans="1:8" x14ac:dyDescent="0.25">
      <c r="A655" s="5">
        <v>650</v>
      </c>
      <c r="B655" s="26"/>
      <c r="C655" s="33"/>
      <c r="D655" s="19"/>
      <c r="E655" s="3"/>
      <c r="F655" s="3"/>
      <c r="G655" s="19"/>
      <c r="H655" s="3"/>
    </row>
    <row r="656" spans="1:8" x14ac:dyDescent="0.25">
      <c r="A656" s="5">
        <v>651</v>
      </c>
      <c r="B656" s="26"/>
      <c r="C656" s="33"/>
      <c r="D656" s="19"/>
      <c r="E656" s="3"/>
      <c r="F656" s="3"/>
      <c r="G656" s="19"/>
      <c r="H656" s="3"/>
    </row>
    <row r="657" spans="1:8" x14ac:dyDescent="0.25">
      <c r="A657" s="5">
        <v>652</v>
      </c>
      <c r="B657" s="26"/>
      <c r="C657" s="33"/>
      <c r="D657" s="19"/>
      <c r="E657" s="3"/>
      <c r="F657" s="3"/>
      <c r="G657" s="19"/>
      <c r="H657" s="3"/>
    </row>
    <row r="658" spans="1:8" x14ac:dyDescent="0.25">
      <c r="A658" s="5">
        <v>653</v>
      </c>
      <c r="B658" s="26"/>
      <c r="C658" s="33"/>
      <c r="D658" s="19"/>
      <c r="E658" s="3"/>
      <c r="F658" s="3"/>
      <c r="G658" s="19"/>
      <c r="H658" s="3"/>
    </row>
    <row r="659" spans="1:8" x14ac:dyDescent="0.25">
      <c r="A659" s="5">
        <v>654</v>
      </c>
      <c r="B659" s="26"/>
      <c r="C659" s="33"/>
      <c r="D659" s="19"/>
      <c r="E659" s="3"/>
      <c r="F659" s="3"/>
      <c r="G659" s="19"/>
      <c r="H659" s="3"/>
    </row>
    <row r="660" spans="1:8" x14ac:dyDescent="0.25">
      <c r="A660" s="5">
        <v>655</v>
      </c>
      <c r="B660" s="26"/>
      <c r="C660" s="33"/>
      <c r="D660" s="19"/>
      <c r="E660" s="3"/>
      <c r="F660" s="3"/>
      <c r="G660" s="19"/>
      <c r="H660" s="3"/>
    </row>
    <row r="661" spans="1:8" x14ac:dyDescent="0.25">
      <c r="A661" s="5">
        <v>656</v>
      </c>
      <c r="B661" s="26"/>
      <c r="C661" s="33"/>
      <c r="D661" s="19"/>
      <c r="E661" s="3"/>
      <c r="F661" s="3"/>
      <c r="G661" s="19"/>
      <c r="H661" s="3"/>
    </row>
    <row r="662" spans="1:8" x14ac:dyDescent="0.25">
      <c r="A662" s="5">
        <v>657</v>
      </c>
      <c r="B662" s="26"/>
      <c r="C662" s="33"/>
      <c r="D662" s="19"/>
      <c r="E662" s="3"/>
      <c r="F662" s="3"/>
      <c r="G662" s="19"/>
      <c r="H662" s="3"/>
    </row>
    <row r="663" spans="1:8" x14ac:dyDescent="0.25">
      <c r="A663" s="5">
        <v>658</v>
      </c>
      <c r="B663" s="26"/>
      <c r="C663" s="33"/>
      <c r="D663" s="19"/>
      <c r="E663" s="3"/>
      <c r="F663" s="3"/>
      <c r="G663" s="19"/>
      <c r="H663" s="3"/>
    </row>
    <row r="664" spans="1:8" x14ac:dyDescent="0.25">
      <c r="A664" s="5">
        <v>659</v>
      </c>
      <c r="B664" s="26"/>
      <c r="C664" s="33"/>
      <c r="D664" s="19"/>
      <c r="E664" s="3"/>
      <c r="F664" s="3"/>
      <c r="G664" s="19"/>
      <c r="H664" s="3"/>
    </row>
    <row r="665" spans="1:8" x14ac:dyDescent="0.25">
      <c r="A665" s="5">
        <v>660</v>
      </c>
      <c r="B665" s="26"/>
      <c r="C665" s="33"/>
      <c r="D665" s="19"/>
      <c r="E665" s="3"/>
      <c r="F665" s="3"/>
      <c r="G665" s="19"/>
      <c r="H665" s="3"/>
    </row>
    <row r="666" spans="1:8" x14ac:dyDescent="0.25">
      <c r="A666" s="5">
        <v>661</v>
      </c>
      <c r="B666" s="26"/>
      <c r="C666" s="33"/>
      <c r="D666" s="19"/>
      <c r="E666" s="3"/>
      <c r="F666" s="3"/>
      <c r="G666" s="19"/>
      <c r="H666" s="3"/>
    </row>
    <row r="667" spans="1:8" x14ac:dyDescent="0.25">
      <c r="A667" s="5">
        <v>662</v>
      </c>
      <c r="B667" s="26"/>
      <c r="C667" s="33"/>
      <c r="D667" s="19"/>
      <c r="E667" s="3"/>
      <c r="F667" s="3"/>
      <c r="G667" s="19"/>
      <c r="H667" s="3"/>
    </row>
    <row r="668" spans="1:8" x14ac:dyDescent="0.25">
      <c r="A668" s="5">
        <v>663</v>
      </c>
      <c r="B668" s="26"/>
      <c r="C668" s="33"/>
      <c r="D668" s="19"/>
      <c r="E668" s="3"/>
      <c r="F668" s="3"/>
      <c r="G668" s="19"/>
      <c r="H668" s="3"/>
    </row>
    <row r="669" spans="1:8" x14ac:dyDescent="0.25">
      <c r="A669" s="5">
        <v>664</v>
      </c>
      <c r="B669" s="26"/>
      <c r="C669" s="33"/>
      <c r="D669" s="19"/>
      <c r="E669" s="3"/>
      <c r="F669" s="3"/>
      <c r="G669" s="19"/>
      <c r="H669" s="3"/>
    </row>
    <row r="670" spans="1:8" x14ac:dyDescent="0.25">
      <c r="A670" s="5">
        <v>665</v>
      </c>
      <c r="B670" s="26"/>
      <c r="C670" s="33"/>
      <c r="D670" s="19"/>
      <c r="E670" s="3"/>
      <c r="F670" s="3"/>
      <c r="G670" s="19"/>
      <c r="H670" s="3"/>
    </row>
    <row r="671" spans="1:8" x14ac:dyDescent="0.25">
      <c r="A671" s="5">
        <v>666</v>
      </c>
      <c r="B671" s="26"/>
      <c r="C671" s="33"/>
      <c r="D671" s="19"/>
      <c r="E671" s="3"/>
      <c r="F671" s="3"/>
      <c r="G671" s="19"/>
      <c r="H671" s="3"/>
    </row>
    <row r="672" spans="1:8" x14ac:dyDescent="0.25">
      <c r="A672" s="5">
        <v>667</v>
      </c>
      <c r="B672" s="26"/>
      <c r="C672" s="33"/>
      <c r="D672" s="19"/>
      <c r="E672" s="3"/>
      <c r="F672" s="3"/>
      <c r="G672" s="19"/>
      <c r="H672" s="3"/>
    </row>
    <row r="673" spans="1:8" x14ac:dyDescent="0.25">
      <c r="A673" s="5">
        <v>668</v>
      </c>
      <c r="B673" s="26"/>
      <c r="C673" s="33"/>
      <c r="D673" s="19"/>
      <c r="E673" s="3"/>
      <c r="F673" s="3"/>
      <c r="G673" s="19"/>
      <c r="H673" s="3"/>
    </row>
    <row r="674" spans="1:8" x14ac:dyDescent="0.25">
      <c r="A674" s="5">
        <v>669</v>
      </c>
      <c r="B674" s="26"/>
      <c r="C674" s="33"/>
      <c r="D674" s="19"/>
      <c r="E674" s="3"/>
      <c r="F674" s="3"/>
      <c r="G674" s="19"/>
      <c r="H674" s="3"/>
    </row>
    <row r="675" spans="1:8" x14ac:dyDescent="0.25">
      <c r="A675" s="5">
        <v>670</v>
      </c>
      <c r="B675" s="26"/>
      <c r="C675" s="33"/>
      <c r="D675" s="19"/>
      <c r="E675" s="3"/>
      <c r="F675" s="3"/>
      <c r="G675" s="19"/>
      <c r="H675" s="3"/>
    </row>
    <row r="676" spans="1:8" x14ac:dyDescent="0.25">
      <c r="A676" s="5">
        <v>671</v>
      </c>
      <c r="B676" s="26"/>
      <c r="C676" s="33"/>
      <c r="D676" s="19"/>
      <c r="E676" s="3"/>
      <c r="F676" s="3"/>
      <c r="G676" s="19"/>
      <c r="H676" s="3"/>
    </row>
    <row r="677" spans="1:8" x14ac:dyDescent="0.25">
      <c r="A677" s="5">
        <v>672</v>
      </c>
      <c r="B677" s="26"/>
      <c r="C677" s="33"/>
      <c r="D677" s="19"/>
      <c r="E677" s="3"/>
      <c r="F677" s="3"/>
      <c r="G677" s="19"/>
      <c r="H677" s="3"/>
    </row>
    <row r="678" spans="1:8" x14ac:dyDescent="0.25">
      <c r="A678" s="5">
        <v>673</v>
      </c>
      <c r="B678" s="26"/>
      <c r="C678" s="33"/>
      <c r="D678" s="19"/>
      <c r="E678" s="3"/>
      <c r="F678" s="3"/>
      <c r="G678" s="19"/>
      <c r="H678" s="3"/>
    </row>
    <row r="679" spans="1:8" x14ac:dyDescent="0.25">
      <c r="A679" s="5">
        <v>674</v>
      </c>
      <c r="B679" s="26"/>
      <c r="C679" s="33"/>
      <c r="D679" s="19"/>
      <c r="E679" s="3"/>
      <c r="F679" s="3"/>
      <c r="G679" s="19"/>
      <c r="H679" s="3"/>
    </row>
    <row r="680" spans="1:8" x14ac:dyDescent="0.25">
      <c r="A680" s="5">
        <v>675</v>
      </c>
      <c r="B680" s="26"/>
      <c r="C680" s="33"/>
      <c r="D680" s="19"/>
      <c r="E680" s="3"/>
      <c r="F680" s="3"/>
      <c r="G680" s="19"/>
      <c r="H680" s="3"/>
    </row>
    <row r="681" spans="1:8" x14ac:dyDescent="0.25">
      <c r="A681" s="5">
        <v>676</v>
      </c>
      <c r="B681" s="26"/>
      <c r="C681" s="33"/>
      <c r="D681" s="19"/>
      <c r="E681" s="3"/>
      <c r="F681" s="3"/>
      <c r="G681" s="19"/>
      <c r="H681" s="3"/>
    </row>
    <row r="682" spans="1:8" x14ac:dyDescent="0.25">
      <c r="A682" s="5">
        <v>677</v>
      </c>
      <c r="B682" s="26"/>
      <c r="C682" s="33"/>
      <c r="D682" s="19"/>
      <c r="E682" s="3"/>
      <c r="F682" s="3"/>
      <c r="G682" s="19"/>
      <c r="H682" s="3"/>
    </row>
    <row r="683" spans="1:8" x14ac:dyDescent="0.25">
      <c r="A683" s="5">
        <v>678</v>
      </c>
      <c r="B683" s="26"/>
      <c r="C683" s="33"/>
      <c r="D683" s="19"/>
      <c r="E683" s="3"/>
      <c r="F683" s="3"/>
      <c r="G683" s="19"/>
      <c r="H683" s="3"/>
    </row>
    <row r="684" spans="1:8" x14ac:dyDescent="0.25">
      <c r="A684" s="5">
        <v>679</v>
      </c>
      <c r="B684" s="26"/>
      <c r="C684" s="33"/>
      <c r="D684" s="19"/>
      <c r="E684" s="3"/>
      <c r="F684" s="3"/>
      <c r="G684" s="19"/>
      <c r="H684" s="3"/>
    </row>
    <row r="685" spans="1:8" x14ac:dyDescent="0.25">
      <c r="A685" s="5">
        <v>680</v>
      </c>
      <c r="B685" s="26"/>
      <c r="C685" s="33"/>
      <c r="D685" s="19"/>
      <c r="E685" s="3"/>
      <c r="F685" s="3"/>
      <c r="G685" s="19"/>
      <c r="H685" s="3"/>
    </row>
    <row r="686" spans="1:8" x14ac:dyDescent="0.25">
      <c r="A686" s="5">
        <v>681</v>
      </c>
      <c r="B686" s="26"/>
      <c r="C686" s="33"/>
      <c r="D686" s="19"/>
      <c r="E686" s="3"/>
      <c r="F686" s="3"/>
      <c r="G686" s="19"/>
      <c r="H686" s="3"/>
    </row>
    <row r="687" spans="1:8" x14ac:dyDescent="0.25">
      <c r="A687" s="5">
        <v>682</v>
      </c>
      <c r="B687" s="26"/>
      <c r="C687" s="33"/>
      <c r="D687" s="19"/>
      <c r="E687" s="3"/>
      <c r="F687" s="3"/>
      <c r="G687" s="19"/>
      <c r="H687" s="3"/>
    </row>
    <row r="688" spans="1:8" x14ac:dyDescent="0.25">
      <c r="A688" s="5">
        <v>683</v>
      </c>
      <c r="B688" s="26"/>
      <c r="C688" s="33"/>
      <c r="D688" s="19"/>
      <c r="E688" s="3"/>
      <c r="F688" s="3"/>
      <c r="G688" s="19"/>
      <c r="H688" s="3"/>
    </row>
    <row r="689" spans="1:8" x14ac:dyDescent="0.25">
      <c r="A689" s="5">
        <v>684</v>
      </c>
      <c r="B689" s="26"/>
      <c r="C689" s="33"/>
      <c r="D689" s="19"/>
      <c r="E689" s="3"/>
      <c r="F689" s="3"/>
      <c r="G689" s="19"/>
      <c r="H689" s="3"/>
    </row>
    <row r="690" spans="1:8" x14ac:dyDescent="0.25">
      <c r="A690" s="5">
        <v>685</v>
      </c>
      <c r="B690" s="26"/>
      <c r="C690" s="33"/>
      <c r="D690" s="19"/>
      <c r="E690" s="3"/>
      <c r="F690" s="3"/>
      <c r="G690" s="19"/>
      <c r="H690" s="3"/>
    </row>
    <row r="691" spans="1:8" x14ac:dyDescent="0.25">
      <c r="A691" s="5">
        <v>686</v>
      </c>
      <c r="B691" s="26"/>
      <c r="C691" s="33"/>
      <c r="D691" s="19"/>
      <c r="E691" s="3"/>
      <c r="F691" s="3"/>
      <c r="G691" s="19"/>
      <c r="H691" s="3"/>
    </row>
    <row r="692" spans="1:8" x14ac:dyDescent="0.25">
      <c r="A692" s="5">
        <v>687</v>
      </c>
      <c r="B692" s="26"/>
      <c r="C692" s="33"/>
      <c r="D692" s="19"/>
      <c r="E692" s="3"/>
      <c r="F692" s="3"/>
      <c r="G692" s="19"/>
      <c r="H692" s="3"/>
    </row>
    <row r="693" spans="1:8" x14ac:dyDescent="0.25">
      <c r="A693" s="5">
        <v>688</v>
      </c>
      <c r="B693" s="26"/>
      <c r="C693" s="33"/>
      <c r="D693" s="19"/>
      <c r="E693" s="3"/>
      <c r="F693" s="3"/>
      <c r="G693" s="19"/>
      <c r="H693" s="3"/>
    </row>
    <row r="694" spans="1:8" x14ac:dyDescent="0.25">
      <c r="A694" s="5">
        <v>689</v>
      </c>
      <c r="B694" s="26"/>
      <c r="C694" s="33"/>
      <c r="D694" s="19"/>
      <c r="E694" s="3"/>
      <c r="F694" s="3"/>
      <c r="G694" s="19"/>
      <c r="H694" s="3"/>
    </row>
    <row r="695" spans="1:8" x14ac:dyDescent="0.25">
      <c r="A695" s="5">
        <v>690</v>
      </c>
      <c r="B695" s="26"/>
      <c r="C695" s="33"/>
      <c r="D695" s="19"/>
      <c r="E695" s="3"/>
      <c r="F695" s="3"/>
      <c r="G695" s="19"/>
      <c r="H695" s="3"/>
    </row>
    <row r="696" spans="1:8" x14ac:dyDescent="0.25">
      <c r="A696" s="5">
        <v>691</v>
      </c>
      <c r="B696" s="26"/>
      <c r="C696" s="33"/>
      <c r="D696" s="19"/>
      <c r="E696" s="3"/>
      <c r="F696" s="3"/>
      <c r="G696" s="19"/>
      <c r="H696" s="3"/>
    </row>
    <row r="697" spans="1:8" x14ac:dyDescent="0.25">
      <c r="A697" s="5">
        <v>692</v>
      </c>
      <c r="B697" s="26"/>
      <c r="C697" s="33"/>
      <c r="D697" s="19"/>
      <c r="E697" s="3"/>
      <c r="F697" s="3"/>
      <c r="G697" s="19"/>
      <c r="H697" s="3"/>
    </row>
    <row r="698" spans="1:8" x14ac:dyDescent="0.25">
      <c r="A698" s="5">
        <v>693</v>
      </c>
      <c r="B698" s="26"/>
      <c r="C698" s="33"/>
      <c r="D698" s="19"/>
      <c r="E698" s="3"/>
      <c r="F698" s="3"/>
      <c r="G698" s="19"/>
      <c r="H698" s="3"/>
    </row>
    <row r="699" spans="1:8" x14ac:dyDescent="0.25">
      <c r="A699" s="5">
        <v>694</v>
      </c>
      <c r="B699" s="26"/>
      <c r="C699" s="33"/>
      <c r="D699" s="19"/>
      <c r="E699" s="3"/>
      <c r="F699" s="3"/>
      <c r="G699" s="19"/>
      <c r="H699" s="3"/>
    </row>
    <row r="700" spans="1:8" x14ac:dyDescent="0.25">
      <c r="A700" s="5">
        <v>695</v>
      </c>
      <c r="B700" s="26"/>
      <c r="C700" s="33"/>
      <c r="D700" s="19"/>
      <c r="E700" s="3"/>
      <c r="F700" s="3"/>
      <c r="G700" s="19"/>
      <c r="H700" s="3"/>
    </row>
    <row r="701" spans="1:8" x14ac:dyDescent="0.25">
      <c r="A701" s="5">
        <v>696</v>
      </c>
      <c r="B701" s="26"/>
      <c r="C701" s="33"/>
      <c r="D701" s="19"/>
      <c r="E701" s="3"/>
      <c r="F701" s="3"/>
      <c r="G701" s="19"/>
      <c r="H701" s="3"/>
    </row>
    <row r="702" spans="1:8" x14ac:dyDescent="0.25">
      <c r="A702" s="5">
        <v>697</v>
      </c>
      <c r="B702" s="26"/>
      <c r="C702" s="33"/>
      <c r="D702" s="19"/>
      <c r="E702" s="3"/>
      <c r="F702" s="3"/>
      <c r="G702" s="19"/>
      <c r="H702" s="3"/>
    </row>
    <row r="703" spans="1:8" x14ac:dyDescent="0.25">
      <c r="A703" s="5">
        <v>698</v>
      </c>
      <c r="B703" s="26"/>
      <c r="C703" s="33"/>
      <c r="D703" s="19"/>
      <c r="E703" s="3"/>
      <c r="F703" s="3"/>
      <c r="G703" s="19"/>
      <c r="H703" s="3"/>
    </row>
    <row r="704" spans="1:8" x14ac:dyDescent="0.25">
      <c r="A704" s="5">
        <v>699</v>
      </c>
      <c r="B704" s="26"/>
      <c r="C704" s="33"/>
      <c r="D704" s="19"/>
      <c r="E704" s="3"/>
      <c r="F704" s="3"/>
      <c r="G704" s="19"/>
      <c r="H704" s="3"/>
    </row>
    <row r="705" spans="1:8" x14ac:dyDescent="0.25">
      <c r="A705" s="5">
        <v>700</v>
      </c>
      <c r="B705" s="26"/>
      <c r="C705" s="33"/>
      <c r="D705" s="19"/>
      <c r="E705" s="3"/>
      <c r="F705" s="3"/>
      <c r="G705" s="19"/>
      <c r="H705" s="3"/>
    </row>
    <row r="706" spans="1:8" x14ac:dyDescent="0.25">
      <c r="A706" s="5">
        <v>701</v>
      </c>
      <c r="B706" s="26"/>
      <c r="C706" s="33"/>
      <c r="D706" s="19"/>
      <c r="E706" s="3"/>
      <c r="F706" s="3"/>
      <c r="G706" s="19"/>
      <c r="H706" s="3"/>
    </row>
    <row r="707" spans="1:8" x14ac:dyDescent="0.25">
      <c r="A707" s="5">
        <v>702</v>
      </c>
      <c r="B707" s="26"/>
      <c r="C707" s="33"/>
      <c r="D707" s="19"/>
      <c r="E707" s="3"/>
      <c r="F707" s="3"/>
      <c r="G707" s="19"/>
      <c r="H707" s="3"/>
    </row>
    <row r="708" spans="1:8" x14ac:dyDescent="0.25">
      <c r="A708" s="5">
        <v>703</v>
      </c>
      <c r="B708" s="26"/>
      <c r="C708" s="33"/>
      <c r="D708" s="19"/>
      <c r="E708" s="3"/>
      <c r="F708" s="3"/>
      <c r="G708" s="19"/>
      <c r="H708" s="3"/>
    </row>
    <row r="709" spans="1:8" x14ac:dyDescent="0.25">
      <c r="A709" s="5">
        <v>704</v>
      </c>
      <c r="B709" s="26"/>
      <c r="C709" s="33"/>
      <c r="D709" s="19"/>
      <c r="E709" s="3"/>
      <c r="F709" s="3"/>
      <c r="G709" s="19"/>
      <c r="H709" s="3"/>
    </row>
    <row r="710" spans="1:8" x14ac:dyDescent="0.25">
      <c r="A710" s="5">
        <v>705</v>
      </c>
      <c r="B710" s="26"/>
      <c r="C710" s="33"/>
      <c r="D710" s="19"/>
      <c r="E710" s="3"/>
      <c r="F710" s="3"/>
      <c r="G710" s="19"/>
      <c r="H710" s="3"/>
    </row>
    <row r="711" spans="1:8" x14ac:dyDescent="0.25">
      <c r="A711" s="5">
        <v>706</v>
      </c>
      <c r="B711" s="26"/>
      <c r="C711" s="33"/>
      <c r="D711" s="19"/>
      <c r="E711" s="3"/>
      <c r="F711" s="3"/>
      <c r="G711" s="19"/>
      <c r="H711" s="3"/>
    </row>
    <row r="712" spans="1:8" x14ac:dyDescent="0.25">
      <c r="A712" s="5">
        <v>707</v>
      </c>
      <c r="B712" s="26"/>
      <c r="C712" s="33"/>
      <c r="D712" s="19"/>
      <c r="E712" s="3"/>
      <c r="F712" s="3"/>
      <c r="G712" s="19"/>
      <c r="H712" s="3"/>
    </row>
    <row r="713" spans="1:8" x14ac:dyDescent="0.25">
      <c r="A713" s="5">
        <v>708</v>
      </c>
      <c r="B713" s="26"/>
      <c r="C713" s="33"/>
      <c r="D713" s="19"/>
      <c r="E713" s="3"/>
      <c r="F713" s="3"/>
      <c r="G713" s="19"/>
      <c r="H713" s="3"/>
    </row>
    <row r="714" spans="1:8" x14ac:dyDescent="0.25">
      <c r="A714" s="5">
        <v>709</v>
      </c>
      <c r="B714" s="26"/>
      <c r="C714" s="33"/>
      <c r="D714" s="19"/>
      <c r="E714" s="3"/>
      <c r="F714" s="3"/>
      <c r="G714" s="19"/>
      <c r="H714" s="3"/>
    </row>
    <row r="715" spans="1:8" x14ac:dyDescent="0.25">
      <c r="A715" s="5">
        <v>710</v>
      </c>
      <c r="B715" s="26"/>
      <c r="C715" s="33"/>
      <c r="D715" s="19"/>
      <c r="E715" s="3"/>
      <c r="F715" s="3"/>
      <c r="G715" s="19"/>
      <c r="H715" s="3"/>
    </row>
    <row r="716" spans="1:8" x14ac:dyDescent="0.25">
      <c r="A716" s="5">
        <v>711</v>
      </c>
      <c r="B716" s="26"/>
      <c r="C716" s="33"/>
      <c r="D716" s="19"/>
      <c r="E716" s="3"/>
      <c r="F716" s="3"/>
      <c r="G716" s="19"/>
      <c r="H716" s="3"/>
    </row>
    <row r="717" spans="1:8" x14ac:dyDescent="0.25">
      <c r="A717" s="5">
        <v>712</v>
      </c>
      <c r="B717" s="26"/>
      <c r="C717" s="33"/>
      <c r="D717" s="19"/>
      <c r="E717" s="3"/>
      <c r="F717" s="3"/>
      <c r="G717" s="19"/>
      <c r="H717" s="3"/>
    </row>
    <row r="718" spans="1:8" x14ac:dyDescent="0.25">
      <c r="A718" s="5">
        <v>713</v>
      </c>
      <c r="B718" s="26"/>
      <c r="C718" s="33"/>
      <c r="D718" s="19"/>
      <c r="E718" s="3"/>
      <c r="F718" s="3"/>
      <c r="G718" s="19"/>
      <c r="H718" s="3"/>
    </row>
    <row r="719" spans="1:8" x14ac:dyDescent="0.25">
      <c r="A719" s="5">
        <v>714</v>
      </c>
      <c r="B719" s="26"/>
      <c r="C719" s="33"/>
      <c r="D719" s="19"/>
      <c r="E719" s="3"/>
      <c r="F719" s="3"/>
      <c r="G719" s="19"/>
      <c r="H719" s="3"/>
    </row>
    <row r="720" spans="1:8" x14ac:dyDescent="0.25">
      <c r="A720" s="5">
        <v>715</v>
      </c>
      <c r="B720" s="26"/>
      <c r="C720" s="33"/>
      <c r="D720" s="19"/>
      <c r="E720" s="3"/>
      <c r="F720" s="3"/>
      <c r="G720" s="19"/>
      <c r="H720" s="3"/>
    </row>
    <row r="721" spans="1:8" x14ac:dyDescent="0.25">
      <c r="A721" s="5">
        <v>716</v>
      </c>
      <c r="B721" s="26"/>
      <c r="C721" s="33"/>
      <c r="D721" s="19"/>
      <c r="E721" s="3"/>
      <c r="F721" s="3"/>
      <c r="G721" s="19"/>
      <c r="H721" s="3"/>
    </row>
    <row r="722" spans="1:8" x14ac:dyDescent="0.25">
      <c r="A722" s="5">
        <v>717</v>
      </c>
      <c r="B722" s="26"/>
      <c r="C722" s="33"/>
      <c r="D722" s="19"/>
      <c r="E722" s="3"/>
      <c r="F722" s="3"/>
      <c r="G722" s="19"/>
      <c r="H722" s="3"/>
    </row>
    <row r="723" spans="1:8" x14ac:dyDescent="0.25">
      <c r="A723" s="5">
        <v>718</v>
      </c>
      <c r="B723" s="26"/>
      <c r="C723" s="33"/>
      <c r="D723" s="19"/>
      <c r="E723" s="3"/>
      <c r="F723" s="3"/>
      <c r="G723" s="19"/>
      <c r="H723" s="3"/>
    </row>
    <row r="724" spans="1:8" x14ac:dyDescent="0.25">
      <c r="A724" s="5">
        <v>719</v>
      </c>
      <c r="B724" s="26"/>
      <c r="C724" s="33"/>
      <c r="D724" s="19"/>
      <c r="E724" s="3"/>
      <c r="F724" s="3"/>
      <c r="G724" s="19"/>
      <c r="H724" s="3"/>
    </row>
    <row r="725" spans="1:8" x14ac:dyDescent="0.25">
      <c r="A725" s="5">
        <v>720</v>
      </c>
      <c r="B725" s="26"/>
      <c r="C725" s="33"/>
      <c r="D725" s="19"/>
      <c r="E725" s="3"/>
      <c r="F725" s="3"/>
      <c r="G725" s="19"/>
      <c r="H725" s="3"/>
    </row>
    <row r="726" spans="1:8" x14ac:dyDescent="0.25">
      <c r="A726" s="5">
        <v>721</v>
      </c>
      <c r="B726" s="26"/>
      <c r="C726" s="33"/>
      <c r="D726" s="19"/>
      <c r="E726" s="3"/>
      <c r="F726" s="3"/>
      <c r="G726" s="19"/>
      <c r="H726" s="3"/>
    </row>
    <row r="727" spans="1:8" x14ac:dyDescent="0.25">
      <c r="A727" s="5">
        <v>722</v>
      </c>
      <c r="B727" s="26"/>
      <c r="C727" s="33"/>
      <c r="D727" s="19"/>
      <c r="E727" s="3"/>
      <c r="F727" s="3"/>
      <c r="G727" s="19"/>
      <c r="H727" s="3"/>
    </row>
    <row r="728" spans="1:8" x14ac:dyDescent="0.25">
      <c r="A728" s="5">
        <v>723</v>
      </c>
      <c r="B728" s="26"/>
      <c r="C728" s="33"/>
      <c r="D728" s="19"/>
      <c r="E728" s="3"/>
      <c r="F728" s="3"/>
      <c r="G728" s="19"/>
      <c r="H728" s="3"/>
    </row>
    <row r="729" spans="1:8" x14ac:dyDescent="0.25">
      <c r="A729" s="5">
        <v>724</v>
      </c>
      <c r="B729" s="26"/>
      <c r="C729" s="33"/>
      <c r="D729" s="19"/>
      <c r="E729" s="3"/>
      <c r="F729" s="3"/>
      <c r="G729" s="19"/>
      <c r="H729" s="3"/>
    </row>
    <row r="730" spans="1:8" x14ac:dyDescent="0.25">
      <c r="A730" s="5">
        <v>725</v>
      </c>
      <c r="B730" s="26"/>
      <c r="C730" s="33"/>
      <c r="D730" s="19"/>
      <c r="E730" s="3"/>
      <c r="F730" s="3"/>
      <c r="G730" s="19"/>
      <c r="H730" s="3"/>
    </row>
    <row r="731" spans="1:8" x14ac:dyDescent="0.25">
      <c r="A731" s="5">
        <v>726</v>
      </c>
      <c r="B731" s="26"/>
      <c r="C731" s="33"/>
      <c r="D731" s="19"/>
      <c r="E731" s="3"/>
      <c r="F731" s="3"/>
      <c r="G731" s="19"/>
      <c r="H731" s="3"/>
    </row>
    <row r="732" spans="1:8" x14ac:dyDescent="0.25">
      <c r="A732" s="5">
        <v>727</v>
      </c>
      <c r="B732" s="26"/>
      <c r="C732" s="33"/>
      <c r="D732" s="19"/>
      <c r="E732" s="3"/>
      <c r="F732" s="3"/>
      <c r="G732" s="19"/>
      <c r="H732" s="3"/>
    </row>
    <row r="733" spans="1:8" x14ac:dyDescent="0.25">
      <c r="A733" s="5">
        <v>728</v>
      </c>
      <c r="B733" s="26"/>
      <c r="C733" s="33"/>
      <c r="D733" s="19"/>
      <c r="E733" s="3"/>
      <c r="F733" s="3"/>
      <c r="G733" s="19"/>
      <c r="H733" s="3"/>
    </row>
    <row r="734" spans="1:8" x14ac:dyDescent="0.25">
      <c r="A734" s="5">
        <v>729</v>
      </c>
      <c r="B734" s="26"/>
      <c r="C734" s="33"/>
      <c r="D734" s="19"/>
      <c r="E734" s="3"/>
      <c r="F734" s="3"/>
      <c r="G734" s="19"/>
      <c r="H734" s="3"/>
    </row>
    <row r="735" spans="1:8" x14ac:dyDescent="0.25">
      <c r="A735" s="5">
        <v>730</v>
      </c>
      <c r="B735" s="26"/>
      <c r="C735" s="33"/>
      <c r="D735" s="19"/>
      <c r="E735" s="3"/>
      <c r="F735" s="3"/>
      <c r="G735" s="19"/>
      <c r="H735" s="3"/>
    </row>
    <row r="736" spans="1:8" x14ac:dyDescent="0.25">
      <c r="A736" s="5">
        <v>731</v>
      </c>
      <c r="B736" s="26"/>
      <c r="C736" s="33"/>
      <c r="D736" s="19"/>
      <c r="E736" s="3"/>
      <c r="F736" s="3"/>
      <c r="G736" s="19"/>
      <c r="H736" s="3"/>
    </row>
    <row r="737" spans="1:8" x14ac:dyDescent="0.25">
      <c r="A737" s="5">
        <v>732</v>
      </c>
      <c r="B737" s="26"/>
      <c r="C737" s="33"/>
      <c r="D737" s="19"/>
      <c r="E737" s="3"/>
      <c r="F737" s="3"/>
      <c r="G737" s="19"/>
      <c r="H737" s="3"/>
    </row>
    <row r="738" spans="1:8" x14ac:dyDescent="0.25">
      <c r="A738" s="5">
        <v>733</v>
      </c>
      <c r="B738" s="26"/>
      <c r="C738" s="33"/>
      <c r="D738" s="19"/>
      <c r="E738" s="3"/>
      <c r="F738" s="3"/>
      <c r="G738" s="19"/>
      <c r="H738" s="3"/>
    </row>
    <row r="739" spans="1:8" x14ac:dyDescent="0.25">
      <c r="A739" s="5">
        <v>734</v>
      </c>
      <c r="B739" s="26"/>
      <c r="C739" s="33"/>
      <c r="D739" s="19"/>
      <c r="E739" s="3"/>
      <c r="F739" s="3"/>
      <c r="G739" s="19"/>
      <c r="H739" s="3"/>
    </row>
    <row r="740" spans="1:8" x14ac:dyDescent="0.25">
      <c r="A740" s="5">
        <v>735</v>
      </c>
      <c r="B740" s="26"/>
      <c r="C740" s="33"/>
      <c r="D740" s="19"/>
      <c r="E740" s="3"/>
      <c r="F740" s="3"/>
      <c r="G740" s="19"/>
      <c r="H740" s="3"/>
    </row>
    <row r="741" spans="1:8" x14ac:dyDescent="0.25">
      <c r="A741" s="5">
        <v>736</v>
      </c>
      <c r="B741" s="26"/>
      <c r="C741" s="33"/>
      <c r="D741" s="19"/>
      <c r="E741" s="3"/>
      <c r="F741" s="3"/>
      <c r="G741" s="19"/>
      <c r="H741" s="3"/>
    </row>
    <row r="742" spans="1:8" x14ac:dyDescent="0.25">
      <c r="A742" s="5">
        <v>737</v>
      </c>
      <c r="B742" s="26"/>
      <c r="C742" s="33"/>
      <c r="D742" s="19"/>
      <c r="E742" s="3"/>
      <c r="F742" s="3"/>
      <c r="G742" s="19"/>
      <c r="H742" s="3"/>
    </row>
    <row r="743" spans="1:8" x14ac:dyDescent="0.25">
      <c r="A743" s="5">
        <v>738</v>
      </c>
      <c r="B743" s="26"/>
      <c r="C743" s="33"/>
      <c r="D743" s="19"/>
      <c r="E743" s="3"/>
      <c r="F743" s="3"/>
      <c r="G743" s="19"/>
      <c r="H743" s="3"/>
    </row>
    <row r="744" spans="1:8" x14ac:dyDescent="0.25">
      <c r="A744" s="5">
        <v>739</v>
      </c>
      <c r="B744" s="26"/>
      <c r="C744" s="33"/>
      <c r="D744" s="19"/>
      <c r="E744" s="3"/>
      <c r="F744" s="3"/>
      <c r="G744" s="19"/>
      <c r="H744" s="3"/>
    </row>
    <row r="745" spans="1:8" x14ac:dyDescent="0.25">
      <c r="A745" s="5">
        <v>740</v>
      </c>
      <c r="B745" s="26"/>
      <c r="C745" s="33"/>
      <c r="D745" s="19"/>
      <c r="E745" s="3"/>
      <c r="F745" s="3"/>
      <c r="G745" s="19"/>
      <c r="H745" s="3"/>
    </row>
    <row r="746" spans="1:8" x14ac:dyDescent="0.25">
      <c r="A746" s="5">
        <v>741</v>
      </c>
      <c r="B746" s="26"/>
      <c r="C746" s="33"/>
      <c r="D746" s="19"/>
      <c r="E746" s="3"/>
      <c r="F746" s="3"/>
      <c r="G746" s="19"/>
      <c r="H746" s="3"/>
    </row>
    <row r="747" spans="1:8" x14ac:dyDescent="0.25">
      <c r="A747" s="5">
        <v>742</v>
      </c>
      <c r="B747" s="26"/>
      <c r="C747" s="33"/>
      <c r="D747" s="19"/>
      <c r="E747" s="3"/>
      <c r="F747" s="3"/>
      <c r="G747" s="19"/>
      <c r="H747" s="3"/>
    </row>
    <row r="748" spans="1:8" x14ac:dyDescent="0.25">
      <c r="A748" s="5">
        <v>743</v>
      </c>
      <c r="B748" s="26"/>
      <c r="C748" s="33"/>
      <c r="D748" s="19"/>
      <c r="E748" s="3"/>
      <c r="F748" s="3"/>
      <c r="G748" s="19"/>
      <c r="H748" s="3"/>
    </row>
    <row r="749" spans="1:8" x14ac:dyDescent="0.25">
      <c r="A749" s="5">
        <v>744</v>
      </c>
      <c r="B749" s="26"/>
      <c r="C749" s="33"/>
      <c r="D749" s="19"/>
      <c r="E749" s="3"/>
      <c r="F749" s="3"/>
      <c r="G749" s="19"/>
      <c r="H749" s="3"/>
    </row>
    <row r="750" spans="1:8" x14ac:dyDescent="0.25">
      <c r="A750" s="5">
        <v>745</v>
      </c>
      <c r="B750" s="26"/>
      <c r="C750" s="33"/>
      <c r="D750" s="19"/>
      <c r="E750" s="3"/>
      <c r="F750" s="3"/>
      <c r="G750" s="19"/>
      <c r="H750" s="3"/>
    </row>
    <row r="751" spans="1:8" x14ac:dyDescent="0.25">
      <c r="A751" s="5">
        <v>746</v>
      </c>
      <c r="B751" s="26"/>
      <c r="C751" s="33"/>
      <c r="D751" s="19"/>
      <c r="E751" s="3"/>
      <c r="F751" s="3"/>
      <c r="G751" s="19"/>
      <c r="H751" s="3"/>
    </row>
    <row r="752" spans="1:8" x14ac:dyDescent="0.25">
      <c r="A752" s="5">
        <v>747</v>
      </c>
      <c r="B752" s="26"/>
      <c r="C752" s="33"/>
      <c r="D752" s="19"/>
      <c r="E752" s="3"/>
      <c r="F752" s="3"/>
      <c r="G752" s="19"/>
      <c r="H752" s="3"/>
    </row>
    <row r="753" spans="1:8" x14ac:dyDescent="0.25">
      <c r="A753" s="5">
        <v>748</v>
      </c>
      <c r="B753" s="26"/>
      <c r="C753" s="33"/>
      <c r="D753" s="19"/>
      <c r="E753" s="3"/>
      <c r="F753" s="3"/>
      <c r="G753" s="19"/>
      <c r="H753" s="3"/>
    </row>
    <row r="754" spans="1:8" x14ac:dyDescent="0.25">
      <c r="A754" s="5">
        <v>749</v>
      </c>
      <c r="B754" s="26"/>
      <c r="C754" s="33"/>
      <c r="D754" s="19"/>
      <c r="E754" s="3"/>
      <c r="F754" s="3"/>
      <c r="G754" s="19"/>
      <c r="H754" s="3"/>
    </row>
    <row r="755" spans="1:8" x14ac:dyDescent="0.25">
      <c r="A755" s="5">
        <v>750</v>
      </c>
      <c r="B755" s="26"/>
      <c r="C755" s="33"/>
      <c r="D755" s="19"/>
      <c r="E755" s="3"/>
      <c r="F755" s="3"/>
      <c r="G755" s="19"/>
      <c r="H755" s="3"/>
    </row>
    <row r="756" spans="1:8" x14ac:dyDescent="0.25">
      <c r="A756" s="5">
        <v>751</v>
      </c>
      <c r="B756" s="26"/>
      <c r="C756" s="33"/>
      <c r="D756" s="19"/>
      <c r="E756" s="3"/>
      <c r="F756" s="3"/>
      <c r="G756" s="19"/>
      <c r="H756" s="3"/>
    </row>
    <row r="757" spans="1:8" x14ac:dyDescent="0.25">
      <c r="A757" s="5">
        <v>752</v>
      </c>
      <c r="B757" s="26"/>
      <c r="C757" s="33"/>
      <c r="D757" s="19"/>
      <c r="E757" s="3"/>
      <c r="F757" s="3"/>
      <c r="G757" s="19"/>
      <c r="H757" s="3"/>
    </row>
    <row r="758" spans="1:8" x14ac:dyDescent="0.25">
      <c r="A758" s="5">
        <v>753</v>
      </c>
      <c r="B758" s="26"/>
      <c r="C758" s="33"/>
      <c r="D758" s="19"/>
      <c r="E758" s="3"/>
      <c r="F758" s="3"/>
      <c r="G758" s="19"/>
      <c r="H758" s="3"/>
    </row>
    <row r="759" spans="1:8" x14ac:dyDescent="0.25">
      <c r="A759" s="5">
        <v>754</v>
      </c>
      <c r="B759" s="26"/>
      <c r="C759" s="33"/>
      <c r="D759" s="19"/>
      <c r="E759" s="3"/>
      <c r="F759" s="3"/>
      <c r="G759" s="19"/>
      <c r="H759" s="3"/>
    </row>
    <row r="760" spans="1:8" x14ac:dyDescent="0.25">
      <c r="A760" s="5">
        <v>755</v>
      </c>
      <c r="B760" s="26"/>
      <c r="C760" s="33"/>
      <c r="D760" s="19"/>
      <c r="E760" s="3"/>
      <c r="F760" s="3"/>
      <c r="G760" s="19"/>
      <c r="H760" s="3"/>
    </row>
    <row r="761" spans="1:8" x14ac:dyDescent="0.25">
      <c r="A761" s="5">
        <v>756</v>
      </c>
      <c r="B761" s="26"/>
      <c r="C761" s="33"/>
      <c r="D761" s="19"/>
      <c r="E761" s="3"/>
      <c r="F761" s="3"/>
      <c r="G761" s="19"/>
      <c r="H761" s="3"/>
    </row>
    <row r="762" spans="1:8" x14ac:dyDescent="0.25">
      <c r="A762" s="5">
        <v>757</v>
      </c>
      <c r="B762" s="26"/>
      <c r="C762" s="33"/>
      <c r="D762" s="19"/>
      <c r="E762" s="3"/>
      <c r="F762" s="3"/>
      <c r="G762" s="19"/>
      <c r="H762" s="3"/>
    </row>
    <row r="763" spans="1:8" x14ac:dyDescent="0.25">
      <c r="A763" s="5">
        <v>758</v>
      </c>
      <c r="B763" s="26"/>
      <c r="C763" s="33"/>
      <c r="D763" s="19"/>
      <c r="E763" s="3"/>
      <c r="F763" s="3"/>
      <c r="G763" s="19"/>
      <c r="H763" s="3"/>
    </row>
    <row r="764" spans="1:8" x14ac:dyDescent="0.25">
      <c r="A764" s="5">
        <v>759</v>
      </c>
      <c r="B764" s="26"/>
      <c r="C764" s="33"/>
      <c r="D764" s="19"/>
      <c r="E764" s="3"/>
      <c r="F764" s="3"/>
      <c r="G764" s="19"/>
      <c r="H764" s="3"/>
    </row>
    <row r="765" spans="1:8" x14ac:dyDescent="0.25">
      <c r="A765" s="5">
        <v>760</v>
      </c>
      <c r="B765" s="26"/>
      <c r="C765" s="33"/>
      <c r="D765" s="19"/>
      <c r="E765" s="3"/>
      <c r="F765" s="3"/>
      <c r="G765" s="19"/>
      <c r="H765" s="3"/>
    </row>
    <row r="766" spans="1:8" x14ac:dyDescent="0.25">
      <c r="A766" s="5">
        <v>761</v>
      </c>
      <c r="B766" s="26"/>
      <c r="C766" s="33"/>
      <c r="D766" s="19"/>
      <c r="E766" s="3"/>
      <c r="F766" s="3"/>
      <c r="G766" s="19"/>
      <c r="H766" s="3"/>
    </row>
    <row r="767" spans="1:8" x14ac:dyDescent="0.25">
      <c r="A767" s="5">
        <v>762</v>
      </c>
      <c r="B767" s="26"/>
      <c r="C767" s="33"/>
      <c r="D767" s="19"/>
      <c r="E767" s="3"/>
      <c r="F767" s="3"/>
      <c r="G767" s="19"/>
      <c r="H767" s="3"/>
    </row>
    <row r="768" spans="1:8" x14ac:dyDescent="0.25">
      <c r="A768" s="5">
        <v>763</v>
      </c>
      <c r="B768" s="26"/>
      <c r="C768" s="33"/>
      <c r="D768" s="19"/>
      <c r="E768" s="3"/>
      <c r="F768" s="3"/>
      <c r="G768" s="19"/>
      <c r="H768" s="3"/>
    </row>
    <row r="769" spans="1:8" x14ac:dyDescent="0.25">
      <c r="A769" s="5">
        <v>764</v>
      </c>
      <c r="B769" s="26"/>
      <c r="C769" s="33"/>
      <c r="D769" s="19"/>
      <c r="E769" s="3"/>
      <c r="F769" s="3"/>
      <c r="G769" s="19"/>
      <c r="H769" s="3"/>
    </row>
    <row r="770" spans="1:8" x14ac:dyDescent="0.25">
      <c r="A770" s="5">
        <v>765</v>
      </c>
      <c r="B770" s="26"/>
      <c r="C770" s="33"/>
      <c r="D770" s="19"/>
      <c r="E770" s="3"/>
      <c r="F770" s="3"/>
      <c r="G770" s="19"/>
      <c r="H770" s="3"/>
    </row>
    <row r="771" spans="1:8" x14ac:dyDescent="0.25">
      <c r="A771" s="5">
        <v>766</v>
      </c>
      <c r="B771" s="26"/>
      <c r="C771" s="33"/>
      <c r="D771" s="19"/>
      <c r="E771" s="3"/>
      <c r="F771" s="3"/>
      <c r="G771" s="19"/>
      <c r="H771" s="3"/>
    </row>
    <row r="772" spans="1:8" x14ac:dyDescent="0.25">
      <c r="A772" s="5">
        <v>767</v>
      </c>
      <c r="B772" s="26"/>
      <c r="C772" s="33"/>
      <c r="D772" s="19"/>
      <c r="E772" s="3"/>
      <c r="F772" s="3"/>
      <c r="G772" s="19"/>
      <c r="H772" s="3"/>
    </row>
    <row r="773" spans="1:8" x14ac:dyDescent="0.25">
      <c r="A773" s="5">
        <v>768</v>
      </c>
      <c r="B773" s="26"/>
      <c r="C773" s="33"/>
      <c r="D773" s="19"/>
      <c r="E773" s="3"/>
      <c r="F773" s="3"/>
      <c r="G773" s="19"/>
      <c r="H773" s="3"/>
    </row>
    <row r="774" spans="1:8" x14ac:dyDescent="0.25">
      <c r="A774" s="5">
        <v>769</v>
      </c>
      <c r="B774" s="26"/>
      <c r="C774" s="33"/>
      <c r="D774" s="19"/>
      <c r="E774" s="3"/>
      <c r="F774" s="3"/>
      <c r="G774" s="19"/>
      <c r="H774" s="3"/>
    </row>
    <row r="775" spans="1:8" x14ac:dyDescent="0.25">
      <c r="A775" s="5">
        <v>770</v>
      </c>
      <c r="B775" s="26"/>
      <c r="C775" s="33"/>
      <c r="D775" s="19"/>
      <c r="E775" s="3"/>
      <c r="F775" s="3"/>
      <c r="G775" s="19"/>
      <c r="H775" s="3"/>
    </row>
    <row r="776" spans="1:8" x14ac:dyDescent="0.25">
      <c r="A776" s="5">
        <v>771</v>
      </c>
      <c r="B776" s="26"/>
      <c r="C776" s="33"/>
      <c r="D776" s="19"/>
      <c r="E776" s="3"/>
      <c r="F776" s="3"/>
      <c r="G776" s="19"/>
      <c r="H776" s="3"/>
    </row>
    <row r="777" spans="1:8" x14ac:dyDescent="0.25">
      <c r="A777" s="5">
        <v>772</v>
      </c>
      <c r="B777" s="26"/>
      <c r="C777" s="33"/>
      <c r="D777" s="19"/>
      <c r="E777" s="3"/>
      <c r="F777" s="3"/>
      <c r="G777" s="19"/>
      <c r="H777" s="3"/>
    </row>
    <row r="778" spans="1:8" x14ac:dyDescent="0.25">
      <c r="A778" s="5">
        <v>773</v>
      </c>
      <c r="B778" s="26"/>
      <c r="C778" s="33"/>
      <c r="D778" s="19"/>
      <c r="E778" s="3"/>
      <c r="F778" s="3"/>
      <c r="G778" s="19"/>
      <c r="H778" s="3"/>
    </row>
    <row r="779" spans="1:8" x14ac:dyDescent="0.25">
      <c r="A779" s="5">
        <v>774</v>
      </c>
      <c r="B779" s="26"/>
      <c r="C779" s="33"/>
      <c r="D779" s="19"/>
      <c r="E779" s="3"/>
      <c r="F779" s="3"/>
      <c r="G779" s="19"/>
      <c r="H779" s="3"/>
    </row>
    <row r="780" spans="1:8" x14ac:dyDescent="0.25">
      <c r="A780" s="5">
        <v>775</v>
      </c>
      <c r="B780" s="26"/>
      <c r="C780" s="33"/>
      <c r="D780" s="19"/>
      <c r="E780" s="3"/>
      <c r="F780" s="3"/>
      <c r="G780" s="19"/>
      <c r="H780" s="3"/>
    </row>
    <row r="781" spans="1:8" x14ac:dyDescent="0.25">
      <c r="A781" s="5">
        <v>776</v>
      </c>
      <c r="B781" s="26"/>
      <c r="C781" s="33"/>
      <c r="D781" s="19"/>
      <c r="E781" s="3"/>
      <c r="F781" s="3"/>
      <c r="G781" s="19"/>
      <c r="H781" s="3"/>
    </row>
    <row r="782" spans="1:8" x14ac:dyDescent="0.25">
      <c r="A782" s="5">
        <v>777</v>
      </c>
      <c r="B782" s="26"/>
      <c r="C782" s="33"/>
      <c r="D782" s="19"/>
      <c r="E782" s="3"/>
      <c r="F782" s="3"/>
      <c r="G782" s="19"/>
      <c r="H782" s="3"/>
    </row>
    <row r="783" spans="1:8" x14ac:dyDescent="0.25">
      <c r="A783" s="5">
        <v>778</v>
      </c>
      <c r="B783" s="26"/>
      <c r="C783" s="33"/>
      <c r="D783" s="19"/>
      <c r="E783" s="3"/>
      <c r="F783" s="3"/>
      <c r="G783" s="19"/>
      <c r="H783" s="3"/>
    </row>
    <row r="784" spans="1:8" x14ac:dyDescent="0.25">
      <c r="A784" s="5">
        <v>779</v>
      </c>
      <c r="B784" s="26"/>
      <c r="C784" s="33"/>
      <c r="D784" s="19"/>
      <c r="E784" s="3"/>
      <c r="F784" s="3"/>
      <c r="G784" s="19"/>
      <c r="H784" s="3"/>
    </row>
    <row r="785" spans="1:8" x14ac:dyDescent="0.25">
      <c r="A785" s="5">
        <v>780</v>
      </c>
      <c r="B785" s="26"/>
      <c r="C785" s="33"/>
      <c r="D785" s="19"/>
      <c r="E785" s="3"/>
      <c r="F785" s="3"/>
      <c r="G785" s="19"/>
      <c r="H785" s="3"/>
    </row>
    <row r="786" spans="1:8" x14ac:dyDescent="0.25">
      <c r="A786" s="5">
        <v>781</v>
      </c>
      <c r="B786" s="26"/>
      <c r="C786" s="33"/>
      <c r="D786" s="19"/>
      <c r="E786" s="3"/>
      <c r="F786" s="3"/>
      <c r="G786" s="19"/>
      <c r="H786" s="3"/>
    </row>
    <row r="787" spans="1:8" x14ac:dyDescent="0.25">
      <c r="A787" s="5">
        <v>782</v>
      </c>
      <c r="B787" s="26"/>
      <c r="C787" s="33"/>
      <c r="D787" s="19"/>
      <c r="E787" s="3"/>
      <c r="F787" s="3"/>
      <c r="G787" s="19"/>
      <c r="H787" s="3"/>
    </row>
    <row r="788" spans="1:8" x14ac:dyDescent="0.25">
      <c r="A788" s="5">
        <v>783</v>
      </c>
      <c r="B788" s="26"/>
      <c r="C788" s="33"/>
      <c r="D788" s="19"/>
      <c r="E788" s="3"/>
      <c r="F788" s="3"/>
      <c r="G788" s="19"/>
      <c r="H788" s="3"/>
    </row>
    <row r="789" spans="1:8" x14ac:dyDescent="0.25">
      <c r="A789" s="5">
        <v>784</v>
      </c>
      <c r="B789" s="26"/>
      <c r="C789" s="33"/>
      <c r="D789" s="19"/>
      <c r="E789" s="3"/>
      <c r="F789" s="3"/>
      <c r="G789" s="19"/>
      <c r="H789" s="3"/>
    </row>
    <row r="790" spans="1:8" x14ac:dyDescent="0.25">
      <c r="A790" s="5">
        <v>785</v>
      </c>
      <c r="B790" s="26"/>
      <c r="C790" s="33"/>
      <c r="D790" s="19"/>
      <c r="E790" s="3"/>
      <c r="F790" s="3"/>
      <c r="G790" s="19"/>
      <c r="H790" s="3"/>
    </row>
    <row r="791" spans="1:8" x14ac:dyDescent="0.25">
      <c r="A791" s="5">
        <v>786</v>
      </c>
      <c r="B791" s="26"/>
      <c r="C791" s="33"/>
      <c r="D791" s="19"/>
      <c r="E791" s="3"/>
      <c r="F791" s="3"/>
      <c r="G791" s="19"/>
      <c r="H791" s="3"/>
    </row>
    <row r="792" spans="1:8" x14ac:dyDescent="0.25">
      <c r="A792" s="5">
        <v>787</v>
      </c>
      <c r="B792" s="26"/>
      <c r="C792" s="33"/>
      <c r="D792" s="19"/>
      <c r="E792" s="3"/>
      <c r="F792" s="3"/>
      <c r="G792" s="19"/>
      <c r="H792" s="3"/>
    </row>
    <row r="793" spans="1:8" x14ac:dyDescent="0.25">
      <c r="A793" s="5">
        <v>788</v>
      </c>
      <c r="B793" s="26"/>
      <c r="C793" s="33"/>
      <c r="D793" s="19"/>
      <c r="E793" s="3"/>
      <c r="F793" s="3"/>
      <c r="G793" s="19"/>
      <c r="H793" s="3"/>
    </row>
    <row r="794" spans="1:8" x14ac:dyDescent="0.25">
      <c r="A794" s="5">
        <v>789</v>
      </c>
      <c r="B794" s="26"/>
      <c r="C794" s="33"/>
      <c r="D794" s="19"/>
      <c r="E794" s="3"/>
      <c r="F794" s="3"/>
      <c r="G794" s="19"/>
      <c r="H794" s="3"/>
    </row>
    <row r="795" spans="1:8" x14ac:dyDescent="0.25">
      <c r="A795" s="5">
        <v>790</v>
      </c>
      <c r="B795" s="26"/>
      <c r="C795" s="33"/>
      <c r="D795" s="19"/>
      <c r="E795" s="3"/>
      <c r="F795" s="3"/>
      <c r="G795" s="19"/>
      <c r="H795" s="3"/>
    </row>
    <row r="796" spans="1:8" x14ac:dyDescent="0.25">
      <c r="A796" s="5">
        <v>791</v>
      </c>
      <c r="B796" s="26"/>
      <c r="C796" s="33"/>
      <c r="D796" s="19"/>
      <c r="E796" s="3"/>
      <c r="F796" s="3"/>
      <c r="G796" s="19"/>
      <c r="H796" s="3"/>
    </row>
    <row r="797" spans="1:8" x14ac:dyDescent="0.25">
      <c r="A797" s="5">
        <v>792</v>
      </c>
      <c r="B797" s="26"/>
      <c r="C797" s="33"/>
      <c r="D797" s="19"/>
      <c r="E797" s="3"/>
      <c r="F797" s="3"/>
      <c r="G797" s="19"/>
      <c r="H797" s="3"/>
    </row>
    <row r="798" spans="1:8" x14ac:dyDescent="0.25">
      <c r="A798" s="5">
        <v>793</v>
      </c>
      <c r="B798" s="26"/>
      <c r="C798" s="33"/>
      <c r="D798" s="19"/>
      <c r="E798" s="3"/>
      <c r="F798" s="3"/>
      <c r="G798" s="19"/>
      <c r="H798" s="3"/>
    </row>
    <row r="799" spans="1:8" x14ac:dyDescent="0.25">
      <c r="A799" s="5">
        <v>794</v>
      </c>
      <c r="B799" s="26"/>
      <c r="C799" s="33"/>
      <c r="D799" s="19"/>
      <c r="E799" s="3"/>
      <c r="F799" s="3"/>
      <c r="G799" s="19"/>
      <c r="H799" s="3"/>
    </row>
    <row r="800" spans="1:8" x14ac:dyDescent="0.25">
      <c r="A800" s="5">
        <v>795</v>
      </c>
      <c r="B800" s="26"/>
      <c r="C800" s="33"/>
      <c r="D800" s="19"/>
      <c r="E800" s="3"/>
      <c r="F800" s="3"/>
      <c r="G800" s="19"/>
      <c r="H800" s="3"/>
    </row>
    <row r="801" spans="1:8" x14ac:dyDescent="0.25">
      <c r="A801" s="5">
        <v>796</v>
      </c>
      <c r="B801" s="26"/>
      <c r="C801" s="33"/>
      <c r="D801" s="19"/>
      <c r="E801" s="3"/>
      <c r="F801" s="3"/>
      <c r="G801" s="19"/>
      <c r="H801" s="3"/>
    </row>
    <row r="802" spans="1:8" x14ac:dyDescent="0.25">
      <c r="A802" s="5">
        <v>797</v>
      </c>
      <c r="B802" s="26"/>
      <c r="C802" s="33"/>
      <c r="D802" s="19"/>
      <c r="E802" s="3"/>
      <c r="F802" s="3"/>
      <c r="G802" s="19"/>
      <c r="H802" s="3"/>
    </row>
    <row r="803" spans="1:8" x14ac:dyDescent="0.25">
      <c r="A803" s="5">
        <v>798</v>
      </c>
      <c r="B803" s="26"/>
      <c r="C803" s="33"/>
      <c r="D803" s="19"/>
      <c r="E803" s="3"/>
      <c r="F803" s="3"/>
      <c r="G803" s="19"/>
      <c r="H803" s="3"/>
    </row>
    <row r="804" spans="1:8" x14ac:dyDescent="0.25">
      <c r="A804" s="5">
        <v>799</v>
      </c>
      <c r="B804" s="26"/>
      <c r="C804" s="33"/>
      <c r="D804" s="19"/>
      <c r="E804" s="3"/>
      <c r="F804" s="3"/>
      <c r="G804" s="19"/>
      <c r="H804" s="3"/>
    </row>
    <row r="805" spans="1:8" x14ac:dyDescent="0.25">
      <c r="A805" s="5">
        <v>800</v>
      </c>
      <c r="B805" s="26"/>
      <c r="C805" s="33"/>
      <c r="D805" s="19"/>
      <c r="E805" s="3"/>
      <c r="F805" s="3"/>
      <c r="G805" s="19"/>
      <c r="H805" s="3"/>
    </row>
    <row r="806" spans="1:8" x14ac:dyDescent="0.25">
      <c r="A806" s="5">
        <v>801</v>
      </c>
      <c r="B806" s="26"/>
      <c r="C806" s="33"/>
      <c r="D806" s="19"/>
      <c r="E806" s="3"/>
      <c r="F806" s="3"/>
      <c r="G806" s="19"/>
      <c r="H806" s="3"/>
    </row>
    <row r="807" spans="1:8" x14ac:dyDescent="0.25">
      <c r="A807" s="5">
        <v>802</v>
      </c>
      <c r="B807" s="26"/>
      <c r="C807" s="33"/>
      <c r="D807" s="19"/>
      <c r="E807" s="3"/>
      <c r="F807" s="3"/>
      <c r="G807" s="19"/>
      <c r="H807" s="3"/>
    </row>
    <row r="808" spans="1:8" x14ac:dyDescent="0.25">
      <c r="A808" s="5">
        <v>803</v>
      </c>
      <c r="B808" s="26"/>
      <c r="C808" s="33"/>
      <c r="D808" s="19"/>
      <c r="E808" s="3"/>
      <c r="F808" s="3"/>
      <c r="G808" s="19"/>
      <c r="H808" s="3"/>
    </row>
    <row r="809" spans="1:8" x14ac:dyDescent="0.25">
      <c r="A809" s="5">
        <v>804</v>
      </c>
      <c r="B809" s="26"/>
      <c r="C809" s="33"/>
      <c r="D809" s="19"/>
      <c r="E809" s="3"/>
      <c r="F809" s="3"/>
      <c r="G809" s="19"/>
      <c r="H809" s="3"/>
    </row>
    <row r="810" spans="1:8" x14ac:dyDescent="0.25">
      <c r="A810" s="5">
        <v>805</v>
      </c>
      <c r="B810" s="26"/>
      <c r="C810" s="33"/>
      <c r="D810" s="19"/>
      <c r="E810" s="3"/>
      <c r="F810" s="3"/>
      <c r="G810" s="19"/>
      <c r="H810" s="3"/>
    </row>
    <row r="811" spans="1:8" x14ac:dyDescent="0.25">
      <c r="A811" s="5">
        <v>806</v>
      </c>
      <c r="B811" s="26"/>
      <c r="C811" s="33"/>
      <c r="D811" s="19"/>
      <c r="E811" s="3"/>
      <c r="F811" s="3"/>
      <c r="G811" s="19"/>
      <c r="H811" s="3"/>
    </row>
    <row r="812" spans="1:8" x14ac:dyDescent="0.25">
      <c r="A812" s="5">
        <v>807</v>
      </c>
      <c r="B812" s="26"/>
      <c r="C812" s="33"/>
      <c r="D812" s="19"/>
      <c r="E812" s="3"/>
      <c r="F812" s="3"/>
      <c r="G812" s="19"/>
      <c r="H812" s="3"/>
    </row>
    <row r="813" spans="1:8" x14ac:dyDescent="0.25">
      <c r="A813" s="5">
        <v>808</v>
      </c>
      <c r="B813" s="26"/>
      <c r="C813" s="33"/>
      <c r="D813" s="19"/>
      <c r="E813" s="3"/>
      <c r="F813" s="3"/>
      <c r="G813" s="19"/>
      <c r="H813" s="3"/>
    </row>
    <row r="814" spans="1:8" x14ac:dyDescent="0.25">
      <c r="A814" s="5">
        <v>809</v>
      </c>
      <c r="B814" s="26"/>
      <c r="C814" s="33"/>
      <c r="D814" s="19"/>
      <c r="E814" s="3"/>
      <c r="F814" s="3"/>
      <c r="G814" s="19"/>
      <c r="H814" s="3"/>
    </row>
    <row r="815" spans="1:8" x14ac:dyDescent="0.25">
      <c r="A815" s="5">
        <v>810</v>
      </c>
      <c r="B815" s="26"/>
      <c r="C815" s="33"/>
      <c r="D815" s="19"/>
      <c r="E815" s="3"/>
      <c r="F815" s="3"/>
      <c r="G815" s="19"/>
      <c r="H815" s="3"/>
    </row>
    <row r="816" spans="1:8" x14ac:dyDescent="0.25">
      <c r="A816" s="5">
        <v>811</v>
      </c>
      <c r="B816" s="26"/>
      <c r="C816" s="33"/>
      <c r="D816" s="19"/>
      <c r="E816" s="3"/>
      <c r="F816" s="3"/>
      <c r="G816" s="19"/>
      <c r="H816" s="3"/>
    </row>
    <row r="817" spans="1:8" x14ac:dyDescent="0.25">
      <c r="A817" s="5">
        <v>812</v>
      </c>
      <c r="B817" s="26"/>
      <c r="C817" s="33"/>
      <c r="D817" s="19"/>
      <c r="E817" s="3"/>
      <c r="F817" s="3"/>
      <c r="G817" s="19"/>
      <c r="H817" s="3"/>
    </row>
    <row r="818" spans="1:8" x14ac:dyDescent="0.25">
      <c r="A818" s="5">
        <v>813</v>
      </c>
      <c r="B818" s="26"/>
      <c r="C818" s="33"/>
      <c r="D818" s="19"/>
      <c r="E818" s="3"/>
      <c r="F818" s="3"/>
      <c r="G818" s="19"/>
      <c r="H818" s="3"/>
    </row>
    <row r="819" spans="1:8" x14ac:dyDescent="0.25">
      <c r="A819" s="5">
        <v>814</v>
      </c>
      <c r="B819" s="26"/>
      <c r="C819" s="33"/>
      <c r="D819" s="19"/>
      <c r="E819" s="3"/>
      <c r="F819" s="3"/>
      <c r="G819" s="19"/>
      <c r="H819" s="3"/>
    </row>
    <row r="820" spans="1:8" x14ac:dyDescent="0.25">
      <c r="A820" s="5">
        <v>815</v>
      </c>
      <c r="B820" s="26"/>
      <c r="C820" s="33"/>
      <c r="D820" s="19"/>
      <c r="E820" s="3"/>
      <c r="F820" s="3"/>
      <c r="G820" s="19"/>
      <c r="H820" s="3"/>
    </row>
    <row r="821" spans="1:8" x14ac:dyDescent="0.25">
      <c r="A821" s="5">
        <v>816</v>
      </c>
      <c r="B821" s="26"/>
      <c r="C821" s="33"/>
      <c r="D821" s="19"/>
      <c r="E821" s="3"/>
      <c r="F821" s="3"/>
      <c r="G821" s="19"/>
      <c r="H821" s="3"/>
    </row>
    <row r="822" spans="1:8" x14ac:dyDescent="0.25">
      <c r="A822" s="5">
        <v>817</v>
      </c>
      <c r="B822" s="26"/>
      <c r="C822" s="33"/>
      <c r="D822" s="19"/>
      <c r="E822" s="3"/>
      <c r="F822" s="3"/>
      <c r="G822" s="19"/>
      <c r="H822" s="3"/>
    </row>
    <row r="823" spans="1:8" x14ac:dyDescent="0.25">
      <c r="A823" s="5">
        <v>818</v>
      </c>
      <c r="B823" s="26"/>
      <c r="C823" s="33"/>
      <c r="D823" s="19"/>
      <c r="E823" s="3"/>
      <c r="F823" s="3"/>
      <c r="G823" s="19"/>
      <c r="H823" s="3"/>
    </row>
    <row r="824" spans="1:8" x14ac:dyDescent="0.25">
      <c r="A824" s="5">
        <v>819</v>
      </c>
      <c r="B824" s="26"/>
      <c r="C824" s="33"/>
      <c r="D824" s="19"/>
      <c r="E824" s="3"/>
      <c r="F824" s="3"/>
      <c r="G824" s="19"/>
      <c r="H824" s="3"/>
    </row>
    <row r="825" spans="1:8" x14ac:dyDescent="0.25">
      <c r="A825" s="5">
        <v>820</v>
      </c>
      <c r="B825" s="26"/>
      <c r="C825" s="33"/>
      <c r="D825" s="19"/>
      <c r="E825" s="3"/>
      <c r="F825" s="3"/>
      <c r="G825" s="19"/>
      <c r="H825" s="3"/>
    </row>
    <row r="826" spans="1:8" x14ac:dyDescent="0.25">
      <c r="A826" s="5">
        <v>821</v>
      </c>
      <c r="B826" s="26"/>
      <c r="C826" s="33"/>
      <c r="D826" s="19"/>
      <c r="E826" s="3"/>
      <c r="F826" s="3"/>
      <c r="G826" s="19"/>
      <c r="H826" s="3"/>
    </row>
    <row r="827" spans="1:8" x14ac:dyDescent="0.25">
      <c r="A827" s="5">
        <v>822</v>
      </c>
      <c r="B827" s="26"/>
      <c r="C827" s="33"/>
      <c r="D827" s="19"/>
      <c r="E827" s="3"/>
      <c r="F827" s="3"/>
      <c r="G827" s="19"/>
      <c r="H827" s="3"/>
    </row>
    <row r="828" spans="1:8" x14ac:dyDescent="0.25">
      <c r="A828" s="5">
        <v>823</v>
      </c>
      <c r="B828" s="26"/>
      <c r="C828" s="33"/>
      <c r="D828" s="19"/>
      <c r="E828" s="3"/>
      <c r="F828" s="3"/>
      <c r="G828" s="19"/>
      <c r="H828" s="3"/>
    </row>
    <row r="829" spans="1:8" x14ac:dyDescent="0.25">
      <c r="A829" s="5">
        <v>824</v>
      </c>
      <c r="B829" s="26"/>
      <c r="C829" s="33"/>
      <c r="D829" s="19"/>
      <c r="E829" s="3"/>
      <c r="F829" s="3"/>
      <c r="G829" s="19"/>
      <c r="H829" s="3"/>
    </row>
    <row r="830" spans="1:8" x14ac:dyDescent="0.25">
      <c r="A830" s="5">
        <v>825</v>
      </c>
      <c r="B830" s="26"/>
      <c r="C830" s="33"/>
      <c r="D830" s="19"/>
      <c r="E830" s="3"/>
      <c r="F830" s="3"/>
      <c r="G830" s="19"/>
      <c r="H830" s="3"/>
    </row>
    <row r="831" spans="1:8" x14ac:dyDescent="0.25">
      <c r="A831" s="5">
        <v>826</v>
      </c>
      <c r="B831" s="26"/>
      <c r="C831" s="33"/>
      <c r="D831" s="19"/>
      <c r="E831" s="3"/>
      <c r="F831" s="3"/>
      <c r="G831" s="19"/>
      <c r="H831" s="3"/>
    </row>
    <row r="832" spans="1:8" x14ac:dyDescent="0.25">
      <c r="A832" s="5">
        <v>827</v>
      </c>
      <c r="B832" s="26"/>
      <c r="C832" s="33"/>
      <c r="D832" s="19"/>
      <c r="E832" s="3"/>
      <c r="F832" s="3"/>
      <c r="G832" s="19"/>
      <c r="H832" s="3"/>
    </row>
    <row r="833" spans="1:8" x14ac:dyDescent="0.25">
      <c r="A833" s="5">
        <v>828</v>
      </c>
      <c r="B833" s="26"/>
      <c r="C833" s="33"/>
      <c r="D833" s="19"/>
      <c r="E833" s="3"/>
      <c r="F833" s="3"/>
      <c r="G833" s="19"/>
      <c r="H833" s="3"/>
    </row>
    <row r="834" spans="1:8" x14ac:dyDescent="0.25">
      <c r="A834" s="5">
        <v>829</v>
      </c>
      <c r="B834" s="26"/>
      <c r="C834" s="33"/>
      <c r="D834" s="19"/>
      <c r="E834" s="3"/>
      <c r="F834" s="3"/>
      <c r="G834" s="19"/>
      <c r="H834" s="3"/>
    </row>
    <row r="835" spans="1:8" x14ac:dyDescent="0.25">
      <c r="A835" s="5">
        <v>830</v>
      </c>
      <c r="B835" s="26"/>
      <c r="C835" s="33"/>
      <c r="D835" s="19"/>
      <c r="E835" s="3"/>
      <c r="F835" s="3"/>
      <c r="G835" s="19"/>
      <c r="H835" s="3"/>
    </row>
    <row r="836" spans="1:8" x14ac:dyDescent="0.25">
      <c r="A836" s="5">
        <v>831</v>
      </c>
      <c r="B836" s="26"/>
      <c r="C836" s="33"/>
      <c r="D836" s="19"/>
      <c r="E836" s="3"/>
      <c r="F836" s="3"/>
      <c r="G836" s="19"/>
      <c r="H836" s="3"/>
    </row>
    <row r="837" spans="1:8" x14ac:dyDescent="0.25">
      <c r="A837" s="5">
        <v>832</v>
      </c>
      <c r="B837" s="26"/>
      <c r="C837" s="33"/>
      <c r="D837" s="19"/>
      <c r="E837" s="3"/>
      <c r="F837" s="3"/>
      <c r="G837" s="19"/>
      <c r="H837" s="3"/>
    </row>
    <row r="838" spans="1:8" x14ac:dyDescent="0.25">
      <c r="A838" s="5">
        <v>833</v>
      </c>
      <c r="B838" s="26"/>
      <c r="C838" s="33"/>
      <c r="D838" s="19"/>
      <c r="E838" s="3"/>
      <c r="F838" s="3"/>
      <c r="G838" s="19"/>
      <c r="H838" s="3"/>
    </row>
    <row r="839" spans="1:8" x14ac:dyDescent="0.25">
      <c r="A839" s="5">
        <v>834</v>
      </c>
      <c r="B839" s="26"/>
      <c r="C839" s="33"/>
      <c r="D839" s="19"/>
      <c r="E839" s="3"/>
      <c r="F839" s="3"/>
      <c r="G839" s="19"/>
      <c r="H839" s="3"/>
    </row>
    <row r="840" spans="1:8" x14ac:dyDescent="0.25">
      <c r="A840" s="5">
        <v>835</v>
      </c>
      <c r="B840" s="26"/>
      <c r="C840" s="33"/>
      <c r="D840" s="19"/>
      <c r="E840" s="3"/>
      <c r="F840" s="3"/>
      <c r="G840" s="19"/>
      <c r="H840" s="3"/>
    </row>
    <row r="841" spans="1:8" x14ac:dyDescent="0.25">
      <c r="A841" s="5">
        <v>836</v>
      </c>
      <c r="B841" s="26"/>
      <c r="C841" s="33"/>
      <c r="D841" s="19"/>
      <c r="E841" s="3"/>
      <c r="F841" s="3"/>
      <c r="G841" s="19"/>
      <c r="H841" s="3"/>
    </row>
    <row r="842" spans="1:8" x14ac:dyDescent="0.25">
      <c r="A842" s="5">
        <v>837</v>
      </c>
      <c r="B842" s="26"/>
      <c r="C842" s="33"/>
      <c r="D842" s="19"/>
      <c r="E842" s="3"/>
      <c r="F842" s="3"/>
      <c r="G842" s="19"/>
      <c r="H842" s="3"/>
    </row>
    <row r="843" spans="1:8" x14ac:dyDescent="0.25">
      <c r="A843" s="5">
        <v>838</v>
      </c>
      <c r="B843" s="26"/>
      <c r="C843" s="33"/>
      <c r="D843" s="19"/>
      <c r="E843" s="3"/>
      <c r="F843" s="3"/>
      <c r="G843" s="19"/>
      <c r="H843" s="3"/>
    </row>
    <row r="844" spans="1:8" x14ac:dyDescent="0.25">
      <c r="A844" s="5">
        <v>839</v>
      </c>
      <c r="B844" s="26"/>
      <c r="C844" s="33"/>
      <c r="D844" s="19"/>
      <c r="E844" s="3"/>
      <c r="F844" s="3"/>
      <c r="G844" s="19"/>
      <c r="H844" s="3"/>
    </row>
    <row r="845" spans="1:8" x14ac:dyDescent="0.25">
      <c r="A845" s="5">
        <v>840</v>
      </c>
      <c r="B845" s="26"/>
      <c r="C845" s="33"/>
      <c r="D845" s="19"/>
      <c r="E845" s="3"/>
      <c r="F845" s="3"/>
      <c r="G845" s="19"/>
      <c r="H845" s="3"/>
    </row>
    <row r="846" spans="1:8" x14ac:dyDescent="0.25">
      <c r="A846" s="5">
        <v>841</v>
      </c>
      <c r="B846" s="26"/>
      <c r="C846" s="33"/>
      <c r="D846" s="19"/>
      <c r="E846" s="3"/>
      <c r="F846" s="3"/>
      <c r="G846" s="19"/>
      <c r="H846" s="3"/>
    </row>
    <row r="847" spans="1:8" x14ac:dyDescent="0.25">
      <c r="A847" s="5">
        <v>842</v>
      </c>
      <c r="B847" s="26"/>
      <c r="C847" s="33"/>
      <c r="D847" s="19"/>
      <c r="E847" s="3"/>
      <c r="F847" s="3"/>
      <c r="G847" s="19"/>
      <c r="H847" s="3"/>
    </row>
    <row r="848" spans="1:8" x14ac:dyDescent="0.25">
      <c r="A848" s="5">
        <v>843</v>
      </c>
      <c r="B848" s="26"/>
      <c r="C848" s="33"/>
      <c r="D848" s="19"/>
      <c r="E848" s="3"/>
      <c r="F848" s="3"/>
      <c r="G848" s="19"/>
      <c r="H848" s="3"/>
    </row>
    <row r="849" spans="1:8" x14ac:dyDescent="0.25">
      <c r="A849" s="5">
        <v>844</v>
      </c>
      <c r="B849" s="26"/>
      <c r="C849" s="33"/>
      <c r="D849" s="19"/>
      <c r="E849" s="3"/>
      <c r="F849" s="3"/>
      <c r="G849" s="19"/>
      <c r="H849" s="3"/>
    </row>
    <row r="850" spans="1:8" x14ac:dyDescent="0.25">
      <c r="A850" s="5">
        <v>845</v>
      </c>
      <c r="B850" s="26"/>
      <c r="C850" s="33"/>
      <c r="D850" s="19"/>
      <c r="E850" s="3"/>
      <c r="F850" s="3"/>
      <c r="G850" s="19"/>
      <c r="H850" s="3"/>
    </row>
    <row r="851" spans="1:8" x14ac:dyDescent="0.25">
      <c r="A851" s="5">
        <v>846</v>
      </c>
      <c r="B851" s="26"/>
      <c r="C851" s="33"/>
      <c r="D851" s="19"/>
      <c r="E851" s="3"/>
      <c r="F851" s="3"/>
      <c r="G851" s="19"/>
      <c r="H851" s="3"/>
    </row>
    <row r="852" spans="1:8" x14ac:dyDescent="0.25">
      <c r="A852" s="5">
        <v>847</v>
      </c>
      <c r="B852" s="26"/>
      <c r="C852" s="33"/>
      <c r="D852" s="19"/>
      <c r="E852" s="3"/>
      <c r="F852" s="3"/>
      <c r="G852" s="19"/>
      <c r="H852" s="3"/>
    </row>
    <row r="853" spans="1:8" x14ac:dyDescent="0.25">
      <c r="A853" s="5">
        <v>848</v>
      </c>
      <c r="B853" s="26"/>
      <c r="C853" s="33"/>
      <c r="D853" s="19"/>
      <c r="E853" s="3"/>
      <c r="F853" s="3"/>
      <c r="G853" s="19"/>
      <c r="H853" s="3"/>
    </row>
    <row r="854" spans="1:8" x14ac:dyDescent="0.25">
      <c r="A854" s="5">
        <v>849</v>
      </c>
      <c r="B854" s="26"/>
      <c r="C854" s="33"/>
      <c r="D854" s="19"/>
      <c r="E854" s="3"/>
      <c r="F854" s="3"/>
      <c r="G854" s="19"/>
      <c r="H854" s="3"/>
    </row>
    <row r="855" spans="1:8" x14ac:dyDescent="0.25">
      <c r="A855" s="5">
        <v>850</v>
      </c>
      <c r="B855" s="26"/>
      <c r="C855" s="33"/>
      <c r="D855" s="19"/>
      <c r="E855" s="3"/>
      <c r="F855" s="3"/>
      <c r="G855" s="19"/>
      <c r="H855" s="3"/>
    </row>
    <row r="856" spans="1:8" x14ac:dyDescent="0.25">
      <c r="A856" s="5">
        <v>851</v>
      </c>
      <c r="B856" s="26"/>
      <c r="C856" s="33"/>
      <c r="D856" s="19"/>
      <c r="E856" s="3"/>
      <c r="F856" s="3"/>
      <c r="G856" s="19"/>
      <c r="H856" s="3"/>
    </row>
    <row r="857" spans="1:8" x14ac:dyDescent="0.25">
      <c r="A857" s="5">
        <v>852</v>
      </c>
      <c r="B857" s="26"/>
      <c r="C857" s="33"/>
      <c r="D857" s="19"/>
      <c r="E857" s="3"/>
      <c r="F857" s="3"/>
      <c r="G857" s="19"/>
      <c r="H857" s="3"/>
    </row>
    <row r="858" spans="1:8" x14ac:dyDescent="0.25">
      <c r="A858" s="5">
        <v>853</v>
      </c>
      <c r="B858" s="26"/>
      <c r="C858" s="33"/>
      <c r="D858" s="19"/>
      <c r="E858" s="3"/>
      <c r="F858" s="3"/>
      <c r="G858" s="19"/>
      <c r="H858" s="3"/>
    </row>
    <row r="859" spans="1:8" x14ac:dyDescent="0.25">
      <c r="A859" s="5">
        <v>854</v>
      </c>
      <c r="B859" s="26"/>
      <c r="C859" s="33"/>
      <c r="D859" s="19"/>
      <c r="E859" s="3"/>
      <c r="F859" s="3"/>
      <c r="G859" s="19"/>
      <c r="H859" s="3"/>
    </row>
    <row r="860" spans="1:8" x14ac:dyDescent="0.25">
      <c r="A860" s="5">
        <v>855</v>
      </c>
      <c r="B860" s="26"/>
      <c r="C860" s="33"/>
      <c r="D860" s="19"/>
      <c r="E860" s="3"/>
      <c r="F860" s="3"/>
      <c r="G860" s="19"/>
      <c r="H860" s="3"/>
    </row>
    <row r="861" spans="1:8" x14ac:dyDescent="0.25">
      <c r="A861" s="5">
        <v>856</v>
      </c>
      <c r="B861" s="26"/>
      <c r="C861" s="33"/>
      <c r="D861" s="19"/>
      <c r="E861" s="3"/>
      <c r="F861" s="3"/>
      <c r="G861" s="19"/>
      <c r="H861" s="3"/>
    </row>
    <row r="862" spans="1:8" x14ac:dyDescent="0.25">
      <c r="A862" s="5">
        <v>857</v>
      </c>
      <c r="B862" s="26"/>
      <c r="C862" s="33"/>
      <c r="D862" s="19"/>
      <c r="E862" s="3"/>
      <c r="F862" s="3"/>
      <c r="G862" s="19"/>
      <c r="H862" s="3"/>
    </row>
    <row r="863" spans="1:8" x14ac:dyDescent="0.25">
      <c r="A863" s="5">
        <v>858</v>
      </c>
      <c r="B863" s="26"/>
      <c r="C863" s="33"/>
      <c r="D863" s="19"/>
      <c r="E863" s="3"/>
      <c r="F863" s="3"/>
      <c r="G863" s="19"/>
      <c r="H863" s="3"/>
    </row>
    <row r="864" spans="1:8" x14ac:dyDescent="0.25">
      <c r="A864" s="5">
        <v>859</v>
      </c>
      <c r="B864" s="26"/>
      <c r="C864" s="33"/>
      <c r="D864" s="19"/>
      <c r="E864" s="3"/>
      <c r="F864" s="3"/>
      <c r="G864" s="19"/>
      <c r="H864" s="3"/>
    </row>
    <row r="865" spans="1:8" x14ac:dyDescent="0.25">
      <c r="A865" s="5">
        <v>860</v>
      </c>
      <c r="B865" s="26"/>
      <c r="C865" s="33"/>
      <c r="D865" s="19"/>
      <c r="E865" s="3"/>
      <c r="F865" s="3"/>
      <c r="G865" s="19"/>
      <c r="H865" s="3"/>
    </row>
    <row r="866" spans="1:8" x14ac:dyDescent="0.25">
      <c r="A866" s="5">
        <v>861</v>
      </c>
      <c r="B866" s="26"/>
      <c r="C866" s="33"/>
      <c r="D866" s="19"/>
      <c r="E866" s="3"/>
      <c r="F866" s="3"/>
      <c r="G866" s="19"/>
      <c r="H866" s="3"/>
    </row>
    <row r="867" spans="1:8" x14ac:dyDescent="0.25">
      <c r="A867" s="5">
        <v>862</v>
      </c>
      <c r="B867" s="26"/>
      <c r="C867" s="33"/>
      <c r="D867" s="19"/>
      <c r="E867" s="3"/>
      <c r="F867" s="3"/>
      <c r="G867" s="19"/>
      <c r="H867" s="3"/>
    </row>
    <row r="868" spans="1:8" x14ac:dyDescent="0.25">
      <c r="A868" s="5">
        <v>863</v>
      </c>
      <c r="B868" s="26"/>
      <c r="C868" s="33"/>
      <c r="D868" s="19"/>
      <c r="E868" s="3"/>
      <c r="F868" s="3"/>
      <c r="G868" s="19"/>
      <c r="H868" s="3"/>
    </row>
    <row r="869" spans="1:8" x14ac:dyDescent="0.25">
      <c r="A869" s="5">
        <v>864</v>
      </c>
      <c r="B869" s="26"/>
      <c r="C869" s="33"/>
      <c r="D869" s="19"/>
      <c r="E869" s="3"/>
      <c r="F869" s="3"/>
      <c r="G869" s="19"/>
      <c r="H869" s="3"/>
    </row>
    <row r="870" spans="1:8" x14ac:dyDescent="0.25">
      <c r="A870" s="5">
        <v>865</v>
      </c>
      <c r="B870" s="26"/>
      <c r="C870" s="33"/>
      <c r="D870" s="19"/>
      <c r="E870" s="3"/>
      <c r="F870" s="3"/>
      <c r="G870" s="19"/>
      <c r="H870" s="3"/>
    </row>
    <row r="871" spans="1:8" x14ac:dyDescent="0.25">
      <c r="A871" s="5">
        <v>866</v>
      </c>
      <c r="B871" s="26"/>
      <c r="C871" s="33"/>
      <c r="D871" s="19"/>
      <c r="E871" s="3"/>
      <c r="F871" s="3"/>
      <c r="G871" s="19"/>
      <c r="H871" s="3"/>
    </row>
    <row r="872" spans="1:8" x14ac:dyDescent="0.25">
      <c r="A872" s="5">
        <v>867</v>
      </c>
      <c r="B872" s="26"/>
      <c r="C872" s="33"/>
      <c r="D872" s="19"/>
      <c r="E872" s="3"/>
      <c r="F872" s="3"/>
      <c r="G872" s="19"/>
      <c r="H872" s="3"/>
    </row>
    <row r="873" spans="1:8" x14ac:dyDescent="0.25">
      <c r="A873" s="5">
        <v>868</v>
      </c>
      <c r="B873" s="26"/>
      <c r="C873" s="33"/>
      <c r="D873" s="19"/>
      <c r="E873" s="3"/>
      <c r="F873" s="3"/>
      <c r="G873" s="19"/>
      <c r="H873" s="3"/>
    </row>
    <row r="874" spans="1:8" x14ac:dyDescent="0.25">
      <c r="A874" s="5">
        <v>869</v>
      </c>
      <c r="B874" s="26"/>
      <c r="C874" s="33"/>
      <c r="D874" s="19"/>
      <c r="E874" s="3"/>
      <c r="F874" s="3"/>
      <c r="G874" s="19"/>
      <c r="H874" s="3"/>
    </row>
    <row r="875" spans="1:8" x14ac:dyDescent="0.25">
      <c r="A875" s="5">
        <v>870</v>
      </c>
      <c r="B875" s="26"/>
      <c r="C875" s="33"/>
      <c r="D875" s="19"/>
      <c r="E875" s="3"/>
      <c r="F875" s="3"/>
      <c r="G875" s="19"/>
      <c r="H875" s="3"/>
    </row>
    <row r="876" spans="1:8" x14ac:dyDescent="0.25">
      <c r="A876" s="5">
        <v>871</v>
      </c>
      <c r="B876" s="26"/>
      <c r="C876" s="33"/>
      <c r="D876" s="19"/>
      <c r="E876" s="3"/>
      <c r="F876" s="3"/>
      <c r="G876" s="19"/>
      <c r="H876" s="3"/>
    </row>
    <row r="877" spans="1:8" x14ac:dyDescent="0.25">
      <c r="A877" s="5">
        <v>872</v>
      </c>
      <c r="B877" s="26"/>
      <c r="C877" s="33"/>
      <c r="D877" s="19"/>
      <c r="E877" s="3"/>
      <c r="F877" s="3"/>
      <c r="G877" s="19"/>
      <c r="H877" s="3"/>
    </row>
    <row r="878" spans="1:8" x14ac:dyDescent="0.25">
      <c r="A878" s="5">
        <v>873</v>
      </c>
      <c r="B878" s="26"/>
      <c r="C878" s="33"/>
      <c r="D878" s="19"/>
      <c r="E878" s="3"/>
      <c r="F878" s="3"/>
      <c r="G878" s="19"/>
      <c r="H878" s="3"/>
    </row>
    <row r="879" spans="1:8" x14ac:dyDescent="0.25">
      <c r="A879" s="5">
        <v>874</v>
      </c>
      <c r="B879" s="26"/>
      <c r="C879" s="33"/>
      <c r="D879" s="19"/>
      <c r="E879" s="3"/>
      <c r="F879" s="3"/>
      <c r="G879" s="19"/>
      <c r="H879" s="3"/>
    </row>
    <row r="880" spans="1:8" x14ac:dyDescent="0.25">
      <c r="A880" s="5">
        <v>875</v>
      </c>
      <c r="B880" s="26"/>
      <c r="C880" s="33"/>
      <c r="D880" s="19"/>
      <c r="E880" s="3"/>
      <c r="F880" s="3"/>
      <c r="G880" s="19"/>
      <c r="H880" s="3"/>
    </row>
    <row r="881" spans="1:8" x14ac:dyDescent="0.25">
      <c r="A881" s="5">
        <v>876</v>
      </c>
      <c r="B881" s="26"/>
      <c r="C881" s="33"/>
      <c r="D881" s="19"/>
      <c r="E881" s="3"/>
      <c r="F881" s="3"/>
      <c r="G881" s="19"/>
      <c r="H881" s="3"/>
    </row>
    <row r="882" spans="1:8" x14ac:dyDescent="0.25">
      <c r="A882" s="5">
        <v>877</v>
      </c>
      <c r="B882" s="26"/>
      <c r="C882" s="33"/>
      <c r="D882" s="19"/>
      <c r="E882" s="3"/>
      <c r="F882" s="3"/>
      <c r="G882" s="19"/>
      <c r="H882" s="3"/>
    </row>
    <row r="883" spans="1:8" x14ac:dyDescent="0.25">
      <c r="A883" s="5">
        <v>878</v>
      </c>
      <c r="B883" s="26"/>
      <c r="C883" s="33"/>
      <c r="D883" s="19"/>
      <c r="E883" s="3"/>
      <c r="F883" s="3"/>
      <c r="G883" s="19"/>
      <c r="H883" s="3"/>
    </row>
    <row r="884" spans="1:8" x14ac:dyDescent="0.25">
      <c r="A884" s="5">
        <v>879</v>
      </c>
      <c r="B884" s="26"/>
      <c r="C884" s="33"/>
      <c r="D884" s="19"/>
      <c r="E884" s="3"/>
      <c r="F884" s="3"/>
      <c r="G884" s="19"/>
      <c r="H884" s="3"/>
    </row>
    <row r="885" spans="1:8" x14ac:dyDescent="0.25">
      <c r="A885" s="5">
        <v>880</v>
      </c>
      <c r="B885" s="26"/>
      <c r="C885" s="33"/>
      <c r="D885" s="19"/>
      <c r="E885" s="3"/>
      <c r="F885" s="3"/>
      <c r="G885" s="19"/>
      <c r="H885" s="3"/>
    </row>
    <row r="886" spans="1:8" x14ac:dyDescent="0.25">
      <c r="A886" s="5">
        <v>881</v>
      </c>
      <c r="B886" s="26"/>
      <c r="C886" s="33"/>
      <c r="D886" s="19"/>
      <c r="E886" s="3"/>
      <c r="F886" s="3"/>
      <c r="G886" s="19"/>
      <c r="H886" s="3"/>
    </row>
    <row r="887" spans="1:8" x14ac:dyDescent="0.25">
      <c r="A887" s="5">
        <v>882</v>
      </c>
      <c r="B887" s="26"/>
      <c r="C887" s="33"/>
      <c r="D887" s="19"/>
      <c r="E887" s="3"/>
      <c r="F887" s="3"/>
      <c r="G887" s="19"/>
      <c r="H887" s="3"/>
    </row>
    <row r="888" spans="1:8" x14ac:dyDescent="0.25">
      <c r="A888" s="5">
        <v>883</v>
      </c>
      <c r="B888" s="26"/>
      <c r="C888" s="33"/>
      <c r="D888" s="19"/>
      <c r="E888" s="3"/>
      <c r="F888" s="3"/>
      <c r="G888" s="19"/>
      <c r="H888" s="3"/>
    </row>
    <row r="889" spans="1:8" x14ac:dyDescent="0.25">
      <c r="A889" s="5">
        <v>884</v>
      </c>
      <c r="B889" s="26"/>
      <c r="C889" s="33"/>
      <c r="D889" s="19"/>
      <c r="E889" s="3"/>
      <c r="F889" s="3"/>
      <c r="G889" s="19"/>
      <c r="H889" s="3"/>
    </row>
    <row r="890" spans="1:8" x14ac:dyDescent="0.25">
      <c r="A890" s="5">
        <v>885</v>
      </c>
      <c r="B890" s="26"/>
      <c r="C890" s="33"/>
      <c r="D890" s="19"/>
      <c r="E890" s="3"/>
      <c r="F890" s="3"/>
      <c r="G890" s="19"/>
      <c r="H890" s="3"/>
    </row>
    <row r="891" spans="1:8" x14ac:dyDescent="0.25">
      <c r="A891" s="5">
        <v>886</v>
      </c>
      <c r="B891" s="26"/>
      <c r="C891" s="33"/>
      <c r="D891" s="19"/>
      <c r="E891" s="3"/>
      <c r="F891" s="3"/>
      <c r="G891" s="19"/>
      <c r="H891" s="3"/>
    </row>
    <row r="892" spans="1:8" x14ac:dyDescent="0.25">
      <c r="A892" s="5">
        <v>887</v>
      </c>
      <c r="B892" s="26"/>
      <c r="C892" s="33"/>
      <c r="D892" s="19"/>
      <c r="E892" s="3"/>
      <c r="F892" s="3"/>
      <c r="G892" s="19"/>
      <c r="H892" s="3"/>
    </row>
    <row r="893" spans="1:8" x14ac:dyDescent="0.25">
      <c r="A893" s="5">
        <v>888</v>
      </c>
      <c r="B893" s="26"/>
      <c r="C893" s="33"/>
      <c r="D893" s="19"/>
      <c r="E893" s="3"/>
      <c r="F893" s="3"/>
      <c r="G893" s="19"/>
      <c r="H893" s="3"/>
    </row>
    <row r="894" spans="1:8" x14ac:dyDescent="0.25">
      <c r="A894" s="5">
        <v>889</v>
      </c>
      <c r="B894" s="26"/>
      <c r="C894" s="33"/>
      <c r="D894" s="19"/>
      <c r="E894" s="3"/>
      <c r="F894" s="3"/>
      <c r="G894" s="19"/>
      <c r="H894" s="3"/>
    </row>
    <row r="895" spans="1:8" x14ac:dyDescent="0.25">
      <c r="A895" s="5">
        <v>890</v>
      </c>
      <c r="B895" s="26"/>
      <c r="C895" s="33"/>
      <c r="D895" s="19"/>
      <c r="E895" s="3"/>
      <c r="F895" s="3"/>
      <c r="G895" s="19"/>
      <c r="H895" s="3"/>
    </row>
    <row r="896" spans="1:8" x14ac:dyDescent="0.25">
      <c r="A896" s="5">
        <v>891</v>
      </c>
      <c r="B896" s="26"/>
      <c r="C896" s="33"/>
      <c r="D896" s="19"/>
      <c r="E896" s="3"/>
      <c r="F896" s="3"/>
      <c r="G896" s="19"/>
      <c r="H896" s="3"/>
    </row>
    <row r="897" spans="1:8" x14ac:dyDescent="0.25">
      <c r="A897" s="5">
        <v>892</v>
      </c>
      <c r="B897" s="26"/>
      <c r="C897" s="33"/>
      <c r="D897" s="19"/>
      <c r="E897" s="3"/>
      <c r="F897" s="3"/>
      <c r="G897" s="19"/>
      <c r="H897" s="3"/>
    </row>
    <row r="898" spans="1:8" x14ac:dyDescent="0.25">
      <c r="A898" s="5">
        <v>893</v>
      </c>
      <c r="B898" s="26"/>
      <c r="C898" s="33"/>
      <c r="D898" s="19"/>
      <c r="E898" s="3"/>
      <c r="F898" s="3"/>
      <c r="G898" s="19"/>
      <c r="H898" s="3"/>
    </row>
    <row r="899" spans="1:8" x14ac:dyDescent="0.25">
      <c r="A899" s="5">
        <v>894</v>
      </c>
      <c r="B899" s="26"/>
      <c r="C899" s="33"/>
      <c r="D899" s="19"/>
      <c r="E899" s="3"/>
      <c r="F899" s="3"/>
      <c r="G899" s="19"/>
      <c r="H899" s="3"/>
    </row>
    <row r="900" spans="1:8" x14ac:dyDescent="0.25">
      <c r="A900" s="5">
        <v>895</v>
      </c>
      <c r="B900" s="26"/>
      <c r="C900" s="33"/>
      <c r="D900" s="19"/>
      <c r="E900" s="3"/>
      <c r="F900" s="3"/>
      <c r="G900" s="19"/>
      <c r="H900" s="3"/>
    </row>
    <row r="901" spans="1:8" x14ac:dyDescent="0.25">
      <c r="A901" s="5">
        <v>896</v>
      </c>
      <c r="B901" s="26"/>
      <c r="C901" s="33"/>
      <c r="D901" s="19"/>
      <c r="E901" s="3"/>
      <c r="F901" s="3"/>
      <c r="G901" s="19"/>
      <c r="H901" s="3"/>
    </row>
    <row r="902" spans="1:8" x14ac:dyDescent="0.25">
      <c r="A902" s="5">
        <v>897</v>
      </c>
      <c r="B902" s="26"/>
      <c r="C902" s="33"/>
      <c r="D902" s="19"/>
      <c r="E902" s="3"/>
      <c r="F902" s="3"/>
      <c r="G902" s="19"/>
      <c r="H902" s="3"/>
    </row>
    <row r="903" spans="1:8" x14ac:dyDescent="0.25">
      <c r="A903" s="5">
        <v>898</v>
      </c>
      <c r="B903" s="26"/>
      <c r="C903" s="33"/>
      <c r="D903" s="19"/>
      <c r="E903" s="3"/>
      <c r="F903" s="3"/>
      <c r="G903" s="19"/>
      <c r="H903" s="3"/>
    </row>
    <row r="904" spans="1:8" x14ac:dyDescent="0.25">
      <c r="A904" s="5">
        <v>899</v>
      </c>
      <c r="B904" s="26"/>
      <c r="C904" s="33"/>
      <c r="D904" s="19"/>
      <c r="E904" s="3"/>
      <c r="F904" s="3"/>
      <c r="G904" s="19"/>
      <c r="H904" s="3"/>
    </row>
    <row r="905" spans="1:8" x14ac:dyDescent="0.25">
      <c r="A905" s="5">
        <v>900</v>
      </c>
      <c r="B905" s="26"/>
      <c r="C905" s="33"/>
      <c r="D905" s="19"/>
      <c r="E905" s="3"/>
      <c r="F905" s="3"/>
      <c r="G905" s="19"/>
      <c r="H905" s="3"/>
    </row>
    <row r="906" spans="1:8" x14ac:dyDescent="0.25">
      <c r="A906" s="5">
        <v>901</v>
      </c>
      <c r="B906" s="26"/>
      <c r="C906" s="33"/>
      <c r="D906" s="19"/>
      <c r="E906" s="3"/>
      <c r="F906" s="3"/>
      <c r="G906" s="19"/>
      <c r="H906" s="3"/>
    </row>
    <row r="907" spans="1:8" x14ac:dyDescent="0.25">
      <c r="A907" s="5">
        <v>902</v>
      </c>
      <c r="B907" s="26"/>
      <c r="C907" s="33"/>
      <c r="D907" s="19"/>
      <c r="E907" s="3"/>
      <c r="F907" s="3"/>
      <c r="G907" s="19"/>
      <c r="H907" s="3"/>
    </row>
    <row r="908" spans="1:8" x14ac:dyDescent="0.25">
      <c r="A908" s="5">
        <v>903</v>
      </c>
      <c r="B908" s="26"/>
      <c r="C908" s="33"/>
      <c r="D908" s="19"/>
      <c r="E908" s="3"/>
      <c r="F908" s="3"/>
      <c r="G908" s="19"/>
      <c r="H908" s="3"/>
    </row>
    <row r="909" spans="1:8" x14ac:dyDescent="0.25">
      <c r="A909" s="5">
        <v>904</v>
      </c>
      <c r="B909" s="26"/>
      <c r="C909" s="33"/>
      <c r="D909" s="19"/>
      <c r="E909" s="3"/>
      <c r="F909" s="3"/>
      <c r="G909" s="19"/>
      <c r="H909" s="3"/>
    </row>
    <row r="910" spans="1:8" x14ac:dyDescent="0.25">
      <c r="A910" s="5">
        <v>905</v>
      </c>
      <c r="B910" s="26"/>
      <c r="C910" s="33"/>
      <c r="D910" s="19"/>
      <c r="E910" s="3"/>
      <c r="F910" s="3"/>
      <c r="G910" s="19"/>
      <c r="H910" s="3"/>
    </row>
    <row r="911" spans="1:8" x14ac:dyDescent="0.25">
      <c r="A911" s="5">
        <v>906</v>
      </c>
      <c r="B911" s="26"/>
      <c r="C911" s="33"/>
      <c r="D911" s="19"/>
      <c r="E911" s="3"/>
      <c r="F911" s="3"/>
      <c r="G911" s="19"/>
      <c r="H911" s="3"/>
    </row>
    <row r="912" spans="1:8" x14ac:dyDescent="0.25">
      <c r="A912" s="5">
        <v>907</v>
      </c>
      <c r="B912" s="26"/>
      <c r="C912" s="33"/>
      <c r="D912" s="19"/>
      <c r="E912" s="3"/>
      <c r="F912" s="3"/>
      <c r="G912" s="19"/>
      <c r="H912" s="3"/>
    </row>
    <row r="913" spans="1:8" x14ac:dyDescent="0.25">
      <c r="A913" s="5">
        <v>908</v>
      </c>
      <c r="B913" s="26"/>
      <c r="C913" s="33"/>
      <c r="D913" s="19"/>
      <c r="E913" s="3"/>
      <c r="F913" s="3"/>
      <c r="G913" s="19"/>
      <c r="H913" s="3"/>
    </row>
    <row r="914" spans="1:8" x14ac:dyDescent="0.25">
      <c r="A914" s="5">
        <v>909</v>
      </c>
      <c r="B914" s="26"/>
      <c r="C914" s="33"/>
      <c r="D914" s="19"/>
      <c r="E914" s="3"/>
      <c r="F914" s="3"/>
      <c r="G914" s="19"/>
      <c r="H914" s="3"/>
    </row>
    <row r="915" spans="1:8" x14ac:dyDescent="0.25">
      <c r="A915" s="5">
        <v>910</v>
      </c>
      <c r="B915" s="26"/>
      <c r="C915" s="33"/>
      <c r="D915" s="19"/>
      <c r="E915" s="3"/>
      <c r="F915" s="3"/>
      <c r="G915" s="19"/>
      <c r="H915" s="3"/>
    </row>
    <row r="916" spans="1:8" x14ac:dyDescent="0.25">
      <c r="A916" s="5">
        <v>911</v>
      </c>
      <c r="B916" s="26"/>
      <c r="C916" s="33"/>
      <c r="D916" s="19"/>
      <c r="E916" s="3"/>
      <c r="F916" s="3"/>
      <c r="G916" s="19"/>
      <c r="H916" s="3"/>
    </row>
    <row r="917" spans="1:8" x14ac:dyDescent="0.25">
      <c r="A917" s="5">
        <v>912</v>
      </c>
      <c r="B917" s="26"/>
      <c r="C917" s="33"/>
      <c r="D917" s="19"/>
      <c r="E917" s="3"/>
      <c r="F917" s="3"/>
      <c r="G917" s="19"/>
      <c r="H917" s="3"/>
    </row>
    <row r="918" spans="1:8" x14ac:dyDescent="0.25">
      <c r="A918" s="5">
        <v>913</v>
      </c>
      <c r="B918" s="26"/>
      <c r="C918" s="33"/>
      <c r="D918" s="19"/>
      <c r="E918" s="3"/>
      <c r="F918" s="3"/>
      <c r="G918" s="19"/>
      <c r="H918" s="3"/>
    </row>
    <row r="919" spans="1:8" x14ac:dyDescent="0.25">
      <c r="A919" s="5">
        <v>914</v>
      </c>
      <c r="B919" s="26"/>
      <c r="C919" s="33"/>
      <c r="D919" s="19"/>
      <c r="E919" s="3"/>
      <c r="F919" s="3"/>
      <c r="G919" s="19"/>
      <c r="H919" s="3"/>
    </row>
    <row r="920" spans="1:8" x14ac:dyDescent="0.25">
      <c r="A920" s="5">
        <v>915</v>
      </c>
      <c r="B920" s="26"/>
      <c r="C920" s="33"/>
      <c r="D920" s="19"/>
      <c r="E920" s="3"/>
      <c r="F920" s="3"/>
      <c r="G920" s="19"/>
      <c r="H920" s="3"/>
    </row>
    <row r="921" spans="1:8" x14ac:dyDescent="0.25">
      <c r="A921" s="5">
        <v>916</v>
      </c>
      <c r="B921" s="26"/>
      <c r="C921" s="33"/>
      <c r="D921" s="19"/>
      <c r="E921" s="3"/>
      <c r="F921" s="3"/>
      <c r="G921" s="19"/>
      <c r="H921" s="3"/>
    </row>
    <row r="922" spans="1:8" x14ac:dyDescent="0.25">
      <c r="A922" s="5">
        <v>917</v>
      </c>
      <c r="B922" s="26"/>
      <c r="C922" s="33"/>
      <c r="D922" s="19"/>
      <c r="E922" s="3"/>
      <c r="F922" s="3"/>
      <c r="G922" s="19"/>
      <c r="H922" s="3"/>
    </row>
    <row r="923" spans="1:8" x14ac:dyDescent="0.25">
      <c r="A923" s="5">
        <v>918</v>
      </c>
      <c r="B923" s="26"/>
      <c r="C923" s="33"/>
      <c r="D923" s="19"/>
      <c r="E923" s="3"/>
      <c r="F923" s="3"/>
      <c r="G923" s="19"/>
      <c r="H923" s="3"/>
    </row>
    <row r="924" spans="1:8" x14ac:dyDescent="0.25">
      <c r="A924" s="5">
        <v>919</v>
      </c>
      <c r="B924" s="26"/>
      <c r="C924" s="33"/>
      <c r="D924" s="19"/>
      <c r="E924" s="3"/>
      <c r="F924" s="3"/>
      <c r="G924" s="19"/>
      <c r="H924" s="3"/>
    </row>
    <row r="925" spans="1:8" x14ac:dyDescent="0.25">
      <c r="A925" s="5">
        <v>920</v>
      </c>
      <c r="B925" s="26"/>
      <c r="C925" s="33"/>
      <c r="D925" s="19"/>
      <c r="E925" s="3"/>
      <c r="F925" s="3"/>
      <c r="G925" s="19"/>
      <c r="H925" s="3"/>
    </row>
    <row r="926" spans="1:8" x14ac:dyDescent="0.25">
      <c r="A926" s="5">
        <v>921</v>
      </c>
      <c r="B926" s="26"/>
      <c r="C926" s="33"/>
      <c r="D926" s="19"/>
      <c r="E926" s="3"/>
      <c r="F926" s="3"/>
      <c r="G926" s="19"/>
      <c r="H926" s="3"/>
    </row>
    <row r="927" spans="1:8" x14ac:dyDescent="0.25">
      <c r="A927" s="5">
        <v>922</v>
      </c>
      <c r="B927" s="26"/>
      <c r="C927" s="33"/>
      <c r="D927" s="19"/>
      <c r="E927" s="3"/>
      <c r="F927" s="3"/>
      <c r="G927" s="19"/>
      <c r="H927" s="3"/>
    </row>
    <row r="928" spans="1:8" x14ac:dyDescent="0.25">
      <c r="A928" s="5">
        <v>923</v>
      </c>
      <c r="B928" s="26"/>
      <c r="C928" s="33"/>
      <c r="D928" s="19"/>
      <c r="E928" s="3"/>
      <c r="F928" s="3"/>
      <c r="G928" s="19"/>
      <c r="H928" s="3"/>
    </row>
    <row r="929" spans="1:8" x14ac:dyDescent="0.25">
      <c r="A929" s="5">
        <v>924</v>
      </c>
      <c r="B929" s="26"/>
      <c r="C929" s="33"/>
      <c r="D929" s="19"/>
      <c r="E929" s="3"/>
      <c r="F929" s="3"/>
      <c r="G929" s="19"/>
      <c r="H929" s="3"/>
    </row>
    <row r="930" spans="1:8" x14ac:dyDescent="0.25">
      <c r="A930" s="5">
        <v>925</v>
      </c>
      <c r="B930" s="26"/>
      <c r="C930" s="33"/>
      <c r="D930" s="19"/>
      <c r="E930" s="3"/>
      <c r="F930" s="3"/>
      <c r="G930" s="19"/>
      <c r="H930" s="3"/>
    </row>
    <row r="931" spans="1:8" x14ac:dyDescent="0.25">
      <c r="A931" s="5">
        <v>926</v>
      </c>
      <c r="B931" s="26"/>
      <c r="C931" s="33"/>
      <c r="D931" s="19"/>
      <c r="E931" s="3"/>
      <c r="F931" s="3"/>
      <c r="G931" s="19"/>
      <c r="H931" s="3"/>
    </row>
    <row r="932" spans="1:8" x14ac:dyDescent="0.25">
      <c r="A932" s="5">
        <v>927</v>
      </c>
      <c r="B932" s="26"/>
      <c r="C932" s="33"/>
      <c r="D932" s="19"/>
      <c r="E932" s="3"/>
      <c r="F932" s="3"/>
      <c r="G932" s="19"/>
      <c r="H932" s="3"/>
    </row>
    <row r="933" spans="1:8" x14ac:dyDescent="0.25">
      <c r="A933" s="5">
        <v>928</v>
      </c>
      <c r="B933" s="26"/>
      <c r="C933" s="33"/>
      <c r="D933" s="19"/>
      <c r="E933" s="3"/>
      <c r="F933" s="3"/>
      <c r="G933" s="19"/>
      <c r="H933" s="3"/>
    </row>
    <row r="934" spans="1:8" x14ac:dyDescent="0.25">
      <c r="A934" s="5">
        <v>929</v>
      </c>
      <c r="B934" s="26"/>
      <c r="C934" s="33"/>
      <c r="D934" s="19"/>
      <c r="E934" s="3"/>
      <c r="F934" s="3"/>
      <c r="G934" s="19"/>
      <c r="H934" s="3"/>
    </row>
    <row r="935" spans="1:8" x14ac:dyDescent="0.25">
      <c r="A935" s="5">
        <v>930</v>
      </c>
      <c r="B935" s="26"/>
      <c r="C935" s="33"/>
      <c r="D935" s="19"/>
      <c r="E935" s="3"/>
      <c r="F935" s="3"/>
      <c r="G935" s="19"/>
      <c r="H935" s="3"/>
    </row>
    <row r="936" spans="1:8" x14ac:dyDescent="0.25">
      <c r="A936" s="5">
        <v>931</v>
      </c>
      <c r="B936" s="26"/>
      <c r="C936" s="33"/>
      <c r="D936" s="19"/>
      <c r="E936" s="3"/>
      <c r="F936" s="3"/>
      <c r="G936" s="19"/>
      <c r="H936" s="3"/>
    </row>
    <row r="937" spans="1:8" x14ac:dyDescent="0.25">
      <c r="A937" s="5">
        <v>932</v>
      </c>
      <c r="B937" s="26"/>
      <c r="C937" s="33"/>
      <c r="D937" s="19"/>
      <c r="E937" s="3"/>
      <c r="F937" s="3"/>
      <c r="G937" s="19"/>
      <c r="H937" s="3"/>
    </row>
    <row r="938" spans="1:8" x14ac:dyDescent="0.25">
      <c r="A938" s="5">
        <v>933</v>
      </c>
      <c r="B938" s="26"/>
      <c r="C938" s="33"/>
      <c r="D938" s="19"/>
      <c r="E938" s="3"/>
      <c r="F938" s="3"/>
      <c r="G938" s="19"/>
      <c r="H938" s="3"/>
    </row>
    <row r="939" spans="1:8" x14ac:dyDescent="0.25">
      <c r="A939" s="5">
        <v>934</v>
      </c>
      <c r="B939" s="26"/>
      <c r="C939" s="33"/>
      <c r="D939" s="19"/>
      <c r="E939" s="3"/>
      <c r="F939" s="3"/>
      <c r="G939" s="19"/>
      <c r="H939" s="3"/>
    </row>
    <row r="940" spans="1:8" x14ac:dyDescent="0.25">
      <c r="A940" s="5">
        <v>935</v>
      </c>
      <c r="B940" s="26"/>
      <c r="C940" s="33"/>
      <c r="D940" s="19"/>
      <c r="E940" s="3"/>
      <c r="F940" s="3"/>
      <c r="G940" s="19"/>
      <c r="H940" s="3"/>
    </row>
    <row r="941" spans="1:8" x14ac:dyDescent="0.25">
      <c r="A941" s="5">
        <v>936</v>
      </c>
      <c r="B941" s="26"/>
      <c r="C941" s="33"/>
      <c r="D941" s="19"/>
      <c r="E941" s="3"/>
      <c r="F941" s="3"/>
      <c r="G941" s="19"/>
      <c r="H941" s="3"/>
    </row>
    <row r="942" spans="1:8" x14ac:dyDescent="0.25">
      <c r="A942" s="5">
        <v>937</v>
      </c>
      <c r="B942" s="26"/>
      <c r="C942" s="33"/>
      <c r="D942" s="19"/>
      <c r="E942" s="3"/>
      <c r="F942" s="3"/>
      <c r="G942" s="19"/>
      <c r="H942" s="3"/>
    </row>
    <row r="943" spans="1:8" x14ac:dyDescent="0.25">
      <c r="A943" s="5">
        <v>938</v>
      </c>
      <c r="B943" s="26"/>
      <c r="C943" s="33"/>
      <c r="D943" s="19"/>
      <c r="E943" s="3"/>
      <c r="F943" s="3"/>
      <c r="G943" s="19"/>
      <c r="H943" s="3"/>
    </row>
    <row r="944" spans="1:8" x14ac:dyDescent="0.25">
      <c r="A944" s="5">
        <v>939</v>
      </c>
      <c r="B944" s="26"/>
      <c r="C944" s="33"/>
      <c r="D944" s="19"/>
      <c r="E944" s="3"/>
      <c r="F944" s="3"/>
      <c r="G944" s="19"/>
      <c r="H944" s="3"/>
    </row>
    <row r="945" spans="1:8" x14ac:dyDescent="0.25">
      <c r="A945" s="5">
        <v>940</v>
      </c>
      <c r="B945" s="26"/>
      <c r="C945" s="33"/>
      <c r="D945" s="19"/>
      <c r="E945" s="3"/>
      <c r="F945" s="3"/>
      <c r="G945" s="19"/>
      <c r="H945" s="3"/>
    </row>
    <row r="946" spans="1:8" x14ac:dyDescent="0.25">
      <c r="A946" s="5">
        <v>941</v>
      </c>
      <c r="B946" s="26"/>
      <c r="C946" s="33"/>
      <c r="D946" s="19"/>
      <c r="E946" s="3"/>
      <c r="F946" s="3"/>
      <c r="G946" s="19"/>
      <c r="H946" s="3"/>
    </row>
    <row r="947" spans="1:8" x14ac:dyDescent="0.25">
      <c r="A947" s="5">
        <v>942</v>
      </c>
      <c r="B947" s="26"/>
      <c r="C947" s="33"/>
      <c r="D947" s="19"/>
      <c r="E947" s="3"/>
      <c r="F947" s="3"/>
      <c r="G947" s="19"/>
      <c r="H947" s="3"/>
    </row>
    <row r="948" spans="1:8" x14ac:dyDescent="0.25">
      <c r="A948" s="5">
        <v>943</v>
      </c>
      <c r="B948" s="26"/>
      <c r="C948" s="33"/>
      <c r="D948" s="19"/>
      <c r="E948" s="3"/>
      <c r="F948" s="3"/>
      <c r="G948" s="19"/>
      <c r="H948" s="3"/>
    </row>
    <row r="949" spans="1:8" x14ac:dyDescent="0.25">
      <c r="A949" s="5">
        <v>944</v>
      </c>
      <c r="B949" s="26"/>
      <c r="C949" s="33"/>
      <c r="D949" s="19"/>
      <c r="E949" s="3"/>
      <c r="F949" s="3"/>
      <c r="G949" s="19"/>
      <c r="H949" s="3"/>
    </row>
    <row r="950" spans="1:8" x14ac:dyDescent="0.25">
      <c r="A950" s="5">
        <v>945</v>
      </c>
      <c r="B950" s="26"/>
      <c r="C950" s="33"/>
      <c r="D950" s="19"/>
      <c r="E950" s="3"/>
      <c r="F950" s="3"/>
      <c r="G950" s="19"/>
      <c r="H950" s="3"/>
    </row>
    <row r="951" spans="1:8" x14ac:dyDescent="0.25">
      <c r="A951" s="5">
        <v>946</v>
      </c>
      <c r="B951" s="26"/>
      <c r="C951" s="33"/>
      <c r="D951" s="19"/>
      <c r="E951" s="3"/>
      <c r="F951" s="3"/>
      <c r="G951" s="19"/>
      <c r="H951" s="3"/>
    </row>
    <row r="952" spans="1:8" x14ac:dyDescent="0.25">
      <c r="A952" s="5">
        <v>947</v>
      </c>
      <c r="B952" s="26"/>
      <c r="C952" s="33"/>
      <c r="D952" s="19"/>
      <c r="E952" s="3"/>
      <c r="F952" s="3"/>
      <c r="G952" s="19"/>
      <c r="H952" s="3"/>
    </row>
    <row r="953" spans="1:8" x14ac:dyDescent="0.25">
      <c r="A953" s="5">
        <v>948</v>
      </c>
      <c r="B953" s="26"/>
      <c r="C953" s="33"/>
      <c r="D953" s="19"/>
      <c r="E953" s="3"/>
      <c r="F953" s="3"/>
      <c r="G953" s="19"/>
      <c r="H953" s="3"/>
    </row>
    <row r="954" spans="1:8" x14ac:dyDescent="0.25">
      <c r="A954" s="5">
        <v>949</v>
      </c>
      <c r="B954" s="26"/>
      <c r="C954" s="33"/>
      <c r="D954" s="19"/>
      <c r="E954" s="3"/>
      <c r="F954" s="3"/>
      <c r="G954" s="19"/>
      <c r="H954" s="3"/>
    </row>
    <row r="955" spans="1:8" x14ac:dyDescent="0.25">
      <c r="A955" s="5">
        <v>950</v>
      </c>
      <c r="B955" s="26"/>
      <c r="C955" s="33"/>
      <c r="D955" s="19"/>
      <c r="E955" s="3"/>
      <c r="F955" s="3"/>
      <c r="G955" s="19"/>
      <c r="H955" s="3"/>
    </row>
    <row r="956" spans="1:8" x14ac:dyDescent="0.25">
      <c r="A956" s="5">
        <v>951</v>
      </c>
      <c r="B956" s="26"/>
      <c r="C956" s="33"/>
      <c r="D956" s="19"/>
      <c r="E956" s="3"/>
      <c r="F956" s="3"/>
      <c r="G956" s="19"/>
      <c r="H956" s="3"/>
    </row>
    <row r="957" spans="1:8" x14ac:dyDescent="0.25">
      <c r="A957" s="5">
        <v>952</v>
      </c>
      <c r="B957" s="26"/>
      <c r="C957" s="33"/>
      <c r="D957" s="19"/>
      <c r="E957" s="3"/>
      <c r="F957" s="3"/>
      <c r="G957" s="19"/>
      <c r="H957" s="3"/>
    </row>
    <row r="958" spans="1:8" x14ac:dyDescent="0.25">
      <c r="A958" s="5">
        <v>953</v>
      </c>
      <c r="B958" s="26"/>
      <c r="C958" s="33"/>
      <c r="D958" s="19"/>
      <c r="E958" s="3"/>
      <c r="F958" s="3"/>
      <c r="G958" s="19"/>
      <c r="H958" s="3"/>
    </row>
    <row r="959" spans="1:8" x14ac:dyDescent="0.25">
      <c r="A959" s="5">
        <v>954</v>
      </c>
      <c r="B959" s="26"/>
      <c r="C959" s="33"/>
      <c r="D959" s="19"/>
      <c r="E959" s="3"/>
      <c r="F959" s="3"/>
      <c r="G959" s="19"/>
      <c r="H959" s="3"/>
    </row>
    <row r="960" spans="1:8" x14ac:dyDescent="0.25">
      <c r="A960" s="5">
        <v>955</v>
      </c>
      <c r="B960" s="26"/>
      <c r="C960" s="33"/>
      <c r="D960" s="19"/>
      <c r="E960" s="3"/>
      <c r="F960" s="3"/>
      <c r="G960" s="19"/>
      <c r="H960" s="3"/>
    </row>
    <row r="961" spans="1:8" x14ac:dyDescent="0.25">
      <c r="A961" s="5">
        <v>956</v>
      </c>
      <c r="B961" s="26"/>
      <c r="C961" s="33"/>
      <c r="D961" s="19"/>
      <c r="E961" s="3"/>
      <c r="F961" s="3"/>
      <c r="G961" s="19"/>
      <c r="H961" s="3"/>
    </row>
    <row r="962" spans="1:8" x14ac:dyDescent="0.25">
      <c r="A962" s="5">
        <v>957</v>
      </c>
      <c r="B962" s="26"/>
      <c r="C962" s="33"/>
      <c r="D962" s="19"/>
      <c r="E962" s="3"/>
      <c r="F962" s="3"/>
      <c r="G962" s="19"/>
      <c r="H962" s="3"/>
    </row>
    <row r="963" spans="1:8" x14ac:dyDescent="0.25">
      <c r="A963" s="5">
        <v>958</v>
      </c>
      <c r="B963" s="26"/>
      <c r="C963" s="33"/>
      <c r="D963" s="19"/>
      <c r="E963" s="3"/>
      <c r="F963" s="3"/>
      <c r="G963" s="19"/>
      <c r="H963" s="3"/>
    </row>
    <row r="964" spans="1:8" x14ac:dyDescent="0.25">
      <c r="A964" s="5">
        <v>959</v>
      </c>
      <c r="B964" s="26"/>
      <c r="C964" s="33"/>
      <c r="D964" s="19"/>
      <c r="E964" s="3"/>
      <c r="F964" s="3"/>
      <c r="G964" s="19"/>
      <c r="H964" s="3"/>
    </row>
    <row r="965" spans="1:8" x14ac:dyDescent="0.25">
      <c r="A965" s="5">
        <v>960</v>
      </c>
      <c r="B965" s="26"/>
      <c r="C965" s="33"/>
      <c r="D965" s="19"/>
      <c r="E965" s="3"/>
      <c r="F965" s="3"/>
      <c r="G965" s="19"/>
      <c r="H965" s="3"/>
    </row>
    <row r="966" spans="1:8" x14ac:dyDescent="0.25">
      <c r="A966" s="5">
        <v>961</v>
      </c>
      <c r="B966" s="26"/>
      <c r="C966" s="33"/>
      <c r="D966" s="19"/>
      <c r="E966" s="3"/>
      <c r="F966" s="3"/>
      <c r="G966" s="19"/>
      <c r="H966" s="3"/>
    </row>
    <row r="967" spans="1:8" x14ac:dyDescent="0.25">
      <c r="A967" s="5">
        <v>962</v>
      </c>
      <c r="B967" s="26"/>
      <c r="C967" s="33"/>
      <c r="D967" s="19"/>
      <c r="E967" s="3"/>
      <c r="F967" s="3"/>
      <c r="G967" s="19"/>
      <c r="H967" s="3"/>
    </row>
    <row r="968" spans="1:8" x14ac:dyDescent="0.25">
      <c r="A968" s="5">
        <v>963</v>
      </c>
      <c r="B968" s="26"/>
      <c r="C968" s="33"/>
      <c r="D968" s="19"/>
      <c r="E968" s="3"/>
      <c r="F968" s="3"/>
      <c r="G968" s="19"/>
      <c r="H968" s="3"/>
    </row>
    <row r="969" spans="1:8" x14ac:dyDescent="0.25">
      <c r="A969" s="5">
        <v>964</v>
      </c>
      <c r="B969" s="26"/>
      <c r="C969" s="33"/>
      <c r="D969" s="19"/>
      <c r="E969" s="3"/>
      <c r="F969" s="3"/>
      <c r="G969" s="19"/>
      <c r="H969" s="3"/>
    </row>
    <row r="970" spans="1:8" x14ac:dyDescent="0.25">
      <c r="A970" s="5">
        <v>965</v>
      </c>
      <c r="B970" s="26"/>
      <c r="C970" s="33"/>
      <c r="D970" s="19"/>
      <c r="E970" s="3"/>
      <c r="F970" s="3"/>
      <c r="G970" s="19"/>
      <c r="H970" s="3"/>
    </row>
    <row r="971" spans="1:8" x14ac:dyDescent="0.25">
      <c r="A971" s="5">
        <v>966</v>
      </c>
      <c r="B971" s="26"/>
      <c r="C971" s="33"/>
      <c r="D971" s="19"/>
      <c r="E971" s="3"/>
      <c r="F971" s="3"/>
      <c r="G971" s="19"/>
      <c r="H971" s="3"/>
    </row>
    <row r="972" spans="1:8" x14ac:dyDescent="0.25">
      <c r="A972" s="5">
        <v>967</v>
      </c>
      <c r="B972" s="26"/>
      <c r="C972" s="33"/>
      <c r="D972" s="19"/>
      <c r="E972" s="3"/>
      <c r="F972" s="3"/>
      <c r="G972" s="19"/>
      <c r="H972" s="3"/>
    </row>
    <row r="973" spans="1:8" x14ac:dyDescent="0.25">
      <c r="A973" s="5">
        <v>968</v>
      </c>
      <c r="B973" s="26"/>
      <c r="C973" s="33"/>
      <c r="D973" s="19"/>
      <c r="E973" s="3"/>
      <c r="F973" s="3"/>
      <c r="G973" s="19"/>
      <c r="H973" s="3"/>
    </row>
    <row r="974" spans="1:8" x14ac:dyDescent="0.25">
      <c r="A974" s="5">
        <v>969</v>
      </c>
      <c r="B974" s="26"/>
      <c r="C974" s="33"/>
      <c r="D974" s="19"/>
      <c r="E974" s="3"/>
      <c r="F974" s="3"/>
      <c r="G974" s="19"/>
      <c r="H974" s="3"/>
    </row>
    <row r="975" spans="1:8" x14ac:dyDescent="0.25">
      <c r="A975" s="5">
        <v>970</v>
      </c>
      <c r="B975" s="26"/>
      <c r="C975" s="33"/>
      <c r="D975" s="19"/>
      <c r="E975" s="3"/>
      <c r="F975" s="3"/>
      <c r="G975" s="19"/>
      <c r="H975" s="3"/>
    </row>
    <row r="976" spans="1:8" x14ac:dyDescent="0.25">
      <c r="A976" s="5">
        <v>971</v>
      </c>
      <c r="B976" s="26"/>
      <c r="C976" s="33"/>
      <c r="D976" s="19"/>
      <c r="E976" s="3"/>
      <c r="F976" s="3"/>
      <c r="G976" s="19"/>
      <c r="H976" s="3"/>
    </row>
    <row r="977" spans="1:8" x14ac:dyDescent="0.25">
      <c r="A977" s="5">
        <v>972</v>
      </c>
      <c r="B977" s="26"/>
      <c r="C977" s="33"/>
      <c r="D977" s="19"/>
      <c r="E977" s="3"/>
      <c r="F977" s="3"/>
      <c r="G977" s="19"/>
      <c r="H977" s="3"/>
    </row>
    <row r="978" spans="1:8" x14ac:dyDescent="0.25">
      <c r="A978" s="5">
        <v>973</v>
      </c>
      <c r="B978" s="26"/>
      <c r="C978" s="33"/>
      <c r="D978" s="19"/>
      <c r="E978" s="3"/>
      <c r="F978" s="3"/>
      <c r="G978" s="19"/>
      <c r="H978" s="3"/>
    </row>
    <row r="979" spans="1:8" x14ac:dyDescent="0.25">
      <c r="A979" s="5">
        <v>974</v>
      </c>
      <c r="B979" s="26"/>
      <c r="C979" s="33"/>
      <c r="D979" s="19"/>
      <c r="E979" s="3"/>
      <c r="F979" s="3"/>
      <c r="G979" s="19"/>
      <c r="H979" s="3"/>
    </row>
    <row r="980" spans="1:8" x14ac:dyDescent="0.25">
      <c r="A980" s="5">
        <v>975</v>
      </c>
      <c r="B980" s="26"/>
      <c r="C980" s="33"/>
      <c r="D980" s="19"/>
      <c r="E980" s="3"/>
      <c r="F980" s="3"/>
      <c r="G980" s="19"/>
      <c r="H980" s="3"/>
    </row>
    <row r="981" spans="1:8" x14ac:dyDescent="0.25">
      <c r="A981" s="5">
        <v>976</v>
      </c>
      <c r="B981" s="26"/>
      <c r="C981" s="33"/>
      <c r="D981" s="19"/>
      <c r="E981" s="3"/>
      <c r="F981" s="3"/>
      <c r="G981" s="19"/>
      <c r="H981" s="3"/>
    </row>
    <row r="982" spans="1:8" x14ac:dyDescent="0.25">
      <c r="A982" s="5">
        <v>977</v>
      </c>
      <c r="B982" s="26"/>
      <c r="C982" s="33"/>
      <c r="D982" s="19"/>
      <c r="E982" s="3"/>
      <c r="F982" s="3"/>
      <c r="G982" s="19"/>
      <c r="H982" s="3"/>
    </row>
    <row r="983" spans="1:8" x14ac:dyDescent="0.25">
      <c r="A983" s="5">
        <v>978</v>
      </c>
      <c r="B983" s="26"/>
      <c r="C983" s="33"/>
      <c r="D983" s="19"/>
      <c r="E983" s="3"/>
      <c r="F983" s="3"/>
      <c r="G983" s="19"/>
      <c r="H983" s="3"/>
    </row>
    <row r="984" spans="1:8" x14ac:dyDescent="0.25">
      <c r="A984" s="5">
        <v>979</v>
      </c>
      <c r="B984" s="26"/>
      <c r="C984" s="33"/>
      <c r="D984" s="19"/>
      <c r="E984" s="3"/>
      <c r="F984" s="3"/>
      <c r="G984" s="19"/>
      <c r="H984" s="3"/>
    </row>
    <row r="985" spans="1:8" x14ac:dyDescent="0.25">
      <c r="A985" s="5">
        <v>980</v>
      </c>
      <c r="B985" s="26"/>
      <c r="C985" s="33"/>
      <c r="D985" s="19"/>
      <c r="E985" s="3"/>
      <c r="F985" s="3"/>
      <c r="G985" s="19"/>
      <c r="H985" s="3"/>
    </row>
    <row r="986" spans="1:8" x14ac:dyDescent="0.25">
      <c r="A986" s="5">
        <v>981</v>
      </c>
      <c r="B986" s="26"/>
      <c r="C986" s="33"/>
      <c r="D986" s="19"/>
      <c r="E986" s="3"/>
      <c r="F986" s="3"/>
      <c r="G986" s="19"/>
      <c r="H986" s="3"/>
    </row>
    <row r="987" spans="1:8" x14ac:dyDescent="0.25">
      <c r="A987" s="5">
        <v>982</v>
      </c>
      <c r="B987" s="26"/>
      <c r="C987" s="33"/>
      <c r="D987" s="19"/>
      <c r="E987" s="3"/>
      <c r="F987" s="3"/>
      <c r="G987" s="19"/>
      <c r="H987" s="3"/>
    </row>
    <row r="988" spans="1:8" x14ac:dyDescent="0.25">
      <c r="A988" s="5">
        <v>983</v>
      </c>
      <c r="B988" s="26"/>
      <c r="C988" s="33"/>
      <c r="D988" s="19"/>
      <c r="E988" s="3"/>
      <c r="F988" s="3"/>
      <c r="G988" s="19"/>
      <c r="H988" s="3"/>
    </row>
    <row r="989" spans="1:8" x14ac:dyDescent="0.25">
      <c r="A989" s="5">
        <v>984</v>
      </c>
      <c r="B989" s="26"/>
      <c r="C989" s="33"/>
      <c r="D989" s="19"/>
      <c r="E989" s="3"/>
      <c r="F989" s="3"/>
      <c r="G989" s="19"/>
      <c r="H989" s="3"/>
    </row>
    <row r="990" spans="1:8" x14ac:dyDescent="0.25">
      <c r="A990" s="5">
        <v>985</v>
      </c>
      <c r="B990" s="26"/>
      <c r="C990" s="34"/>
      <c r="D990" s="19"/>
      <c r="E990" s="3"/>
      <c r="F990" s="3"/>
      <c r="G990" s="19"/>
      <c r="H990" s="3"/>
    </row>
    <row r="991" spans="1:8" x14ac:dyDescent="0.25">
      <c r="A991" s="5">
        <v>986</v>
      </c>
      <c r="B991" s="26"/>
      <c r="C991" s="34"/>
      <c r="D991" s="19"/>
      <c r="E991" s="3"/>
      <c r="F991" s="3"/>
      <c r="G991" s="19"/>
      <c r="H991" s="3"/>
    </row>
    <row r="992" spans="1:8" x14ac:dyDescent="0.25">
      <c r="A992" s="5">
        <v>987</v>
      </c>
      <c r="B992" s="26"/>
      <c r="C992" s="34"/>
      <c r="D992" s="19"/>
      <c r="E992" s="3"/>
      <c r="F992" s="3"/>
      <c r="G992" s="19"/>
      <c r="H992" s="3"/>
    </row>
    <row r="993" spans="1:8" x14ac:dyDescent="0.25">
      <c r="A993" s="5">
        <v>988</v>
      </c>
      <c r="B993" s="26"/>
      <c r="C993" s="34"/>
      <c r="D993" s="19"/>
      <c r="E993" s="3"/>
      <c r="F993" s="3"/>
      <c r="G993" s="19"/>
      <c r="H993" s="3"/>
    </row>
    <row r="994" spans="1:8" x14ac:dyDescent="0.25">
      <c r="A994" s="5">
        <v>989</v>
      </c>
      <c r="B994" s="26"/>
      <c r="C994" s="34"/>
      <c r="D994" s="19"/>
      <c r="E994" s="3"/>
      <c r="F994" s="3"/>
      <c r="G994" s="19"/>
      <c r="H994" s="3"/>
    </row>
    <row r="995" spans="1:8" x14ac:dyDescent="0.25">
      <c r="A995" s="5">
        <v>990</v>
      </c>
      <c r="B995" s="26"/>
      <c r="C995" s="34"/>
      <c r="D995" s="19"/>
      <c r="E995" s="3"/>
      <c r="F995" s="3"/>
      <c r="G995" s="19"/>
      <c r="H995" s="3"/>
    </row>
    <row r="996" spans="1:8" x14ac:dyDescent="0.25">
      <c r="A996" s="5">
        <v>991</v>
      </c>
      <c r="B996" s="26"/>
      <c r="C996" s="34"/>
      <c r="D996" s="19"/>
      <c r="E996" s="3"/>
      <c r="F996" s="3"/>
      <c r="G996" s="19"/>
      <c r="H996" s="3"/>
    </row>
    <row r="997" spans="1:8" x14ac:dyDescent="0.25">
      <c r="A997" s="5">
        <v>992</v>
      </c>
      <c r="B997" s="26"/>
      <c r="C997" s="34"/>
      <c r="D997" s="19"/>
      <c r="E997" s="3"/>
      <c r="F997" s="3"/>
      <c r="G997" s="19"/>
      <c r="H997" s="3"/>
    </row>
    <row r="998" spans="1:8" x14ac:dyDescent="0.25">
      <c r="A998" s="5">
        <v>993</v>
      </c>
      <c r="B998" s="26"/>
      <c r="C998" s="34"/>
      <c r="D998" s="19"/>
      <c r="E998" s="3"/>
      <c r="F998" s="3"/>
      <c r="G998" s="19"/>
      <c r="H998" s="3"/>
    </row>
    <row r="999" spans="1:8" x14ac:dyDescent="0.25">
      <c r="A999" s="5">
        <v>994</v>
      </c>
      <c r="B999" s="26"/>
      <c r="C999" s="34"/>
      <c r="D999" s="19"/>
      <c r="E999" s="3"/>
      <c r="F999" s="3"/>
      <c r="G999" s="19"/>
      <c r="H999" s="3"/>
    </row>
    <row r="1000" spans="1:8" x14ac:dyDescent="0.25">
      <c r="A1000" s="5">
        <v>995</v>
      </c>
      <c r="B1000" s="26"/>
      <c r="C1000" s="34"/>
      <c r="D1000" s="19"/>
      <c r="E1000" s="3"/>
      <c r="F1000" s="3"/>
      <c r="G1000" s="19"/>
      <c r="H1000" s="3"/>
    </row>
    <row r="1001" spans="1:8" x14ac:dyDescent="0.25">
      <c r="A1001" s="5">
        <v>996</v>
      </c>
      <c r="B1001" s="26"/>
      <c r="C1001" s="34"/>
      <c r="D1001" s="19"/>
      <c r="E1001" s="3"/>
      <c r="F1001" s="3"/>
      <c r="G1001" s="19"/>
      <c r="H1001" s="3"/>
    </row>
    <row r="1002" spans="1:8" x14ac:dyDescent="0.25">
      <c r="A1002" s="5">
        <v>997</v>
      </c>
      <c r="B1002" s="26"/>
      <c r="C1002" s="34"/>
      <c r="D1002" s="19"/>
      <c r="E1002" s="3"/>
      <c r="F1002" s="3"/>
      <c r="G1002" s="19"/>
      <c r="H1002" s="3"/>
    </row>
    <row r="1003" spans="1:8" x14ac:dyDescent="0.25">
      <c r="A1003" s="5">
        <v>998</v>
      </c>
      <c r="B1003" s="26"/>
      <c r="C1003" s="34"/>
      <c r="D1003" s="19"/>
      <c r="E1003" s="3"/>
      <c r="F1003" s="3"/>
      <c r="G1003" s="19"/>
      <c r="H1003" s="3"/>
    </row>
    <row r="1004" spans="1:8" x14ac:dyDescent="0.25">
      <c r="A1004" s="5">
        <v>999</v>
      </c>
      <c r="B1004" s="26"/>
      <c r="C1004" s="34"/>
      <c r="D1004" s="19"/>
      <c r="E1004" s="3"/>
      <c r="F1004" s="3"/>
      <c r="G1004" s="19"/>
      <c r="H1004" s="3"/>
    </row>
    <row r="1005" spans="1:8" x14ac:dyDescent="0.25">
      <c r="A1005" s="5">
        <v>1000</v>
      </c>
      <c r="B1005" s="26"/>
      <c r="C1005" s="3"/>
      <c r="D1005" s="19"/>
      <c r="E1005" s="3"/>
      <c r="F1005" s="3"/>
      <c r="G1005" s="19"/>
      <c r="H1005" s="3"/>
    </row>
  </sheetData>
  <dataConsolidate/>
  <mergeCells count="1">
    <mergeCell ref="A2:H2"/>
  </mergeCell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'Liste des Pièces'!$C$6:$C$998</xm:f>
          </x14:formula1>
          <xm:sqref>D6:D1005</xm:sqref>
        </x14:dataValidation>
        <x14:dataValidation type="list" allowBlank="1" showInputMessage="1" showErrorMessage="1" xr:uid="{51FE42FB-76C3-416E-AC0B-CD4DD51153DD}">
          <x14:formula1>
            <xm:f>#REF!</xm:f>
          </x14:formula1>
          <xm:sqref>G6:G1005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F970"/>
  <sheetViews>
    <sheetView zoomScaleNormal="100" workbookViewId="0">
      <selection activeCell="C10" sqref="C10"/>
    </sheetView>
  </sheetViews>
  <sheetFormatPr baseColWidth="10" defaultColWidth="11.42578125" defaultRowHeight="15" x14ac:dyDescent="0.25"/>
  <cols>
    <col min="1" max="1" width="3.85546875" style="4" bestFit="1" customWidth="1"/>
    <col min="2" max="2" width="30.5703125" style="11" bestFit="1" customWidth="1"/>
    <col min="3" max="3" width="19.7109375" style="4" bestFit="1" customWidth="1"/>
    <col min="4" max="4" width="6.5703125" style="4" bestFit="1" customWidth="1"/>
    <col min="5" max="5" width="8.85546875" style="4" bestFit="1" customWidth="1"/>
    <col min="6" max="6" width="12.42578125" style="9" bestFit="1" customWidth="1"/>
    <col min="7" max="16384" width="11.42578125" style="1"/>
  </cols>
  <sheetData>
    <row r="2" spans="1:6" ht="23.25" customHeight="1" x14ac:dyDescent="0.25">
      <c r="A2" s="28" t="s">
        <v>668</v>
      </c>
      <c r="B2" s="29"/>
      <c r="C2" s="29"/>
      <c r="D2" s="29"/>
      <c r="E2" s="29"/>
      <c r="F2" s="30"/>
    </row>
    <row r="5" spans="1:6" x14ac:dyDescent="0.25">
      <c r="A5" s="18" t="s">
        <v>8</v>
      </c>
      <c r="B5" s="18" t="s">
        <v>673</v>
      </c>
      <c r="C5" s="18" t="s">
        <v>665</v>
      </c>
      <c r="D5" s="18" t="s">
        <v>664</v>
      </c>
      <c r="E5" s="18" t="s">
        <v>666</v>
      </c>
      <c r="F5" s="18" t="s">
        <v>667</v>
      </c>
    </row>
    <row r="6" spans="1:6" x14ac:dyDescent="0.25">
      <c r="A6" s="5">
        <v>1</v>
      </c>
      <c r="B6" s="12" t="s">
        <v>235</v>
      </c>
      <c r="C6" s="5" t="s">
        <v>674</v>
      </c>
      <c r="D6" s="5" t="s">
        <v>225</v>
      </c>
      <c r="E6" s="5" t="s">
        <v>1536</v>
      </c>
      <c r="F6" s="10"/>
    </row>
    <row r="7" spans="1:6" x14ac:dyDescent="0.25">
      <c r="A7" s="5">
        <v>2</v>
      </c>
      <c r="B7" s="12" t="s">
        <v>33</v>
      </c>
      <c r="C7" s="5" t="s">
        <v>675</v>
      </c>
      <c r="D7" s="5" t="s">
        <v>241</v>
      </c>
      <c r="E7" s="5" t="s">
        <v>1537</v>
      </c>
      <c r="F7" s="10"/>
    </row>
    <row r="8" spans="1:6" x14ac:dyDescent="0.25">
      <c r="A8" s="5">
        <v>3</v>
      </c>
      <c r="B8" s="12" t="s">
        <v>676</v>
      </c>
      <c r="C8" s="5" t="s">
        <v>677</v>
      </c>
      <c r="D8" s="5" t="s">
        <v>241</v>
      </c>
      <c r="E8" s="5" t="s">
        <v>1537</v>
      </c>
      <c r="F8" s="10"/>
    </row>
    <row r="9" spans="1:6" x14ac:dyDescent="0.25">
      <c r="A9" s="5">
        <v>4</v>
      </c>
      <c r="B9" s="12" t="s">
        <v>678</v>
      </c>
      <c r="C9" s="5" t="s">
        <v>679</v>
      </c>
      <c r="D9" s="5" t="s">
        <v>241</v>
      </c>
      <c r="E9" s="5" t="s">
        <v>1537</v>
      </c>
      <c r="F9" s="10"/>
    </row>
    <row r="10" spans="1:6" x14ac:dyDescent="0.25">
      <c r="A10" s="5">
        <v>5</v>
      </c>
      <c r="B10" s="12" t="s">
        <v>458</v>
      </c>
      <c r="C10" s="5" t="s">
        <v>680</v>
      </c>
      <c r="D10" s="5" t="s">
        <v>241</v>
      </c>
      <c r="E10" s="5" t="s">
        <v>1537</v>
      </c>
      <c r="F10" s="10"/>
    </row>
    <row r="11" spans="1:6" x14ac:dyDescent="0.25">
      <c r="A11" s="5">
        <v>6</v>
      </c>
      <c r="B11" s="12" t="s">
        <v>452</v>
      </c>
      <c r="C11" s="5" t="s">
        <v>681</v>
      </c>
      <c r="D11" s="5" t="s">
        <v>241</v>
      </c>
      <c r="E11" s="5" t="s">
        <v>1537</v>
      </c>
      <c r="F11" s="10"/>
    </row>
    <row r="12" spans="1:6" ht="15.6" customHeight="1" x14ac:dyDescent="0.25">
      <c r="A12" s="5">
        <v>7</v>
      </c>
      <c r="B12" s="12" t="s">
        <v>19</v>
      </c>
      <c r="C12" s="5" t="s">
        <v>682</v>
      </c>
      <c r="D12" s="5" t="s">
        <v>683</v>
      </c>
      <c r="E12" s="5" t="s">
        <v>1537</v>
      </c>
      <c r="F12" s="10"/>
    </row>
    <row r="13" spans="1:6" x14ac:dyDescent="0.25">
      <c r="A13" s="5">
        <v>8</v>
      </c>
      <c r="B13" s="12" t="s">
        <v>684</v>
      </c>
      <c r="C13" s="5" t="s">
        <v>685</v>
      </c>
      <c r="D13" s="5" t="s">
        <v>241</v>
      </c>
      <c r="E13" s="5" t="s">
        <v>1537</v>
      </c>
      <c r="F13" s="10"/>
    </row>
    <row r="14" spans="1:6" x14ac:dyDescent="0.25">
      <c r="A14" s="5">
        <v>9</v>
      </c>
      <c r="B14" s="12" t="s">
        <v>686</v>
      </c>
      <c r="C14" s="5" t="s">
        <v>687</v>
      </c>
      <c r="D14" s="5" t="s">
        <v>241</v>
      </c>
      <c r="E14" s="5" t="s">
        <v>1537</v>
      </c>
      <c r="F14" s="10"/>
    </row>
    <row r="15" spans="1:6" ht="15.6" customHeight="1" x14ac:dyDescent="0.25">
      <c r="A15" s="5">
        <v>10</v>
      </c>
      <c r="B15" s="12" t="s">
        <v>688</v>
      </c>
      <c r="C15" s="5" t="s">
        <v>689</v>
      </c>
      <c r="D15" s="5" t="s">
        <v>119</v>
      </c>
      <c r="E15" s="5" t="s">
        <v>1537</v>
      </c>
      <c r="F15" s="10"/>
    </row>
    <row r="16" spans="1:6" ht="15.6" customHeight="1" x14ac:dyDescent="0.25">
      <c r="A16" s="5">
        <v>11</v>
      </c>
      <c r="B16" s="12" t="s">
        <v>660</v>
      </c>
      <c r="C16" s="5" t="s">
        <v>690</v>
      </c>
      <c r="D16" s="5" t="s">
        <v>691</v>
      </c>
      <c r="E16" s="5" t="s">
        <v>1537</v>
      </c>
      <c r="F16" s="10"/>
    </row>
    <row r="17" spans="1:6" ht="15.6" customHeight="1" x14ac:dyDescent="0.25">
      <c r="A17" s="5">
        <v>12</v>
      </c>
      <c r="B17" s="12" t="s">
        <v>350</v>
      </c>
      <c r="C17" s="5" t="s">
        <v>692</v>
      </c>
      <c r="D17" s="5" t="s">
        <v>241</v>
      </c>
      <c r="E17" s="5" t="s">
        <v>1537</v>
      </c>
      <c r="F17" s="10"/>
    </row>
    <row r="18" spans="1:6" x14ac:dyDescent="0.25">
      <c r="A18" s="5">
        <v>13</v>
      </c>
      <c r="B18" s="12" t="s">
        <v>693</v>
      </c>
      <c r="C18" s="5" t="s">
        <v>694</v>
      </c>
      <c r="D18" s="5" t="s">
        <v>110</v>
      </c>
      <c r="E18" s="5" t="s">
        <v>1537</v>
      </c>
      <c r="F18" s="10"/>
    </row>
    <row r="19" spans="1:6" x14ac:dyDescent="0.25">
      <c r="A19" s="5">
        <v>14</v>
      </c>
      <c r="B19" s="12" t="s">
        <v>695</v>
      </c>
      <c r="C19" s="5" t="s">
        <v>696</v>
      </c>
      <c r="D19" s="5" t="s">
        <v>119</v>
      </c>
      <c r="E19" s="5" t="s">
        <v>1537</v>
      </c>
      <c r="F19" s="10"/>
    </row>
    <row r="20" spans="1:6" x14ac:dyDescent="0.25">
      <c r="A20" s="5">
        <v>15</v>
      </c>
      <c r="B20" s="12" t="s">
        <v>697</v>
      </c>
      <c r="C20" s="5" t="s">
        <v>109</v>
      </c>
      <c r="D20" s="5" t="s">
        <v>119</v>
      </c>
      <c r="E20" s="5" t="s">
        <v>1537</v>
      </c>
      <c r="F20" s="10"/>
    </row>
    <row r="21" spans="1:6" x14ac:dyDescent="0.25">
      <c r="A21" s="5">
        <v>16</v>
      </c>
      <c r="B21" s="12" t="s">
        <v>698</v>
      </c>
      <c r="C21" s="5" t="s">
        <v>699</v>
      </c>
      <c r="D21" s="5" t="s">
        <v>119</v>
      </c>
      <c r="E21" s="5" t="s">
        <v>1533</v>
      </c>
      <c r="F21" s="10"/>
    </row>
    <row r="22" spans="1:6" x14ac:dyDescent="0.25">
      <c r="A22" s="5">
        <v>17</v>
      </c>
      <c r="B22" s="12" t="s">
        <v>134</v>
      </c>
      <c r="C22" s="5" t="s">
        <v>700</v>
      </c>
      <c r="D22" s="5" t="s">
        <v>119</v>
      </c>
      <c r="E22" s="5" t="s">
        <v>1533</v>
      </c>
      <c r="F22" s="10"/>
    </row>
    <row r="23" spans="1:6" x14ac:dyDescent="0.25">
      <c r="A23" s="5">
        <v>18</v>
      </c>
      <c r="B23" s="12" t="s">
        <v>701</v>
      </c>
      <c r="C23" s="5" t="s">
        <v>702</v>
      </c>
      <c r="D23" s="5" t="s">
        <v>119</v>
      </c>
      <c r="E23" s="5" t="s">
        <v>1533</v>
      </c>
      <c r="F23" s="10"/>
    </row>
    <row r="24" spans="1:6" x14ac:dyDescent="0.25">
      <c r="A24" s="5">
        <v>19</v>
      </c>
      <c r="B24" s="12" t="s">
        <v>703</v>
      </c>
      <c r="C24" s="5" t="s">
        <v>704</v>
      </c>
      <c r="D24" s="5" t="s">
        <v>683</v>
      </c>
      <c r="E24" s="5" t="s">
        <v>1537</v>
      </c>
      <c r="F24" s="10"/>
    </row>
    <row r="25" spans="1:6" x14ac:dyDescent="0.25">
      <c r="A25" s="5">
        <v>20</v>
      </c>
      <c r="B25" s="12" t="s">
        <v>56</v>
      </c>
      <c r="C25" s="5" t="s">
        <v>705</v>
      </c>
      <c r="D25" s="5" t="s">
        <v>241</v>
      </c>
      <c r="E25" s="5" t="s">
        <v>1539</v>
      </c>
      <c r="F25" s="10"/>
    </row>
    <row r="26" spans="1:6" x14ac:dyDescent="0.25">
      <c r="A26" s="5">
        <v>21</v>
      </c>
      <c r="B26" s="12" t="s">
        <v>65</v>
      </c>
      <c r="C26" s="5" t="s">
        <v>706</v>
      </c>
      <c r="D26" s="5" t="s">
        <v>241</v>
      </c>
      <c r="E26" s="5" t="s">
        <v>1539</v>
      </c>
      <c r="F26" s="10"/>
    </row>
    <row r="27" spans="1:6" x14ac:dyDescent="0.25">
      <c r="A27" s="5">
        <v>22</v>
      </c>
      <c r="B27" s="12" t="s">
        <v>148</v>
      </c>
      <c r="C27" s="5" t="s">
        <v>707</v>
      </c>
      <c r="D27" s="5" t="s">
        <v>119</v>
      </c>
      <c r="E27" s="5" t="s">
        <v>1537</v>
      </c>
      <c r="F27" s="10"/>
    </row>
    <row r="28" spans="1:6" x14ac:dyDescent="0.25">
      <c r="A28" s="5">
        <v>23</v>
      </c>
      <c r="B28" s="12" t="s">
        <v>708</v>
      </c>
      <c r="C28" s="5" t="s">
        <v>709</v>
      </c>
      <c r="D28" s="5" t="s">
        <v>119</v>
      </c>
      <c r="E28" s="5" t="s">
        <v>1537</v>
      </c>
      <c r="F28" s="10"/>
    </row>
    <row r="29" spans="1:6" x14ac:dyDescent="0.25">
      <c r="A29" s="5">
        <v>24</v>
      </c>
      <c r="B29" s="12" t="s">
        <v>159</v>
      </c>
      <c r="C29" s="5">
        <v>7420541379</v>
      </c>
      <c r="D29" s="5" t="s">
        <v>179</v>
      </c>
      <c r="E29" s="5" t="s">
        <v>1537</v>
      </c>
      <c r="F29" s="10"/>
    </row>
    <row r="30" spans="1:6" x14ac:dyDescent="0.25">
      <c r="A30" s="5">
        <v>25</v>
      </c>
      <c r="B30" s="12" t="s">
        <v>710</v>
      </c>
      <c r="C30" s="5" t="s">
        <v>711</v>
      </c>
      <c r="D30" s="5" t="s">
        <v>683</v>
      </c>
      <c r="E30" s="5" t="s">
        <v>1537</v>
      </c>
      <c r="F30" s="10"/>
    </row>
    <row r="31" spans="1:6" x14ac:dyDescent="0.25">
      <c r="A31" s="5">
        <v>26</v>
      </c>
      <c r="B31" s="12" t="s">
        <v>712</v>
      </c>
      <c r="C31" s="5" t="s">
        <v>141</v>
      </c>
      <c r="D31" s="5" t="s">
        <v>119</v>
      </c>
      <c r="E31" s="5" t="s">
        <v>1540</v>
      </c>
      <c r="F31" s="10"/>
    </row>
    <row r="32" spans="1:6" x14ac:dyDescent="0.25">
      <c r="A32" s="5">
        <v>27</v>
      </c>
      <c r="B32" s="12" t="s">
        <v>660</v>
      </c>
      <c r="C32" s="5" t="s">
        <v>713</v>
      </c>
      <c r="D32" s="5" t="s">
        <v>691</v>
      </c>
      <c r="E32" s="5" t="s">
        <v>1537</v>
      </c>
      <c r="F32" s="10"/>
    </row>
    <row r="33" spans="1:6" x14ac:dyDescent="0.25">
      <c r="A33" s="5">
        <v>28</v>
      </c>
      <c r="B33" s="12" t="s">
        <v>714</v>
      </c>
      <c r="C33" s="5">
        <v>2654403</v>
      </c>
      <c r="D33" s="5" t="s">
        <v>145</v>
      </c>
      <c r="E33" s="5" t="s">
        <v>1537</v>
      </c>
      <c r="F33" s="10"/>
    </row>
    <row r="34" spans="1:6" x14ac:dyDescent="0.25">
      <c r="A34" s="5">
        <v>29</v>
      </c>
      <c r="B34" s="12" t="s">
        <v>382</v>
      </c>
      <c r="C34" s="5" t="s">
        <v>715</v>
      </c>
      <c r="D34" s="5" t="s">
        <v>241</v>
      </c>
      <c r="E34" s="5" t="s">
        <v>1537</v>
      </c>
      <c r="F34" s="10"/>
    </row>
    <row r="35" spans="1:6" x14ac:dyDescent="0.25">
      <c r="A35" s="5">
        <v>30</v>
      </c>
      <c r="B35" s="12" t="s">
        <v>716</v>
      </c>
      <c r="C35" s="5" t="s">
        <v>717</v>
      </c>
      <c r="D35" s="5" t="s">
        <v>683</v>
      </c>
      <c r="E35" s="5" t="s">
        <v>1537</v>
      </c>
      <c r="F35" s="10"/>
    </row>
    <row r="36" spans="1:6" x14ac:dyDescent="0.25">
      <c r="A36" s="5">
        <v>31</v>
      </c>
      <c r="B36" s="12" t="s">
        <v>718</v>
      </c>
      <c r="C36" s="5" t="s">
        <v>719</v>
      </c>
      <c r="D36" s="5" t="s">
        <v>683</v>
      </c>
      <c r="E36" s="5" t="s">
        <v>1537</v>
      </c>
      <c r="F36" s="10"/>
    </row>
    <row r="37" spans="1:6" x14ac:dyDescent="0.25">
      <c r="A37" s="5">
        <v>32</v>
      </c>
      <c r="B37" s="12" t="s">
        <v>19</v>
      </c>
      <c r="C37" s="5" t="s">
        <v>720</v>
      </c>
      <c r="D37" s="5" t="s">
        <v>179</v>
      </c>
      <c r="E37" s="5" t="s">
        <v>1537</v>
      </c>
      <c r="F37" s="10"/>
    </row>
    <row r="38" spans="1:6" x14ac:dyDescent="0.25">
      <c r="A38" s="5">
        <v>33</v>
      </c>
      <c r="B38" s="12" t="s">
        <v>721</v>
      </c>
      <c r="C38" s="5">
        <v>7422937187</v>
      </c>
      <c r="D38" s="5" t="s">
        <v>179</v>
      </c>
      <c r="E38" s="5" t="s">
        <v>1537</v>
      </c>
      <c r="F38" s="10"/>
    </row>
    <row r="39" spans="1:6" x14ac:dyDescent="0.25">
      <c r="A39" s="5">
        <v>34</v>
      </c>
      <c r="B39" s="12" t="s">
        <v>722</v>
      </c>
      <c r="C39" s="5" t="s">
        <v>723</v>
      </c>
      <c r="D39" s="5" t="s">
        <v>1087</v>
      </c>
      <c r="E39" s="5" t="s">
        <v>1537</v>
      </c>
      <c r="F39" s="10"/>
    </row>
    <row r="40" spans="1:6" x14ac:dyDescent="0.25">
      <c r="A40" s="5">
        <v>35</v>
      </c>
      <c r="B40" s="12" t="s">
        <v>137</v>
      </c>
      <c r="C40" s="5" t="s">
        <v>138</v>
      </c>
      <c r="D40" s="5" t="s">
        <v>119</v>
      </c>
      <c r="E40" s="5" t="s">
        <v>1537</v>
      </c>
      <c r="F40" s="10"/>
    </row>
    <row r="41" spans="1:6" x14ac:dyDescent="0.25">
      <c r="A41" s="5">
        <v>36</v>
      </c>
      <c r="B41" s="12" t="s">
        <v>163</v>
      </c>
      <c r="C41" s="5" t="s">
        <v>724</v>
      </c>
      <c r="D41" s="5" t="s">
        <v>119</v>
      </c>
      <c r="E41" s="5" t="s">
        <v>1537</v>
      </c>
      <c r="F41" s="10"/>
    </row>
    <row r="42" spans="1:6" x14ac:dyDescent="0.25">
      <c r="A42" s="5">
        <v>37</v>
      </c>
      <c r="B42" s="12" t="s">
        <v>134</v>
      </c>
      <c r="C42" s="5" t="s">
        <v>725</v>
      </c>
      <c r="D42" s="5" t="s">
        <v>119</v>
      </c>
      <c r="E42" s="5" t="s">
        <v>1533</v>
      </c>
      <c r="F42" s="10"/>
    </row>
    <row r="43" spans="1:6" x14ac:dyDescent="0.25">
      <c r="A43" s="5">
        <v>38</v>
      </c>
      <c r="B43" s="12" t="s">
        <v>726</v>
      </c>
      <c r="C43" s="5" t="s">
        <v>276</v>
      </c>
      <c r="D43" s="5" t="s">
        <v>241</v>
      </c>
      <c r="E43" s="5" t="s">
        <v>1537</v>
      </c>
      <c r="F43" s="10"/>
    </row>
    <row r="44" spans="1:6" x14ac:dyDescent="0.25">
      <c r="A44" s="5">
        <v>39</v>
      </c>
      <c r="B44" s="12" t="s">
        <v>522</v>
      </c>
      <c r="C44" s="5" t="s">
        <v>727</v>
      </c>
      <c r="D44" s="5" t="s">
        <v>241</v>
      </c>
      <c r="E44" s="5" t="s">
        <v>1537</v>
      </c>
      <c r="F44" s="10"/>
    </row>
    <row r="45" spans="1:6" x14ac:dyDescent="0.25">
      <c r="A45" s="5">
        <v>40</v>
      </c>
      <c r="B45" s="12" t="s">
        <v>728</v>
      </c>
      <c r="C45" s="5">
        <v>2556201</v>
      </c>
      <c r="D45" s="5" t="s">
        <v>145</v>
      </c>
      <c r="E45" s="5" t="s">
        <v>1537</v>
      </c>
      <c r="F45" s="10"/>
    </row>
    <row r="46" spans="1:6" x14ac:dyDescent="0.25">
      <c r="A46" s="5">
        <v>41</v>
      </c>
      <c r="B46" s="12" t="s">
        <v>729</v>
      </c>
      <c r="C46" s="5" t="s">
        <v>730</v>
      </c>
      <c r="D46" s="5" t="s">
        <v>683</v>
      </c>
      <c r="E46" s="5" t="s">
        <v>1537</v>
      </c>
      <c r="F46" s="10"/>
    </row>
    <row r="47" spans="1:6" x14ac:dyDescent="0.25">
      <c r="A47" s="5">
        <v>42</v>
      </c>
      <c r="B47" s="12" t="s">
        <v>729</v>
      </c>
      <c r="C47" s="5" t="s">
        <v>731</v>
      </c>
      <c r="D47" s="5" t="s">
        <v>683</v>
      </c>
      <c r="E47" s="5" t="s">
        <v>1537</v>
      </c>
      <c r="F47" s="10"/>
    </row>
    <row r="48" spans="1:6" x14ac:dyDescent="0.25">
      <c r="A48" s="5">
        <v>43</v>
      </c>
      <c r="B48" s="12" t="s">
        <v>729</v>
      </c>
      <c r="C48" s="5" t="s">
        <v>732</v>
      </c>
      <c r="D48" s="5" t="s">
        <v>683</v>
      </c>
      <c r="E48" s="5" t="s">
        <v>1537</v>
      </c>
      <c r="F48" s="10"/>
    </row>
    <row r="49" spans="1:6" x14ac:dyDescent="0.25">
      <c r="A49" s="5">
        <v>44</v>
      </c>
      <c r="B49" s="12" t="s">
        <v>733</v>
      </c>
      <c r="C49" s="5" t="s">
        <v>734</v>
      </c>
      <c r="D49" s="5" t="s">
        <v>179</v>
      </c>
      <c r="E49" s="5" t="s">
        <v>1537</v>
      </c>
      <c r="F49" s="10"/>
    </row>
    <row r="50" spans="1:6" x14ac:dyDescent="0.25">
      <c r="A50" s="5">
        <v>45</v>
      </c>
      <c r="B50" s="12" t="s">
        <v>159</v>
      </c>
      <c r="C50" s="5">
        <v>26560201</v>
      </c>
      <c r="D50" s="5" t="s">
        <v>145</v>
      </c>
      <c r="E50" s="5" t="s">
        <v>1537</v>
      </c>
      <c r="F50" s="10"/>
    </row>
    <row r="51" spans="1:6" x14ac:dyDescent="0.25">
      <c r="A51" s="5">
        <v>46</v>
      </c>
      <c r="B51" s="12" t="s">
        <v>18</v>
      </c>
      <c r="C51" s="5" t="s">
        <v>735</v>
      </c>
      <c r="D51" s="5" t="s">
        <v>145</v>
      </c>
      <c r="E51" s="5" t="s">
        <v>1537</v>
      </c>
      <c r="F51" s="10"/>
    </row>
    <row r="52" spans="1:6" x14ac:dyDescent="0.25">
      <c r="A52" s="5">
        <v>47</v>
      </c>
      <c r="B52" s="12" t="s">
        <v>736</v>
      </c>
      <c r="C52" s="5" t="s">
        <v>737</v>
      </c>
      <c r="D52" s="5" t="s">
        <v>110</v>
      </c>
      <c r="E52" s="5" t="s">
        <v>1537</v>
      </c>
      <c r="F52" s="10"/>
    </row>
    <row r="53" spans="1:6" x14ac:dyDescent="0.25">
      <c r="A53" s="5">
        <v>48</v>
      </c>
      <c r="B53" s="12" t="s">
        <v>324</v>
      </c>
      <c r="C53" s="5" t="s">
        <v>738</v>
      </c>
      <c r="D53" s="5" t="s">
        <v>241</v>
      </c>
      <c r="E53" s="5" t="s">
        <v>1537</v>
      </c>
      <c r="F53" s="10"/>
    </row>
    <row r="54" spans="1:6" x14ac:dyDescent="0.25">
      <c r="A54" s="5">
        <v>49</v>
      </c>
      <c r="B54" s="12" t="s">
        <v>739</v>
      </c>
      <c r="C54" s="5" t="s">
        <v>740</v>
      </c>
      <c r="D54" s="5" t="s">
        <v>241</v>
      </c>
      <c r="E54" s="5" t="s">
        <v>1537</v>
      </c>
      <c r="F54" s="10"/>
    </row>
    <row r="55" spans="1:6" x14ac:dyDescent="0.25">
      <c r="A55" s="5">
        <v>50</v>
      </c>
      <c r="B55" s="12" t="s">
        <v>741</v>
      </c>
      <c r="C55" s="5" t="s">
        <v>742</v>
      </c>
      <c r="D55" s="5" t="s">
        <v>241</v>
      </c>
      <c r="E55" s="5" t="s">
        <v>1537</v>
      </c>
      <c r="F55" s="10"/>
    </row>
    <row r="56" spans="1:6" x14ac:dyDescent="0.25">
      <c r="A56" s="5">
        <v>51</v>
      </c>
      <c r="B56" s="12" t="s">
        <v>743</v>
      </c>
      <c r="C56" s="5" t="s">
        <v>744</v>
      </c>
      <c r="D56" s="5" t="s">
        <v>145</v>
      </c>
      <c r="E56" s="5" t="s">
        <v>1537</v>
      </c>
      <c r="F56" s="10"/>
    </row>
    <row r="57" spans="1:6" x14ac:dyDescent="0.25">
      <c r="A57" s="5">
        <v>52</v>
      </c>
      <c r="B57" s="12" t="s">
        <v>350</v>
      </c>
      <c r="C57" s="5" t="s">
        <v>745</v>
      </c>
      <c r="D57" s="5" t="s">
        <v>145</v>
      </c>
      <c r="E57" s="5" t="s">
        <v>1537</v>
      </c>
      <c r="F57" s="10"/>
    </row>
    <row r="58" spans="1:6" x14ac:dyDescent="0.25">
      <c r="A58" s="5">
        <v>53</v>
      </c>
      <c r="B58" s="12" t="s">
        <v>746</v>
      </c>
      <c r="C58" s="5">
        <v>70068700</v>
      </c>
      <c r="D58" s="5" t="s">
        <v>145</v>
      </c>
      <c r="E58" s="5" t="s">
        <v>1537</v>
      </c>
      <c r="F58" s="10"/>
    </row>
    <row r="59" spans="1:6" x14ac:dyDescent="0.25">
      <c r="A59" s="5">
        <v>54</v>
      </c>
      <c r="B59" s="12" t="s">
        <v>747</v>
      </c>
      <c r="C59" s="5" t="s">
        <v>748</v>
      </c>
      <c r="D59" s="5" t="s">
        <v>173</v>
      </c>
      <c r="E59" s="5" t="s">
        <v>1537</v>
      </c>
      <c r="F59" s="10"/>
    </row>
    <row r="60" spans="1:6" x14ac:dyDescent="0.25">
      <c r="A60" s="5">
        <v>55</v>
      </c>
      <c r="B60" s="12" t="s">
        <v>749</v>
      </c>
      <c r="C60" s="5" t="s">
        <v>750</v>
      </c>
      <c r="D60" s="5" t="s">
        <v>173</v>
      </c>
      <c r="E60" s="5" t="s">
        <v>1537</v>
      </c>
      <c r="F60" s="10"/>
    </row>
    <row r="61" spans="1:6" x14ac:dyDescent="0.25">
      <c r="A61" s="5">
        <v>56</v>
      </c>
      <c r="B61" s="12" t="s">
        <v>751</v>
      </c>
      <c r="C61" s="5" t="s">
        <v>752</v>
      </c>
      <c r="D61" s="5" t="s">
        <v>173</v>
      </c>
      <c r="E61" s="5" t="s">
        <v>1537</v>
      </c>
      <c r="F61" s="10"/>
    </row>
    <row r="62" spans="1:6" x14ac:dyDescent="0.25">
      <c r="A62" s="5">
        <v>57</v>
      </c>
      <c r="B62" s="12" t="s">
        <v>753</v>
      </c>
      <c r="C62" s="5" t="s">
        <v>754</v>
      </c>
      <c r="D62" s="5" t="s">
        <v>173</v>
      </c>
      <c r="E62" s="5" t="s">
        <v>1537</v>
      </c>
      <c r="F62" s="10"/>
    </row>
    <row r="63" spans="1:6" x14ac:dyDescent="0.25">
      <c r="A63" s="5">
        <v>58</v>
      </c>
      <c r="B63" s="12" t="s">
        <v>755</v>
      </c>
      <c r="C63" s="5" t="s">
        <v>756</v>
      </c>
      <c r="D63" s="5" t="s">
        <v>173</v>
      </c>
      <c r="E63" s="5" t="s">
        <v>1537</v>
      </c>
      <c r="F63" s="10"/>
    </row>
    <row r="64" spans="1:6" x14ac:dyDescent="0.25">
      <c r="A64" s="5">
        <v>59</v>
      </c>
      <c r="B64" s="12" t="s">
        <v>757</v>
      </c>
      <c r="C64" s="5" t="s">
        <v>758</v>
      </c>
      <c r="D64" s="5" t="s">
        <v>173</v>
      </c>
      <c r="E64" s="5" t="s">
        <v>1537</v>
      </c>
      <c r="F64" s="10"/>
    </row>
    <row r="65" spans="1:6" x14ac:dyDescent="0.25">
      <c r="A65" s="5">
        <v>60</v>
      </c>
      <c r="B65" s="12" t="s">
        <v>759</v>
      </c>
      <c r="C65" s="5" t="s">
        <v>760</v>
      </c>
      <c r="D65" s="5" t="s">
        <v>173</v>
      </c>
      <c r="E65" s="5" t="s">
        <v>1537</v>
      </c>
      <c r="F65" s="10"/>
    </row>
    <row r="66" spans="1:6" x14ac:dyDescent="0.25">
      <c r="A66" s="5">
        <v>61</v>
      </c>
      <c r="B66" s="12" t="s">
        <v>761</v>
      </c>
      <c r="C66" s="5" t="s">
        <v>762</v>
      </c>
      <c r="D66" s="5" t="s">
        <v>173</v>
      </c>
      <c r="E66" s="5" t="s">
        <v>1537</v>
      </c>
      <c r="F66" s="10"/>
    </row>
    <row r="67" spans="1:6" x14ac:dyDescent="0.25">
      <c r="A67" s="5">
        <v>62</v>
      </c>
      <c r="B67" s="12" t="s">
        <v>763</v>
      </c>
      <c r="C67" s="5" t="s">
        <v>764</v>
      </c>
      <c r="D67" s="5" t="s">
        <v>173</v>
      </c>
      <c r="E67" s="5" t="s">
        <v>1537</v>
      </c>
      <c r="F67" s="10"/>
    </row>
    <row r="68" spans="1:6" x14ac:dyDescent="0.25">
      <c r="A68" s="5">
        <v>63</v>
      </c>
      <c r="B68" s="12" t="s">
        <v>765</v>
      </c>
      <c r="C68" s="5" t="s">
        <v>766</v>
      </c>
      <c r="D68" s="5" t="s">
        <v>173</v>
      </c>
      <c r="E68" s="5" t="s">
        <v>1537</v>
      </c>
      <c r="F68" s="10"/>
    </row>
    <row r="69" spans="1:6" x14ac:dyDescent="0.25">
      <c r="A69" s="5">
        <v>64</v>
      </c>
      <c r="B69" s="12" t="s">
        <v>767</v>
      </c>
      <c r="C69" s="5" t="s">
        <v>768</v>
      </c>
      <c r="D69" s="5" t="s">
        <v>173</v>
      </c>
      <c r="E69" s="5" t="s">
        <v>1537</v>
      </c>
      <c r="F69" s="10"/>
    </row>
    <row r="70" spans="1:6" x14ac:dyDescent="0.25">
      <c r="A70" s="5">
        <v>65</v>
      </c>
      <c r="B70" s="12" t="s">
        <v>769</v>
      </c>
      <c r="C70" s="5" t="s">
        <v>770</v>
      </c>
      <c r="D70" s="5" t="s">
        <v>173</v>
      </c>
      <c r="E70" s="5" t="s">
        <v>1537</v>
      </c>
      <c r="F70" s="10"/>
    </row>
    <row r="71" spans="1:6" x14ac:dyDescent="0.25">
      <c r="A71" s="5">
        <v>66</v>
      </c>
      <c r="B71" s="12" t="s">
        <v>771</v>
      </c>
      <c r="C71" s="5" t="s">
        <v>772</v>
      </c>
      <c r="D71" s="5" t="s">
        <v>173</v>
      </c>
      <c r="E71" s="5" t="s">
        <v>1537</v>
      </c>
      <c r="F71" s="10"/>
    </row>
    <row r="72" spans="1:6" x14ac:dyDescent="0.25">
      <c r="A72" s="5">
        <v>67</v>
      </c>
      <c r="B72" s="12" t="s">
        <v>164</v>
      </c>
      <c r="C72" s="5" t="s">
        <v>165</v>
      </c>
      <c r="D72" s="5" t="s">
        <v>145</v>
      </c>
      <c r="E72" s="5" t="s">
        <v>1537</v>
      </c>
      <c r="F72" s="10"/>
    </row>
    <row r="73" spans="1:6" x14ac:dyDescent="0.25">
      <c r="A73" s="5">
        <v>68</v>
      </c>
      <c r="B73" s="12" t="s">
        <v>150</v>
      </c>
      <c r="C73" s="5" t="s">
        <v>773</v>
      </c>
      <c r="D73" s="5" t="s">
        <v>145</v>
      </c>
      <c r="E73" s="5" t="s">
        <v>1537</v>
      </c>
      <c r="F73" s="10"/>
    </row>
    <row r="74" spans="1:6" x14ac:dyDescent="0.25">
      <c r="A74" s="5">
        <v>69</v>
      </c>
      <c r="B74" s="12" t="s">
        <v>774</v>
      </c>
      <c r="C74" s="5" t="s">
        <v>171</v>
      </c>
      <c r="D74" s="5" t="s">
        <v>145</v>
      </c>
      <c r="E74" s="5" t="s">
        <v>1537</v>
      </c>
      <c r="F74" s="10"/>
    </row>
    <row r="75" spans="1:6" x14ac:dyDescent="0.25">
      <c r="A75" s="5">
        <v>70</v>
      </c>
      <c r="B75" s="12" t="s">
        <v>775</v>
      </c>
      <c r="C75" s="5" t="s">
        <v>776</v>
      </c>
      <c r="D75" s="5" t="s">
        <v>241</v>
      </c>
      <c r="E75" s="5" t="s">
        <v>1537</v>
      </c>
      <c r="F75" s="10"/>
    </row>
    <row r="76" spans="1:6" x14ac:dyDescent="0.25">
      <c r="A76" s="5">
        <v>71</v>
      </c>
      <c r="B76" s="12" t="s">
        <v>777</v>
      </c>
      <c r="C76" s="5" t="s">
        <v>778</v>
      </c>
      <c r="D76" s="5" t="s">
        <v>683</v>
      </c>
      <c r="E76" s="5" t="s">
        <v>1537</v>
      </c>
      <c r="F76" s="10"/>
    </row>
    <row r="77" spans="1:6" x14ac:dyDescent="0.25">
      <c r="A77" s="5">
        <v>72</v>
      </c>
      <c r="B77" s="12" t="s">
        <v>284</v>
      </c>
      <c r="C77" s="5" t="s">
        <v>285</v>
      </c>
      <c r="D77" s="5" t="s">
        <v>241</v>
      </c>
      <c r="E77" s="5" t="s">
        <v>1537</v>
      </c>
      <c r="F77" s="10"/>
    </row>
    <row r="78" spans="1:6" x14ac:dyDescent="0.25">
      <c r="A78" s="5">
        <v>73</v>
      </c>
      <c r="B78" s="12" t="s">
        <v>779</v>
      </c>
      <c r="C78" s="5" t="s">
        <v>780</v>
      </c>
      <c r="D78" s="5" t="s">
        <v>119</v>
      </c>
      <c r="E78" s="5" t="s">
        <v>1537</v>
      </c>
      <c r="F78" s="10"/>
    </row>
    <row r="79" spans="1:6" x14ac:dyDescent="0.25">
      <c r="A79" s="5">
        <v>74</v>
      </c>
      <c r="B79" s="12" t="s">
        <v>19</v>
      </c>
      <c r="C79" s="5" t="s">
        <v>627</v>
      </c>
      <c r="D79" s="5" t="s">
        <v>241</v>
      </c>
      <c r="E79" s="5" t="s">
        <v>1537</v>
      </c>
      <c r="F79" s="10"/>
    </row>
    <row r="80" spans="1:6" x14ac:dyDescent="0.25">
      <c r="A80" s="5">
        <v>75</v>
      </c>
      <c r="B80" s="12" t="s">
        <v>155</v>
      </c>
      <c r="C80" s="5" t="s">
        <v>781</v>
      </c>
      <c r="D80" s="5" t="s">
        <v>145</v>
      </c>
      <c r="E80" s="5" t="s">
        <v>1537</v>
      </c>
      <c r="F80" s="10"/>
    </row>
    <row r="81" spans="1:6" x14ac:dyDescent="0.25">
      <c r="A81" s="5">
        <v>76</v>
      </c>
      <c r="B81" s="12" t="s">
        <v>782</v>
      </c>
      <c r="C81" s="5" t="s">
        <v>783</v>
      </c>
      <c r="D81" s="5" t="s">
        <v>784</v>
      </c>
      <c r="E81" s="5" t="s">
        <v>1537</v>
      </c>
      <c r="F81" s="10"/>
    </row>
    <row r="82" spans="1:6" x14ac:dyDescent="0.25">
      <c r="A82" s="5">
        <v>77</v>
      </c>
      <c r="B82" s="12" t="s">
        <v>710</v>
      </c>
      <c r="C82" s="5" t="s">
        <v>785</v>
      </c>
      <c r="D82" s="5" t="s">
        <v>683</v>
      </c>
      <c r="E82" s="5" t="s">
        <v>1537</v>
      </c>
      <c r="F82" s="10"/>
    </row>
    <row r="83" spans="1:6" x14ac:dyDescent="0.25">
      <c r="A83" s="5">
        <v>78</v>
      </c>
      <c r="B83" s="12" t="s">
        <v>786</v>
      </c>
      <c r="C83" s="5" t="s">
        <v>787</v>
      </c>
      <c r="D83" s="5" t="s">
        <v>683</v>
      </c>
      <c r="E83" s="5" t="s">
        <v>1537</v>
      </c>
      <c r="F83" s="10"/>
    </row>
    <row r="84" spans="1:6" x14ac:dyDescent="0.25">
      <c r="A84" s="5">
        <v>79</v>
      </c>
      <c r="B84" s="12" t="s">
        <v>788</v>
      </c>
      <c r="C84" s="5" t="s">
        <v>789</v>
      </c>
      <c r="D84" s="5" t="s">
        <v>683</v>
      </c>
      <c r="E84" s="5" t="s">
        <v>1537</v>
      </c>
      <c r="F84" s="10"/>
    </row>
    <row r="85" spans="1:6" x14ac:dyDescent="0.25">
      <c r="A85" s="5">
        <v>80</v>
      </c>
      <c r="B85" s="12" t="s">
        <v>790</v>
      </c>
      <c r="C85" s="5" t="s">
        <v>791</v>
      </c>
      <c r="D85" s="5" t="s">
        <v>110</v>
      </c>
      <c r="E85" s="5" t="s">
        <v>1537</v>
      </c>
      <c r="F85" s="10"/>
    </row>
    <row r="86" spans="1:6" x14ac:dyDescent="0.25">
      <c r="A86" s="5">
        <v>81</v>
      </c>
      <c r="B86" s="12" t="s">
        <v>792</v>
      </c>
      <c r="C86" s="5" t="s">
        <v>793</v>
      </c>
      <c r="D86" s="5" t="s">
        <v>110</v>
      </c>
      <c r="E86" s="5" t="s">
        <v>1539</v>
      </c>
      <c r="F86" s="10"/>
    </row>
    <row r="87" spans="1:6" x14ac:dyDescent="0.25">
      <c r="A87" s="5">
        <v>82</v>
      </c>
      <c r="B87" s="12" t="s">
        <v>794</v>
      </c>
      <c r="C87" s="5">
        <v>274</v>
      </c>
      <c r="D87" s="5" t="s">
        <v>110</v>
      </c>
      <c r="E87" s="5" t="s">
        <v>1537</v>
      </c>
      <c r="F87" s="10"/>
    </row>
    <row r="88" spans="1:6" x14ac:dyDescent="0.25">
      <c r="A88" s="5">
        <v>83</v>
      </c>
      <c r="B88" s="12" t="s">
        <v>795</v>
      </c>
      <c r="C88" s="5" t="s">
        <v>796</v>
      </c>
      <c r="D88" s="5" t="s">
        <v>110</v>
      </c>
      <c r="E88" s="5" t="s">
        <v>1537</v>
      </c>
      <c r="F88" s="10"/>
    </row>
    <row r="89" spans="1:6" x14ac:dyDescent="0.25">
      <c r="A89" s="5">
        <v>84</v>
      </c>
      <c r="B89" s="12" t="s">
        <v>797</v>
      </c>
      <c r="C89" s="5" t="s">
        <v>798</v>
      </c>
      <c r="D89" s="5" t="s">
        <v>110</v>
      </c>
      <c r="E89" s="5" t="s">
        <v>1537</v>
      </c>
      <c r="F89" s="10"/>
    </row>
    <row r="90" spans="1:6" x14ac:dyDescent="0.25">
      <c r="A90" s="5">
        <v>85</v>
      </c>
      <c r="B90" s="12" t="s">
        <v>799</v>
      </c>
      <c r="C90" s="5" t="s">
        <v>800</v>
      </c>
      <c r="D90" s="5" t="s">
        <v>110</v>
      </c>
      <c r="E90" s="5" t="s">
        <v>1536</v>
      </c>
      <c r="F90" s="10"/>
    </row>
    <row r="91" spans="1:6" x14ac:dyDescent="0.25">
      <c r="A91" s="5">
        <v>86</v>
      </c>
      <c r="B91" s="12" t="s">
        <v>801</v>
      </c>
      <c r="C91" s="5" t="s">
        <v>802</v>
      </c>
      <c r="D91" s="5" t="s">
        <v>110</v>
      </c>
      <c r="E91" s="5" t="s">
        <v>1534</v>
      </c>
      <c r="F91" s="10"/>
    </row>
    <row r="92" spans="1:6" x14ac:dyDescent="0.25">
      <c r="A92" s="5">
        <v>87</v>
      </c>
      <c r="B92" s="12" t="s">
        <v>803</v>
      </c>
      <c r="C92" s="5" t="s">
        <v>804</v>
      </c>
      <c r="D92" s="5" t="s">
        <v>110</v>
      </c>
      <c r="E92" s="5" t="s">
        <v>1537</v>
      </c>
      <c r="F92" s="10"/>
    </row>
    <row r="93" spans="1:6" x14ac:dyDescent="0.25">
      <c r="A93" s="5">
        <v>88</v>
      </c>
      <c r="B93" s="12" t="s">
        <v>805</v>
      </c>
      <c r="C93" s="5" t="s">
        <v>806</v>
      </c>
      <c r="D93" s="5" t="s">
        <v>110</v>
      </c>
      <c r="E93" s="5" t="s">
        <v>1537</v>
      </c>
      <c r="F93" s="10"/>
    </row>
    <row r="94" spans="1:6" x14ac:dyDescent="0.25">
      <c r="A94" s="5">
        <v>89</v>
      </c>
      <c r="B94" s="12" t="s">
        <v>807</v>
      </c>
      <c r="C94" s="5" t="s">
        <v>808</v>
      </c>
      <c r="D94" s="5" t="s">
        <v>110</v>
      </c>
      <c r="E94" s="5" t="s">
        <v>1537</v>
      </c>
      <c r="F94" s="10"/>
    </row>
    <row r="95" spans="1:6" x14ac:dyDescent="0.25">
      <c r="A95" s="5">
        <v>90</v>
      </c>
      <c r="B95" s="12" t="s">
        <v>809</v>
      </c>
      <c r="C95" s="5" t="s">
        <v>810</v>
      </c>
      <c r="D95" s="5" t="s">
        <v>110</v>
      </c>
      <c r="E95" s="5" t="s">
        <v>1539</v>
      </c>
      <c r="F95" s="10"/>
    </row>
    <row r="96" spans="1:6" x14ac:dyDescent="0.25">
      <c r="A96" s="5">
        <v>91</v>
      </c>
      <c r="B96" s="12" t="s">
        <v>811</v>
      </c>
      <c r="C96" s="5" t="s">
        <v>812</v>
      </c>
      <c r="D96" s="5" t="s">
        <v>813</v>
      </c>
      <c r="E96" s="5" t="s">
        <v>1535</v>
      </c>
      <c r="F96" s="10"/>
    </row>
    <row r="97" spans="1:6" x14ac:dyDescent="0.25">
      <c r="A97" s="5">
        <v>92</v>
      </c>
      <c r="B97" s="12" t="s">
        <v>415</v>
      </c>
      <c r="C97" s="5" t="s">
        <v>814</v>
      </c>
      <c r="D97" s="5" t="s">
        <v>241</v>
      </c>
      <c r="E97" s="5" t="s">
        <v>1537</v>
      </c>
      <c r="F97" s="10"/>
    </row>
    <row r="98" spans="1:6" x14ac:dyDescent="0.25">
      <c r="A98" s="5">
        <v>93</v>
      </c>
      <c r="B98" s="12" t="s">
        <v>815</v>
      </c>
      <c r="C98" s="5" t="s">
        <v>816</v>
      </c>
      <c r="D98" s="5" t="s">
        <v>11</v>
      </c>
      <c r="E98" s="5" t="s">
        <v>1537</v>
      </c>
      <c r="F98" s="10"/>
    </row>
    <row r="99" spans="1:6" x14ac:dyDescent="0.25">
      <c r="A99" s="5">
        <v>94</v>
      </c>
      <c r="B99" s="12" t="s">
        <v>817</v>
      </c>
      <c r="C99" s="5" t="s">
        <v>818</v>
      </c>
      <c r="D99" s="5" t="s">
        <v>145</v>
      </c>
      <c r="E99" s="5" t="s">
        <v>1537</v>
      </c>
      <c r="F99" s="10"/>
    </row>
    <row r="100" spans="1:6" x14ac:dyDescent="0.25">
      <c r="A100" s="5">
        <v>95</v>
      </c>
      <c r="B100" s="12" t="s">
        <v>819</v>
      </c>
      <c r="C100" s="5" t="s">
        <v>820</v>
      </c>
      <c r="D100" s="5" t="s">
        <v>683</v>
      </c>
      <c r="E100" s="5" t="s">
        <v>1537</v>
      </c>
      <c r="F100" s="10"/>
    </row>
    <row r="101" spans="1:6" x14ac:dyDescent="0.25">
      <c r="A101" s="5">
        <v>96</v>
      </c>
      <c r="B101" s="12" t="s">
        <v>415</v>
      </c>
      <c r="C101" s="5" t="s">
        <v>821</v>
      </c>
      <c r="D101" s="5" t="s">
        <v>683</v>
      </c>
      <c r="E101" s="5" t="s">
        <v>1537</v>
      </c>
      <c r="F101" s="10"/>
    </row>
    <row r="102" spans="1:6" x14ac:dyDescent="0.25">
      <c r="A102" s="5">
        <v>97</v>
      </c>
      <c r="B102" s="12" t="s">
        <v>822</v>
      </c>
      <c r="C102" s="5" t="s">
        <v>823</v>
      </c>
      <c r="D102" s="5" t="s">
        <v>179</v>
      </c>
      <c r="E102" s="5" t="s">
        <v>1539</v>
      </c>
      <c r="F102" s="10"/>
    </row>
    <row r="103" spans="1:6" x14ac:dyDescent="0.25">
      <c r="A103" s="5">
        <v>98</v>
      </c>
      <c r="B103" s="12" t="s">
        <v>726</v>
      </c>
      <c r="C103" s="5" t="s">
        <v>824</v>
      </c>
      <c r="D103" s="5" t="s">
        <v>179</v>
      </c>
      <c r="E103" s="5" t="s">
        <v>1539</v>
      </c>
      <c r="F103" s="10"/>
    </row>
    <row r="104" spans="1:6" x14ac:dyDescent="0.25">
      <c r="A104" s="5">
        <v>99</v>
      </c>
      <c r="B104" s="12" t="s">
        <v>473</v>
      </c>
      <c r="C104" s="5" t="s">
        <v>825</v>
      </c>
      <c r="D104" s="5" t="s">
        <v>241</v>
      </c>
      <c r="E104" s="5" t="s">
        <v>1537</v>
      </c>
      <c r="F104" s="10"/>
    </row>
    <row r="105" spans="1:6" x14ac:dyDescent="0.25">
      <c r="A105" s="5">
        <v>100</v>
      </c>
      <c r="B105" s="12" t="s">
        <v>826</v>
      </c>
      <c r="C105" s="5">
        <v>5543091</v>
      </c>
      <c r="D105" s="5" t="s">
        <v>145</v>
      </c>
      <c r="E105" s="5" t="s">
        <v>1537</v>
      </c>
      <c r="F105" s="10"/>
    </row>
    <row r="106" spans="1:6" x14ac:dyDescent="0.25">
      <c r="A106" s="5">
        <v>101</v>
      </c>
      <c r="B106" s="12" t="s">
        <v>827</v>
      </c>
      <c r="C106" s="5" t="s">
        <v>481</v>
      </c>
      <c r="D106" s="5" t="s">
        <v>241</v>
      </c>
      <c r="E106" s="5" t="s">
        <v>1537</v>
      </c>
      <c r="F106" s="10"/>
    </row>
    <row r="107" spans="1:6" x14ac:dyDescent="0.25">
      <c r="A107" s="5">
        <v>102</v>
      </c>
      <c r="B107" s="12" t="s">
        <v>458</v>
      </c>
      <c r="C107" s="5" t="s">
        <v>465</v>
      </c>
      <c r="D107" s="5" t="s">
        <v>241</v>
      </c>
      <c r="E107" s="5" t="s">
        <v>1537</v>
      </c>
      <c r="F107" s="10"/>
    </row>
    <row r="108" spans="1:6" x14ac:dyDescent="0.25">
      <c r="A108" s="5">
        <v>103</v>
      </c>
      <c r="B108" s="12" t="s">
        <v>452</v>
      </c>
      <c r="C108" s="5" t="s">
        <v>450</v>
      </c>
      <c r="D108" s="5" t="s">
        <v>241</v>
      </c>
      <c r="E108" s="5" t="s">
        <v>1537</v>
      </c>
      <c r="F108" s="10"/>
    </row>
    <row r="109" spans="1:6" x14ac:dyDescent="0.25">
      <c r="A109" s="5">
        <v>104</v>
      </c>
      <c r="B109" s="12" t="s">
        <v>452</v>
      </c>
      <c r="C109" s="5" t="s">
        <v>449</v>
      </c>
      <c r="D109" s="5" t="s">
        <v>241</v>
      </c>
      <c r="E109" s="5" t="s">
        <v>1537</v>
      </c>
      <c r="F109" s="10"/>
    </row>
    <row r="110" spans="1:6" x14ac:dyDescent="0.25">
      <c r="A110" s="5">
        <v>105</v>
      </c>
      <c r="B110" s="12" t="s">
        <v>828</v>
      </c>
      <c r="C110" s="5" t="s">
        <v>489</v>
      </c>
      <c r="D110" s="5" t="s">
        <v>241</v>
      </c>
      <c r="E110" s="5" t="s">
        <v>1537</v>
      </c>
      <c r="F110" s="10"/>
    </row>
    <row r="111" spans="1:6" x14ac:dyDescent="0.25">
      <c r="A111" s="5">
        <v>106</v>
      </c>
      <c r="B111" s="12" t="s">
        <v>829</v>
      </c>
      <c r="C111" s="5" t="s">
        <v>490</v>
      </c>
      <c r="D111" s="5" t="s">
        <v>241</v>
      </c>
      <c r="E111" s="5" t="s">
        <v>1537</v>
      </c>
      <c r="F111" s="10"/>
    </row>
    <row r="112" spans="1:6" x14ac:dyDescent="0.25">
      <c r="A112" s="5">
        <v>107</v>
      </c>
      <c r="B112" s="12" t="s">
        <v>830</v>
      </c>
      <c r="C112" s="5" t="s">
        <v>309</v>
      </c>
      <c r="D112" s="5" t="s">
        <v>241</v>
      </c>
      <c r="E112" s="5" t="s">
        <v>1537</v>
      </c>
      <c r="F112" s="10"/>
    </row>
    <row r="113" spans="1:6" x14ac:dyDescent="0.25">
      <c r="A113" s="5">
        <v>108</v>
      </c>
      <c r="B113" s="12" t="s">
        <v>831</v>
      </c>
      <c r="C113" s="5" t="s">
        <v>832</v>
      </c>
      <c r="D113" s="5" t="s">
        <v>683</v>
      </c>
      <c r="E113" s="5" t="s">
        <v>1537</v>
      </c>
      <c r="F113" s="10"/>
    </row>
    <row r="114" spans="1:6" x14ac:dyDescent="0.25">
      <c r="A114" s="5">
        <v>109</v>
      </c>
      <c r="B114" s="12" t="s">
        <v>833</v>
      </c>
      <c r="C114" s="5">
        <v>4324102227</v>
      </c>
      <c r="D114" s="5" t="s">
        <v>683</v>
      </c>
      <c r="E114" s="5" t="s">
        <v>1537</v>
      </c>
      <c r="F114" s="10"/>
    </row>
    <row r="115" spans="1:6" x14ac:dyDescent="0.25">
      <c r="A115" s="5">
        <v>110</v>
      </c>
      <c r="B115" s="12" t="s">
        <v>834</v>
      </c>
      <c r="C115" s="5">
        <v>3331</v>
      </c>
      <c r="D115" s="5" t="s">
        <v>683</v>
      </c>
      <c r="E115" s="5" t="s">
        <v>1537</v>
      </c>
      <c r="F115" s="10"/>
    </row>
    <row r="116" spans="1:6" x14ac:dyDescent="0.25">
      <c r="A116" s="5">
        <v>111</v>
      </c>
      <c r="B116" s="12" t="s">
        <v>835</v>
      </c>
      <c r="C116" s="5" t="s">
        <v>836</v>
      </c>
      <c r="D116" s="5" t="s">
        <v>683</v>
      </c>
      <c r="E116" s="5" t="s">
        <v>1537</v>
      </c>
      <c r="F116" s="10"/>
    </row>
    <row r="117" spans="1:6" x14ac:dyDescent="0.25">
      <c r="A117" s="5">
        <v>112</v>
      </c>
      <c r="B117" s="12" t="s">
        <v>837</v>
      </c>
      <c r="C117" s="5">
        <v>8971205354</v>
      </c>
      <c r="D117" s="5" t="s">
        <v>683</v>
      </c>
      <c r="E117" s="5" t="s">
        <v>1537</v>
      </c>
      <c r="F117" s="10"/>
    </row>
    <row r="118" spans="1:6" x14ac:dyDescent="0.25">
      <c r="A118" s="5">
        <v>113</v>
      </c>
      <c r="B118" s="12" t="s">
        <v>49</v>
      </c>
      <c r="C118" s="5" t="s">
        <v>838</v>
      </c>
      <c r="D118" s="5" t="s">
        <v>241</v>
      </c>
      <c r="E118" s="5" t="s">
        <v>1537</v>
      </c>
      <c r="F118" s="10"/>
    </row>
    <row r="119" spans="1:6" x14ac:dyDescent="0.25">
      <c r="A119" s="5">
        <v>114</v>
      </c>
      <c r="B119" s="12" t="s">
        <v>252</v>
      </c>
      <c r="C119" s="5" t="s">
        <v>839</v>
      </c>
      <c r="D119" s="5" t="s">
        <v>241</v>
      </c>
      <c r="E119" s="5" t="s">
        <v>1537</v>
      </c>
      <c r="F119" s="10"/>
    </row>
    <row r="120" spans="1:6" x14ac:dyDescent="0.25">
      <c r="A120" s="5">
        <v>115</v>
      </c>
      <c r="B120" s="12" t="s">
        <v>840</v>
      </c>
      <c r="C120" s="5" t="s">
        <v>841</v>
      </c>
      <c r="D120" s="5" t="s">
        <v>241</v>
      </c>
      <c r="E120" s="5" t="s">
        <v>1537</v>
      </c>
      <c r="F120" s="10"/>
    </row>
    <row r="121" spans="1:6" x14ac:dyDescent="0.25">
      <c r="A121" s="5">
        <v>116</v>
      </c>
      <c r="B121" s="12" t="s">
        <v>842</v>
      </c>
      <c r="C121" s="5">
        <v>103485</v>
      </c>
      <c r="D121" s="5" t="s">
        <v>173</v>
      </c>
      <c r="E121" s="5" t="s">
        <v>1537</v>
      </c>
      <c r="F121" s="10"/>
    </row>
    <row r="122" spans="1:6" x14ac:dyDescent="0.25">
      <c r="A122" s="5">
        <v>117</v>
      </c>
      <c r="B122" s="12" t="s">
        <v>843</v>
      </c>
      <c r="C122" s="5" t="s">
        <v>844</v>
      </c>
      <c r="D122" s="5" t="s">
        <v>173</v>
      </c>
      <c r="E122" s="5" t="s">
        <v>1537</v>
      </c>
      <c r="F122" s="10"/>
    </row>
    <row r="123" spans="1:6" x14ac:dyDescent="0.25">
      <c r="A123" s="5">
        <v>118</v>
      </c>
      <c r="B123" s="12" t="s">
        <v>845</v>
      </c>
      <c r="C123" s="5" t="s">
        <v>846</v>
      </c>
      <c r="D123" s="5" t="s">
        <v>173</v>
      </c>
      <c r="E123" s="5" t="s">
        <v>1537</v>
      </c>
      <c r="F123" s="10"/>
    </row>
    <row r="124" spans="1:6" x14ac:dyDescent="0.25">
      <c r="A124" s="5">
        <v>119</v>
      </c>
      <c r="B124" s="12" t="s">
        <v>847</v>
      </c>
      <c r="C124" s="5">
        <v>1687</v>
      </c>
      <c r="D124" s="5" t="s">
        <v>173</v>
      </c>
      <c r="E124" s="5" t="s">
        <v>1537</v>
      </c>
      <c r="F124" s="10"/>
    </row>
    <row r="125" spans="1:6" x14ac:dyDescent="0.25">
      <c r="A125" s="5">
        <v>120</v>
      </c>
      <c r="B125" s="12" t="s">
        <v>848</v>
      </c>
      <c r="C125" s="5">
        <v>5496110</v>
      </c>
      <c r="D125" s="5" t="s">
        <v>173</v>
      </c>
      <c r="E125" s="5" t="s">
        <v>1537</v>
      </c>
      <c r="F125" s="10"/>
    </row>
    <row r="126" spans="1:6" x14ac:dyDescent="0.25">
      <c r="A126" s="5">
        <v>121</v>
      </c>
      <c r="B126" s="12" t="s">
        <v>849</v>
      </c>
      <c r="C126" s="5" t="s">
        <v>850</v>
      </c>
      <c r="D126" s="5" t="s">
        <v>241</v>
      </c>
      <c r="E126" s="5" t="s">
        <v>1537</v>
      </c>
      <c r="F126" s="10"/>
    </row>
    <row r="127" spans="1:6" x14ac:dyDescent="0.25">
      <c r="A127" s="5">
        <v>122</v>
      </c>
      <c r="B127" s="12" t="s">
        <v>350</v>
      </c>
      <c r="C127" s="5" t="s">
        <v>851</v>
      </c>
      <c r="D127" s="5" t="s">
        <v>241</v>
      </c>
      <c r="E127" s="5" t="s">
        <v>1537</v>
      </c>
      <c r="F127" s="10"/>
    </row>
    <row r="128" spans="1:6" x14ac:dyDescent="0.25">
      <c r="A128" s="5">
        <v>123</v>
      </c>
      <c r="B128" s="12" t="s">
        <v>852</v>
      </c>
      <c r="C128" s="5" t="s">
        <v>853</v>
      </c>
      <c r="D128" s="5" t="s">
        <v>225</v>
      </c>
      <c r="E128" s="5" t="s">
        <v>1539</v>
      </c>
      <c r="F128" s="10"/>
    </row>
    <row r="129" spans="1:6" x14ac:dyDescent="0.25">
      <c r="A129" s="5">
        <v>124</v>
      </c>
      <c r="B129" s="12" t="s">
        <v>854</v>
      </c>
      <c r="C129" s="5" t="s">
        <v>855</v>
      </c>
      <c r="D129" s="5" t="s">
        <v>241</v>
      </c>
      <c r="E129" s="5" t="s">
        <v>1537</v>
      </c>
      <c r="F129" s="10"/>
    </row>
    <row r="130" spans="1:6" x14ac:dyDescent="0.25">
      <c r="A130" s="5">
        <v>125</v>
      </c>
      <c r="B130" s="12" t="s">
        <v>856</v>
      </c>
      <c r="C130" s="5">
        <v>7420427661</v>
      </c>
      <c r="D130" s="5" t="s">
        <v>179</v>
      </c>
      <c r="E130" s="5" t="s">
        <v>1537</v>
      </c>
      <c r="F130" s="10"/>
    </row>
    <row r="131" spans="1:6" x14ac:dyDescent="0.25">
      <c r="A131" s="5">
        <v>126</v>
      </c>
      <c r="B131" s="12" t="s">
        <v>182</v>
      </c>
      <c r="C131" s="5">
        <v>7422325247</v>
      </c>
      <c r="D131" s="5" t="s">
        <v>179</v>
      </c>
      <c r="E131" s="5" t="s">
        <v>1537</v>
      </c>
      <c r="F131" s="10"/>
    </row>
    <row r="132" spans="1:6" x14ac:dyDescent="0.25">
      <c r="A132" s="5">
        <v>127</v>
      </c>
      <c r="B132" s="12" t="s">
        <v>183</v>
      </c>
      <c r="C132" s="5">
        <v>7482499570</v>
      </c>
      <c r="D132" s="5" t="s">
        <v>179</v>
      </c>
      <c r="E132" s="5" t="s">
        <v>1537</v>
      </c>
      <c r="F132" s="10"/>
    </row>
    <row r="133" spans="1:6" x14ac:dyDescent="0.25">
      <c r="A133" s="5">
        <v>128</v>
      </c>
      <c r="B133" s="12" t="s">
        <v>857</v>
      </c>
      <c r="C133" s="5">
        <v>7482363269</v>
      </c>
      <c r="D133" s="5" t="s">
        <v>179</v>
      </c>
      <c r="E133" s="5" t="s">
        <v>1539</v>
      </c>
      <c r="F133" s="10"/>
    </row>
    <row r="134" spans="1:6" x14ac:dyDescent="0.25">
      <c r="A134" s="5">
        <v>129</v>
      </c>
      <c r="B134" s="12" t="s">
        <v>858</v>
      </c>
      <c r="C134" s="5">
        <v>7421412846</v>
      </c>
      <c r="D134" s="5" t="s">
        <v>179</v>
      </c>
      <c r="E134" s="5" t="s">
        <v>1537</v>
      </c>
      <c r="F134" s="10"/>
    </row>
    <row r="135" spans="1:6" x14ac:dyDescent="0.25">
      <c r="A135" s="5">
        <v>130</v>
      </c>
      <c r="B135" s="12" t="s">
        <v>859</v>
      </c>
      <c r="C135" s="5">
        <v>7423260129</v>
      </c>
      <c r="D135" s="5" t="s">
        <v>179</v>
      </c>
      <c r="E135" s="5" t="s">
        <v>1537</v>
      </c>
      <c r="F135" s="10"/>
    </row>
    <row r="136" spans="1:6" x14ac:dyDescent="0.25">
      <c r="A136" s="5">
        <v>131</v>
      </c>
      <c r="B136" s="12" t="s">
        <v>860</v>
      </c>
      <c r="C136" s="5">
        <v>7421454519</v>
      </c>
      <c r="D136" s="5" t="s">
        <v>179</v>
      </c>
      <c r="E136" s="5" t="s">
        <v>1537</v>
      </c>
      <c r="F136" s="10"/>
    </row>
    <row r="137" spans="1:6" x14ac:dyDescent="0.25">
      <c r="A137" s="5">
        <v>132</v>
      </c>
      <c r="B137" s="12" t="s">
        <v>861</v>
      </c>
      <c r="C137" s="5">
        <v>7421451905</v>
      </c>
      <c r="D137" s="5" t="s">
        <v>179</v>
      </c>
      <c r="E137" s="5" t="s">
        <v>1537</v>
      </c>
      <c r="F137" s="10"/>
    </row>
    <row r="138" spans="1:6" x14ac:dyDescent="0.25">
      <c r="A138" s="5">
        <v>133</v>
      </c>
      <c r="B138" s="12" t="s">
        <v>862</v>
      </c>
      <c r="C138" s="5">
        <v>7421451904</v>
      </c>
      <c r="D138" s="5" t="s">
        <v>179</v>
      </c>
      <c r="E138" s="5" t="s">
        <v>1537</v>
      </c>
      <c r="F138" s="10"/>
    </row>
    <row r="139" spans="1:6" x14ac:dyDescent="0.25">
      <c r="A139" s="5">
        <v>134</v>
      </c>
      <c r="B139" s="12" t="s">
        <v>181</v>
      </c>
      <c r="C139" s="5">
        <v>7421348753</v>
      </c>
      <c r="D139" s="5" t="s">
        <v>179</v>
      </c>
      <c r="E139" s="5" t="s">
        <v>1537</v>
      </c>
      <c r="F139" s="10"/>
    </row>
    <row r="140" spans="1:6" x14ac:dyDescent="0.25">
      <c r="A140" s="5">
        <v>135</v>
      </c>
      <c r="B140" s="12" t="s">
        <v>18</v>
      </c>
      <c r="C140" s="5">
        <v>7421348742</v>
      </c>
      <c r="D140" s="5" t="s">
        <v>179</v>
      </c>
      <c r="E140" s="5" t="s">
        <v>1537</v>
      </c>
      <c r="F140" s="10"/>
    </row>
    <row r="141" spans="1:6" x14ac:dyDescent="0.25">
      <c r="A141" s="5">
        <v>136</v>
      </c>
      <c r="B141" s="12" t="s">
        <v>863</v>
      </c>
      <c r="C141" s="5">
        <v>7423114226</v>
      </c>
      <c r="D141" s="5" t="s">
        <v>241</v>
      </c>
      <c r="E141" s="5" t="s">
        <v>1537</v>
      </c>
      <c r="F141" s="10"/>
    </row>
    <row r="142" spans="1:6" x14ac:dyDescent="0.25">
      <c r="A142" s="5">
        <v>137</v>
      </c>
      <c r="B142" s="12" t="s">
        <v>630</v>
      </c>
      <c r="C142" s="5" t="s">
        <v>864</v>
      </c>
      <c r="D142" s="5" t="s">
        <v>241</v>
      </c>
      <c r="E142" s="5" t="s">
        <v>1537</v>
      </c>
      <c r="F142" s="10"/>
    </row>
    <row r="143" spans="1:6" x14ac:dyDescent="0.25">
      <c r="A143" s="5">
        <v>138</v>
      </c>
      <c r="B143" s="12" t="s">
        <v>865</v>
      </c>
      <c r="C143" s="5" t="s">
        <v>866</v>
      </c>
      <c r="D143" s="5" t="s">
        <v>119</v>
      </c>
      <c r="E143" s="5" t="s">
        <v>1537</v>
      </c>
      <c r="F143" s="10"/>
    </row>
    <row r="144" spans="1:6" x14ac:dyDescent="0.25">
      <c r="A144" s="5">
        <v>139</v>
      </c>
      <c r="B144" s="12" t="s">
        <v>251</v>
      </c>
      <c r="C144" s="5" t="s">
        <v>867</v>
      </c>
      <c r="D144" s="5" t="s">
        <v>241</v>
      </c>
      <c r="E144" s="5" t="s">
        <v>1537</v>
      </c>
      <c r="F144" s="10"/>
    </row>
    <row r="145" spans="1:6" x14ac:dyDescent="0.25">
      <c r="A145" s="5">
        <v>140</v>
      </c>
      <c r="B145" s="12" t="s">
        <v>868</v>
      </c>
      <c r="C145" s="5" t="s">
        <v>869</v>
      </c>
      <c r="D145" s="5" t="s">
        <v>241</v>
      </c>
      <c r="E145" s="5" t="s">
        <v>1537</v>
      </c>
      <c r="F145" s="10"/>
    </row>
    <row r="146" spans="1:6" x14ac:dyDescent="0.25">
      <c r="A146" s="5">
        <v>141</v>
      </c>
      <c r="B146" s="12" t="s">
        <v>870</v>
      </c>
      <c r="C146" s="5" t="s">
        <v>871</v>
      </c>
      <c r="D146" s="5" t="s">
        <v>241</v>
      </c>
      <c r="E146" s="5" t="s">
        <v>1537</v>
      </c>
      <c r="F146" s="10"/>
    </row>
    <row r="147" spans="1:6" x14ac:dyDescent="0.25">
      <c r="A147" s="5">
        <v>142</v>
      </c>
      <c r="B147" s="12" t="s">
        <v>47</v>
      </c>
      <c r="C147" s="5" t="s">
        <v>872</v>
      </c>
      <c r="D147" s="5" t="s">
        <v>241</v>
      </c>
      <c r="E147" s="5" t="s">
        <v>1537</v>
      </c>
      <c r="F147" s="10"/>
    </row>
    <row r="148" spans="1:6" x14ac:dyDescent="0.25">
      <c r="A148" s="5">
        <v>143</v>
      </c>
      <c r="B148" s="12" t="s">
        <v>229</v>
      </c>
      <c r="C148" s="5" t="s">
        <v>873</v>
      </c>
      <c r="D148" s="5" t="s">
        <v>225</v>
      </c>
      <c r="E148" s="5" t="s">
        <v>1536</v>
      </c>
      <c r="F148" s="10"/>
    </row>
    <row r="149" spans="1:6" x14ac:dyDescent="0.25">
      <c r="A149" s="5">
        <v>144</v>
      </c>
      <c r="B149" s="12" t="s">
        <v>874</v>
      </c>
      <c r="C149" s="5" t="s">
        <v>875</v>
      </c>
      <c r="D149" s="5" t="s">
        <v>241</v>
      </c>
      <c r="E149" s="5" t="s">
        <v>1537</v>
      </c>
      <c r="F149" s="10"/>
    </row>
    <row r="150" spans="1:6" x14ac:dyDescent="0.25">
      <c r="A150" s="5">
        <v>145</v>
      </c>
      <c r="B150" s="12" t="s">
        <v>155</v>
      </c>
      <c r="C150" s="5">
        <v>140517050</v>
      </c>
      <c r="D150" s="5" t="s">
        <v>145</v>
      </c>
      <c r="E150" s="5" t="s">
        <v>1537</v>
      </c>
      <c r="F150" s="10"/>
    </row>
    <row r="151" spans="1:6" x14ac:dyDescent="0.25">
      <c r="A151" s="5">
        <v>146</v>
      </c>
      <c r="B151" s="12" t="s">
        <v>233</v>
      </c>
      <c r="C151" s="5" t="s">
        <v>234</v>
      </c>
      <c r="D151" s="5" t="s">
        <v>225</v>
      </c>
      <c r="E151" s="5" t="s">
        <v>1536</v>
      </c>
      <c r="F151" s="10"/>
    </row>
    <row r="152" spans="1:6" x14ac:dyDescent="0.25">
      <c r="A152" s="5">
        <v>147</v>
      </c>
      <c r="B152" s="12" t="s">
        <v>876</v>
      </c>
      <c r="C152" s="5" t="s">
        <v>877</v>
      </c>
      <c r="D152" s="5" t="s">
        <v>241</v>
      </c>
      <c r="E152" s="5" t="s">
        <v>1537</v>
      </c>
      <c r="F152" s="10"/>
    </row>
    <row r="153" spans="1:6" x14ac:dyDescent="0.25">
      <c r="A153" s="5">
        <v>148</v>
      </c>
      <c r="B153" s="12" t="s">
        <v>226</v>
      </c>
      <c r="C153" s="5" t="s">
        <v>227</v>
      </c>
      <c r="D153" s="5" t="s">
        <v>225</v>
      </c>
      <c r="E153" s="5" t="s">
        <v>1536</v>
      </c>
      <c r="F153" s="10"/>
    </row>
    <row r="154" spans="1:6" x14ac:dyDescent="0.25">
      <c r="A154" s="5">
        <v>149</v>
      </c>
      <c r="B154" s="12" t="s">
        <v>714</v>
      </c>
      <c r="C154" s="5" t="s">
        <v>878</v>
      </c>
      <c r="D154" s="5" t="s">
        <v>145</v>
      </c>
      <c r="E154" s="5" t="s">
        <v>1537</v>
      </c>
      <c r="F154" s="10"/>
    </row>
    <row r="155" spans="1:6" x14ac:dyDescent="0.25">
      <c r="A155" s="5">
        <v>150</v>
      </c>
      <c r="B155" s="12" t="s">
        <v>159</v>
      </c>
      <c r="C155" s="5" t="s">
        <v>160</v>
      </c>
      <c r="D155" s="5" t="s">
        <v>145</v>
      </c>
      <c r="E155" s="5" t="s">
        <v>1537</v>
      </c>
      <c r="F155" s="10"/>
    </row>
    <row r="156" spans="1:6" x14ac:dyDescent="0.25">
      <c r="A156" s="5">
        <v>151</v>
      </c>
      <c r="B156" s="12" t="s">
        <v>826</v>
      </c>
      <c r="C156" s="5" t="s">
        <v>154</v>
      </c>
      <c r="D156" s="5" t="s">
        <v>145</v>
      </c>
      <c r="E156" s="5" t="s">
        <v>1537</v>
      </c>
      <c r="F156" s="10"/>
    </row>
    <row r="157" spans="1:6" x14ac:dyDescent="0.25">
      <c r="A157" s="5">
        <v>152</v>
      </c>
      <c r="B157" s="12" t="s">
        <v>19</v>
      </c>
      <c r="C157" s="5" t="s">
        <v>879</v>
      </c>
      <c r="D157" s="5" t="s">
        <v>145</v>
      </c>
      <c r="E157" s="5" t="s">
        <v>1537</v>
      </c>
      <c r="F157" s="10"/>
    </row>
    <row r="158" spans="1:6" x14ac:dyDescent="0.25">
      <c r="A158" s="5">
        <v>153</v>
      </c>
      <c r="B158" s="12" t="s">
        <v>880</v>
      </c>
      <c r="C158" s="5" t="s">
        <v>881</v>
      </c>
      <c r="D158" s="5" t="s">
        <v>241</v>
      </c>
      <c r="E158" s="5" t="s">
        <v>1539</v>
      </c>
      <c r="F158" s="10"/>
    </row>
    <row r="159" spans="1:6" x14ac:dyDescent="0.25">
      <c r="A159" s="5">
        <v>154</v>
      </c>
      <c r="B159" s="12" t="s">
        <v>882</v>
      </c>
      <c r="C159" s="5" t="s">
        <v>883</v>
      </c>
      <c r="D159" s="5" t="s">
        <v>241</v>
      </c>
      <c r="E159" s="5" t="s">
        <v>1537</v>
      </c>
      <c r="F159" s="10"/>
    </row>
    <row r="160" spans="1:6" x14ac:dyDescent="0.25">
      <c r="A160" s="5">
        <v>155</v>
      </c>
      <c r="B160" s="12" t="s">
        <v>884</v>
      </c>
      <c r="C160" s="5" t="s">
        <v>301</v>
      </c>
      <c r="D160" s="5" t="s">
        <v>241</v>
      </c>
      <c r="E160" s="5" t="s">
        <v>1537</v>
      </c>
      <c r="F160" s="10"/>
    </row>
    <row r="161" spans="1:6" x14ac:dyDescent="0.25">
      <c r="A161" s="5">
        <v>156</v>
      </c>
      <c r="B161" s="12" t="s">
        <v>29</v>
      </c>
      <c r="C161" s="5" t="s">
        <v>885</v>
      </c>
      <c r="D161" s="5" t="s">
        <v>683</v>
      </c>
      <c r="E161" s="5" t="s">
        <v>1537</v>
      </c>
      <c r="F161" s="10"/>
    </row>
    <row r="162" spans="1:6" x14ac:dyDescent="0.25">
      <c r="A162" s="5">
        <v>157</v>
      </c>
      <c r="B162" s="12" t="s">
        <v>886</v>
      </c>
      <c r="C162" s="5" t="s">
        <v>887</v>
      </c>
      <c r="D162" s="5" t="s">
        <v>241</v>
      </c>
      <c r="E162" s="5" t="s">
        <v>1537</v>
      </c>
      <c r="F162" s="10"/>
    </row>
    <row r="163" spans="1:6" x14ac:dyDescent="0.25">
      <c r="A163" s="5">
        <v>158</v>
      </c>
      <c r="B163" s="12" t="s">
        <v>888</v>
      </c>
      <c r="C163" s="5" t="s">
        <v>889</v>
      </c>
      <c r="D163" s="5" t="s">
        <v>241</v>
      </c>
      <c r="E163" s="5" t="s">
        <v>1537</v>
      </c>
      <c r="F163" s="10"/>
    </row>
    <row r="164" spans="1:6" x14ac:dyDescent="0.25">
      <c r="A164" s="5">
        <v>159</v>
      </c>
      <c r="B164" s="12" t="s">
        <v>890</v>
      </c>
      <c r="C164" s="5" t="s">
        <v>891</v>
      </c>
      <c r="D164" s="5" t="s">
        <v>241</v>
      </c>
      <c r="E164" s="5" t="s">
        <v>1537</v>
      </c>
      <c r="F164" s="10"/>
    </row>
    <row r="165" spans="1:6" x14ac:dyDescent="0.25">
      <c r="A165" s="5">
        <v>160</v>
      </c>
      <c r="B165" s="12" t="s">
        <v>892</v>
      </c>
      <c r="C165" s="5" t="s">
        <v>893</v>
      </c>
      <c r="D165" s="5" t="s">
        <v>241</v>
      </c>
      <c r="E165" s="5" t="s">
        <v>1537</v>
      </c>
      <c r="F165" s="10"/>
    </row>
    <row r="166" spans="1:6" x14ac:dyDescent="0.25">
      <c r="A166" s="5">
        <v>161</v>
      </c>
      <c r="B166" s="12" t="s">
        <v>180</v>
      </c>
      <c r="C166" s="5">
        <v>20121640024</v>
      </c>
      <c r="D166" s="5" t="s">
        <v>894</v>
      </c>
      <c r="E166" s="5" t="s">
        <v>1537</v>
      </c>
      <c r="F166" s="10"/>
    </row>
    <row r="167" spans="1:6" x14ac:dyDescent="0.25">
      <c r="A167" s="5">
        <v>162</v>
      </c>
      <c r="B167" s="12" t="s">
        <v>895</v>
      </c>
      <c r="C167" s="5">
        <v>20126501021</v>
      </c>
      <c r="D167" s="5" t="s">
        <v>894</v>
      </c>
      <c r="E167" s="5" t="s">
        <v>1537</v>
      </c>
      <c r="F167" s="10"/>
    </row>
    <row r="168" spans="1:6" x14ac:dyDescent="0.25">
      <c r="A168" s="5">
        <v>163</v>
      </c>
      <c r="B168" s="12" t="s">
        <v>59</v>
      </c>
      <c r="C168" s="5">
        <v>20128180097</v>
      </c>
      <c r="D168" s="5" t="s">
        <v>894</v>
      </c>
      <c r="E168" s="5" t="s">
        <v>1537</v>
      </c>
      <c r="F168" s="10"/>
    </row>
    <row r="169" spans="1:6" x14ac:dyDescent="0.25">
      <c r="A169" s="5">
        <v>164</v>
      </c>
      <c r="B169" s="12" t="s">
        <v>882</v>
      </c>
      <c r="C169" s="5">
        <v>20102175009</v>
      </c>
      <c r="D169" s="5" t="s">
        <v>173</v>
      </c>
      <c r="E169" s="5" t="s">
        <v>1537</v>
      </c>
      <c r="F169" s="10"/>
    </row>
    <row r="170" spans="1:6" x14ac:dyDescent="0.25">
      <c r="A170" s="5">
        <v>165</v>
      </c>
      <c r="B170" s="12" t="s">
        <v>714</v>
      </c>
      <c r="C170" s="5">
        <v>20102175099</v>
      </c>
      <c r="D170" s="5" t="s">
        <v>173</v>
      </c>
      <c r="E170" s="5" t="s">
        <v>1537</v>
      </c>
      <c r="F170" s="10"/>
    </row>
    <row r="171" spans="1:6" x14ac:dyDescent="0.25">
      <c r="A171" s="5">
        <v>166</v>
      </c>
      <c r="B171" s="12" t="s">
        <v>177</v>
      </c>
      <c r="C171" s="5">
        <v>2012238010</v>
      </c>
      <c r="D171" s="5" t="s">
        <v>894</v>
      </c>
      <c r="E171" s="5" t="s">
        <v>1537</v>
      </c>
      <c r="F171" s="10"/>
    </row>
    <row r="172" spans="1:6" x14ac:dyDescent="0.25">
      <c r="A172" s="5">
        <v>167</v>
      </c>
      <c r="B172" s="12" t="s">
        <v>175</v>
      </c>
      <c r="C172" s="5">
        <v>20106615088</v>
      </c>
      <c r="D172" s="5" t="s">
        <v>894</v>
      </c>
      <c r="E172" s="5" t="s">
        <v>1537</v>
      </c>
      <c r="F172" s="10"/>
    </row>
    <row r="173" spans="1:6" x14ac:dyDescent="0.25">
      <c r="A173" s="5">
        <v>168</v>
      </c>
      <c r="B173" s="12" t="s">
        <v>174</v>
      </c>
      <c r="C173" s="5">
        <v>20109712016</v>
      </c>
      <c r="D173" s="5" t="s">
        <v>894</v>
      </c>
      <c r="E173" s="5" t="s">
        <v>1537</v>
      </c>
      <c r="F173" s="10"/>
    </row>
    <row r="174" spans="1:6" x14ac:dyDescent="0.25">
      <c r="A174" s="5">
        <v>169</v>
      </c>
      <c r="B174" s="12" t="s">
        <v>896</v>
      </c>
      <c r="C174" s="5" t="s">
        <v>172</v>
      </c>
      <c r="D174" s="5" t="s">
        <v>894</v>
      </c>
      <c r="E174" s="5" t="s">
        <v>1537</v>
      </c>
      <c r="F174" s="10"/>
    </row>
    <row r="175" spans="1:6" x14ac:dyDescent="0.25">
      <c r="A175" s="5">
        <v>170</v>
      </c>
      <c r="B175" s="12" t="s">
        <v>178</v>
      </c>
      <c r="C175" s="5" t="s">
        <v>897</v>
      </c>
      <c r="D175" s="5" t="s">
        <v>894</v>
      </c>
      <c r="E175" s="5" t="s">
        <v>1537</v>
      </c>
      <c r="F175" s="10"/>
    </row>
    <row r="176" spans="1:6" x14ac:dyDescent="0.25">
      <c r="A176" s="5">
        <v>171</v>
      </c>
      <c r="B176" s="12" t="s">
        <v>176</v>
      </c>
      <c r="C176" s="5">
        <v>20108675025</v>
      </c>
      <c r="D176" s="5" t="s">
        <v>894</v>
      </c>
      <c r="E176" s="5" t="s">
        <v>1537</v>
      </c>
      <c r="F176" s="10"/>
    </row>
    <row r="177" spans="1:6" x14ac:dyDescent="0.25">
      <c r="A177" s="5">
        <v>172</v>
      </c>
      <c r="B177" s="12" t="s">
        <v>898</v>
      </c>
      <c r="C177" s="5">
        <v>20906590100</v>
      </c>
      <c r="D177" s="5" t="s">
        <v>173</v>
      </c>
      <c r="E177" s="5" t="s">
        <v>1537</v>
      </c>
      <c r="F177" s="10"/>
    </row>
    <row r="178" spans="1:6" x14ac:dyDescent="0.25">
      <c r="A178" s="5">
        <v>173</v>
      </c>
      <c r="B178" s="12" t="s">
        <v>42</v>
      </c>
      <c r="C178" s="5">
        <v>20121050078</v>
      </c>
      <c r="D178" s="5" t="s">
        <v>894</v>
      </c>
      <c r="E178" s="5" t="s">
        <v>1537</v>
      </c>
      <c r="F178" s="10"/>
    </row>
    <row r="179" spans="1:6" x14ac:dyDescent="0.25">
      <c r="A179" s="5">
        <v>174</v>
      </c>
      <c r="B179" s="12" t="s">
        <v>29</v>
      </c>
      <c r="C179" s="5">
        <v>20403021068</v>
      </c>
      <c r="D179" s="5" t="s">
        <v>683</v>
      </c>
      <c r="E179" s="5" t="s">
        <v>1537</v>
      </c>
      <c r="F179" s="10"/>
    </row>
    <row r="180" spans="1:6" x14ac:dyDescent="0.25">
      <c r="A180" s="5">
        <v>175</v>
      </c>
      <c r="B180" s="12" t="s">
        <v>9</v>
      </c>
      <c r="C180" s="5" t="s">
        <v>13</v>
      </c>
      <c r="D180" s="5" t="s">
        <v>11</v>
      </c>
      <c r="E180" s="5" t="s">
        <v>1537</v>
      </c>
      <c r="F180" s="10"/>
    </row>
    <row r="181" spans="1:6" x14ac:dyDescent="0.25">
      <c r="A181" s="5">
        <v>176</v>
      </c>
      <c r="B181" s="12" t="s">
        <v>415</v>
      </c>
      <c r="C181" s="5" t="s">
        <v>899</v>
      </c>
      <c r="D181" s="5" t="s">
        <v>683</v>
      </c>
      <c r="E181" s="5" t="s">
        <v>1537</v>
      </c>
      <c r="F181" s="10"/>
    </row>
    <row r="182" spans="1:6" x14ac:dyDescent="0.25">
      <c r="A182" s="5">
        <v>177</v>
      </c>
      <c r="B182" s="12" t="s">
        <v>9</v>
      </c>
      <c r="C182" s="5" t="s">
        <v>900</v>
      </c>
      <c r="D182" s="5" t="s">
        <v>11</v>
      </c>
      <c r="E182" s="5" t="s">
        <v>1537</v>
      </c>
      <c r="F182" s="10"/>
    </row>
    <row r="183" spans="1:6" x14ac:dyDescent="0.25">
      <c r="A183" s="5">
        <v>178</v>
      </c>
      <c r="B183" s="12" t="s">
        <v>9</v>
      </c>
      <c r="C183" s="5" t="s">
        <v>901</v>
      </c>
      <c r="D183" s="5" t="s">
        <v>11</v>
      </c>
      <c r="E183" s="5" t="s">
        <v>1537</v>
      </c>
      <c r="F183" s="10"/>
    </row>
    <row r="184" spans="1:6" x14ac:dyDescent="0.25">
      <c r="A184" s="5">
        <v>179</v>
      </c>
      <c r="B184" s="12" t="s">
        <v>177</v>
      </c>
      <c r="C184" s="5">
        <v>5416</v>
      </c>
      <c r="D184" s="5" t="s">
        <v>683</v>
      </c>
      <c r="E184" s="5" t="s">
        <v>1537</v>
      </c>
      <c r="F184" s="10"/>
    </row>
    <row r="185" spans="1:6" x14ac:dyDescent="0.25">
      <c r="A185" s="5">
        <v>180</v>
      </c>
      <c r="B185" s="12" t="s">
        <v>902</v>
      </c>
      <c r="C185" s="5" t="s">
        <v>903</v>
      </c>
      <c r="D185" s="5" t="s">
        <v>241</v>
      </c>
      <c r="E185" s="5" t="s">
        <v>1537</v>
      </c>
      <c r="F185" s="10"/>
    </row>
    <row r="186" spans="1:6" x14ac:dyDescent="0.25">
      <c r="A186" s="5">
        <v>181</v>
      </c>
      <c r="B186" s="12" t="s">
        <v>904</v>
      </c>
      <c r="C186" s="5" t="s">
        <v>905</v>
      </c>
      <c r="D186" s="5" t="s">
        <v>241</v>
      </c>
      <c r="E186" s="5" t="s">
        <v>1537</v>
      </c>
      <c r="F186" s="10"/>
    </row>
    <row r="187" spans="1:6" x14ac:dyDescent="0.25">
      <c r="A187" s="5">
        <v>182</v>
      </c>
      <c r="B187" s="12" t="s">
        <v>906</v>
      </c>
      <c r="C187" s="5">
        <v>81417226047</v>
      </c>
      <c r="D187" s="5" t="s">
        <v>907</v>
      </c>
      <c r="E187" s="5" t="s">
        <v>1539</v>
      </c>
      <c r="F187" s="10"/>
    </row>
    <row r="188" spans="1:6" x14ac:dyDescent="0.25">
      <c r="A188" s="5">
        <v>183</v>
      </c>
      <c r="B188" s="12" t="s">
        <v>908</v>
      </c>
      <c r="C188" s="5" t="s">
        <v>909</v>
      </c>
      <c r="D188" s="5" t="s">
        <v>894</v>
      </c>
      <c r="E188" s="5" t="s">
        <v>1537</v>
      </c>
      <c r="F188" s="10"/>
    </row>
    <row r="189" spans="1:6" x14ac:dyDescent="0.25">
      <c r="A189" s="5">
        <v>184</v>
      </c>
      <c r="B189" s="12" t="s">
        <v>910</v>
      </c>
      <c r="C189" s="5" t="s">
        <v>911</v>
      </c>
      <c r="D189" s="5" t="s">
        <v>119</v>
      </c>
      <c r="E189" s="5" t="s">
        <v>1537</v>
      </c>
      <c r="F189" s="10"/>
    </row>
    <row r="190" spans="1:6" x14ac:dyDescent="0.25">
      <c r="A190" s="5">
        <v>185</v>
      </c>
      <c r="B190" s="12" t="s">
        <v>912</v>
      </c>
      <c r="C190" s="5" t="s">
        <v>913</v>
      </c>
      <c r="D190" s="5" t="s">
        <v>119</v>
      </c>
      <c r="E190" s="5" t="s">
        <v>1540</v>
      </c>
      <c r="F190" s="10"/>
    </row>
    <row r="191" spans="1:6" x14ac:dyDescent="0.25">
      <c r="A191" s="5">
        <v>186</v>
      </c>
      <c r="B191" s="12" t="s">
        <v>914</v>
      </c>
      <c r="C191" s="5" t="s">
        <v>139</v>
      </c>
      <c r="D191" s="5" t="s">
        <v>119</v>
      </c>
      <c r="E191" s="5" t="s">
        <v>1537</v>
      </c>
      <c r="F191" s="10"/>
    </row>
    <row r="192" spans="1:6" x14ac:dyDescent="0.25">
      <c r="A192" s="5">
        <v>187</v>
      </c>
      <c r="B192" s="12" t="s">
        <v>915</v>
      </c>
      <c r="C192" s="5" t="s">
        <v>916</v>
      </c>
      <c r="D192" s="5" t="s">
        <v>119</v>
      </c>
      <c r="E192" s="5" t="s">
        <v>1537</v>
      </c>
      <c r="F192" s="10"/>
    </row>
    <row r="193" spans="1:6" x14ac:dyDescent="0.25">
      <c r="A193" s="5">
        <v>188</v>
      </c>
      <c r="B193" s="12" t="s">
        <v>917</v>
      </c>
      <c r="C193" s="5" t="s">
        <v>488</v>
      </c>
      <c r="D193" s="5" t="s">
        <v>241</v>
      </c>
      <c r="E193" s="5" t="s">
        <v>1537</v>
      </c>
      <c r="F193" s="10"/>
    </row>
    <row r="194" spans="1:6" x14ac:dyDescent="0.25">
      <c r="A194" s="5">
        <v>189</v>
      </c>
      <c r="B194" s="12" t="s">
        <v>918</v>
      </c>
      <c r="C194" s="5" t="s">
        <v>151</v>
      </c>
      <c r="D194" s="5" t="s">
        <v>145</v>
      </c>
      <c r="E194" s="5" t="s">
        <v>1537</v>
      </c>
      <c r="F194" s="10"/>
    </row>
    <row r="195" spans="1:6" x14ac:dyDescent="0.25">
      <c r="A195" s="5">
        <v>190</v>
      </c>
      <c r="B195" s="12" t="s">
        <v>18</v>
      </c>
      <c r="C195" s="5">
        <v>26510362</v>
      </c>
      <c r="D195" s="5" t="s">
        <v>145</v>
      </c>
      <c r="E195" s="5" t="s">
        <v>1537</v>
      </c>
      <c r="F195" s="10"/>
    </row>
    <row r="196" spans="1:6" x14ac:dyDescent="0.25">
      <c r="A196" s="5">
        <v>191</v>
      </c>
      <c r="B196" s="12" t="s">
        <v>882</v>
      </c>
      <c r="C196" s="5">
        <v>14574293592</v>
      </c>
      <c r="D196" s="5" t="s">
        <v>145</v>
      </c>
      <c r="E196" s="5" t="s">
        <v>1537</v>
      </c>
      <c r="F196" s="10"/>
    </row>
    <row r="197" spans="1:6" x14ac:dyDescent="0.25">
      <c r="A197" s="5">
        <v>192</v>
      </c>
      <c r="B197" s="12" t="s">
        <v>919</v>
      </c>
      <c r="C197" s="5" t="s">
        <v>920</v>
      </c>
      <c r="D197" s="5" t="s">
        <v>241</v>
      </c>
      <c r="E197" s="5" t="s">
        <v>1537</v>
      </c>
      <c r="F197" s="10"/>
    </row>
    <row r="198" spans="1:6" x14ac:dyDescent="0.25">
      <c r="A198" s="5">
        <v>193</v>
      </c>
      <c r="B198" s="12" t="s">
        <v>921</v>
      </c>
      <c r="C198" s="5" t="s">
        <v>922</v>
      </c>
      <c r="D198" s="5" t="s">
        <v>923</v>
      </c>
      <c r="E198" s="5" t="s">
        <v>1537</v>
      </c>
      <c r="F198" s="10"/>
    </row>
    <row r="199" spans="1:6" x14ac:dyDescent="0.25">
      <c r="A199" s="5">
        <v>194</v>
      </c>
      <c r="B199" s="12" t="s">
        <v>924</v>
      </c>
      <c r="C199" s="5" t="s">
        <v>925</v>
      </c>
      <c r="D199" s="5" t="s">
        <v>923</v>
      </c>
      <c r="E199" s="5" t="s">
        <v>1537</v>
      </c>
      <c r="F199" s="10"/>
    </row>
    <row r="200" spans="1:6" x14ac:dyDescent="0.25">
      <c r="A200" s="5">
        <v>195</v>
      </c>
      <c r="B200" s="12" t="s">
        <v>926</v>
      </c>
      <c r="C200" s="5" t="s">
        <v>927</v>
      </c>
      <c r="D200" s="5" t="s">
        <v>923</v>
      </c>
      <c r="E200" s="5" t="s">
        <v>1537</v>
      </c>
      <c r="F200" s="10"/>
    </row>
    <row r="201" spans="1:6" x14ac:dyDescent="0.25">
      <c r="A201" s="5">
        <v>196</v>
      </c>
      <c r="B201" s="12" t="s">
        <v>928</v>
      </c>
      <c r="C201" s="5" t="s">
        <v>929</v>
      </c>
      <c r="D201" s="5" t="s">
        <v>923</v>
      </c>
      <c r="E201" s="5" t="s">
        <v>1537</v>
      </c>
      <c r="F201" s="10"/>
    </row>
    <row r="202" spans="1:6" x14ac:dyDescent="0.25">
      <c r="A202" s="5">
        <v>197</v>
      </c>
      <c r="B202" s="12" t="s">
        <v>930</v>
      </c>
      <c r="C202" s="5" t="s">
        <v>931</v>
      </c>
      <c r="D202" s="5" t="s">
        <v>683</v>
      </c>
      <c r="E202" s="5" t="s">
        <v>1537</v>
      </c>
      <c r="F202" s="10"/>
    </row>
    <row r="203" spans="1:6" x14ac:dyDescent="0.25">
      <c r="A203" s="5">
        <v>198</v>
      </c>
      <c r="B203" s="12" t="s">
        <v>49</v>
      </c>
      <c r="C203" s="5" t="s">
        <v>932</v>
      </c>
      <c r="D203" s="5" t="s">
        <v>683</v>
      </c>
      <c r="E203" s="5" t="s">
        <v>1537</v>
      </c>
      <c r="F203" s="10"/>
    </row>
    <row r="204" spans="1:6" x14ac:dyDescent="0.25">
      <c r="A204" s="5">
        <v>199</v>
      </c>
      <c r="B204" s="12" t="s">
        <v>199</v>
      </c>
      <c r="C204" s="5">
        <v>7421531072</v>
      </c>
      <c r="D204" s="5" t="s">
        <v>179</v>
      </c>
      <c r="E204" s="5" t="s">
        <v>1537</v>
      </c>
      <c r="F204" s="10"/>
    </row>
    <row r="205" spans="1:6" x14ac:dyDescent="0.25">
      <c r="A205" s="5">
        <v>200</v>
      </c>
      <c r="B205" s="12" t="s">
        <v>206</v>
      </c>
      <c r="C205" s="5">
        <v>7422422785</v>
      </c>
      <c r="D205" s="5" t="s">
        <v>179</v>
      </c>
      <c r="E205" s="5" t="s">
        <v>1537</v>
      </c>
      <c r="F205" s="10"/>
    </row>
    <row r="206" spans="1:6" x14ac:dyDescent="0.25">
      <c r="A206" s="5">
        <v>201</v>
      </c>
      <c r="B206" s="12" t="s">
        <v>933</v>
      </c>
      <c r="C206" s="5">
        <v>7422899626</v>
      </c>
      <c r="D206" s="5" t="s">
        <v>179</v>
      </c>
      <c r="E206" s="5" t="s">
        <v>1537</v>
      </c>
      <c r="F206" s="10"/>
    </row>
    <row r="207" spans="1:6" x14ac:dyDescent="0.25">
      <c r="A207" s="5">
        <v>202</v>
      </c>
      <c r="B207" s="12" t="s">
        <v>934</v>
      </c>
      <c r="C207" s="5">
        <v>7423637097</v>
      </c>
      <c r="D207" s="5" t="s">
        <v>179</v>
      </c>
      <c r="E207" s="5" t="s">
        <v>1537</v>
      </c>
      <c r="F207" s="10"/>
    </row>
    <row r="208" spans="1:6" x14ac:dyDescent="0.25">
      <c r="A208" s="5">
        <v>203</v>
      </c>
      <c r="B208" s="12" t="s">
        <v>934</v>
      </c>
      <c r="C208" s="5">
        <v>7423637096</v>
      </c>
      <c r="D208" s="5" t="s">
        <v>179</v>
      </c>
      <c r="E208" s="5" t="s">
        <v>1537</v>
      </c>
      <c r="F208" s="10"/>
    </row>
    <row r="209" spans="1:6" x14ac:dyDescent="0.25">
      <c r="A209" s="5">
        <v>204</v>
      </c>
      <c r="B209" s="12" t="s">
        <v>934</v>
      </c>
      <c r="C209" s="5">
        <v>7423637094</v>
      </c>
      <c r="D209" s="5" t="s">
        <v>179</v>
      </c>
      <c r="E209" s="5" t="s">
        <v>1537</v>
      </c>
      <c r="F209" s="10"/>
    </row>
    <row r="210" spans="1:6" x14ac:dyDescent="0.25">
      <c r="A210" s="5">
        <v>205</v>
      </c>
      <c r="B210" s="12" t="s">
        <v>934</v>
      </c>
      <c r="C210" s="5">
        <v>7423637091</v>
      </c>
      <c r="D210" s="5" t="s">
        <v>179</v>
      </c>
      <c r="E210" s="5" t="s">
        <v>1537</v>
      </c>
      <c r="F210" s="10"/>
    </row>
    <row r="211" spans="1:6" x14ac:dyDescent="0.25">
      <c r="A211" s="5">
        <v>206</v>
      </c>
      <c r="B211" s="12" t="s">
        <v>217</v>
      </c>
      <c r="C211" s="5">
        <v>7478549200</v>
      </c>
      <c r="D211" s="5" t="s">
        <v>179</v>
      </c>
      <c r="E211" s="5" t="s">
        <v>1537</v>
      </c>
      <c r="F211" s="10"/>
    </row>
    <row r="212" spans="1:6" x14ac:dyDescent="0.25">
      <c r="A212" s="5">
        <v>207</v>
      </c>
      <c r="B212" s="12" t="s">
        <v>935</v>
      </c>
      <c r="C212" s="5">
        <v>7482559001</v>
      </c>
      <c r="D212" s="5" t="s">
        <v>179</v>
      </c>
      <c r="E212" s="5" t="s">
        <v>1537</v>
      </c>
      <c r="F212" s="10"/>
    </row>
    <row r="213" spans="1:6" x14ac:dyDescent="0.25">
      <c r="A213" s="5">
        <v>208</v>
      </c>
      <c r="B213" s="12" t="s">
        <v>212</v>
      </c>
      <c r="C213" s="5">
        <v>7423515125</v>
      </c>
      <c r="D213" s="5" t="s">
        <v>179</v>
      </c>
      <c r="E213" s="5" t="s">
        <v>1537</v>
      </c>
      <c r="F213" s="10"/>
    </row>
    <row r="214" spans="1:6" x14ac:dyDescent="0.25">
      <c r="A214" s="5">
        <v>209</v>
      </c>
      <c r="B214" s="12" t="s">
        <v>936</v>
      </c>
      <c r="C214" s="5">
        <v>7421503575</v>
      </c>
      <c r="D214" s="5" t="s">
        <v>179</v>
      </c>
      <c r="E214" s="5" t="s">
        <v>1537</v>
      </c>
      <c r="F214" s="10"/>
    </row>
    <row r="215" spans="1:6" x14ac:dyDescent="0.25">
      <c r="A215" s="5">
        <v>210</v>
      </c>
      <c r="B215" s="12" t="s">
        <v>190</v>
      </c>
      <c r="C215" s="5">
        <v>7420900648</v>
      </c>
      <c r="D215" s="5" t="s">
        <v>179</v>
      </c>
      <c r="E215" s="5" t="s">
        <v>1537</v>
      </c>
      <c r="F215" s="10"/>
    </row>
    <row r="216" spans="1:6" x14ac:dyDescent="0.25">
      <c r="A216" s="5">
        <v>211</v>
      </c>
      <c r="B216" s="12" t="s">
        <v>197</v>
      </c>
      <c r="C216" s="5">
        <v>7421476011</v>
      </c>
      <c r="D216" s="5" t="s">
        <v>179</v>
      </c>
      <c r="E216" s="5" t="s">
        <v>1537</v>
      </c>
      <c r="F216" s="10"/>
    </row>
    <row r="217" spans="1:6" x14ac:dyDescent="0.25">
      <c r="A217" s="5">
        <v>212</v>
      </c>
      <c r="B217" s="12" t="s">
        <v>937</v>
      </c>
      <c r="C217" s="5">
        <v>7423111345</v>
      </c>
      <c r="D217" s="5" t="s">
        <v>179</v>
      </c>
      <c r="E217" s="5" t="s">
        <v>1537</v>
      </c>
      <c r="F217" s="10"/>
    </row>
    <row r="218" spans="1:6" x14ac:dyDescent="0.25">
      <c r="A218" s="5">
        <v>213</v>
      </c>
      <c r="B218" s="12" t="s">
        <v>192</v>
      </c>
      <c r="C218" s="5">
        <v>7421244696</v>
      </c>
      <c r="D218" s="5" t="s">
        <v>179</v>
      </c>
      <c r="E218" s="5" t="s">
        <v>1537</v>
      </c>
      <c r="F218" s="10"/>
    </row>
    <row r="219" spans="1:6" x14ac:dyDescent="0.25">
      <c r="A219" s="5">
        <v>214</v>
      </c>
      <c r="B219" s="12" t="s">
        <v>192</v>
      </c>
      <c r="C219" s="5">
        <v>7421244698</v>
      </c>
      <c r="D219" s="5" t="s">
        <v>179</v>
      </c>
      <c r="E219" s="5" t="s">
        <v>1537</v>
      </c>
      <c r="F219" s="10"/>
    </row>
    <row r="220" spans="1:6" x14ac:dyDescent="0.25">
      <c r="A220" s="5">
        <v>215</v>
      </c>
      <c r="B220" s="12" t="s">
        <v>192</v>
      </c>
      <c r="C220" s="5">
        <v>7421244697</v>
      </c>
      <c r="D220" s="5" t="s">
        <v>179</v>
      </c>
      <c r="E220" s="5" t="s">
        <v>1537</v>
      </c>
      <c r="F220" s="10"/>
    </row>
    <row r="221" spans="1:6" x14ac:dyDescent="0.25">
      <c r="A221" s="5">
        <v>216</v>
      </c>
      <c r="B221" s="12" t="s">
        <v>202</v>
      </c>
      <c r="C221" s="5">
        <v>7421705707</v>
      </c>
      <c r="D221" s="5" t="s">
        <v>179</v>
      </c>
      <c r="E221" s="5" t="s">
        <v>1537</v>
      </c>
      <c r="F221" s="10"/>
    </row>
    <row r="222" spans="1:6" x14ac:dyDescent="0.25">
      <c r="A222" s="5">
        <v>217</v>
      </c>
      <c r="B222" s="12" t="s">
        <v>937</v>
      </c>
      <c r="C222" s="5">
        <v>7421371179</v>
      </c>
      <c r="D222" s="5" t="s">
        <v>179</v>
      </c>
      <c r="E222" s="5" t="s">
        <v>1537</v>
      </c>
      <c r="F222" s="10"/>
    </row>
    <row r="223" spans="1:6" x14ac:dyDescent="0.25">
      <c r="A223" s="5">
        <v>218</v>
      </c>
      <c r="B223" s="12" t="s">
        <v>208</v>
      </c>
      <c r="C223" s="5">
        <v>7422839358</v>
      </c>
      <c r="D223" s="5" t="s">
        <v>179</v>
      </c>
      <c r="E223" s="5" t="s">
        <v>1537</v>
      </c>
      <c r="F223" s="10"/>
    </row>
    <row r="224" spans="1:6" x14ac:dyDescent="0.25">
      <c r="A224" s="5">
        <v>219</v>
      </c>
      <c r="B224" s="12" t="s">
        <v>938</v>
      </c>
      <c r="C224" s="5">
        <v>7484188481</v>
      </c>
      <c r="D224" s="5" t="s">
        <v>179</v>
      </c>
      <c r="E224" s="5" t="s">
        <v>1537</v>
      </c>
      <c r="F224" s="10"/>
    </row>
    <row r="225" spans="1:6" x14ac:dyDescent="0.25">
      <c r="A225" s="5">
        <v>220</v>
      </c>
      <c r="B225" s="12" t="s">
        <v>939</v>
      </c>
      <c r="C225" s="5">
        <v>7420760326</v>
      </c>
      <c r="D225" s="5" t="s">
        <v>179</v>
      </c>
      <c r="E225" s="5" t="s">
        <v>1537</v>
      </c>
      <c r="F225" s="10"/>
    </row>
    <row r="226" spans="1:6" x14ac:dyDescent="0.25">
      <c r="A226" s="5">
        <v>221</v>
      </c>
      <c r="B226" s="12" t="s">
        <v>215</v>
      </c>
      <c r="C226" s="5">
        <v>7423752575</v>
      </c>
      <c r="D226" s="5" t="s">
        <v>179</v>
      </c>
      <c r="E226" s="5" t="s">
        <v>1537</v>
      </c>
      <c r="F226" s="10"/>
    </row>
    <row r="227" spans="1:6" x14ac:dyDescent="0.25">
      <c r="A227" s="5">
        <v>222</v>
      </c>
      <c r="B227" s="12" t="s">
        <v>940</v>
      </c>
      <c r="C227" s="5">
        <v>7422287284</v>
      </c>
      <c r="D227" s="5" t="s">
        <v>179</v>
      </c>
      <c r="E227" s="5" t="s">
        <v>1537</v>
      </c>
      <c r="F227" s="10"/>
    </row>
    <row r="228" spans="1:6" x14ac:dyDescent="0.25">
      <c r="A228" s="5">
        <v>223</v>
      </c>
      <c r="B228" s="12" t="s">
        <v>188</v>
      </c>
      <c r="C228" s="5">
        <v>7420428166</v>
      </c>
      <c r="D228" s="5" t="s">
        <v>179</v>
      </c>
      <c r="E228" s="5" t="s">
        <v>1537</v>
      </c>
      <c r="F228" s="10"/>
    </row>
    <row r="229" spans="1:6" x14ac:dyDescent="0.25">
      <c r="A229" s="5">
        <v>224</v>
      </c>
      <c r="B229" s="12" t="s">
        <v>191</v>
      </c>
      <c r="C229" s="5">
        <v>7421175831</v>
      </c>
      <c r="D229" s="5" t="s">
        <v>179</v>
      </c>
      <c r="E229" s="5" t="s">
        <v>1537</v>
      </c>
      <c r="F229" s="10"/>
    </row>
    <row r="230" spans="1:6" x14ac:dyDescent="0.25">
      <c r="A230" s="5">
        <v>225</v>
      </c>
      <c r="B230" s="12" t="s">
        <v>191</v>
      </c>
      <c r="C230" s="5">
        <v>7422139175</v>
      </c>
      <c r="D230" s="5" t="s">
        <v>179</v>
      </c>
      <c r="E230" s="5" t="s">
        <v>1537</v>
      </c>
      <c r="F230" s="10"/>
    </row>
    <row r="231" spans="1:6" x14ac:dyDescent="0.25">
      <c r="A231" s="5">
        <v>226</v>
      </c>
      <c r="B231" s="12" t="s">
        <v>186</v>
      </c>
      <c r="C231" s="5">
        <v>7400984863</v>
      </c>
      <c r="D231" s="5" t="s">
        <v>179</v>
      </c>
      <c r="E231" s="5" t="s">
        <v>1537</v>
      </c>
      <c r="F231" s="10"/>
    </row>
    <row r="232" spans="1:6" x14ac:dyDescent="0.25">
      <c r="A232" s="5">
        <v>227</v>
      </c>
      <c r="B232" s="12" t="s">
        <v>941</v>
      </c>
      <c r="C232" s="5">
        <v>7423281217</v>
      </c>
      <c r="D232" s="5" t="s">
        <v>179</v>
      </c>
      <c r="E232" s="5" t="s">
        <v>1537</v>
      </c>
      <c r="F232" s="10"/>
    </row>
    <row r="233" spans="1:6" x14ac:dyDescent="0.25">
      <c r="A233" s="5">
        <v>228</v>
      </c>
      <c r="B233" s="12" t="s">
        <v>942</v>
      </c>
      <c r="C233" s="5">
        <v>7401629169</v>
      </c>
      <c r="D233" s="5" t="s">
        <v>179</v>
      </c>
      <c r="E233" s="5" t="s">
        <v>1537</v>
      </c>
      <c r="F233" s="10"/>
    </row>
    <row r="234" spans="1:6" x14ac:dyDescent="0.25">
      <c r="A234" s="5">
        <v>229</v>
      </c>
      <c r="B234" s="12" t="s">
        <v>185</v>
      </c>
      <c r="C234" s="5">
        <v>7400362128</v>
      </c>
      <c r="D234" s="5" t="s">
        <v>179</v>
      </c>
      <c r="E234" s="5" t="s">
        <v>1537</v>
      </c>
      <c r="F234" s="10"/>
    </row>
    <row r="235" spans="1:6" x14ac:dyDescent="0.25">
      <c r="A235" s="5">
        <v>230</v>
      </c>
      <c r="B235" s="12" t="s">
        <v>189</v>
      </c>
      <c r="C235" s="5">
        <v>7420515516</v>
      </c>
      <c r="D235" s="5" t="s">
        <v>179</v>
      </c>
      <c r="E235" s="5" t="s">
        <v>1537</v>
      </c>
      <c r="F235" s="10"/>
    </row>
    <row r="236" spans="1:6" x14ac:dyDescent="0.25">
      <c r="A236" s="5">
        <v>231</v>
      </c>
      <c r="B236" s="12" t="s">
        <v>193</v>
      </c>
      <c r="C236" s="5">
        <v>7421303956</v>
      </c>
      <c r="D236" s="5" t="s">
        <v>179</v>
      </c>
      <c r="E236" s="5" t="s">
        <v>1537</v>
      </c>
      <c r="F236" s="10"/>
    </row>
    <row r="237" spans="1:6" x14ac:dyDescent="0.25">
      <c r="A237" s="5">
        <v>232</v>
      </c>
      <c r="B237" s="12" t="s">
        <v>195</v>
      </c>
      <c r="C237" s="5">
        <v>7421426987</v>
      </c>
      <c r="D237" s="5" t="s">
        <v>179</v>
      </c>
      <c r="E237" s="5" t="s">
        <v>1537</v>
      </c>
      <c r="F237" s="10"/>
    </row>
    <row r="238" spans="1:6" x14ac:dyDescent="0.25">
      <c r="A238" s="5">
        <v>233</v>
      </c>
      <c r="B238" s="12" t="s">
        <v>187</v>
      </c>
      <c r="C238" s="5">
        <v>7421322425</v>
      </c>
      <c r="D238" s="5" t="s">
        <v>179</v>
      </c>
      <c r="E238" s="5" t="s">
        <v>1537</v>
      </c>
      <c r="F238" s="10"/>
    </row>
    <row r="239" spans="1:6" x14ac:dyDescent="0.25">
      <c r="A239" s="5">
        <v>234</v>
      </c>
      <c r="B239" s="12" t="s">
        <v>943</v>
      </c>
      <c r="C239" s="5">
        <v>7423098530</v>
      </c>
      <c r="D239" s="5" t="s">
        <v>179</v>
      </c>
      <c r="E239" s="5" t="s">
        <v>1537</v>
      </c>
      <c r="F239" s="10"/>
    </row>
    <row r="240" spans="1:6" x14ac:dyDescent="0.25">
      <c r="A240" s="5">
        <v>235</v>
      </c>
      <c r="B240" s="12" t="s">
        <v>213</v>
      </c>
      <c r="C240" s="5">
        <v>7423670637</v>
      </c>
      <c r="D240" s="5" t="s">
        <v>179</v>
      </c>
      <c r="E240" s="5" t="s">
        <v>1537</v>
      </c>
      <c r="F240" s="10"/>
    </row>
    <row r="241" spans="1:6" x14ac:dyDescent="0.25">
      <c r="A241" s="5">
        <v>236</v>
      </c>
      <c r="B241" s="12" t="s">
        <v>934</v>
      </c>
      <c r="C241" s="5">
        <v>7423637095</v>
      </c>
      <c r="D241" s="5" t="s">
        <v>179</v>
      </c>
      <c r="E241" s="5" t="s">
        <v>1537</v>
      </c>
      <c r="F241" s="10"/>
    </row>
    <row r="242" spans="1:6" x14ac:dyDescent="0.25">
      <c r="A242" s="5">
        <v>237</v>
      </c>
      <c r="B242" s="12" t="s">
        <v>944</v>
      </c>
      <c r="C242" s="5" t="s">
        <v>945</v>
      </c>
      <c r="D242" s="5" t="s">
        <v>813</v>
      </c>
      <c r="E242" s="5" t="s">
        <v>1537</v>
      </c>
      <c r="F242" s="10"/>
    </row>
    <row r="243" spans="1:6" x14ac:dyDescent="0.25">
      <c r="A243" s="5">
        <v>238</v>
      </c>
      <c r="B243" s="12" t="s">
        <v>123</v>
      </c>
      <c r="C243" s="5" t="s">
        <v>124</v>
      </c>
      <c r="D243" s="5" t="s">
        <v>119</v>
      </c>
      <c r="E243" s="5" t="s">
        <v>1537</v>
      </c>
      <c r="F243" s="10"/>
    </row>
    <row r="244" spans="1:6" x14ac:dyDescent="0.25">
      <c r="A244" s="5">
        <v>239</v>
      </c>
      <c r="B244" s="12" t="s">
        <v>24</v>
      </c>
      <c r="C244" s="5" t="s">
        <v>946</v>
      </c>
      <c r="D244" s="5" t="s">
        <v>241</v>
      </c>
      <c r="E244" s="5" t="s">
        <v>1537</v>
      </c>
      <c r="F244" s="10"/>
    </row>
    <row r="245" spans="1:6" x14ac:dyDescent="0.25">
      <c r="A245" s="5">
        <v>240</v>
      </c>
      <c r="B245" s="12" t="s">
        <v>34</v>
      </c>
      <c r="C245" s="5" t="s">
        <v>947</v>
      </c>
      <c r="D245" s="5" t="s">
        <v>691</v>
      </c>
      <c r="E245" s="5" t="s">
        <v>1537</v>
      </c>
      <c r="F245" s="10"/>
    </row>
    <row r="246" spans="1:6" x14ac:dyDescent="0.25">
      <c r="A246" s="5">
        <v>241</v>
      </c>
      <c r="B246" s="12" t="s">
        <v>948</v>
      </c>
      <c r="C246" s="5" t="s">
        <v>949</v>
      </c>
      <c r="D246" s="5" t="s">
        <v>683</v>
      </c>
      <c r="E246" s="5" t="s">
        <v>1537</v>
      </c>
      <c r="F246" s="10"/>
    </row>
    <row r="247" spans="1:6" x14ac:dyDescent="0.25">
      <c r="A247" s="5">
        <v>242</v>
      </c>
      <c r="B247" s="12" t="s">
        <v>950</v>
      </c>
      <c r="C247" s="5" t="s">
        <v>951</v>
      </c>
      <c r="D247" s="5" t="s">
        <v>923</v>
      </c>
      <c r="E247" s="5" t="s">
        <v>1537</v>
      </c>
      <c r="F247" s="10"/>
    </row>
    <row r="248" spans="1:6" x14ac:dyDescent="0.25">
      <c r="A248" s="5">
        <v>243</v>
      </c>
      <c r="B248" s="12" t="s">
        <v>952</v>
      </c>
      <c r="C248" s="5" t="s">
        <v>953</v>
      </c>
      <c r="D248" s="5" t="s">
        <v>923</v>
      </c>
      <c r="E248" s="5" t="s">
        <v>1537</v>
      </c>
      <c r="F248" s="10"/>
    </row>
    <row r="249" spans="1:6" x14ac:dyDescent="0.25">
      <c r="A249" s="5">
        <v>244</v>
      </c>
      <c r="B249" s="12" t="s">
        <v>954</v>
      </c>
      <c r="C249" s="5" t="s">
        <v>955</v>
      </c>
      <c r="D249" s="5" t="s">
        <v>923</v>
      </c>
      <c r="E249" s="5" t="s">
        <v>1537</v>
      </c>
      <c r="F249" s="10"/>
    </row>
    <row r="250" spans="1:6" x14ac:dyDescent="0.25">
      <c r="A250" s="5">
        <v>245</v>
      </c>
      <c r="B250" s="12" t="s">
        <v>956</v>
      </c>
      <c r="C250" s="5" t="s">
        <v>957</v>
      </c>
      <c r="D250" s="5" t="s">
        <v>923</v>
      </c>
      <c r="E250" s="5" t="s">
        <v>1537</v>
      </c>
      <c r="F250" s="10"/>
    </row>
    <row r="251" spans="1:6" x14ac:dyDescent="0.25">
      <c r="A251" s="5">
        <v>246</v>
      </c>
      <c r="B251" s="12" t="s">
        <v>958</v>
      </c>
      <c r="C251" s="5" t="s">
        <v>959</v>
      </c>
      <c r="D251" s="5" t="s">
        <v>119</v>
      </c>
      <c r="E251" s="5" t="s">
        <v>1537</v>
      </c>
      <c r="F251" s="10"/>
    </row>
    <row r="252" spans="1:6" x14ac:dyDescent="0.25">
      <c r="A252" s="5">
        <v>247</v>
      </c>
      <c r="B252" s="12" t="s">
        <v>960</v>
      </c>
      <c r="C252" s="5" t="s">
        <v>961</v>
      </c>
      <c r="D252" s="5" t="s">
        <v>145</v>
      </c>
      <c r="E252" s="5" t="s">
        <v>1537</v>
      </c>
      <c r="F252" s="10"/>
    </row>
    <row r="253" spans="1:6" x14ac:dyDescent="0.25">
      <c r="A253" s="5">
        <v>248</v>
      </c>
      <c r="B253" s="12" t="s">
        <v>18</v>
      </c>
      <c r="C253" s="5">
        <v>901048</v>
      </c>
      <c r="D253" s="5" t="s">
        <v>145</v>
      </c>
      <c r="E253" s="5" t="s">
        <v>1537</v>
      </c>
      <c r="F253" s="10"/>
    </row>
    <row r="254" spans="1:6" x14ac:dyDescent="0.25">
      <c r="A254" s="5">
        <v>249</v>
      </c>
      <c r="B254" s="12" t="s">
        <v>18</v>
      </c>
      <c r="C254" s="5" t="s">
        <v>962</v>
      </c>
      <c r="D254" s="5" t="s">
        <v>145</v>
      </c>
      <c r="E254" s="5" t="s">
        <v>1537</v>
      </c>
      <c r="F254" s="10"/>
    </row>
    <row r="255" spans="1:6" x14ac:dyDescent="0.25">
      <c r="A255" s="5">
        <v>250</v>
      </c>
      <c r="B255" s="12" t="s">
        <v>963</v>
      </c>
      <c r="C255" s="5" t="s">
        <v>964</v>
      </c>
      <c r="D255" s="5" t="s">
        <v>923</v>
      </c>
      <c r="E255" s="5" t="s">
        <v>1537</v>
      </c>
      <c r="F255" s="10"/>
    </row>
    <row r="256" spans="1:6" x14ac:dyDescent="0.25">
      <c r="A256" s="5">
        <v>251</v>
      </c>
      <c r="B256" s="12" t="s">
        <v>522</v>
      </c>
      <c r="C256" s="5" t="s">
        <v>965</v>
      </c>
      <c r="D256" s="5" t="s">
        <v>241</v>
      </c>
      <c r="E256" s="5" t="s">
        <v>1537</v>
      </c>
      <c r="F256" s="10"/>
    </row>
    <row r="257" spans="1:6" x14ac:dyDescent="0.25">
      <c r="A257" s="5">
        <v>252</v>
      </c>
      <c r="B257" s="12" t="s">
        <v>966</v>
      </c>
      <c r="C257" s="5" t="s">
        <v>967</v>
      </c>
      <c r="D257" s="5" t="s">
        <v>241</v>
      </c>
      <c r="E257" s="5" t="s">
        <v>1537</v>
      </c>
      <c r="F257" s="10"/>
    </row>
    <row r="258" spans="1:6" x14ac:dyDescent="0.25">
      <c r="A258" s="5">
        <v>253</v>
      </c>
      <c r="B258" s="12" t="s">
        <v>968</v>
      </c>
      <c r="C258" s="5" t="s">
        <v>632</v>
      </c>
      <c r="D258" s="5" t="s">
        <v>241</v>
      </c>
      <c r="E258" s="5" t="s">
        <v>1537</v>
      </c>
      <c r="F258" s="10"/>
    </row>
    <row r="259" spans="1:6" x14ac:dyDescent="0.25">
      <c r="A259" s="5">
        <v>254</v>
      </c>
      <c r="B259" s="12" t="s">
        <v>969</v>
      </c>
      <c r="C259" s="5" t="s">
        <v>970</v>
      </c>
      <c r="D259" s="5" t="s">
        <v>241</v>
      </c>
      <c r="E259" s="5" t="s">
        <v>1537</v>
      </c>
      <c r="F259" s="10"/>
    </row>
    <row r="260" spans="1:6" x14ac:dyDescent="0.25">
      <c r="A260" s="5">
        <v>255</v>
      </c>
      <c r="B260" s="12" t="s">
        <v>971</v>
      </c>
      <c r="C260" s="5" t="s">
        <v>972</v>
      </c>
      <c r="D260" s="5" t="s">
        <v>11</v>
      </c>
      <c r="E260" s="5" t="s">
        <v>1537</v>
      </c>
      <c r="F260" s="10"/>
    </row>
    <row r="261" spans="1:6" x14ac:dyDescent="0.25">
      <c r="A261" s="5">
        <v>256</v>
      </c>
      <c r="B261" s="12" t="s">
        <v>973</v>
      </c>
      <c r="C261" s="5">
        <v>7420754418</v>
      </c>
      <c r="D261" s="5" t="s">
        <v>179</v>
      </c>
      <c r="E261" s="5" t="s">
        <v>1537</v>
      </c>
      <c r="F261" s="10"/>
    </row>
    <row r="262" spans="1:6" x14ac:dyDescent="0.25">
      <c r="A262" s="5">
        <v>257</v>
      </c>
      <c r="B262" s="12" t="s">
        <v>882</v>
      </c>
      <c r="C262" s="5">
        <v>7423044513</v>
      </c>
      <c r="D262" s="5" t="s">
        <v>145</v>
      </c>
      <c r="E262" s="5" t="s">
        <v>1537</v>
      </c>
      <c r="F262" s="10"/>
    </row>
    <row r="263" spans="1:6" x14ac:dyDescent="0.25">
      <c r="A263" s="5">
        <v>258</v>
      </c>
      <c r="B263" s="12" t="s">
        <v>94</v>
      </c>
      <c r="C263" s="5">
        <v>7423658103</v>
      </c>
      <c r="D263" s="5" t="s">
        <v>179</v>
      </c>
      <c r="E263" s="5" t="s">
        <v>1537</v>
      </c>
      <c r="F263" s="10"/>
    </row>
    <row r="264" spans="1:6" x14ac:dyDescent="0.25">
      <c r="A264" s="5">
        <v>259</v>
      </c>
      <c r="B264" s="12" t="s">
        <v>974</v>
      </c>
      <c r="C264" s="5">
        <v>7423114217</v>
      </c>
      <c r="D264" s="5" t="s">
        <v>907</v>
      </c>
      <c r="E264" s="5" t="s">
        <v>1537</v>
      </c>
      <c r="F264" s="10"/>
    </row>
    <row r="265" spans="1:6" x14ac:dyDescent="0.25">
      <c r="A265" s="5">
        <v>260</v>
      </c>
      <c r="B265" s="12" t="s">
        <v>295</v>
      </c>
      <c r="C265" s="5" t="s">
        <v>975</v>
      </c>
      <c r="D265" s="5" t="s">
        <v>241</v>
      </c>
      <c r="E265" s="5" t="s">
        <v>1537</v>
      </c>
      <c r="F265" s="10"/>
    </row>
    <row r="266" spans="1:6" x14ac:dyDescent="0.25">
      <c r="A266" s="5">
        <v>261</v>
      </c>
      <c r="B266" s="12" t="s">
        <v>105</v>
      </c>
      <c r="C266" s="5" t="s">
        <v>106</v>
      </c>
      <c r="D266" s="5" t="s">
        <v>683</v>
      </c>
      <c r="E266" s="5" t="s">
        <v>1537</v>
      </c>
      <c r="F266" s="10"/>
    </row>
    <row r="267" spans="1:6" x14ac:dyDescent="0.25">
      <c r="A267" s="5">
        <v>262</v>
      </c>
      <c r="B267" s="12" t="s">
        <v>976</v>
      </c>
      <c r="C267" s="5" t="s">
        <v>104</v>
      </c>
      <c r="D267" s="5" t="s">
        <v>683</v>
      </c>
      <c r="E267" s="5" t="s">
        <v>1537</v>
      </c>
      <c r="F267" s="10"/>
    </row>
    <row r="268" spans="1:6" x14ac:dyDescent="0.25">
      <c r="A268" s="5">
        <v>263</v>
      </c>
      <c r="B268" s="12" t="s">
        <v>977</v>
      </c>
      <c r="C268" s="5" t="s">
        <v>978</v>
      </c>
      <c r="D268" s="5" t="s">
        <v>683</v>
      </c>
      <c r="E268" s="5" t="s">
        <v>1537</v>
      </c>
      <c r="F268" s="10"/>
    </row>
    <row r="269" spans="1:6" x14ac:dyDescent="0.25">
      <c r="A269" s="5">
        <v>264</v>
      </c>
      <c r="B269" s="12" t="s">
        <v>94</v>
      </c>
      <c r="C269" s="5" t="s">
        <v>158</v>
      </c>
      <c r="D269" s="5" t="s">
        <v>145</v>
      </c>
      <c r="E269" s="5" t="s">
        <v>1537</v>
      </c>
      <c r="F269" s="10"/>
    </row>
    <row r="270" spans="1:6" x14ac:dyDescent="0.25">
      <c r="A270" s="5">
        <v>265</v>
      </c>
      <c r="B270" s="12" t="s">
        <v>19</v>
      </c>
      <c r="C270" s="5" t="s">
        <v>161</v>
      </c>
      <c r="D270" s="5" t="s">
        <v>145</v>
      </c>
      <c r="E270" s="5" t="s">
        <v>1537</v>
      </c>
      <c r="F270" s="10"/>
    </row>
    <row r="271" spans="1:6" x14ac:dyDescent="0.25">
      <c r="A271" s="5">
        <v>266</v>
      </c>
      <c r="B271" s="12" t="s">
        <v>979</v>
      </c>
      <c r="C271" s="5" t="s">
        <v>153</v>
      </c>
      <c r="D271" s="5" t="s">
        <v>145</v>
      </c>
      <c r="E271" s="5" t="s">
        <v>1537</v>
      </c>
      <c r="F271" s="10"/>
    </row>
    <row r="272" spans="1:6" x14ac:dyDescent="0.25">
      <c r="A272" s="5">
        <v>267</v>
      </c>
      <c r="B272" s="12" t="s">
        <v>980</v>
      </c>
      <c r="C272" s="5" t="s">
        <v>981</v>
      </c>
      <c r="D272" s="5" t="s">
        <v>145</v>
      </c>
      <c r="E272" s="5" t="s">
        <v>1537</v>
      </c>
      <c r="F272" s="10"/>
    </row>
    <row r="273" spans="1:6" x14ac:dyDescent="0.25">
      <c r="A273" s="5">
        <v>268</v>
      </c>
      <c r="B273" s="12" t="s">
        <v>94</v>
      </c>
      <c r="C273" s="5">
        <v>1405517050</v>
      </c>
      <c r="D273" s="5" t="s">
        <v>145</v>
      </c>
      <c r="E273" s="5" t="s">
        <v>1537</v>
      </c>
      <c r="F273" s="10"/>
    </row>
    <row r="274" spans="1:6" x14ac:dyDescent="0.25">
      <c r="A274" s="5">
        <v>269</v>
      </c>
      <c r="B274" s="12" t="s">
        <v>458</v>
      </c>
      <c r="C274" s="5">
        <v>81437016954</v>
      </c>
      <c r="D274" s="5" t="s">
        <v>683</v>
      </c>
      <c r="E274" s="5" t="s">
        <v>1537</v>
      </c>
      <c r="F274" s="10"/>
    </row>
    <row r="275" spans="1:6" x14ac:dyDescent="0.25">
      <c r="A275" s="5">
        <v>270</v>
      </c>
      <c r="B275" s="12" t="s">
        <v>982</v>
      </c>
      <c r="C275" s="5" t="s">
        <v>983</v>
      </c>
      <c r="D275" s="5" t="s">
        <v>683</v>
      </c>
      <c r="E275" s="5" t="s">
        <v>1537</v>
      </c>
      <c r="F275" s="10"/>
    </row>
    <row r="276" spans="1:6" x14ac:dyDescent="0.25">
      <c r="A276" s="5">
        <v>271</v>
      </c>
      <c r="B276" s="12" t="s">
        <v>984</v>
      </c>
      <c r="C276" s="5" t="s">
        <v>485</v>
      </c>
      <c r="D276" s="5" t="s">
        <v>241</v>
      </c>
      <c r="E276" s="5" t="s">
        <v>1537</v>
      </c>
      <c r="F276" s="10"/>
    </row>
    <row r="277" spans="1:6" x14ac:dyDescent="0.25">
      <c r="A277" s="5">
        <v>272</v>
      </c>
      <c r="B277" s="12" t="s">
        <v>467</v>
      </c>
      <c r="C277" s="5" t="s">
        <v>468</v>
      </c>
      <c r="D277" s="5" t="s">
        <v>241</v>
      </c>
      <c r="E277" s="5" t="s">
        <v>1537</v>
      </c>
      <c r="F277" s="10"/>
    </row>
    <row r="278" spans="1:6" x14ac:dyDescent="0.25">
      <c r="A278" s="5">
        <v>273</v>
      </c>
      <c r="B278" s="12" t="s">
        <v>469</v>
      </c>
      <c r="C278" s="5" t="s">
        <v>470</v>
      </c>
      <c r="D278" s="5" t="s">
        <v>241</v>
      </c>
      <c r="E278" s="5" t="s">
        <v>1537</v>
      </c>
      <c r="F278" s="10"/>
    </row>
    <row r="279" spans="1:6" x14ac:dyDescent="0.25">
      <c r="A279" s="5">
        <v>274</v>
      </c>
      <c r="B279" s="12" t="s">
        <v>985</v>
      </c>
      <c r="C279" s="5" t="s">
        <v>986</v>
      </c>
      <c r="D279" s="5" t="s">
        <v>241</v>
      </c>
      <c r="E279" s="5" t="s">
        <v>1537</v>
      </c>
      <c r="F279" s="10"/>
    </row>
    <row r="280" spans="1:6" x14ac:dyDescent="0.25">
      <c r="A280" s="5">
        <v>275</v>
      </c>
      <c r="B280" s="12" t="s">
        <v>987</v>
      </c>
      <c r="C280" s="5" t="s">
        <v>484</v>
      </c>
      <c r="D280" s="5" t="s">
        <v>241</v>
      </c>
      <c r="E280" s="5" t="s">
        <v>1537</v>
      </c>
      <c r="F280" s="10"/>
    </row>
    <row r="281" spans="1:6" x14ac:dyDescent="0.25">
      <c r="A281" s="5">
        <v>276</v>
      </c>
      <c r="B281" s="12" t="s">
        <v>984</v>
      </c>
      <c r="C281" s="5" t="s">
        <v>988</v>
      </c>
      <c r="D281" s="5" t="s">
        <v>241</v>
      </c>
      <c r="E281" s="5" t="s">
        <v>1537</v>
      </c>
      <c r="F281" s="10"/>
    </row>
    <row r="282" spans="1:6" x14ac:dyDescent="0.25">
      <c r="A282" s="5">
        <v>277</v>
      </c>
      <c r="B282" s="12" t="s">
        <v>462</v>
      </c>
      <c r="C282" s="5" t="s">
        <v>487</v>
      </c>
      <c r="D282" s="5" t="s">
        <v>241</v>
      </c>
      <c r="E282" s="5" t="s">
        <v>1537</v>
      </c>
      <c r="F282" s="10"/>
    </row>
    <row r="283" spans="1:6" x14ac:dyDescent="0.25">
      <c r="A283" s="5">
        <v>278</v>
      </c>
      <c r="B283" s="12" t="s">
        <v>989</v>
      </c>
      <c r="C283" s="5" t="s">
        <v>990</v>
      </c>
      <c r="D283" s="5" t="s">
        <v>119</v>
      </c>
      <c r="E283" s="5" t="s">
        <v>1537</v>
      </c>
      <c r="F283" s="10"/>
    </row>
    <row r="284" spans="1:6" x14ac:dyDescent="0.25">
      <c r="A284" s="5">
        <v>279</v>
      </c>
      <c r="B284" s="12" t="s">
        <v>991</v>
      </c>
      <c r="C284" s="5" t="s">
        <v>992</v>
      </c>
      <c r="D284" s="5" t="s">
        <v>119</v>
      </c>
      <c r="E284" s="5" t="s">
        <v>1537</v>
      </c>
      <c r="F284" s="10"/>
    </row>
    <row r="285" spans="1:6" x14ac:dyDescent="0.25">
      <c r="A285" s="5">
        <v>280</v>
      </c>
      <c r="B285" s="12" t="s">
        <v>993</v>
      </c>
      <c r="C285" s="5" t="s">
        <v>994</v>
      </c>
      <c r="D285" s="5" t="s">
        <v>119</v>
      </c>
      <c r="E285" s="5" t="s">
        <v>1537</v>
      </c>
      <c r="F285" s="10"/>
    </row>
    <row r="286" spans="1:6" x14ac:dyDescent="0.25">
      <c r="A286" s="5">
        <v>281</v>
      </c>
      <c r="B286" s="12" t="s">
        <v>995</v>
      </c>
      <c r="C286" s="5" t="s">
        <v>996</v>
      </c>
      <c r="D286" s="5" t="s">
        <v>119</v>
      </c>
      <c r="E286" s="5" t="s">
        <v>1537</v>
      </c>
      <c r="F286" s="10"/>
    </row>
    <row r="287" spans="1:6" x14ac:dyDescent="0.25">
      <c r="A287" s="5">
        <v>282</v>
      </c>
      <c r="B287" s="12" t="s">
        <v>997</v>
      </c>
      <c r="C287" s="5" t="s">
        <v>998</v>
      </c>
      <c r="D287" s="5" t="s">
        <v>119</v>
      </c>
      <c r="E287" s="5" t="s">
        <v>1537</v>
      </c>
      <c r="F287" s="10"/>
    </row>
    <row r="288" spans="1:6" x14ac:dyDescent="0.25">
      <c r="A288" s="5">
        <v>283</v>
      </c>
      <c r="B288" s="12" t="s">
        <v>163</v>
      </c>
      <c r="C288" s="5" t="s">
        <v>999</v>
      </c>
      <c r="D288" s="5" t="s">
        <v>119</v>
      </c>
      <c r="E288" s="5" t="s">
        <v>1537</v>
      </c>
      <c r="F288" s="10"/>
    </row>
    <row r="289" spans="1:6" x14ac:dyDescent="0.25">
      <c r="A289" s="5">
        <v>284</v>
      </c>
      <c r="B289" s="12" t="s">
        <v>1000</v>
      </c>
      <c r="C289" s="5" t="s">
        <v>1001</v>
      </c>
      <c r="D289" s="5" t="s">
        <v>119</v>
      </c>
      <c r="E289" s="5" t="s">
        <v>1537</v>
      </c>
      <c r="F289" s="10"/>
    </row>
    <row r="290" spans="1:6" x14ac:dyDescent="0.25">
      <c r="A290" s="5">
        <v>285</v>
      </c>
      <c r="B290" s="12" t="s">
        <v>1002</v>
      </c>
      <c r="C290" s="5" t="s">
        <v>1003</v>
      </c>
      <c r="D290" s="5" t="s">
        <v>119</v>
      </c>
      <c r="E290" s="5" t="s">
        <v>1533</v>
      </c>
      <c r="F290" s="10"/>
    </row>
    <row r="291" spans="1:6" x14ac:dyDescent="0.25">
      <c r="A291" s="5">
        <v>286</v>
      </c>
      <c r="B291" s="12" t="s">
        <v>132</v>
      </c>
      <c r="C291" s="5" t="s">
        <v>1004</v>
      </c>
      <c r="D291" s="5" t="s">
        <v>119</v>
      </c>
      <c r="E291" s="5" t="s">
        <v>1533</v>
      </c>
      <c r="F291" s="10"/>
    </row>
    <row r="292" spans="1:6" x14ac:dyDescent="0.25">
      <c r="A292" s="5">
        <v>287</v>
      </c>
      <c r="B292" s="12" t="s">
        <v>1005</v>
      </c>
      <c r="C292" s="5">
        <v>7478522418</v>
      </c>
      <c r="D292" s="5" t="s">
        <v>179</v>
      </c>
      <c r="E292" s="5" t="s">
        <v>1537</v>
      </c>
      <c r="F292" s="10"/>
    </row>
    <row r="293" spans="1:6" x14ac:dyDescent="0.25">
      <c r="A293" s="5">
        <v>288</v>
      </c>
      <c r="B293" s="12" t="s">
        <v>194</v>
      </c>
      <c r="C293" s="5">
        <v>7421401682</v>
      </c>
      <c r="D293" s="5" t="s">
        <v>179</v>
      </c>
      <c r="E293" s="5" t="s">
        <v>1537</v>
      </c>
      <c r="F293" s="10"/>
    </row>
    <row r="294" spans="1:6" x14ac:dyDescent="0.25">
      <c r="A294" s="5">
        <v>289</v>
      </c>
      <c r="B294" s="12" t="s">
        <v>205</v>
      </c>
      <c r="C294" s="5">
        <v>7422373024</v>
      </c>
      <c r="D294" s="5" t="s">
        <v>179</v>
      </c>
      <c r="E294" s="5" t="s">
        <v>1537</v>
      </c>
      <c r="F294" s="10"/>
    </row>
    <row r="295" spans="1:6" x14ac:dyDescent="0.25">
      <c r="A295" s="5">
        <v>290</v>
      </c>
      <c r="B295" s="12" t="s">
        <v>1006</v>
      </c>
      <c r="C295" s="5">
        <v>7421644596</v>
      </c>
      <c r="D295" s="5" t="s">
        <v>179</v>
      </c>
      <c r="E295" s="5" t="s">
        <v>1537</v>
      </c>
      <c r="F295" s="10"/>
    </row>
    <row r="296" spans="1:6" x14ac:dyDescent="0.25">
      <c r="A296" s="5">
        <v>291</v>
      </c>
      <c r="B296" s="12" t="s">
        <v>1007</v>
      </c>
      <c r="C296" s="5">
        <v>7421468511</v>
      </c>
      <c r="D296" s="5" t="s">
        <v>179</v>
      </c>
      <c r="E296" s="5" t="s">
        <v>1537</v>
      </c>
      <c r="F296" s="10"/>
    </row>
    <row r="297" spans="1:6" x14ac:dyDescent="0.25">
      <c r="A297" s="5">
        <v>292</v>
      </c>
      <c r="B297" s="12" t="s">
        <v>218</v>
      </c>
      <c r="C297" s="5">
        <v>7482408450</v>
      </c>
      <c r="D297" s="5" t="s">
        <v>179</v>
      </c>
      <c r="E297" s="5" t="s">
        <v>1537</v>
      </c>
      <c r="F297" s="10"/>
    </row>
    <row r="298" spans="1:6" x14ac:dyDescent="0.25">
      <c r="A298" s="5">
        <v>293</v>
      </c>
      <c r="B298" s="12" t="s">
        <v>207</v>
      </c>
      <c r="C298" s="5">
        <v>7422719933</v>
      </c>
      <c r="D298" s="5" t="s">
        <v>179</v>
      </c>
      <c r="E298" s="5" t="s">
        <v>1537</v>
      </c>
      <c r="F298" s="10"/>
    </row>
    <row r="299" spans="1:6" x14ac:dyDescent="0.25">
      <c r="A299" s="5">
        <v>294</v>
      </c>
      <c r="B299" s="12" t="s">
        <v>187</v>
      </c>
      <c r="C299" s="5">
        <v>7420378938</v>
      </c>
      <c r="D299" s="5" t="s">
        <v>179</v>
      </c>
      <c r="E299" s="5" t="s">
        <v>1537</v>
      </c>
      <c r="F299" s="10"/>
    </row>
    <row r="300" spans="1:6" x14ac:dyDescent="0.25">
      <c r="A300" s="5">
        <v>295</v>
      </c>
      <c r="B300" s="12" t="s">
        <v>187</v>
      </c>
      <c r="C300" s="5">
        <v>7420378936</v>
      </c>
      <c r="D300" s="5" t="s">
        <v>179</v>
      </c>
      <c r="E300" s="5" t="s">
        <v>1537</v>
      </c>
      <c r="F300" s="10"/>
    </row>
    <row r="301" spans="1:6" x14ac:dyDescent="0.25">
      <c r="A301" s="5">
        <v>296</v>
      </c>
      <c r="B301" s="12" t="s">
        <v>187</v>
      </c>
      <c r="C301" s="5">
        <v>7420378935</v>
      </c>
      <c r="D301" s="5" t="s">
        <v>179</v>
      </c>
      <c r="E301" s="5" t="s">
        <v>1537</v>
      </c>
      <c r="F301" s="10"/>
    </row>
    <row r="302" spans="1:6" x14ac:dyDescent="0.25">
      <c r="A302" s="5">
        <v>297</v>
      </c>
      <c r="B302" s="12" t="s">
        <v>187</v>
      </c>
      <c r="C302" s="5">
        <v>7420378934</v>
      </c>
      <c r="D302" s="5" t="s">
        <v>179</v>
      </c>
      <c r="E302" s="5" t="s">
        <v>1537</v>
      </c>
      <c r="F302" s="10"/>
    </row>
    <row r="303" spans="1:6" x14ac:dyDescent="0.25">
      <c r="A303" s="5">
        <v>298</v>
      </c>
      <c r="B303" s="12" t="s">
        <v>187</v>
      </c>
      <c r="C303" s="5">
        <v>7420378932</v>
      </c>
      <c r="D303" s="5" t="s">
        <v>179</v>
      </c>
      <c r="E303" s="5" t="s">
        <v>1537</v>
      </c>
      <c r="F303" s="10"/>
    </row>
    <row r="304" spans="1:6" x14ac:dyDescent="0.25">
      <c r="A304" s="5">
        <v>299</v>
      </c>
      <c r="B304" s="12" t="s">
        <v>187</v>
      </c>
      <c r="C304" s="5">
        <v>7420378930</v>
      </c>
      <c r="D304" s="5" t="s">
        <v>179</v>
      </c>
      <c r="E304" s="5" t="s">
        <v>1537</v>
      </c>
      <c r="F304" s="10"/>
    </row>
    <row r="305" spans="1:6" x14ac:dyDescent="0.25">
      <c r="A305" s="5">
        <v>300</v>
      </c>
      <c r="B305" s="12" t="s">
        <v>1008</v>
      </c>
      <c r="C305" s="5">
        <v>7421909816</v>
      </c>
      <c r="D305" s="5" t="s">
        <v>179</v>
      </c>
      <c r="E305" s="5" t="s">
        <v>1537</v>
      </c>
      <c r="F305" s="10"/>
    </row>
    <row r="306" spans="1:6" x14ac:dyDescent="0.25">
      <c r="A306" s="5">
        <v>301</v>
      </c>
      <c r="B306" s="12" t="s">
        <v>1009</v>
      </c>
      <c r="C306" s="5">
        <v>7482258866</v>
      </c>
      <c r="D306" s="5" t="s">
        <v>179</v>
      </c>
      <c r="E306" s="5" t="s">
        <v>1537</v>
      </c>
      <c r="F306" s="10"/>
    </row>
    <row r="307" spans="1:6" x14ac:dyDescent="0.25">
      <c r="A307" s="5">
        <v>302</v>
      </c>
      <c r="B307" s="12" t="s">
        <v>1010</v>
      </c>
      <c r="C307" s="5">
        <v>7485022394</v>
      </c>
      <c r="D307" s="5" t="s">
        <v>179</v>
      </c>
      <c r="E307" s="5" t="s">
        <v>1537</v>
      </c>
      <c r="F307" s="10"/>
    </row>
    <row r="308" spans="1:6" x14ac:dyDescent="0.25">
      <c r="A308" s="5">
        <v>303</v>
      </c>
      <c r="B308" s="12" t="s">
        <v>1011</v>
      </c>
      <c r="C308" s="5">
        <v>7421649613</v>
      </c>
      <c r="D308" s="5" t="s">
        <v>179</v>
      </c>
      <c r="E308" s="5" t="s">
        <v>1537</v>
      </c>
      <c r="F308" s="10"/>
    </row>
    <row r="309" spans="1:6" x14ac:dyDescent="0.25">
      <c r="A309" s="5">
        <v>304</v>
      </c>
      <c r="B309" s="12" t="s">
        <v>209</v>
      </c>
      <c r="C309" s="5">
        <v>7423292918</v>
      </c>
      <c r="D309" s="5" t="s">
        <v>179</v>
      </c>
      <c r="E309" s="5" t="s">
        <v>1537</v>
      </c>
      <c r="F309" s="10"/>
    </row>
    <row r="310" spans="1:6" x14ac:dyDescent="0.25">
      <c r="A310" s="5">
        <v>305</v>
      </c>
      <c r="B310" s="12" t="s">
        <v>196</v>
      </c>
      <c r="C310" s="5">
        <v>7423649361</v>
      </c>
      <c r="D310" s="5" t="s">
        <v>179</v>
      </c>
      <c r="E310" s="5" t="s">
        <v>1537</v>
      </c>
      <c r="F310" s="10"/>
    </row>
    <row r="311" spans="1:6" x14ac:dyDescent="0.25">
      <c r="A311" s="5">
        <v>306</v>
      </c>
      <c r="B311" s="12" t="s">
        <v>1012</v>
      </c>
      <c r="C311" s="5">
        <v>7482636326</v>
      </c>
      <c r="D311" s="5" t="s">
        <v>179</v>
      </c>
      <c r="E311" s="5" t="s">
        <v>1537</v>
      </c>
      <c r="F311" s="10"/>
    </row>
    <row r="312" spans="1:6" x14ac:dyDescent="0.25">
      <c r="A312" s="5">
        <v>307</v>
      </c>
      <c r="B312" s="12" t="s">
        <v>1012</v>
      </c>
      <c r="C312" s="5">
        <v>7482636325</v>
      </c>
      <c r="D312" s="5" t="s">
        <v>179</v>
      </c>
      <c r="E312" s="5" t="s">
        <v>1537</v>
      </c>
      <c r="F312" s="10"/>
    </row>
    <row r="313" spans="1:6" x14ac:dyDescent="0.25">
      <c r="A313" s="5">
        <v>308</v>
      </c>
      <c r="B313" s="12" t="s">
        <v>1013</v>
      </c>
      <c r="C313" s="5">
        <v>7421693756</v>
      </c>
      <c r="D313" s="5" t="s">
        <v>179</v>
      </c>
      <c r="E313" s="5" t="s">
        <v>1537</v>
      </c>
      <c r="F313" s="10"/>
    </row>
    <row r="314" spans="1:6" x14ac:dyDescent="0.25">
      <c r="A314" s="5">
        <v>309</v>
      </c>
      <c r="B314" s="12" t="s">
        <v>219</v>
      </c>
      <c r="C314" s="5">
        <v>7485145549</v>
      </c>
      <c r="D314" s="5" t="s">
        <v>179</v>
      </c>
      <c r="E314" s="5" t="s">
        <v>1537</v>
      </c>
      <c r="F314" s="10"/>
    </row>
    <row r="315" spans="1:6" x14ac:dyDescent="0.25">
      <c r="A315" s="5">
        <v>310</v>
      </c>
      <c r="B315" s="12" t="s">
        <v>196</v>
      </c>
      <c r="C315" s="5">
        <v>7421451973</v>
      </c>
      <c r="D315" s="5" t="s">
        <v>179</v>
      </c>
      <c r="E315" s="5" t="s">
        <v>1537</v>
      </c>
      <c r="F315" s="10"/>
    </row>
    <row r="316" spans="1:6" x14ac:dyDescent="0.25">
      <c r="A316" s="5">
        <v>311</v>
      </c>
      <c r="B316" s="12" t="s">
        <v>1014</v>
      </c>
      <c r="C316" s="5">
        <v>7423515403</v>
      </c>
      <c r="D316" s="5" t="s">
        <v>179</v>
      </c>
      <c r="E316" s="5" t="s">
        <v>1537</v>
      </c>
      <c r="F316" s="10"/>
    </row>
    <row r="317" spans="1:6" x14ac:dyDescent="0.25">
      <c r="A317" s="5">
        <v>312</v>
      </c>
      <c r="B317" s="12" t="s">
        <v>1014</v>
      </c>
      <c r="C317" s="5">
        <v>7423515423</v>
      </c>
      <c r="D317" s="5" t="s">
        <v>179</v>
      </c>
      <c r="E317" s="5" t="s">
        <v>1537</v>
      </c>
      <c r="F317" s="10"/>
    </row>
    <row r="318" spans="1:6" x14ac:dyDescent="0.25">
      <c r="A318" s="5">
        <v>313</v>
      </c>
      <c r="B318" s="12" t="s">
        <v>1015</v>
      </c>
      <c r="C318" s="5">
        <v>7400994724</v>
      </c>
      <c r="D318" s="5" t="s">
        <v>179</v>
      </c>
      <c r="E318" s="5" t="s">
        <v>1537</v>
      </c>
      <c r="F318" s="10"/>
    </row>
    <row r="319" spans="1:6" x14ac:dyDescent="0.25">
      <c r="A319" s="5">
        <v>314</v>
      </c>
      <c r="B319" s="12" t="s">
        <v>210</v>
      </c>
      <c r="C319" s="5">
        <v>7423397751</v>
      </c>
      <c r="D319" s="5" t="s">
        <v>179</v>
      </c>
      <c r="E319" s="5" t="s">
        <v>1537</v>
      </c>
      <c r="F319" s="10"/>
    </row>
    <row r="320" spans="1:6" x14ac:dyDescent="0.25">
      <c r="A320" s="5">
        <v>315</v>
      </c>
      <c r="B320" s="12" t="s">
        <v>1016</v>
      </c>
      <c r="C320" s="5">
        <v>7482348993</v>
      </c>
      <c r="D320" s="5" t="s">
        <v>179</v>
      </c>
      <c r="E320" s="5" t="s">
        <v>1537</v>
      </c>
      <c r="F320" s="10"/>
    </row>
    <row r="321" spans="1:6" x14ac:dyDescent="0.25">
      <c r="A321" s="5">
        <v>316</v>
      </c>
      <c r="B321" s="12" t="s">
        <v>570</v>
      </c>
      <c r="C321" s="5">
        <v>7482348991</v>
      </c>
      <c r="D321" s="5" t="s">
        <v>179</v>
      </c>
      <c r="E321" s="5" t="s">
        <v>1537</v>
      </c>
      <c r="F321" s="10"/>
    </row>
    <row r="322" spans="1:6" x14ac:dyDescent="0.25">
      <c r="A322" s="5">
        <v>317</v>
      </c>
      <c r="B322" s="12" t="s">
        <v>1017</v>
      </c>
      <c r="C322" s="5">
        <v>7482589763</v>
      </c>
      <c r="D322" s="5" t="s">
        <v>179</v>
      </c>
      <c r="E322" s="5" t="s">
        <v>1537</v>
      </c>
      <c r="F322" s="10"/>
    </row>
    <row r="323" spans="1:6" x14ac:dyDescent="0.25">
      <c r="A323" s="5">
        <v>318</v>
      </c>
      <c r="B323" s="12" t="s">
        <v>1008</v>
      </c>
      <c r="C323" s="5">
        <v>7421821033</v>
      </c>
      <c r="D323" s="5" t="s">
        <v>179</v>
      </c>
      <c r="E323" s="5" t="s">
        <v>1537</v>
      </c>
      <c r="F323" s="10"/>
    </row>
    <row r="324" spans="1:6" x14ac:dyDescent="0.25">
      <c r="A324" s="5">
        <v>319</v>
      </c>
      <c r="B324" s="12" t="s">
        <v>55</v>
      </c>
      <c r="C324" s="5">
        <v>7420427681</v>
      </c>
      <c r="D324" s="5" t="s">
        <v>179</v>
      </c>
      <c r="E324" s="5" t="s">
        <v>1537</v>
      </c>
      <c r="F324" s="10"/>
    </row>
    <row r="325" spans="1:6" x14ac:dyDescent="0.25">
      <c r="A325" s="5">
        <v>320</v>
      </c>
      <c r="B325" s="12" t="s">
        <v>198</v>
      </c>
      <c r="C325" s="5">
        <v>7421476120</v>
      </c>
      <c r="D325" s="5" t="s">
        <v>179</v>
      </c>
      <c r="E325" s="5" t="s">
        <v>1537</v>
      </c>
      <c r="F325" s="10"/>
    </row>
    <row r="326" spans="1:6" x14ac:dyDescent="0.25">
      <c r="A326" s="5">
        <v>321</v>
      </c>
      <c r="B326" s="12" t="s">
        <v>204</v>
      </c>
      <c r="C326" s="5">
        <v>7421986777</v>
      </c>
      <c r="D326" s="5" t="s">
        <v>179</v>
      </c>
      <c r="E326" s="5" t="s">
        <v>1537</v>
      </c>
      <c r="F326" s="10"/>
    </row>
    <row r="327" spans="1:6" x14ac:dyDescent="0.25">
      <c r="A327" s="5">
        <v>322</v>
      </c>
      <c r="B327" s="12" t="s">
        <v>216</v>
      </c>
      <c r="C327" s="5">
        <v>7424070792</v>
      </c>
      <c r="D327" s="5" t="s">
        <v>179</v>
      </c>
      <c r="E327" s="5" t="s">
        <v>1537</v>
      </c>
      <c r="F327" s="10"/>
    </row>
    <row r="328" spans="1:6" x14ac:dyDescent="0.25">
      <c r="A328" s="5">
        <v>323</v>
      </c>
      <c r="B328" s="12" t="s">
        <v>203</v>
      </c>
      <c r="C328" s="5">
        <v>7421905526</v>
      </c>
      <c r="D328" s="5" t="s">
        <v>179</v>
      </c>
      <c r="E328" s="5" t="s">
        <v>1537</v>
      </c>
      <c r="F328" s="10"/>
    </row>
    <row r="329" spans="1:6" x14ac:dyDescent="0.25">
      <c r="A329" s="5">
        <v>324</v>
      </c>
      <c r="B329" s="12" t="s">
        <v>201</v>
      </c>
      <c r="C329" s="5">
        <v>7421613426</v>
      </c>
      <c r="D329" s="5" t="s">
        <v>179</v>
      </c>
      <c r="E329" s="5" t="s">
        <v>1537</v>
      </c>
      <c r="F329" s="10"/>
    </row>
    <row r="330" spans="1:6" x14ac:dyDescent="0.25">
      <c r="A330" s="5">
        <v>325</v>
      </c>
      <c r="B330" s="12" t="s">
        <v>200</v>
      </c>
      <c r="C330" s="5">
        <v>7421534386</v>
      </c>
      <c r="D330" s="5" t="s">
        <v>179</v>
      </c>
      <c r="E330" s="5" t="s">
        <v>1537</v>
      </c>
      <c r="F330" s="10"/>
    </row>
    <row r="331" spans="1:6" x14ac:dyDescent="0.25">
      <c r="A331" s="5">
        <v>326</v>
      </c>
      <c r="B331" s="12" t="s">
        <v>200</v>
      </c>
      <c r="C331" s="5">
        <v>7421534374</v>
      </c>
      <c r="D331" s="5" t="s">
        <v>179</v>
      </c>
      <c r="E331" s="5" t="s">
        <v>1537</v>
      </c>
      <c r="F331" s="10"/>
    </row>
    <row r="332" spans="1:6" x14ac:dyDescent="0.25">
      <c r="A332" s="5">
        <v>327</v>
      </c>
      <c r="B332" s="12" t="s">
        <v>1018</v>
      </c>
      <c r="C332" s="5">
        <v>7400996194</v>
      </c>
      <c r="D332" s="5" t="s">
        <v>179</v>
      </c>
      <c r="E332" s="5" t="s">
        <v>1537</v>
      </c>
      <c r="F332" s="10"/>
    </row>
    <row r="333" spans="1:6" x14ac:dyDescent="0.25">
      <c r="A333" s="5">
        <v>328</v>
      </c>
      <c r="B333" s="12" t="s">
        <v>1019</v>
      </c>
      <c r="C333" s="5">
        <v>7423108290</v>
      </c>
      <c r="D333" s="5" t="s">
        <v>179</v>
      </c>
      <c r="E333" s="5" t="s">
        <v>1537</v>
      </c>
      <c r="F333" s="10"/>
    </row>
    <row r="334" spans="1:6" x14ac:dyDescent="0.25">
      <c r="A334" s="5">
        <v>329</v>
      </c>
      <c r="B334" s="12" t="s">
        <v>184</v>
      </c>
      <c r="C334" s="5">
        <v>7400276948</v>
      </c>
      <c r="D334" s="5" t="s">
        <v>179</v>
      </c>
      <c r="E334" s="5" t="s">
        <v>1537</v>
      </c>
      <c r="F334" s="10"/>
    </row>
    <row r="335" spans="1:6" x14ac:dyDescent="0.25">
      <c r="A335" s="5">
        <v>330</v>
      </c>
      <c r="B335" s="12" t="s">
        <v>146</v>
      </c>
      <c r="C335" s="5" t="s">
        <v>147</v>
      </c>
      <c r="D335" s="5" t="s">
        <v>145</v>
      </c>
      <c r="E335" s="5" t="s">
        <v>1537</v>
      </c>
      <c r="F335" s="10"/>
    </row>
    <row r="336" spans="1:6" x14ac:dyDescent="0.25">
      <c r="A336" s="5">
        <v>331</v>
      </c>
      <c r="B336" s="12" t="s">
        <v>882</v>
      </c>
      <c r="C336" s="5" t="s">
        <v>1020</v>
      </c>
      <c r="D336" s="5" t="s">
        <v>241</v>
      </c>
      <c r="E336" s="5" t="s">
        <v>1537</v>
      </c>
      <c r="F336" s="10"/>
    </row>
    <row r="337" spans="1:6" x14ac:dyDescent="0.25">
      <c r="A337" s="5">
        <v>332</v>
      </c>
      <c r="B337" s="12" t="s">
        <v>714</v>
      </c>
      <c r="C337" s="5" t="s">
        <v>1021</v>
      </c>
      <c r="D337" s="5" t="s">
        <v>241</v>
      </c>
      <c r="E337" s="5" t="s">
        <v>1537</v>
      </c>
      <c r="F337" s="10"/>
    </row>
    <row r="338" spans="1:6" x14ac:dyDescent="0.25">
      <c r="A338" s="5">
        <v>333</v>
      </c>
      <c r="B338" s="12" t="s">
        <v>251</v>
      </c>
      <c r="C338" s="5" t="s">
        <v>1022</v>
      </c>
      <c r="D338" s="5" t="s">
        <v>241</v>
      </c>
      <c r="E338" s="5" t="s">
        <v>1539</v>
      </c>
      <c r="F338" s="10"/>
    </row>
    <row r="339" spans="1:6" x14ac:dyDescent="0.25">
      <c r="A339" s="5">
        <v>334</v>
      </c>
      <c r="B339" s="12" t="s">
        <v>1023</v>
      </c>
      <c r="C339" s="5">
        <v>2656043</v>
      </c>
      <c r="D339" s="5" t="s">
        <v>145</v>
      </c>
      <c r="E339" s="5" t="s">
        <v>1537</v>
      </c>
      <c r="F339" s="10"/>
    </row>
    <row r="340" spans="1:6" x14ac:dyDescent="0.25">
      <c r="A340" s="5">
        <v>335</v>
      </c>
      <c r="B340" s="12" t="s">
        <v>714</v>
      </c>
      <c r="C340" s="5" t="s">
        <v>1024</v>
      </c>
      <c r="D340" s="5" t="s">
        <v>145</v>
      </c>
      <c r="E340" s="5" t="s">
        <v>1537</v>
      </c>
      <c r="F340" s="10"/>
    </row>
    <row r="341" spans="1:6" x14ac:dyDescent="0.25">
      <c r="A341" s="5">
        <v>336</v>
      </c>
      <c r="B341" s="12" t="s">
        <v>1025</v>
      </c>
      <c r="C341" s="5" t="s">
        <v>1026</v>
      </c>
      <c r="D341" s="5" t="s">
        <v>145</v>
      </c>
      <c r="E341" s="5" t="s">
        <v>1537</v>
      </c>
      <c r="F341" s="10"/>
    </row>
    <row r="342" spans="1:6" x14ac:dyDescent="0.25">
      <c r="A342" s="5">
        <v>337</v>
      </c>
      <c r="B342" s="12" t="s">
        <v>18</v>
      </c>
      <c r="C342" s="5" t="s">
        <v>1027</v>
      </c>
      <c r="D342" s="5" t="s">
        <v>145</v>
      </c>
      <c r="E342" s="5" t="s">
        <v>1537</v>
      </c>
      <c r="F342" s="10"/>
    </row>
    <row r="343" spans="1:6" x14ac:dyDescent="0.25">
      <c r="A343" s="5">
        <v>338</v>
      </c>
      <c r="B343" s="12" t="s">
        <v>18</v>
      </c>
      <c r="C343" s="5" t="s">
        <v>168</v>
      </c>
      <c r="D343" s="5" t="s">
        <v>145</v>
      </c>
      <c r="E343" s="5" t="s">
        <v>1537</v>
      </c>
      <c r="F343" s="10"/>
    </row>
    <row r="344" spans="1:6" x14ac:dyDescent="0.25">
      <c r="A344" s="5">
        <v>339</v>
      </c>
      <c r="B344" s="12" t="s">
        <v>18</v>
      </c>
      <c r="C344" s="5" t="s">
        <v>1028</v>
      </c>
      <c r="D344" s="5" t="s">
        <v>683</v>
      </c>
      <c r="E344" s="5" t="s">
        <v>1537</v>
      </c>
      <c r="F344" s="10"/>
    </row>
    <row r="345" spans="1:6" x14ac:dyDescent="0.25">
      <c r="A345" s="5">
        <v>340</v>
      </c>
      <c r="B345" s="12" t="s">
        <v>1029</v>
      </c>
      <c r="C345" s="5" t="s">
        <v>120</v>
      </c>
      <c r="D345" s="5" t="s">
        <v>119</v>
      </c>
      <c r="E345" s="5" t="s">
        <v>1537</v>
      </c>
      <c r="F345" s="10"/>
    </row>
    <row r="346" spans="1:6" x14ac:dyDescent="0.25">
      <c r="A346" s="5">
        <v>341</v>
      </c>
      <c r="B346" s="12" t="s">
        <v>19</v>
      </c>
      <c r="C346" s="5" t="s">
        <v>628</v>
      </c>
      <c r="D346" s="5" t="s">
        <v>241</v>
      </c>
      <c r="E346" s="5" t="s">
        <v>1537</v>
      </c>
      <c r="F346" s="10"/>
    </row>
    <row r="347" spans="1:6" x14ac:dyDescent="0.25">
      <c r="A347" s="5">
        <v>342</v>
      </c>
      <c r="B347" s="12" t="s">
        <v>1030</v>
      </c>
      <c r="C347" s="5" t="s">
        <v>1031</v>
      </c>
      <c r="D347" s="5" t="s">
        <v>241</v>
      </c>
      <c r="E347" s="5" t="s">
        <v>1537</v>
      </c>
      <c r="F347" s="10"/>
    </row>
    <row r="348" spans="1:6" x14ac:dyDescent="0.25">
      <c r="A348" s="5">
        <v>343</v>
      </c>
      <c r="B348" s="12" t="s">
        <v>1032</v>
      </c>
      <c r="C348" s="5" t="s">
        <v>1033</v>
      </c>
      <c r="D348" s="5" t="s">
        <v>110</v>
      </c>
      <c r="E348" s="5" t="s">
        <v>1537</v>
      </c>
      <c r="F348" s="10"/>
    </row>
    <row r="349" spans="1:6" x14ac:dyDescent="0.25">
      <c r="A349" s="5">
        <v>344</v>
      </c>
      <c r="B349" s="12" t="s">
        <v>118</v>
      </c>
      <c r="C349" s="5" t="s">
        <v>1034</v>
      </c>
      <c r="D349" s="5" t="s">
        <v>119</v>
      </c>
      <c r="E349" s="5" t="s">
        <v>1537</v>
      </c>
      <c r="F349" s="10"/>
    </row>
    <row r="350" spans="1:6" x14ac:dyDescent="0.25">
      <c r="A350" s="5">
        <v>345</v>
      </c>
      <c r="B350" s="12" t="s">
        <v>1035</v>
      </c>
      <c r="C350" s="5" t="s">
        <v>1036</v>
      </c>
      <c r="D350" s="5" t="s">
        <v>813</v>
      </c>
      <c r="E350" s="5" t="s">
        <v>1537</v>
      </c>
      <c r="F350" s="10"/>
    </row>
    <row r="351" spans="1:6" x14ac:dyDescent="0.25">
      <c r="A351" s="5">
        <v>346</v>
      </c>
      <c r="B351" s="12" t="s">
        <v>1037</v>
      </c>
      <c r="C351" s="5" t="s">
        <v>1038</v>
      </c>
      <c r="D351" s="5" t="s">
        <v>813</v>
      </c>
      <c r="E351" s="5" t="s">
        <v>1537</v>
      </c>
      <c r="F351" s="10"/>
    </row>
    <row r="352" spans="1:6" x14ac:dyDescent="0.25">
      <c r="A352" s="5">
        <v>347</v>
      </c>
      <c r="B352" s="12" t="s">
        <v>736</v>
      </c>
      <c r="C352" s="5" t="s">
        <v>1039</v>
      </c>
      <c r="D352" s="5" t="s">
        <v>813</v>
      </c>
      <c r="E352" s="5" t="s">
        <v>1537</v>
      </c>
      <c r="F352" s="10"/>
    </row>
    <row r="353" spans="1:6" x14ac:dyDescent="0.25">
      <c r="A353" s="5">
        <v>348</v>
      </c>
      <c r="B353" s="12" t="s">
        <v>1040</v>
      </c>
      <c r="C353" s="5" t="s">
        <v>1041</v>
      </c>
      <c r="D353" s="5" t="s">
        <v>145</v>
      </c>
      <c r="E353" s="5" t="s">
        <v>1537</v>
      </c>
      <c r="F353" s="10"/>
    </row>
    <row r="354" spans="1:6" x14ac:dyDescent="0.25">
      <c r="A354" s="5">
        <v>349</v>
      </c>
      <c r="B354" s="12" t="s">
        <v>1042</v>
      </c>
      <c r="C354" s="5" t="s">
        <v>1043</v>
      </c>
      <c r="D354" s="5" t="s">
        <v>119</v>
      </c>
      <c r="E354" s="5" t="s">
        <v>1537</v>
      </c>
      <c r="F354" s="10"/>
    </row>
    <row r="355" spans="1:6" x14ac:dyDescent="0.25">
      <c r="A355" s="5">
        <v>350</v>
      </c>
      <c r="B355" s="12" t="s">
        <v>1044</v>
      </c>
      <c r="C355" s="5" t="s">
        <v>1045</v>
      </c>
      <c r="D355" s="5" t="s">
        <v>145</v>
      </c>
      <c r="E355" s="5" t="s">
        <v>1537</v>
      </c>
      <c r="F355" s="10"/>
    </row>
    <row r="356" spans="1:6" x14ac:dyDescent="0.25">
      <c r="A356" s="5">
        <v>351</v>
      </c>
      <c r="B356" s="12" t="s">
        <v>98</v>
      </c>
      <c r="C356" s="5" t="s">
        <v>135</v>
      </c>
      <c r="D356" s="5" t="s">
        <v>119</v>
      </c>
      <c r="E356" s="5" t="s">
        <v>1537</v>
      </c>
      <c r="F356" s="10"/>
    </row>
    <row r="357" spans="1:6" x14ac:dyDescent="0.25">
      <c r="A357" s="5">
        <v>352</v>
      </c>
      <c r="B357" s="12" t="s">
        <v>134</v>
      </c>
      <c r="C357" s="5" t="s">
        <v>1046</v>
      </c>
      <c r="D357" s="5" t="s">
        <v>119</v>
      </c>
      <c r="E357" s="5" t="s">
        <v>1533</v>
      </c>
      <c r="F357" s="10"/>
    </row>
    <row r="358" spans="1:6" x14ac:dyDescent="0.25">
      <c r="A358" s="5">
        <v>353</v>
      </c>
      <c r="B358" s="12" t="s">
        <v>1047</v>
      </c>
      <c r="C358" s="5" t="s">
        <v>122</v>
      </c>
      <c r="D358" s="5" t="s">
        <v>119</v>
      </c>
      <c r="E358" s="5" t="s">
        <v>1537</v>
      </c>
      <c r="F358" s="10"/>
    </row>
    <row r="359" spans="1:6" x14ac:dyDescent="0.25">
      <c r="A359" s="5">
        <v>354</v>
      </c>
      <c r="B359" s="12" t="s">
        <v>1048</v>
      </c>
      <c r="C359" s="5" t="s">
        <v>1049</v>
      </c>
      <c r="D359" s="5" t="s">
        <v>119</v>
      </c>
      <c r="E359" s="5" t="s">
        <v>1537</v>
      </c>
      <c r="F359" s="10"/>
    </row>
    <row r="360" spans="1:6" x14ac:dyDescent="0.25">
      <c r="A360" s="5">
        <v>355</v>
      </c>
      <c r="B360" s="12" t="s">
        <v>1050</v>
      </c>
      <c r="C360" s="5" t="s">
        <v>1051</v>
      </c>
      <c r="D360" s="5" t="s">
        <v>119</v>
      </c>
      <c r="E360" s="5" t="s">
        <v>1537</v>
      </c>
      <c r="F360" s="10"/>
    </row>
    <row r="361" spans="1:6" x14ac:dyDescent="0.25">
      <c r="A361" s="5">
        <v>356</v>
      </c>
      <c r="B361" s="12" t="s">
        <v>1052</v>
      </c>
      <c r="C361" s="5" t="s">
        <v>1053</v>
      </c>
      <c r="D361" s="5" t="s">
        <v>119</v>
      </c>
      <c r="E361" s="5" t="s">
        <v>1537</v>
      </c>
      <c r="F361" s="10"/>
    </row>
    <row r="362" spans="1:6" x14ac:dyDescent="0.25">
      <c r="A362" s="5">
        <v>357</v>
      </c>
      <c r="B362" s="12" t="s">
        <v>142</v>
      </c>
      <c r="C362" s="5" t="s">
        <v>143</v>
      </c>
      <c r="D362" s="5" t="s">
        <v>119</v>
      </c>
      <c r="E362" s="5" t="s">
        <v>1537</v>
      </c>
      <c r="F362" s="10"/>
    </row>
    <row r="363" spans="1:6" x14ac:dyDescent="0.25">
      <c r="A363" s="5">
        <v>358</v>
      </c>
      <c r="B363" s="12" t="s">
        <v>1054</v>
      </c>
      <c r="C363" s="5" t="s">
        <v>221</v>
      </c>
      <c r="D363" s="5" t="s">
        <v>179</v>
      </c>
      <c r="E363" s="5" t="s">
        <v>1537</v>
      </c>
      <c r="F363" s="10"/>
    </row>
    <row r="364" spans="1:6" x14ac:dyDescent="0.25">
      <c r="A364" s="5">
        <v>359</v>
      </c>
      <c r="B364" s="12" t="s">
        <v>222</v>
      </c>
      <c r="C364" s="5" t="s">
        <v>223</v>
      </c>
      <c r="D364" s="5" t="s">
        <v>179</v>
      </c>
      <c r="E364" s="5" t="s">
        <v>1537</v>
      </c>
      <c r="F364" s="10"/>
    </row>
    <row r="365" spans="1:6" x14ac:dyDescent="0.25">
      <c r="A365" s="5">
        <v>360</v>
      </c>
      <c r="B365" s="12" t="s">
        <v>1055</v>
      </c>
      <c r="C365" s="5" t="s">
        <v>1056</v>
      </c>
      <c r="D365" s="5" t="s">
        <v>179</v>
      </c>
      <c r="E365" s="5" t="s">
        <v>1537</v>
      </c>
      <c r="F365" s="10"/>
    </row>
    <row r="366" spans="1:6" x14ac:dyDescent="0.25">
      <c r="A366" s="5">
        <v>361</v>
      </c>
      <c r="B366" s="12" t="s">
        <v>1057</v>
      </c>
      <c r="C366" s="5" t="s">
        <v>220</v>
      </c>
      <c r="D366" s="5" t="s">
        <v>179</v>
      </c>
      <c r="E366" s="5" t="s">
        <v>1537</v>
      </c>
      <c r="F366" s="10"/>
    </row>
    <row r="367" spans="1:6" x14ac:dyDescent="0.25">
      <c r="A367" s="5">
        <v>362</v>
      </c>
      <c r="B367" s="12" t="s">
        <v>1058</v>
      </c>
      <c r="C367" s="5" t="s">
        <v>1059</v>
      </c>
      <c r="D367" s="5" t="s">
        <v>241</v>
      </c>
      <c r="E367" s="5" t="s">
        <v>1537</v>
      </c>
      <c r="F367" s="10"/>
    </row>
    <row r="368" spans="1:6" x14ac:dyDescent="0.25">
      <c r="A368" s="5">
        <v>363</v>
      </c>
      <c r="B368" s="12" t="s">
        <v>1060</v>
      </c>
      <c r="C368" s="5" t="s">
        <v>391</v>
      </c>
      <c r="D368" s="5" t="s">
        <v>241</v>
      </c>
      <c r="E368" s="5" t="s">
        <v>1537</v>
      </c>
      <c r="F368" s="10"/>
    </row>
    <row r="369" spans="1:6" x14ac:dyDescent="0.25">
      <c r="A369" s="5">
        <v>364</v>
      </c>
      <c r="B369" s="12" t="s">
        <v>1061</v>
      </c>
      <c r="C369" s="5" t="s">
        <v>659</v>
      </c>
      <c r="D369" s="5" t="s">
        <v>241</v>
      </c>
      <c r="E369" s="5" t="s">
        <v>1537</v>
      </c>
      <c r="F369" s="10"/>
    </row>
    <row r="370" spans="1:6" x14ac:dyDescent="0.25">
      <c r="A370" s="5">
        <v>365</v>
      </c>
      <c r="B370" s="12" t="s">
        <v>1062</v>
      </c>
      <c r="C370" s="5" t="s">
        <v>656</v>
      </c>
      <c r="D370" s="5" t="s">
        <v>241</v>
      </c>
      <c r="E370" s="5" t="s">
        <v>1537</v>
      </c>
      <c r="F370" s="10"/>
    </row>
    <row r="371" spans="1:6" x14ac:dyDescent="0.25">
      <c r="A371" s="5">
        <v>366</v>
      </c>
      <c r="B371" s="12" t="s">
        <v>1063</v>
      </c>
      <c r="C371" s="5" t="s">
        <v>247</v>
      </c>
      <c r="D371" s="5" t="s">
        <v>241</v>
      </c>
      <c r="E371" s="5" t="s">
        <v>1537</v>
      </c>
      <c r="F371" s="10"/>
    </row>
    <row r="372" spans="1:6" x14ac:dyDescent="0.25">
      <c r="A372" s="5">
        <v>367</v>
      </c>
      <c r="B372" s="12" t="s">
        <v>19</v>
      </c>
      <c r="C372" s="5" t="s">
        <v>149</v>
      </c>
      <c r="D372" s="5" t="s">
        <v>145</v>
      </c>
      <c r="E372" s="5" t="s">
        <v>1537</v>
      </c>
      <c r="F372" s="10"/>
    </row>
    <row r="373" spans="1:6" x14ac:dyDescent="0.25">
      <c r="A373" s="5">
        <v>368</v>
      </c>
      <c r="B373" s="12" t="s">
        <v>31</v>
      </c>
      <c r="C373" s="5" t="s">
        <v>1064</v>
      </c>
      <c r="D373" s="5" t="s">
        <v>683</v>
      </c>
      <c r="E373" s="5" t="s">
        <v>1537</v>
      </c>
      <c r="F373" s="10"/>
    </row>
    <row r="374" spans="1:6" x14ac:dyDescent="0.25">
      <c r="A374" s="5">
        <v>369</v>
      </c>
      <c r="B374" s="12" t="s">
        <v>605</v>
      </c>
      <c r="C374" s="5" t="s">
        <v>1065</v>
      </c>
      <c r="D374" s="5" t="s">
        <v>241</v>
      </c>
      <c r="E374" s="5" t="s">
        <v>1537</v>
      </c>
      <c r="F374" s="10"/>
    </row>
    <row r="375" spans="1:6" x14ac:dyDescent="0.25">
      <c r="A375" s="5">
        <v>370</v>
      </c>
      <c r="B375" s="12" t="s">
        <v>1066</v>
      </c>
      <c r="C375" s="5" t="s">
        <v>1067</v>
      </c>
      <c r="D375" s="5" t="s">
        <v>923</v>
      </c>
      <c r="E375" s="5" t="s">
        <v>1537</v>
      </c>
      <c r="F375" s="10"/>
    </row>
    <row r="376" spans="1:6" x14ac:dyDescent="0.25">
      <c r="A376" s="5">
        <v>371</v>
      </c>
      <c r="B376" s="12" t="s">
        <v>882</v>
      </c>
      <c r="C376" s="5" t="s">
        <v>1068</v>
      </c>
      <c r="D376" s="5" t="s">
        <v>145</v>
      </c>
      <c r="E376" s="5" t="s">
        <v>1537</v>
      </c>
      <c r="F376" s="10"/>
    </row>
    <row r="377" spans="1:6" x14ac:dyDescent="0.25">
      <c r="A377" s="5">
        <v>372</v>
      </c>
      <c r="B377" s="12" t="s">
        <v>491</v>
      </c>
      <c r="C377" s="5" t="s">
        <v>634</v>
      </c>
      <c r="D377" s="5" t="s">
        <v>241</v>
      </c>
      <c r="E377" s="5" t="s">
        <v>1537</v>
      </c>
      <c r="F377" s="10"/>
    </row>
    <row r="378" spans="1:6" x14ac:dyDescent="0.25">
      <c r="A378" s="5">
        <v>373</v>
      </c>
      <c r="B378" s="12" t="s">
        <v>385</v>
      </c>
      <c r="C378" s="5" t="s">
        <v>1069</v>
      </c>
      <c r="D378" s="5" t="s">
        <v>241</v>
      </c>
      <c r="E378" s="5" t="s">
        <v>1537</v>
      </c>
      <c r="F378" s="10"/>
    </row>
    <row r="379" spans="1:6" x14ac:dyDescent="0.25">
      <c r="A379" s="5">
        <v>374</v>
      </c>
      <c r="B379" s="12" t="s">
        <v>1070</v>
      </c>
      <c r="C379" s="5" t="s">
        <v>362</v>
      </c>
      <c r="D379" s="5" t="s">
        <v>241</v>
      </c>
      <c r="E379" s="5" t="s">
        <v>1537</v>
      </c>
      <c r="F379" s="10"/>
    </row>
    <row r="380" spans="1:6" x14ac:dyDescent="0.25">
      <c r="A380" s="5">
        <v>375</v>
      </c>
      <c r="B380" s="12" t="s">
        <v>1071</v>
      </c>
      <c r="C380" s="5" t="s">
        <v>369</v>
      </c>
      <c r="D380" s="5" t="s">
        <v>241</v>
      </c>
      <c r="E380" s="5" t="s">
        <v>1537</v>
      </c>
      <c r="F380" s="10"/>
    </row>
    <row r="381" spans="1:6" x14ac:dyDescent="0.25">
      <c r="A381" s="5">
        <v>376</v>
      </c>
      <c r="B381" s="12" t="s">
        <v>1072</v>
      </c>
      <c r="C381" s="5" t="s">
        <v>357</v>
      </c>
      <c r="D381" s="5" t="s">
        <v>241</v>
      </c>
      <c r="E381" s="5" t="s">
        <v>1537</v>
      </c>
      <c r="F381" s="10"/>
    </row>
    <row r="382" spans="1:6" x14ac:dyDescent="0.25">
      <c r="A382" s="5">
        <v>377</v>
      </c>
      <c r="B382" s="12" t="s">
        <v>882</v>
      </c>
      <c r="C382" s="5" t="s">
        <v>340</v>
      </c>
      <c r="D382" s="5" t="s">
        <v>145</v>
      </c>
      <c r="E382" s="5" t="s">
        <v>1537</v>
      </c>
      <c r="F382" s="10"/>
    </row>
    <row r="383" spans="1:6" x14ac:dyDescent="0.25">
      <c r="A383" s="5">
        <v>378</v>
      </c>
      <c r="B383" s="12" t="s">
        <v>576</v>
      </c>
      <c r="C383" s="5" t="s">
        <v>577</v>
      </c>
      <c r="D383" s="5" t="s">
        <v>241</v>
      </c>
      <c r="E383" s="5" t="s">
        <v>1537</v>
      </c>
      <c r="F383" s="10"/>
    </row>
    <row r="384" spans="1:6" x14ac:dyDescent="0.25">
      <c r="A384" s="5">
        <v>379</v>
      </c>
      <c r="B384" s="12" t="s">
        <v>1073</v>
      </c>
      <c r="C384" s="5" t="s">
        <v>477</v>
      </c>
      <c r="D384" s="5" t="s">
        <v>241</v>
      </c>
      <c r="E384" s="5" t="s">
        <v>1537</v>
      </c>
      <c r="F384" s="10"/>
    </row>
    <row r="385" spans="1:6" x14ac:dyDescent="0.25">
      <c r="A385" s="5">
        <v>380</v>
      </c>
      <c r="B385" s="12" t="s">
        <v>1074</v>
      </c>
      <c r="C385" s="5" t="s">
        <v>445</v>
      </c>
      <c r="D385" s="5" t="s">
        <v>241</v>
      </c>
      <c r="E385" s="5" t="s">
        <v>1537</v>
      </c>
      <c r="F385" s="10"/>
    </row>
    <row r="386" spans="1:6" x14ac:dyDescent="0.25">
      <c r="A386" s="5">
        <v>381</v>
      </c>
      <c r="B386" s="12" t="s">
        <v>1075</v>
      </c>
      <c r="C386" s="5" t="s">
        <v>479</v>
      </c>
      <c r="D386" s="5" t="s">
        <v>241</v>
      </c>
      <c r="E386" s="5" t="s">
        <v>1537</v>
      </c>
      <c r="F386" s="10"/>
    </row>
    <row r="387" spans="1:6" x14ac:dyDescent="0.25">
      <c r="A387" s="5">
        <v>382</v>
      </c>
      <c r="B387" s="12" t="s">
        <v>1076</v>
      </c>
      <c r="C387" s="5" t="s">
        <v>635</v>
      </c>
      <c r="D387" s="5" t="s">
        <v>241</v>
      </c>
      <c r="E387" s="5" t="s">
        <v>1537</v>
      </c>
      <c r="F387" s="10"/>
    </row>
    <row r="388" spans="1:6" x14ac:dyDescent="0.25">
      <c r="A388" s="5">
        <v>383</v>
      </c>
      <c r="B388" s="12" t="s">
        <v>1077</v>
      </c>
      <c r="C388" s="5" t="s">
        <v>248</v>
      </c>
      <c r="D388" s="5" t="s">
        <v>241</v>
      </c>
      <c r="E388" s="5" t="s">
        <v>1537</v>
      </c>
      <c r="F388" s="10"/>
    </row>
    <row r="389" spans="1:6" x14ac:dyDescent="0.25">
      <c r="A389" s="5">
        <v>384</v>
      </c>
      <c r="B389" s="12" t="s">
        <v>599</v>
      </c>
      <c r="C389" s="5" t="s">
        <v>600</v>
      </c>
      <c r="D389" s="5" t="s">
        <v>241</v>
      </c>
      <c r="E389" s="5" t="s">
        <v>1537</v>
      </c>
      <c r="F389" s="10"/>
    </row>
    <row r="390" spans="1:6" x14ac:dyDescent="0.25">
      <c r="A390" s="5">
        <v>385</v>
      </c>
      <c r="B390" s="12" t="s">
        <v>32</v>
      </c>
      <c r="C390" s="5" t="s">
        <v>461</v>
      </c>
      <c r="D390" s="5" t="s">
        <v>241</v>
      </c>
      <c r="E390" s="5" t="s">
        <v>1537</v>
      </c>
      <c r="F390" s="10"/>
    </row>
    <row r="391" spans="1:6" x14ac:dyDescent="0.25">
      <c r="A391" s="5">
        <v>386</v>
      </c>
      <c r="B391" s="12" t="s">
        <v>52</v>
      </c>
      <c r="C391" s="5" t="s">
        <v>442</v>
      </c>
      <c r="D391" s="5" t="s">
        <v>241</v>
      </c>
      <c r="E391" s="5" t="s">
        <v>1537</v>
      </c>
      <c r="F391" s="10"/>
    </row>
    <row r="392" spans="1:6" x14ac:dyDescent="0.25">
      <c r="A392" s="5">
        <v>387</v>
      </c>
      <c r="B392" s="12" t="s">
        <v>1078</v>
      </c>
      <c r="C392" s="5" t="s">
        <v>575</v>
      </c>
      <c r="D392" s="5" t="s">
        <v>241</v>
      </c>
      <c r="E392" s="5" t="s">
        <v>1537</v>
      </c>
      <c r="F392" s="10"/>
    </row>
    <row r="393" spans="1:6" x14ac:dyDescent="0.25">
      <c r="A393" s="5">
        <v>388</v>
      </c>
      <c r="B393" s="12" t="s">
        <v>1079</v>
      </c>
      <c r="C393" s="5" t="s">
        <v>1080</v>
      </c>
      <c r="D393" s="5" t="s">
        <v>241</v>
      </c>
      <c r="E393" s="5" t="s">
        <v>1537</v>
      </c>
      <c r="F393" s="10"/>
    </row>
    <row r="394" spans="1:6" x14ac:dyDescent="0.25">
      <c r="A394" s="5">
        <v>389</v>
      </c>
      <c r="B394" s="12" t="s">
        <v>246</v>
      </c>
      <c r="C394" s="5" t="s">
        <v>243</v>
      </c>
      <c r="D394" s="5" t="s">
        <v>241</v>
      </c>
      <c r="E394" s="5" t="s">
        <v>1537</v>
      </c>
      <c r="F394" s="10"/>
    </row>
    <row r="395" spans="1:6" x14ac:dyDescent="0.25">
      <c r="A395" s="5">
        <v>390</v>
      </c>
      <c r="B395" s="12" t="s">
        <v>452</v>
      </c>
      <c r="C395" s="5" t="s">
        <v>454</v>
      </c>
      <c r="D395" s="5" t="s">
        <v>241</v>
      </c>
      <c r="E395" s="5" t="s">
        <v>1539</v>
      </c>
      <c r="F395" s="10"/>
    </row>
    <row r="396" spans="1:6" x14ac:dyDescent="0.25">
      <c r="A396" s="5">
        <v>391</v>
      </c>
      <c r="B396" s="12" t="s">
        <v>1081</v>
      </c>
      <c r="C396" s="5" t="s">
        <v>1082</v>
      </c>
      <c r="D396" s="5" t="s">
        <v>813</v>
      </c>
      <c r="E396" s="5" t="s">
        <v>1537</v>
      </c>
      <c r="F396" s="10"/>
    </row>
    <row r="397" spans="1:6" x14ac:dyDescent="0.25">
      <c r="A397" s="5">
        <v>392</v>
      </c>
      <c r="B397" s="12" t="s">
        <v>1083</v>
      </c>
      <c r="C397" s="5" t="s">
        <v>1084</v>
      </c>
      <c r="D397" s="5" t="s">
        <v>813</v>
      </c>
      <c r="E397" s="5" t="s">
        <v>1537</v>
      </c>
      <c r="F397" s="10"/>
    </row>
    <row r="398" spans="1:6" x14ac:dyDescent="0.25">
      <c r="A398" s="5">
        <v>393</v>
      </c>
      <c r="B398" s="12" t="s">
        <v>1085</v>
      </c>
      <c r="C398" s="5" t="s">
        <v>1086</v>
      </c>
      <c r="D398" s="5" t="s">
        <v>1087</v>
      </c>
      <c r="E398" s="5" t="s">
        <v>1537</v>
      </c>
      <c r="F398" s="10"/>
    </row>
    <row r="399" spans="1:6" x14ac:dyDescent="0.25">
      <c r="A399" s="5">
        <v>394</v>
      </c>
      <c r="B399" s="12" t="s">
        <v>1088</v>
      </c>
      <c r="C399" s="5" t="s">
        <v>1089</v>
      </c>
      <c r="D399" s="5" t="s">
        <v>1087</v>
      </c>
      <c r="E399" s="5" t="s">
        <v>1537</v>
      </c>
      <c r="F399" s="10"/>
    </row>
    <row r="400" spans="1:6" x14ac:dyDescent="0.25">
      <c r="A400" s="5">
        <v>395</v>
      </c>
      <c r="B400" s="12" t="s">
        <v>1090</v>
      </c>
      <c r="C400" s="5" t="s">
        <v>1090</v>
      </c>
      <c r="D400" s="5" t="s">
        <v>1087</v>
      </c>
      <c r="E400" s="5" t="s">
        <v>1537</v>
      </c>
      <c r="F400" s="10"/>
    </row>
    <row r="401" spans="1:6" x14ac:dyDescent="0.25">
      <c r="A401" s="5">
        <v>396</v>
      </c>
      <c r="B401" s="12" t="s">
        <v>1091</v>
      </c>
      <c r="C401" s="5" t="s">
        <v>67</v>
      </c>
      <c r="D401" s="5" t="s">
        <v>683</v>
      </c>
      <c r="E401" s="5" t="s">
        <v>1537</v>
      </c>
      <c r="F401" s="10"/>
    </row>
    <row r="402" spans="1:6" x14ac:dyDescent="0.25">
      <c r="A402" s="5">
        <v>397</v>
      </c>
      <c r="B402" s="12" t="s">
        <v>1092</v>
      </c>
      <c r="C402" s="5" t="s">
        <v>1093</v>
      </c>
      <c r="D402" s="5" t="s">
        <v>241</v>
      </c>
      <c r="E402" s="5" t="s">
        <v>1537</v>
      </c>
      <c r="F402" s="10"/>
    </row>
    <row r="403" spans="1:6" x14ac:dyDescent="0.25">
      <c r="A403" s="5">
        <v>398</v>
      </c>
      <c r="B403" s="12" t="s">
        <v>1094</v>
      </c>
      <c r="C403" s="5" t="s">
        <v>1095</v>
      </c>
      <c r="D403" s="5" t="s">
        <v>691</v>
      </c>
      <c r="E403" s="5" t="s">
        <v>1537</v>
      </c>
      <c r="F403" s="10"/>
    </row>
    <row r="404" spans="1:6" x14ac:dyDescent="0.25">
      <c r="A404" s="5">
        <v>399</v>
      </c>
      <c r="B404" s="12" t="s">
        <v>21</v>
      </c>
      <c r="C404" s="5" t="s">
        <v>426</v>
      </c>
      <c r="D404" s="5" t="s">
        <v>241</v>
      </c>
      <c r="E404" s="5" t="s">
        <v>1539</v>
      </c>
      <c r="F404" s="10"/>
    </row>
    <row r="405" spans="1:6" x14ac:dyDescent="0.25">
      <c r="A405" s="5">
        <v>400</v>
      </c>
      <c r="B405" s="12" t="s">
        <v>159</v>
      </c>
      <c r="C405" s="5" t="s">
        <v>1096</v>
      </c>
      <c r="D405" s="5" t="s">
        <v>145</v>
      </c>
      <c r="E405" s="5" t="s">
        <v>1537</v>
      </c>
      <c r="F405" s="10"/>
    </row>
    <row r="406" spans="1:6" x14ac:dyDescent="0.25">
      <c r="A406" s="5">
        <v>401</v>
      </c>
      <c r="B406" s="12" t="s">
        <v>21</v>
      </c>
      <c r="C406" s="5" t="s">
        <v>274</v>
      </c>
      <c r="D406" s="5" t="s">
        <v>241</v>
      </c>
      <c r="E406" s="5" t="s">
        <v>1539</v>
      </c>
      <c r="F406" s="10"/>
    </row>
    <row r="407" spans="1:6" x14ac:dyDescent="0.25">
      <c r="A407" s="5">
        <v>402</v>
      </c>
      <c r="B407" s="12" t="s">
        <v>1097</v>
      </c>
      <c r="C407" s="5" t="s">
        <v>1098</v>
      </c>
      <c r="D407" s="5" t="s">
        <v>241</v>
      </c>
      <c r="E407" s="5" t="s">
        <v>1537</v>
      </c>
      <c r="F407" s="10"/>
    </row>
    <row r="408" spans="1:6" x14ac:dyDescent="0.25">
      <c r="A408" s="5">
        <v>403</v>
      </c>
      <c r="B408" s="12" t="s">
        <v>968</v>
      </c>
      <c r="C408" s="5" t="s">
        <v>1099</v>
      </c>
      <c r="D408" s="5" t="s">
        <v>241</v>
      </c>
      <c r="E408" s="5" t="s">
        <v>1537</v>
      </c>
      <c r="F408" s="10"/>
    </row>
    <row r="409" spans="1:6" x14ac:dyDescent="0.25">
      <c r="A409" s="5">
        <v>404</v>
      </c>
      <c r="B409" s="12" t="s">
        <v>1100</v>
      </c>
      <c r="C409" s="5" t="s">
        <v>383</v>
      </c>
      <c r="D409" s="5" t="s">
        <v>241</v>
      </c>
      <c r="E409" s="5" t="s">
        <v>1537</v>
      </c>
      <c r="F409" s="10"/>
    </row>
    <row r="410" spans="1:6" x14ac:dyDescent="0.25">
      <c r="A410" s="5">
        <v>405</v>
      </c>
      <c r="B410" s="12" t="s">
        <v>1101</v>
      </c>
      <c r="C410" s="5" t="s">
        <v>1102</v>
      </c>
      <c r="D410" s="5" t="s">
        <v>241</v>
      </c>
      <c r="E410" s="5" t="s">
        <v>1537</v>
      </c>
      <c r="F410" s="10"/>
    </row>
    <row r="411" spans="1:6" x14ac:dyDescent="0.25">
      <c r="A411" s="5">
        <v>406</v>
      </c>
      <c r="B411" s="12" t="s">
        <v>1071</v>
      </c>
      <c r="C411" s="5" t="s">
        <v>368</v>
      </c>
      <c r="D411" s="5" t="s">
        <v>241</v>
      </c>
      <c r="E411" s="5" t="s">
        <v>1537</v>
      </c>
      <c r="F411" s="10"/>
    </row>
    <row r="412" spans="1:6" x14ac:dyDescent="0.25">
      <c r="A412" s="5">
        <v>407</v>
      </c>
      <c r="B412" s="12" t="s">
        <v>246</v>
      </c>
      <c r="C412" s="5" t="s">
        <v>1103</v>
      </c>
      <c r="D412" s="5" t="s">
        <v>241</v>
      </c>
      <c r="E412" s="5" t="s">
        <v>1537</v>
      </c>
      <c r="F412" s="10"/>
    </row>
    <row r="413" spans="1:6" x14ac:dyDescent="0.25">
      <c r="A413" s="5">
        <v>408</v>
      </c>
      <c r="B413" s="12" t="s">
        <v>21</v>
      </c>
      <c r="C413" s="5" t="s">
        <v>278</v>
      </c>
      <c r="D413" s="5" t="s">
        <v>241</v>
      </c>
      <c r="E413" s="5" t="s">
        <v>1537</v>
      </c>
      <c r="F413" s="10"/>
    </row>
    <row r="414" spans="1:6" x14ac:dyDescent="0.25">
      <c r="A414" s="5">
        <v>409</v>
      </c>
      <c r="B414" s="12" t="s">
        <v>1104</v>
      </c>
      <c r="C414" s="5" t="s">
        <v>410</v>
      </c>
      <c r="D414" s="5" t="s">
        <v>241</v>
      </c>
      <c r="E414" s="5" t="s">
        <v>1537</v>
      </c>
      <c r="F414" s="10"/>
    </row>
    <row r="415" spans="1:6" x14ac:dyDescent="0.25">
      <c r="A415" s="5">
        <v>410</v>
      </c>
      <c r="B415" s="12" t="s">
        <v>1104</v>
      </c>
      <c r="C415" s="5" t="s">
        <v>409</v>
      </c>
      <c r="D415" s="5" t="s">
        <v>241</v>
      </c>
      <c r="E415" s="5" t="s">
        <v>1537</v>
      </c>
      <c r="F415" s="10"/>
    </row>
    <row r="416" spans="1:6" x14ac:dyDescent="0.25">
      <c r="A416" s="5">
        <v>411</v>
      </c>
      <c r="B416" s="12" t="s">
        <v>1105</v>
      </c>
      <c r="C416" s="5" t="s">
        <v>508</v>
      </c>
      <c r="D416" s="5" t="s">
        <v>241</v>
      </c>
      <c r="E416" s="5" t="s">
        <v>1537</v>
      </c>
      <c r="F416" s="10"/>
    </row>
    <row r="417" spans="1:6" x14ac:dyDescent="0.25">
      <c r="A417" s="5">
        <v>412</v>
      </c>
      <c r="B417" s="12" t="s">
        <v>214</v>
      </c>
      <c r="C417" s="5">
        <v>7423690623</v>
      </c>
      <c r="D417" s="5" t="s">
        <v>179</v>
      </c>
      <c r="E417" s="5" t="s">
        <v>1537</v>
      </c>
      <c r="F417" s="10"/>
    </row>
    <row r="418" spans="1:6" x14ac:dyDescent="0.25">
      <c r="A418" s="5">
        <v>413</v>
      </c>
      <c r="B418" s="12" t="s">
        <v>1106</v>
      </c>
      <c r="C418" s="5" t="s">
        <v>573</v>
      </c>
      <c r="D418" s="5" t="s">
        <v>241</v>
      </c>
      <c r="E418" s="5" t="s">
        <v>1537</v>
      </c>
      <c r="F418" s="10"/>
    </row>
    <row r="419" spans="1:6" x14ac:dyDescent="0.25">
      <c r="A419" s="5">
        <v>414</v>
      </c>
      <c r="B419" s="12" t="s">
        <v>1107</v>
      </c>
      <c r="C419" s="5" t="s">
        <v>504</v>
      </c>
      <c r="D419" s="5" t="s">
        <v>241</v>
      </c>
      <c r="E419" s="5" t="s">
        <v>1537</v>
      </c>
      <c r="F419" s="10"/>
    </row>
    <row r="420" spans="1:6" x14ac:dyDescent="0.25">
      <c r="A420" s="5">
        <v>415</v>
      </c>
      <c r="B420" s="12" t="s">
        <v>1108</v>
      </c>
      <c r="C420" s="5" t="s">
        <v>1109</v>
      </c>
      <c r="D420" s="5" t="s">
        <v>119</v>
      </c>
      <c r="E420" s="5" t="s">
        <v>1537</v>
      </c>
      <c r="F420" s="10"/>
    </row>
    <row r="421" spans="1:6" x14ac:dyDescent="0.25">
      <c r="A421" s="5">
        <v>416</v>
      </c>
      <c r="B421" s="12" t="s">
        <v>159</v>
      </c>
      <c r="C421" s="5" t="s">
        <v>337</v>
      </c>
      <c r="D421" s="5" t="s">
        <v>145</v>
      </c>
      <c r="E421" s="5" t="s">
        <v>1537</v>
      </c>
      <c r="F421" s="10"/>
    </row>
    <row r="422" spans="1:6" x14ac:dyDescent="0.25">
      <c r="A422" s="5">
        <v>417</v>
      </c>
      <c r="B422" s="12" t="s">
        <v>1110</v>
      </c>
      <c r="C422" s="5" t="s">
        <v>1111</v>
      </c>
      <c r="D422" s="5" t="s">
        <v>241</v>
      </c>
      <c r="E422" s="5" t="s">
        <v>1537</v>
      </c>
      <c r="F422" s="10"/>
    </row>
    <row r="423" spans="1:6" x14ac:dyDescent="0.25">
      <c r="A423" s="5">
        <v>418</v>
      </c>
      <c r="B423" s="12" t="s">
        <v>582</v>
      </c>
      <c r="C423" s="5" t="s">
        <v>583</v>
      </c>
      <c r="D423" s="5" t="s">
        <v>241</v>
      </c>
      <c r="E423" s="5" t="s">
        <v>1537</v>
      </c>
      <c r="F423" s="10"/>
    </row>
    <row r="424" spans="1:6" x14ac:dyDescent="0.25">
      <c r="A424" s="5">
        <v>419</v>
      </c>
      <c r="B424" s="12" t="s">
        <v>375</v>
      </c>
      <c r="C424" s="5" t="s">
        <v>376</v>
      </c>
      <c r="D424" s="5" t="s">
        <v>241</v>
      </c>
      <c r="E424" s="5" t="s">
        <v>1537</v>
      </c>
      <c r="F424" s="10"/>
    </row>
    <row r="425" spans="1:6" x14ac:dyDescent="0.25">
      <c r="A425" s="5">
        <v>420</v>
      </c>
      <c r="B425" s="12" t="s">
        <v>373</v>
      </c>
      <c r="C425" s="5" t="s">
        <v>374</v>
      </c>
      <c r="D425" s="5" t="s">
        <v>241</v>
      </c>
      <c r="E425" s="5" t="s">
        <v>1537</v>
      </c>
      <c r="F425" s="10"/>
    </row>
    <row r="426" spans="1:6" x14ac:dyDescent="0.25">
      <c r="A426" s="5">
        <v>421</v>
      </c>
      <c r="B426" s="12" t="s">
        <v>1112</v>
      </c>
      <c r="C426" s="5" t="s">
        <v>379</v>
      </c>
      <c r="D426" s="5" t="s">
        <v>241</v>
      </c>
      <c r="E426" s="5" t="s">
        <v>1537</v>
      </c>
      <c r="F426" s="10"/>
    </row>
    <row r="427" spans="1:6" x14ac:dyDescent="0.25">
      <c r="A427" s="5">
        <v>422</v>
      </c>
      <c r="B427" s="12" t="s">
        <v>1113</v>
      </c>
      <c r="C427" s="5" t="s">
        <v>378</v>
      </c>
      <c r="D427" s="5" t="s">
        <v>241</v>
      </c>
      <c r="E427" s="5" t="s">
        <v>1537</v>
      </c>
      <c r="F427" s="10"/>
    </row>
    <row r="428" spans="1:6" x14ac:dyDescent="0.25">
      <c r="A428" s="5">
        <v>423</v>
      </c>
      <c r="B428" s="12" t="s">
        <v>355</v>
      </c>
      <c r="C428" s="5" t="s">
        <v>356</v>
      </c>
      <c r="D428" s="5" t="s">
        <v>241</v>
      </c>
      <c r="E428" s="5" t="s">
        <v>1537</v>
      </c>
      <c r="F428" s="10"/>
    </row>
    <row r="429" spans="1:6" x14ac:dyDescent="0.25">
      <c r="A429" s="5">
        <v>424</v>
      </c>
      <c r="B429" s="12" t="s">
        <v>159</v>
      </c>
      <c r="C429" s="5" t="s">
        <v>1114</v>
      </c>
      <c r="D429" s="5" t="s">
        <v>241</v>
      </c>
      <c r="E429" s="5" t="s">
        <v>1537</v>
      </c>
      <c r="F429" s="10"/>
    </row>
    <row r="430" spans="1:6" x14ac:dyDescent="0.25">
      <c r="A430" s="5">
        <v>425</v>
      </c>
      <c r="B430" s="12" t="s">
        <v>580</v>
      </c>
      <c r="C430" s="5" t="s">
        <v>581</v>
      </c>
      <c r="D430" s="5" t="s">
        <v>241</v>
      </c>
      <c r="E430" s="5" t="s">
        <v>1537</v>
      </c>
      <c r="F430" s="10"/>
    </row>
    <row r="431" spans="1:6" x14ac:dyDescent="0.25">
      <c r="A431" s="5">
        <v>426</v>
      </c>
      <c r="B431" s="12" t="s">
        <v>19</v>
      </c>
      <c r="C431" s="5" t="s">
        <v>625</v>
      </c>
      <c r="D431" s="5" t="s">
        <v>241</v>
      </c>
      <c r="E431" s="5" t="s">
        <v>1537</v>
      </c>
      <c r="F431" s="10"/>
    </row>
    <row r="432" spans="1:6" x14ac:dyDescent="0.25">
      <c r="A432" s="5">
        <v>427</v>
      </c>
      <c r="B432" s="12" t="s">
        <v>1115</v>
      </c>
      <c r="C432" s="5" t="s">
        <v>335</v>
      </c>
      <c r="D432" s="5" t="s">
        <v>241</v>
      </c>
      <c r="E432" s="5" t="s">
        <v>1537</v>
      </c>
      <c r="F432" s="10"/>
    </row>
    <row r="433" spans="1:6" x14ac:dyDescent="0.25">
      <c r="A433" s="5">
        <v>428</v>
      </c>
      <c r="B433" s="12" t="s">
        <v>1116</v>
      </c>
      <c r="C433" s="5" t="s">
        <v>539</v>
      </c>
      <c r="D433" s="5" t="s">
        <v>145</v>
      </c>
      <c r="E433" s="5" t="s">
        <v>1537</v>
      </c>
      <c r="F433" s="10"/>
    </row>
    <row r="434" spans="1:6" x14ac:dyDescent="0.25">
      <c r="A434" s="5">
        <v>429</v>
      </c>
      <c r="B434" s="12" t="s">
        <v>299</v>
      </c>
      <c r="C434" s="5" t="s">
        <v>303</v>
      </c>
      <c r="D434" s="5" t="s">
        <v>241</v>
      </c>
      <c r="E434" s="5" t="s">
        <v>1537</v>
      </c>
      <c r="F434" s="10"/>
    </row>
    <row r="435" spans="1:6" x14ac:dyDescent="0.25">
      <c r="A435" s="5">
        <v>430</v>
      </c>
      <c r="B435" s="12" t="s">
        <v>50</v>
      </c>
      <c r="C435" s="5" t="s">
        <v>1117</v>
      </c>
      <c r="D435" s="5" t="s">
        <v>241</v>
      </c>
      <c r="E435" s="5" t="s">
        <v>1537</v>
      </c>
      <c r="F435" s="10"/>
    </row>
    <row r="436" spans="1:6" x14ac:dyDescent="0.25">
      <c r="A436" s="5">
        <v>431</v>
      </c>
      <c r="B436" s="12" t="s">
        <v>1118</v>
      </c>
      <c r="C436" s="5" t="s">
        <v>332</v>
      </c>
      <c r="D436" s="5" t="s">
        <v>241</v>
      </c>
      <c r="E436" s="5" t="s">
        <v>1537</v>
      </c>
      <c r="F436" s="10"/>
    </row>
    <row r="437" spans="1:6" x14ac:dyDescent="0.25">
      <c r="A437" s="5">
        <v>432</v>
      </c>
      <c r="B437" s="12" t="s">
        <v>624</v>
      </c>
      <c r="C437" s="5" t="s">
        <v>629</v>
      </c>
      <c r="D437" s="5" t="s">
        <v>241</v>
      </c>
      <c r="E437" s="5" t="s">
        <v>1537</v>
      </c>
      <c r="F437" s="10"/>
    </row>
    <row r="438" spans="1:6" x14ac:dyDescent="0.25">
      <c r="A438" s="5">
        <v>433</v>
      </c>
      <c r="B438" s="12" t="s">
        <v>1119</v>
      </c>
      <c r="C438" s="5" t="s">
        <v>579</v>
      </c>
      <c r="D438" s="5" t="s">
        <v>241</v>
      </c>
      <c r="E438" s="5" t="s">
        <v>1537</v>
      </c>
      <c r="F438" s="10"/>
    </row>
    <row r="439" spans="1:6" x14ac:dyDescent="0.25">
      <c r="A439" s="5">
        <v>434</v>
      </c>
      <c r="B439" s="12" t="s">
        <v>1120</v>
      </c>
      <c r="C439" s="5" t="s">
        <v>529</v>
      </c>
      <c r="D439" s="5" t="s">
        <v>241</v>
      </c>
      <c r="E439" s="5" t="s">
        <v>1537</v>
      </c>
      <c r="F439" s="10"/>
    </row>
    <row r="440" spans="1:6" x14ac:dyDescent="0.25">
      <c r="A440" s="5">
        <v>435</v>
      </c>
      <c r="B440" s="12" t="s">
        <v>1121</v>
      </c>
      <c r="C440" s="5" t="s">
        <v>519</v>
      </c>
      <c r="D440" s="5" t="s">
        <v>241</v>
      </c>
      <c r="E440" s="5" t="s">
        <v>1537</v>
      </c>
      <c r="F440" s="10"/>
    </row>
    <row r="441" spans="1:6" x14ac:dyDescent="0.25">
      <c r="A441" s="5">
        <v>436</v>
      </c>
      <c r="B441" s="12" t="s">
        <v>1122</v>
      </c>
      <c r="C441" s="5" t="s">
        <v>245</v>
      </c>
      <c r="D441" s="5" t="s">
        <v>241</v>
      </c>
      <c r="E441" s="5" t="s">
        <v>1537</v>
      </c>
      <c r="F441" s="10"/>
    </row>
    <row r="442" spans="1:6" x14ac:dyDescent="0.25">
      <c r="A442" s="5">
        <v>437</v>
      </c>
      <c r="B442" s="12" t="s">
        <v>1123</v>
      </c>
      <c r="C442" s="5" t="s">
        <v>642</v>
      </c>
      <c r="D442" s="5" t="s">
        <v>241</v>
      </c>
      <c r="E442" s="5" t="s">
        <v>1537</v>
      </c>
      <c r="F442" s="10"/>
    </row>
    <row r="443" spans="1:6" x14ac:dyDescent="0.25">
      <c r="A443" s="5">
        <v>438</v>
      </c>
      <c r="B443" s="12" t="s">
        <v>1124</v>
      </c>
      <c r="C443" s="5" t="s">
        <v>638</v>
      </c>
      <c r="D443" s="5" t="s">
        <v>241</v>
      </c>
      <c r="E443" s="5" t="s">
        <v>1537</v>
      </c>
      <c r="F443" s="10"/>
    </row>
    <row r="444" spans="1:6" x14ac:dyDescent="0.25">
      <c r="A444" s="5">
        <v>439</v>
      </c>
      <c r="B444" s="12" t="s">
        <v>1125</v>
      </c>
      <c r="C444" s="5" t="s">
        <v>536</v>
      </c>
      <c r="D444" s="5" t="s">
        <v>241</v>
      </c>
      <c r="E444" s="5" t="s">
        <v>1537</v>
      </c>
      <c r="F444" s="10"/>
    </row>
    <row r="445" spans="1:6" x14ac:dyDescent="0.25">
      <c r="A445" s="5">
        <v>440</v>
      </c>
      <c r="B445" s="12" t="s">
        <v>1126</v>
      </c>
      <c r="C445" s="5" t="s">
        <v>333</v>
      </c>
      <c r="D445" s="5" t="s">
        <v>241</v>
      </c>
      <c r="E445" s="5" t="s">
        <v>1537</v>
      </c>
      <c r="F445" s="10"/>
    </row>
    <row r="446" spans="1:6" x14ac:dyDescent="0.25">
      <c r="A446" s="5">
        <v>441</v>
      </c>
      <c r="B446" s="12" t="s">
        <v>146</v>
      </c>
      <c r="C446" s="5" t="s">
        <v>1127</v>
      </c>
      <c r="D446" s="5" t="s">
        <v>241</v>
      </c>
      <c r="E446" s="5" t="s">
        <v>1537</v>
      </c>
      <c r="F446" s="10"/>
    </row>
    <row r="447" spans="1:6" x14ac:dyDescent="0.25">
      <c r="A447" s="5">
        <v>442</v>
      </c>
      <c r="B447" s="12" t="s">
        <v>1128</v>
      </c>
      <c r="C447" s="5" t="s">
        <v>384</v>
      </c>
      <c r="D447" s="5" t="s">
        <v>241</v>
      </c>
      <c r="E447" s="5" t="s">
        <v>1537</v>
      </c>
      <c r="F447" s="10"/>
    </row>
    <row r="448" spans="1:6" x14ac:dyDescent="0.25">
      <c r="A448" s="5">
        <v>443</v>
      </c>
      <c r="B448" s="12" t="s">
        <v>1129</v>
      </c>
      <c r="C448" s="5" t="s">
        <v>499</v>
      </c>
      <c r="D448" s="5" t="s">
        <v>241</v>
      </c>
      <c r="E448" s="5" t="s">
        <v>1537</v>
      </c>
      <c r="F448" s="10"/>
    </row>
    <row r="449" spans="1:6" x14ac:dyDescent="0.25">
      <c r="A449" s="5">
        <v>444</v>
      </c>
      <c r="B449" s="12" t="s">
        <v>1130</v>
      </c>
      <c r="C449" s="5" t="s">
        <v>279</v>
      </c>
      <c r="D449" s="5" t="s">
        <v>241</v>
      </c>
      <c r="E449" s="5" t="s">
        <v>1537</v>
      </c>
      <c r="F449" s="10"/>
    </row>
    <row r="450" spans="1:6" x14ac:dyDescent="0.25">
      <c r="A450" s="5">
        <v>445</v>
      </c>
      <c r="B450" s="12" t="s">
        <v>21</v>
      </c>
      <c r="C450" s="5" t="s">
        <v>273</v>
      </c>
      <c r="D450" s="5" t="s">
        <v>241</v>
      </c>
      <c r="E450" s="5" t="s">
        <v>1537</v>
      </c>
      <c r="F450" s="10"/>
    </row>
    <row r="451" spans="1:6" x14ac:dyDescent="0.25">
      <c r="A451" s="5">
        <v>446</v>
      </c>
      <c r="B451" s="12" t="s">
        <v>1131</v>
      </c>
      <c r="C451" s="5" t="s">
        <v>1132</v>
      </c>
      <c r="D451" s="5" t="s">
        <v>1087</v>
      </c>
      <c r="E451" s="5" t="s">
        <v>1537</v>
      </c>
      <c r="F451" s="10"/>
    </row>
    <row r="452" spans="1:6" x14ac:dyDescent="0.25">
      <c r="A452" s="5">
        <v>447</v>
      </c>
      <c r="B452" s="12" t="s">
        <v>1133</v>
      </c>
      <c r="C452" s="5" t="s">
        <v>1134</v>
      </c>
      <c r="D452" s="5" t="s">
        <v>225</v>
      </c>
      <c r="E452" s="5" t="s">
        <v>1536</v>
      </c>
      <c r="F452" s="10"/>
    </row>
    <row r="453" spans="1:6" x14ac:dyDescent="0.25">
      <c r="A453" s="5">
        <v>448</v>
      </c>
      <c r="B453" s="12" t="s">
        <v>584</v>
      </c>
      <c r="C453" s="5" t="s">
        <v>585</v>
      </c>
      <c r="D453" s="5" t="s">
        <v>241</v>
      </c>
      <c r="E453" s="5" t="s">
        <v>1537</v>
      </c>
      <c r="F453" s="10"/>
    </row>
    <row r="454" spans="1:6" x14ac:dyDescent="0.25">
      <c r="A454" s="5">
        <v>449</v>
      </c>
      <c r="B454" s="12" t="s">
        <v>1135</v>
      </c>
      <c r="C454" s="5" t="s">
        <v>1136</v>
      </c>
      <c r="D454" s="5" t="s">
        <v>241</v>
      </c>
      <c r="E454" s="5" t="s">
        <v>1537</v>
      </c>
      <c r="F454" s="10"/>
    </row>
    <row r="455" spans="1:6" x14ac:dyDescent="0.25">
      <c r="A455" s="5">
        <v>450</v>
      </c>
      <c r="B455" s="12" t="s">
        <v>1137</v>
      </c>
      <c r="C455" s="5" t="s">
        <v>1138</v>
      </c>
      <c r="D455" s="5" t="s">
        <v>241</v>
      </c>
      <c r="E455" s="5" t="s">
        <v>1537</v>
      </c>
      <c r="F455" s="10"/>
    </row>
    <row r="456" spans="1:6" x14ac:dyDescent="0.25">
      <c r="A456" s="5">
        <v>451</v>
      </c>
      <c r="B456" s="12" t="s">
        <v>97</v>
      </c>
      <c r="C456" s="5" t="s">
        <v>1139</v>
      </c>
      <c r="D456" s="5" t="s">
        <v>683</v>
      </c>
      <c r="E456" s="5" t="s">
        <v>1537</v>
      </c>
      <c r="F456" s="10"/>
    </row>
    <row r="457" spans="1:6" x14ac:dyDescent="0.25">
      <c r="A457" s="5">
        <v>452</v>
      </c>
      <c r="B457" s="12" t="s">
        <v>1140</v>
      </c>
      <c r="C457" s="5" t="s">
        <v>103</v>
      </c>
      <c r="D457" s="5" t="s">
        <v>683</v>
      </c>
      <c r="E457" s="5" t="s">
        <v>1537</v>
      </c>
      <c r="F457" s="10"/>
    </row>
    <row r="458" spans="1:6" x14ac:dyDescent="0.25">
      <c r="A458" s="5">
        <v>453</v>
      </c>
      <c r="B458" s="12" t="s">
        <v>1141</v>
      </c>
      <c r="C458" s="5" t="s">
        <v>102</v>
      </c>
      <c r="D458" s="5" t="s">
        <v>683</v>
      </c>
      <c r="E458" s="5" t="s">
        <v>1537</v>
      </c>
      <c r="F458" s="10"/>
    </row>
    <row r="459" spans="1:6" x14ac:dyDescent="0.25">
      <c r="A459" s="5">
        <v>454</v>
      </c>
      <c r="B459" s="12" t="s">
        <v>35</v>
      </c>
      <c r="C459" s="5" t="s">
        <v>1142</v>
      </c>
      <c r="D459" s="5" t="s">
        <v>683</v>
      </c>
      <c r="E459" s="5" t="s">
        <v>1537</v>
      </c>
      <c r="F459" s="10"/>
    </row>
    <row r="460" spans="1:6" x14ac:dyDescent="0.25">
      <c r="A460" s="5">
        <v>455</v>
      </c>
      <c r="B460" s="12" t="s">
        <v>19</v>
      </c>
      <c r="C460" s="5" t="s">
        <v>51</v>
      </c>
      <c r="D460" s="5" t="s">
        <v>683</v>
      </c>
      <c r="E460" s="5" t="s">
        <v>1537</v>
      </c>
      <c r="F460" s="10"/>
    </row>
    <row r="461" spans="1:6" x14ac:dyDescent="0.25">
      <c r="A461" s="5">
        <v>456</v>
      </c>
      <c r="B461" s="12" t="s">
        <v>458</v>
      </c>
      <c r="C461" s="5">
        <v>3983239800</v>
      </c>
      <c r="D461" s="5" t="s">
        <v>683</v>
      </c>
      <c r="E461" s="5" t="s">
        <v>1537</v>
      </c>
      <c r="F461" s="10"/>
    </row>
    <row r="462" spans="1:6" x14ac:dyDescent="0.25">
      <c r="A462" s="5">
        <v>457</v>
      </c>
      <c r="B462" s="12" t="s">
        <v>1143</v>
      </c>
      <c r="C462" s="5" t="s">
        <v>1144</v>
      </c>
      <c r="D462" s="5" t="s">
        <v>683</v>
      </c>
      <c r="E462" s="5" t="s">
        <v>1539</v>
      </c>
      <c r="F462" s="10"/>
    </row>
    <row r="463" spans="1:6" x14ac:dyDescent="0.25">
      <c r="A463" s="5">
        <v>458</v>
      </c>
      <c r="B463" s="12" t="s">
        <v>1145</v>
      </c>
      <c r="C463" s="5" t="s">
        <v>1146</v>
      </c>
      <c r="D463" s="5" t="s">
        <v>683</v>
      </c>
      <c r="E463" s="5" t="s">
        <v>1537</v>
      </c>
      <c r="F463" s="10"/>
    </row>
    <row r="464" spans="1:6" x14ac:dyDescent="0.25">
      <c r="A464" s="5">
        <v>459</v>
      </c>
      <c r="B464" s="12" t="s">
        <v>1147</v>
      </c>
      <c r="C464" s="5" t="s">
        <v>1148</v>
      </c>
      <c r="D464" s="5" t="s">
        <v>683</v>
      </c>
      <c r="E464" s="5" t="s">
        <v>1537</v>
      </c>
      <c r="F464" s="10"/>
    </row>
    <row r="465" spans="1:6" x14ac:dyDescent="0.25">
      <c r="A465" s="5">
        <v>460</v>
      </c>
      <c r="B465" s="12" t="s">
        <v>1149</v>
      </c>
      <c r="C465" s="5" t="s">
        <v>91</v>
      </c>
      <c r="D465" s="5" t="s">
        <v>683</v>
      </c>
      <c r="E465" s="5" t="s">
        <v>1537</v>
      </c>
      <c r="F465" s="10"/>
    </row>
    <row r="466" spans="1:6" x14ac:dyDescent="0.25">
      <c r="A466" s="5">
        <v>461</v>
      </c>
      <c r="B466" s="12" t="s">
        <v>107</v>
      </c>
      <c r="C466" s="5" t="s">
        <v>108</v>
      </c>
      <c r="D466" s="5" t="s">
        <v>683</v>
      </c>
      <c r="E466" s="5" t="s">
        <v>1537</v>
      </c>
      <c r="F466" s="10"/>
    </row>
    <row r="467" spans="1:6" x14ac:dyDescent="0.25">
      <c r="A467" s="5">
        <v>462</v>
      </c>
      <c r="B467" s="12" t="s">
        <v>1150</v>
      </c>
      <c r="C467" s="5" t="s">
        <v>1151</v>
      </c>
      <c r="D467" s="5" t="s">
        <v>683</v>
      </c>
      <c r="E467" s="5" t="s">
        <v>1537</v>
      </c>
      <c r="F467" s="10"/>
    </row>
    <row r="468" spans="1:6" x14ac:dyDescent="0.25">
      <c r="A468" s="5">
        <v>463</v>
      </c>
      <c r="B468" s="12" t="s">
        <v>181</v>
      </c>
      <c r="C468" s="5" t="s">
        <v>166</v>
      </c>
      <c r="D468" s="5" t="s">
        <v>145</v>
      </c>
      <c r="E468" s="5" t="s">
        <v>1537</v>
      </c>
      <c r="F468" s="10"/>
    </row>
    <row r="469" spans="1:6" x14ac:dyDescent="0.25">
      <c r="A469" s="5">
        <v>464</v>
      </c>
      <c r="B469" s="12" t="s">
        <v>1152</v>
      </c>
      <c r="C469" s="5" t="s">
        <v>527</v>
      </c>
      <c r="D469" s="5" t="s">
        <v>241</v>
      </c>
      <c r="E469" s="5" t="s">
        <v>1537</v>
      </c>
      <c r="F469" s="10"/>
    </row>
    <row r="470" spans="1:6" x14ac:dyDescent="0.25">
      <c r="A470" s="5">
        <v>465</v>
      </c>
      <c r="B470" s="12" t="s">
        <v>888</v>
      </c>
      <c r="C470" s="5" t="s">
        <v>1153</v>
      </c>
      <c r="D470" s="5" t="s">
        <v>241</v>
      </c>
      <c r="E470" s="5" t="s">
        <v>1537</v>
      </c>
      <c r="F470" s="10"/>
    </row>
    <row r="471" spans="1:6" x14ac:dyDescent="0.25">
      <c r="A471" s="5">
        <v>466</v>
      </c>
      <c r="B471" s="12" t="s">
        <v>1154</v>
      </c>
      <c r="C471" s="5" t="s">
        <v>492</v>
      </c>
      <c r="D471" s="5" t="s">
        <v>241</v>
      </c>
      <c r="E471" s="5" t="s">
        <v>1537</v>
      </c>
      <c r="F471" s="10"/>
    </row>
    <row r="472" spans="1:6" x14ac:dyDescent="0.25">
      <c r="A472" s="5">
        <v>467</v>
      </c>
      <c r="B472" s="12" t="s">
        <v>132</v>
      </c>
      <c r="C472" s="5" t="s">
        <v>1155</v>
      </c>
      <c r="D472" s="5" t="s">
        <v>119</v>
      </c>
      <c r="E472" s="5" t="s">
        <v>1533</v>
      </c>
      <c r="F472" s="10"/>
    </row>
    <row r="473" spans="1:6" x14ac:dyDescent="0.25">
      <c r="A473" s="5">
        <v>468</v>
      </c>
      <c r="B473" s="12" t="s">
        <v>1156</v>
      </c>
      <c r="C473" s="5" t="s">
        <v>1157</v>
      </c>
      <c r="D473" s="5" t="s">
        <v>119</v>
      </c>
      <c r="E473" s="5" t="s">
        <v>1537</v>
      </c>
      <c r="F473" s="10"/>
    </row>
    <row r="474" spans="1:6" x14ac:dyDescent="0.25">
      <c r="A474" s="5">
        <v>469</v>
      </c>
      <c r="B474" s="12" t="s">
        <v>1158</v>
      </c>
      <c r="C474" s="5" t="s">
        <v>1159</v>
      </c>
      <c r="D474" s="5" t="s">
        <v>119</v>
      </c>
      <c r="E474" s="5" t="s">
        <v>1537</v>
      </c>
      <c r="F474" s="10"/>
    </row>
    <row r="475" spans="1:6" x14ac:dyDescent="0.25">
      <c r="A475" s="5">
        <v>470</v>
      </c>
      <c r="B475" s="12" t="s">
        <v>131</v>
      </c>
      <c r="C475" s="5" t="s">
        <v>1160</v>
      </c>
      <c r="D475" s="5" t="s">
        <v>119</v>
      </c>
      <c r="E475" s="5" t="s">
        <v>1533</v>
      </c>
      <c r="F475" s="10"/>
    </row>
    <row r="476" spans="1:6" x14ac:dyDescent="0.25">
      <c r="A476" s="5">
        <v>471</v>
      </c>
      <c r="B476" s="12" t="s">
        <v>1161</v>
      </c>
      <c r="C476" s="5" t="s">
        <v>1162</v>
      </c>
      <c r="D476" s="5" t="s">
        <v>683</v>
      </c>
      <c r="E476" s="5" t="s">
        <v>1537</v>
      </c>
      <c r="F476" s="10"/>
    </row>
    <row r="477" spans="1:6" x14ac:dyDescent="0.25">
      <c r="A477" s="5">
        <v>472</v>
      </c>
      <c r="B477" s="12" t="s">
        <v>1163</v>
      </c>
      <c r="C477" s="5" t="s">
        <v>1164</v>
      </c>
      <c r="D477" s="5" t="s">
        <v>683</v>
      </c>
      <c r="E477" s="5" t="s">
        <v>1537</v>
      </c>
      <c r="F477" s="10"/>
    </row>
    <row r="478" spans="1:6" x14ac:dyDescent="0.25">
      <c r="A478" s="5">
        <v>473</v>
      </c>
      <c r="B478" s="12" t="s">
        <v>1165</v>
      </c>
      <c r="C478" s="5" t="s">
        <v>1166</v>
      </c>
      <c r="D478" s="5" t="s">
        <v>119</v>
      </c>
      <c r="E478" s="5" t="s">
        <v>1537</v>
      </c>
      <c r="F478" s="10"/>
    </row>
    <row r="479" spans="1:6" x14ac:dyDescent="0.25">
      <c r="A479" s="5">
        <v>474</v>
      </c>
      <c r="B479" s="12" t="s">
        <v>1167</v>
      </c>
      <c r="C479" s="5" t="s">
        <v>1168</v>
      </c>
      <c r="D479" s="5" t="s">
        <v>813</v>
      </c>
      <c r="E479" s="5" t="s">
        <v>1539</v>
      </c>
      <c r="F479" s="10"/>
    </row>
    <row r="480" spans="1:6" x14ac:dyDescent="0.25">
      <c r="A480" s="5">
        <v>475</v>
      </c>
      <c r="B480" s="12" t="s">
        <v>1169</v>
      </c>
      <c r="C480" s="5" t="s">
        <v>1170</v>
      </c>
      <c r="D480" s="5" t="s">
        <v>813</v>
      </c>
      <c r="E480" s="5" t="s">
        <v>1539</v>
      </c>
      <c r="F480" s="10"/>
    </row>
    <row r="481" spans="1:6" x14ac:dyDescent="0.25">
      <c r="A481" s="5">
        <v>476</v>
      </c>
      <c r="B481" s="12" t="s">
        <v>1171</v>
      </c>
      <c r="C481" s="5" t="s">
        <v>1172</v>
      </c>
      <c r="D481" s="5" t="s">
        <v>683</v>
      </c>
      <c r="E481" s="5" t="s">
        <v>1537</v>
      </c>
      <c r="F481" s="10"/>
    </row>
    <row r="482" spans="1:6" x14ac:dyDescent="0.25">
      <c r="A482" s="5">
        <v>477</v>
      </c>
      <c r="B482" s="12" t="s">
        <v>714</v>
      </c>
      <c r="C482" s="5" t="s">
        <v>1173</v>
      </c>
      <c r="D482" s="5" t="s">
        <v>683</v>
      </c>
      <c r="E482" s="5" t="s">
        <v>1537</v>
      </c>
      <c r="F482" s="10"/>
    </row>
    <row r="483" spans="1:6" x14ac:dyDescent="0.25">
      <c r="A483" s="5">
        <v>478</v>
      </c>
      <c r="B483" s="12" t="s">
        <v>155</v>
      </c>
      <c r="C483" s="5" t="s">
        <v>95</v>
      </c>
      <c r="D483" s="5" t="s">
        <v>683</v>
      </c>
      <c r="E483" s="5" t="s">
        <v>1537</v>
      </c>
      <c r="F483" s="10"/>
    </row>
    <row r="484" spans="1:6" x14ac:dyDescent="0.25">
      <c r="A484" s="5">
        <v>479</v>
      </c>
      <c r="B484" s="12" t="s">
        <v>1174</v>
      </c>
      <c r="C484" s="5" t="s">
        <v>466</v>
      </c>
      <c r="D484" s="5" t="s">
        <v>241</v>
      </c>
      <c r="E484" s="5" t="s">
        <v>1537</v>
      </c>
      <c r="F484" s="10"/>
    </row>
    <row r="485" spans="1:6" x14ac:dyDescent="0.25">
      <c r="A485" s="5">
        <v>480</v>
      </c>
      <c r="B485" s="12" t="s">
        <v>1175</v>
      </c>
      <c r="C485" s="5" t="s">
        <v>550</v>
      </c>
      <c r="D485" s="5" t="s">
        <v>241</v>
      </c>
      <c r="E485" s="5" t="s">
        <v>1537</v>
      </c>
      <c r="F485" s="10"/>
    </row>
    <row r="486" spans="1:6" x14ac:dyDescent="0.25">
      <c r="A486" s="5">
        <v>481</v>
      </c>
      <c r="B486" s="12" t="s">
        <v>1175</v>
      </c>
      <c r="C486" s="5" t="s">
        <v>553</v>
      </c>
      <c r="D486" s="5" t="s">
        <v>241</v>
      </c>
      <c r="E486" s="5" t="s">
        <v>1537</v>
      </c>
      <c r="F486" s="10"/>
    </row>
    <row r="487" spans="1:6" x14ac:dyDescent="0.25">
      <c r="A487" s="5">
        <v>482</v>
      </c>
      <c r="B487" s="12" t="s">
        <v>663</v>
      </c>
      <c r="C487" s="5" t="s">
        <v>1176</v>
      </c>
      <c r="D487" s="5" t="s">
        <v>691</v>
      </c>
      <c r="E487" s="5" t="s">
        <v>1537</v>
      </c>
      <c r="F487" s="10"/>
    </row>
    <row r="488" spans="1:6" x14ac:dyDescent="0.25">
      <c r="A488" s="5">
        <v>483</v>
      </c>
      <c r="B488" s="12" t="s">
        <v>1177</v>
      </c>
      <c r="C488" s="5" t="s">
        <v>1178</v>
      </c>
      <c r="D488" s="5" t="s">
        <v>145</v>
      </c>
      <c r="E488" s="5" t="s">
        <v>1539</v>
      </c>
      <c r="F488" s="10"/>
    </row>
    <row r="489" spans="1:6" x14ac:dyDescent="0.25">
      <c r="A489" s="5">
        <v>484</v>
      </c>
      <c r="B489" s="12" t="s">
        <v>62</v>
      </c>
      <c r="C489" s="5" t="s">
        <v>156</v>
      </c>
      <c r="D489" s="5" t="s">
        <v>145</v>
      </c>
      <c r="E489" s="5" t="s">
        <v>1537</v>
      </c>
      <c r="F489" s="10"/>
    </row>
    <row r="490" spans="1:6" x14ac:dyDescent="0.25">
      <c r="A490" s="5">
        <v>485</v>
      </c>
      <c r="B490" s="12" t="s">
        <v>1179</v>
      </c>
      <c r="C490" s="5" t="s">
        <v>1180</v>
      </c>
      <c r="D490" s="5" t="s">
        <v>145</v>
      </c>
      <c r="E490" s="5" t="s">
        <v>1539</v>
      </c>
      <c r="F490" s="10"/>
    </row>
    <row r="491" spans="1:6" x14ac:dyDescent="0.25">
      <c r="A491" s="5">
        <v>486</v>
      </c>
      <c r="B491" s="12" t="s">
        <v>61</v>
      </c>
      <c r="C491" s="5" t="s">
        <v>152</v>
      </c>
      <c r="D491" s="5" t="s">
        <v>145</v>
      </c>
      <c r="E491" s="5" t="s">
        <v>1537</v>
      </c>
      <c r="F491" s="10"/>
    </row>
    <row r="492" spans="1:6" x14ac:dyDescent="0.25">
      <c r="A492" s="5">
        <v>487</v>
      </c>
      <c r="B492" s="12" t="s">
        <v>65</v>
      </c>
      <c r="C492" s="5" t="s">
        <v>157</v>
      </c>
      <c r="D492" s="5" t="s">
        <v>145</v>
      </c>
      <c r="E492" s="5" t="s">
        <v>1539</v>
      </c>
      <c r="F492" s="10"/>
    </row>
    <row r="493" spans="1:6" x14ac:dyDescent="0.25">
      <c r="A493" s="5">
        <v>488</v>
      </c>
      <c r="B493" s="12" t="s">
        <v>1181</v>
      </c>
      <c r="C493" s="5">
        <v>46624</v>
      </c>
      <c r="D493" s="5" t="s">
        <v>683</v>
      </c>
      <c r="E493" s="5" t="s">
        <v>1538</v>
      </c>
      <c r="F493" s="10"/>
    </row>
    <row r="494" spans="1:6" x14ac:dyDescent="0.25">
      <c r="A494" s="5">
        <v>489</v>
      </c>
      <c r="B494" s="12" t="s">
        <v>1182</v>
      </c>
      <c r="C494" s="5" t="s">
        <v>1183</v>
      </c>
      <c r="D494" s="5" t="s">
        <v>683</v>
      </c>
      <c r="E494" s="5" t="s">
        <v>1537</v>
      </c>
      <c r="F494" s="10"/>
    </row>
    <row r="495" spans="1:6" x14ac:dyDescent="0.25">
      <c r="A495" s="5">
        <v>490</v>
      </c>
      <c r="B495" s="12" t="s">
        <v>1184</v>
      </c>
      <c r="C495" s="5" t="s">
        <v>1185</v>
      </c>
      <c r="D495" s="5" t="s">
        <v>683</v>
      </c>
      <c r="E495" s="5" t="s">
        <v>1537</v>
      </c>
      <c r="F495" s="10"/>
    </row>
    <row r="496" spans="1:6" x14ac:dyDescent="0.25">
      <c r="A496" s="5">
        <v>491</v>
      </c>
      <c r="B496" s="12" t="s">
        <v>1186</v>
      </c>
      <c r="C496" s="5" t="s">
        <v>1187</v>
      </c>
      <c r="D496" s="5" t="s">
        <v>683</v>
      </c>
      <c r="E496" s="5" t="s">
        <v>1537</v>
      </c>
      <c r="F496" s="10"/>
    </row>
    <row r="497" spans="1:6" x14ac:dyDescent="0.25">
      <c r="A497" s="5">
        <v>492</v>
      </c>
      <c r="B497" s="12" t="s">
        <v>1188</v>
      </c>
      <c r="C497" s="5" t="s">
        <v>1189</v>
      </c>
      <c r="D497" s="5" t="s">
        <v>683</v>
      </c>
      <c r="E497" s="5" t="s">
        <v>1537</v>
      </c>
      <c r="F497" s="10"/>
    </row>
    <row r="498" spans="1:6" x14ac:dyDescent="0.25">
      <c r="A498" s="5">
        <v>493</v>
      </c>
      <c r="B498" s="12" t="s">
        <v>61</v>
      </c>
      <c r="C498" s="5" t="s">
        <v>1190</v>
      </c>
      <c r="D498" s="5" t="s">
        <v>683</v>
      </c>
      <c r="E498" s="5" t="s">
        <v>1537</v>
      </c>
      <c r="F498" s="10"/>
    </row>
    <row r="499" spans="1:6" x14ac:dyDescent="0.25">
      <c r="A499" s="5">
        <v>494</v>
      </c>
      <c r="B499" s="12" t="s">
        <v>1191</v>
      </c>
      <c r="C499" s="5" t="s">
        <v>1192</v>
      </c>
      <c r="D499" s="5" t="s">
        <v>1087</v>
      </c>
      <c r="E499" s="5" t="s">
        <v>1537</v>
      </c>
      <c r="F499" s="10"/>
    </row>
    <row r="500" spans="1:6" x14ac:dyDescent="0.25">
      <c r="A500" s="5">
        <v>495</v>
      </c>
      <c r="B500" s="12" t="s">
        <v>1131</v>
      </c>
      <c r="C500" s="5" t="s">
        <v>1193</v>
      </c>
      <c r="D500" s="5" t="s">
        <v>1087</v>
      </c>
      <c r="E500" s="5" t="s">
        <v>1537</v>
      </c>
      <c r="F500" s="10"/>
    </row>
    <row r="501" spans="1:6" x14ac:dyDescent="0.25">
      <c r="A501" s="5">
        <v>496</v>
      </c>
      <c r="B501" s="12" t="s">
        <v>1194</v>
      </c>
      <c r="C501" s="5" t="s">
        <v>1195</v>
      </c>
      <c r="D501" s="5" t="s">
        <v>1087</v>
      </c>
      <c r="E501" s="5" t="s">
        <v>1537</v>
      </c>
      <c r="F501" s="10"/>
    </row>
    <row r="502" spans="1:6" x14ac:dyDescent="0.25">
      <c r="A502" s="5">
        <v>497</v>
      </c>
      <c r="B502" s="12" t="s">
        <v>1196</v>
      </c>
      <c r="C502" s="5" t="s">
        <v>1197</v>
      </c>
      <c r="D502" s="5" t="s">
        <v>1087</v>
      </c>
      <c r="E502" s="5" t="s">
        <v>1537</v>
      </c>
      <c r="F502" s="10"/>
    </row>
    <row r="503" spans="1:6" x14ac:dyDescent="0.25">
      <c r="A503" s="5">
        <v>498</v>
      </c>
      <c r="B503" s="12" t="s">
        <v>1198</v>
      </c>
      <c r="C503" s="5" t="s">
        <v>645</v>
      </c>
      <c r="D503" s="5" t="s">
        <v>241</v>
      </c>
      <c r="E503" s="5" t="s">
        <v>1537</v>
      </c>
      <c r="F503" s="10"/>
    </row>
    <row r="504" spans="1:6" x14ac:dyDescent="0.25">
      <c r="A504" s="5">
        <v>499</v>
      </c>
      <c r="B504" s="12" t="s">
        <v>345</v>
      </c>
      <c r="C504" s="5" t="s">
        <v>346</v>
      </c>
      <c r="D504" s="5" t="s">
        <v>241</v>
      </c>
      <c r="E504" s="5" t="s">
        <v>1537</v>
      </c>
      <c r="F504" s="10"/>
    </row>
    <row r="505" spans="1:6" x14ac:dyDescent="0.25">
      <c r="A505" s="5">
        <v>500</v>
      </c>
      <c r="B505" s="12" t="s">
        <v>28</v>
      </c>
      <c r="C505" s="5" t="s">
        <v>1199</v>
      </c>
      <c r="D505" s="5" t="s">
        <v>683</v>
      </c>
      <c r="E505" s="5" t="s">
        <v>1537</v>
      </c>
      <c r="F505" s="10"/>
    </row>
    <row r="506" spans="1:6" x14ac:dyDescent="0.25">
      <c r="A506" s="5">
        <v>501</v>
      </c>
      <c r="B506" s="12" t="s">
        <v>1200</v>
      </c>
      <c r="C506" s="5">
        <v>497</v>
      </c>
      <c r="D506" s="5" t="s">
        <v>683</v>
      </c>
      <c r="E506" s="5" t="s">
        <v>1537</v>
      </c>
      <c r="F506" s="10"/>
    </row>
    <row r="507" spans="1:6" x14ac:dyDescent="0.25">
      <c r="A507" s="5">
        <v>502</v>
      </c>
      <c r="B507" s="12" t="s">
        <v>16</v>
      </c>
      <c r="C507" s="5" t="s">
        <v>17</v>
      </c>
      <c r="D507" s="5" t="s">
        <v>683</v>
      </c>
      <c r="E507" s="5" t="s">
        <v>1537</v>
      </c>
      <c r="F507" s="10"/>
    </row>
    <row r="508" spans="1:6" x14ac:dyDescent="0.25">
      <c r="A508" s="5">
        <v>503</v>
      </c>
      <c r="B508" s="12" t="s">
        <v>324</v>
      </c>
      <c r="C508" s="5" t="s">
        <v>1201</v>
      </c>
      <c r="D508" s="5" t="s">
        <v>241</v>
      </c>
      <c r="E508" s="5" t="s">
        <v>1537</v>
      </c>
      <c r="F508" s="10"/>
    </row>
    <row r="509" spans="1:6" x14ac:dyDescent="0.25">
      <c r="A509" s="5">
        <v>504</v>
      </c>
      <c r="B509" s="12" t="s">
        <v>150</v>
      </c>
      <c r="C509" s="5" t="s">
        <v>1202</v>
      </c>
      <c r="D509" s="5" t="s">
        <v>11</v>
      </c>
      <c r="E509" s="5" t="s">
        <v>1537</v>
      </c>
      <c r="F509" s="10"/>
    </row>
    <row r="510" spans="1:6" x14ac:dyDescent="0.25">
      <c r="A510" s="5">
        <v>505</v>
      </c>
      <c r="B510" s="12" t="s">
        <v>714</v>
      </c>
      <c r="C510" s="5">
        <v>507108</v>
      </c>
      <c r="D510" s="5" t="s">
        <v>145</v>
      </c>
      <c r="E510" s="5" t="s">
        <v>1537</v>
      </c>
      <c r="F510" s="10"/>
    </row>
    <row r="511" spans="1:6" x14ac:dyDescent="0.25">
      <c r="A511" s="5">
        <v>506</v>
      </c>
      <c r="B511" s="12" t="s">
        <v>18</v>
      </c>
      <c r="C511" s="5" t="s">
        <v>167</v>
      </c>
      <c r="D511" s="5" t="s">
        <v>145</v>
      </c>
      <c r="E511" s="5" t="s">
        <v>1537</v>
      </c>
      <c r="F511" s="10"/>
    </row>
    <row r="512" spans="1:6" x14ac:dyDescent="0.25">
      <c r="A512" s="5">
        <v>507</v>
      </c>
      <c r="B512" s="12" t="s">
        <v>1203</v>
      </c>
      <c r="C512" s="5" t="s">
        <v>1204</v>
      </c>
      <c r="D512" s="5" t="s">
        <v>683</v>
      </c>
      <c r="E512" s="5" t="s">
        <v>1537</v>
      </c>
      <c r="F512" s="10"/>
    </row>
    <row r="513" spans="1:6" x14ac:dyDescent="0.25">
      <c r="A513" s="5">
        <v>508</v>
      </c>
      <c r="B513" s="12" t="s">
        <v>9</v>
      </c>
      <c r="C513" s="5" t="s">
        <v>10</v>
      </c>
      <c r="D513" s="5" t="s">
        <v>11</v>
      </c>
      <c r="E513" s="5" t="s">
        <v>1537</v>
      </c>
      <c r="F513" s="10"/>
    </row>
    <row r="514" spans="1:6" x14ac:dyDescent="0.25">
      <c r="A514" s="5">
        <v>509</v>
      </c>
      <c r="B514" s="12" t="s">
        <v>1205</v>
      </c>
      <c r="C514" s="5" t="s">
        <v>1206</v>
      </c>
      <c r="D514" s="5" t="s">
        <v>241</v>
      </c>
      <c r="E514" s="5" t="s">
        <v>1537</v>
      </c>
      <c r="F514" s="10"/>
    </row>
    <row r="515" spans="1:6" x14ac:dyDescent="0.25">
      <c r="A515" s="5">
        <v>510</v>
      </c>
      <c r="B515" s="12" t="s">
        <v>107</v>
      </c>
      <c r="C515" s="5" t="s">
        <v>495</v>
      </c>
      <c r="D515" s="5" t="s">
        <v>241</v>
      </c>
      <c r="E515" s="5" t="s">
        <v>1537</v>
      </c>
      <c r="F515" s="10"/>
    </row>
    <row r="516" spans="1:6" x14ac:dyDescent="0.25">
      <c r="A516" s="5">
        <v>511</v>
      </c>
      <c r="B516" s="12" t="s">
        <v>660</v>
      </c>
      <c r="C516" s="5" t="s">
        <v>662</v>
      </c>
      <c r="D516" s="5" t="s">
        <v>691</v>
      </c>
      <c r="E516" s="5" t="s">
        <v>1537</v>
      </c>
      <c r="F516" s="10"/>
    </row>
    <row r="517" spans="1:6" x14ac:dyDescent="0.25">
      <c r="A517" s="5">
        <v>512</v>
      </c>
      <c r="B517" s="12" t="s">
        <v>69</v>
      </c>
      <c r="C517" s="5" t="s">
        <v>1207</v>
      </c>
      <c r="D517" s="5" t="s">
        <v>683</v>
      </c>
      <c r="E517" s="5" t="s">
        <v>1537</v>
      </c>
      <c r="F517" s="10"/>
    </row>
    <row r="518" spans="1:6" x14ac:dyDescent="0.25">
      <c r="A518" s="5">
        <v>513</v>
      </c>
      <c r="B518" s="12" t="s">
        <v>1208</v>
      </c>
      <c r="C518" s="5">
        <v>1485110071</v>
      </c>
      <c r="D518" s="5" t="s">
        <v>683</v>
      </c>
      <c r="E518" s="5" t="s">
        <v>1537</v>
      </c>
      <c r="F518" s="10"/>
    </row>
    <row r="519" spans="1:6" x14ac:dyDescent="0.25">
      <c r="A519" s="5">
        <v>514</v>
      </c>
      <c r="B519" s="12" t="s">
        <v>62</v>
      </c>
      <c r="C519" s="5" t="s">
        <v>63</v>
      </c>
      <c r="D519" s="5" t="s">
        <v>241</v>
      </c>
      <c r="E519" s="5" t="s">
        <v>1537</v>
      </c>
      <c r="F519" s="10"/>
    </row>
    <row r="520" spans="1:6" x14ac:dyDescent="0.25">
      <c r="A520" s="5">
        <v>515</v>
      </c>
      <c r="B520" s="12" t="s">
        <v>1209</v>
      </c>
      <c r="C520" s="5" t="s">
        <v>1210</v>
      </c>
      <c r="D520" s="5" t="s">
        <v>683</v>
      </c>
      <c r="E520" s="5" t="s">
        <v>1537</v>
      </c>
      <c r="F520" s="10"/>
    </row>
    <row r="521" spans="1:6" x14ac:dyDescent="0.25">
      <c r="A521" s="5">
        <v>516</v>
      </c>
      <c r="B521" s="12" t="s">
        <v>1211</v>
      </c>
      <c r="C521" s="5" t="s">
        <v>1212</v>
      </c>
      <c r="D521" s="5" t="s">
        <v>241</v>
      </c>
      <c r="E521" s="5" t="s">
        <v>1537</v>
      </c>
      <c r="F521" s="10"/>
    </row>
    <row r="522" spans="1:6" x14ac:dyDescent="0.25">
      <c r="A522" s="5">
        <v>517</v>
      </c>
      <c r="B522" s="12" t="s">
        <v>233</v>
      </c>
      <c r="C522" s="5" t="s">
        <v>232</v>
      </c>
      <c r="D522" s="5" t="s">
        <v>225</v>
      </c>
      <c r="E522" s="5" t="s">
        <v>1536</v>
      </c>
      <c r="F522" s="10"/>
    </row>
    <row r="523" spans="1:6" x14ac:dyDescent="0.25">
      <c r="A523" s="5">
        <v>518</v>
      </c>
      <c r="B523" s="12" t="s">
        <v>1213</v>
      </c>
      <c r="C523" s="5" t="s">
        <v>1214</v>
      </c>
      <c r="D523" s="5" t="s">
        <v>119</v>
      </c>
      <c r="E523" s="5" t="s">
        <v>1537</v>
      </c>
      <c r="F523" s="10"/>
    </row>
    <row r="524" spans="1:6" x14ac:dyDescent="0.25">
      <c r="A524" s="5">
        <v>519</v>
      </c>
      <c r="B524" s="12" t="s">
        <v>148</v>
      </c>
      <c r="C524" s="5" t="s">
        <v>1215</v>
      </c>
      <c r="D524" s="5" t="s">
        <v>119</v>
      </c>
      <c r="E524" s="5" t="s">
        <v>1537</v>
      </c>
      <c r="F524" s="10"/>
    </row>
    <row r="525" spans="1:6" x14ac:dyDescent="0.25">
      <c r="A525" s="5">
        <v>520</v>
      </c>
      <c r="B525" s="12" t="s">
        <v>452</v>
      </c>
      <c r="C525" s="5" t="s">
        <v>1216</v>
      </c>
      <c r="D525" s="5" t="s">
        <v>241</v>
      </c>
      <c r="E525" s="5" t="s">
        <v>1539</v>
      </c>
      <c r="F525" s="10"/>
    </row>
    <row r="526" spans="1:6" x14ac:dyDescent="0.25">
      <c r="A526" s="5">
        <v>521</v>
      </c>
      <c r="B526" s="12" t="s">
        <v>458</v>
      </c>
      <c r="C526" s="5" t="s">
        <v>457</v>
      </c>
      <c r="D526" s="5" t="s">
        <v>241</v>
      </c>
      <c r="E526" s="5" t="s">
        <v>1537</v>
      </c>
      <c r="F526" s="10"/>
    </row>
    <row r="527" spans="1:6" x14ac:dyDescent="0.25">
      <c r="A527" s="5">
        <v>522</v>
      </c>
      <c r="B527" s="12" t="s">
        <v>85</v>
      </c>
      <c r="C527" s="5" t="s">
        <v>75</v>
      </c>
      <c r="D527" s="5" t="s">
        <v>683</v>
      </c>
      <c r="E527" s="5" t="s">
        <v>1539</v>
      </c>
      <c r="F527" s="10"/>
    </row>
    <row r="528" spans="1:6" x14ac:dyDescent="0.25">
      <c r="A528" s="5">
        <v>523</v>
      </c>
      <c r="B528" s="12" t="s">
        <v>1217</v>
      </c>
      <c r="C528" s="5" t="s">
        <v>328</v>
      </c>
      <c r="D528" s="5" t="s">
        <v>241</v>
      </c>
      <c r="E528" s="5" t="s">
        <v>1537</v>
      </c>
      <c r="F528" s="10"/>
    </row>
    <row r="529" spans="1:6" x14ac:dyDescent="0.25">
      <c r="A529" s="5">
        <v>524</v>
      </c>
      <c r="B529" s="12" t="s">
        <v>1218</v>
      </c>
      <c r="C529" s="5" t="s">
        <v>1219</v>
      </c>
      <c r="D529" s="5" t="s">
        <v>813</v>
      </c>
      <c r="E529" s="5" t="s">
        <v>1537</v>
      </c>
      <c r="F529" s="10"/>
    </row>
    <row r="530" spans="1:6" x14ac:dyDescent="0.25">
      <c r="A530" s="5">
        <v>525</v>
      </c>
      <c r="B530" s="12" t="s">
        <v>1220</v>
      </c>
      <c r="C530" s="5" t="s">
        <v>1221</v>
      </c>
      <c r="D530" s="5" t="s">
        <v>813</v>
      </c>
      <c r="E530" s="5" t="s">
        <v>1537</v>
      </c>
      <c r="F530" s="10"/>
    </row>
    <row r="531" spans="1:6" x14ac:dyDescent="0.25">
      <c r="A531" s="5">
        <v>526</v>
      </c>
      <c r="B531" s="12" t="s">
        <v>18</v>
      </c>
      <c r="C531" s="5">
        <v>1106326</v>
      </c>
      <c r="D531" s="5" t="s">
        <v>145</v>
      </c>
      <c r="E531" s="5" t="s">
        <v>1537</v>
      </c>
      <c r="F531" s="10"/>
    </row>
    <row r="532" spans="1:6" x14ac:dyDescent="0.25">
      <c r="A532" s="5">
        <v>527</v>
      </c>
      <c r="B532" s="12" t="s">
        <v>1222</v>
      </c>
      <c r="C532" s="5" t="s">
        <v>1223</v>
      </c>
      <c r="D532" s="5" t="s">
        <v>813</v>
      </c>
      <c r="E532" s="5" t="s">
        <v>1537</v>
      </c>
      <c r="F532" s="10"/>
    </row>
    <row r="533" spans="1:6" x14ac:dyDescent="0.25">
      <c r="A533" s="5">
        <v>528</v>
      </c>
      <c r="B533" s="12" t="s">
        <v>1224</v>
      </c>
      <c r="C533" s="5" t="s">
        <v>1225</v>
      </c>
      <c r="D533" s="5" t="s">
        <v>813</v>
      </c>
      <c r="E533" s="5" t="s">
        <v>1537</v>
      </c>
      <c r="F533" s="10"/>
    </row>
    <row r="534" spans="1:6" x14ac:dyDescent="0.25">
      <c r="A534" s="5">
        <v>529</v>
      </c>
      <c r="B534" s="12" t="s">
        <v>1226</v>
      </c>
      <c r="C534" s="5" t="s">
        <v>140</v>
      </c>
      <c r="D534" s="5" t="s">
        <v>119</v>
      </c>
      <c r="E534" s="5" t="s">
        <v>1537</v>
      </c>
      <c r="F534" s="10"/>
    </row>
    <row r="535" spans="1:6" x14ac:dyDescent="0.25">
      <c r="A535" s="5">
        <v>530</v>
      </c>
      <c r="B535" s="12" t="s">
        <v>660</v>
      </c>
      <c r="C535" s="5" t="s">
        <v>1227</v>
      </c>
      <c r="D535" s="5" t="s">
        <v>691</v>
      </c>
      <c r="E535" s="5" t="s">
        <v>1537</v>
      </c>
      <c r="F535" s="10"/>
    </row>
    <row r="536" spans="1:6" x14ac:dyDescent="0.25">
      <c r="A536" s="5">
        <v>531</v>
      </c>
      <c r="B536" s="12" t="s">
        <v>19</v>
      </c>
      <c r="C536" s="5" t="s">
        <v>1228</v>
      </c>
      <c r="D536" s="5" t="s">
        <v>145</v>
      </c>
      <c r="E536" s="5" t="s">
        <v>1537</v>
      </c>
      <c r="F536" s="10"/>
    </row>
    <row r="537" spans="1:6" x14ac:dyDescent="0.25">
      <c r="A537" s="5">
        <v>532</v>
      </c>
      <c r="B537" s="12" t="s">
        <v>1229</v>
      </c>
      <c r="C537" s="5" t="s">
        <v>169</v>
      </c>
      <c r="D537" s="5" t="s">
        <v>145</v>
      </c>
      <c r="E537" s="5" t="s">
        <v>1537</v>
      </c>
      <c r="F537" s="10"/>
    </row>
    <row r="538" spans="1:6" x14ac:dyDescent="0.25">
      <c r="A538" s="5">
        <v>533</v>
      </c>
      <c r="B538" s="12" t="s">
        <v>714</v>
      </c>
      <c r="C538" s="5" t="s">
        <v>1230</v>
      </c>
      <c r="D538" s="5" t="s">
        <v>241</v>
      </c>
      <c r="E538" s="5" t="s">
        <v>1537</v>
      </c>
      <c r="F538" s="10"/>
    </row>
    <row r="539" spans="1:6" x14ac:dyDescent="0.25">
      <c r="A539" s="5">
        <v>534</v>
      </c>
      <c r="B539" s="12" t="s">
        <v>1231</v>
      </c>
      <c r="C539" s="5" t="s">
        <v>1232</v>
      </c>
      <c r="D539" s="5" t="s">
        <v>1087</v>
      </c>
      <c r="E539" s="5" t="s">
        <v>1537</v>
      </c>
      <c r="F539" s="10"/>
    </row>
    <row r="540" spans="1:6" x14ac:dyDescent="0.25">
      <c r="A540" s="5">
        <v>535</v>
      </c>
      <c r="B540" s="12" t="s">
        <v>1233</v>
      </c>
      <c r="C540" s="5" t="s">
        <v>1234</v>
      </c>
      <c r="D540" s="5" t="s">
        <v>1087</v>
      </c>
      <c r="E540" s="5" t="s">
        <v>1537</v>
      </c>
      <c r="F540" s="10"/>
    </row>
    <row r="541" spans="1:6" x14ac:dyDescent="0.25">
      <c r="A541" s="5">
        <v>536</v>
      </c>
      <c r="B541" s="12" t="s">
        <v>1235</v>
      </c>
      <c r="C541" s="5" t="s">
        <v>1236</v>
      </c>
      <c r="D541" s="5" t="s">
        <v>1087</v>
      </c>
      <c r="E541" s="5" t="s">
        <v>1537</v>
      </c>
      <c r="F541" s="10"/>
    </row>
    <row r="542" spans="1:6" x14ac:dyDescent="0.25">
      <c r="A542" s="5">
        <v>537</v>
      </c>
      <c r="B542" s="12" t="s">
        <v>1237</v>
      </c>
      <c r="C542" s="5" t="s">
        <v>1238</v>
      </c>
      <c r="D542" s="5" t="s">
        <v>1087</v>
      </c>
      <c r="E542" s="5" t="s">
        <v>1537</v>
      </c>
      <c r="F542" s="10"/>
    </row>
    <row r="543" spans="1:6" x14ac:dyDescent="0.25">
      <c r="A543" s="5">
        <v>538</v>
      </c>
      <c r="B543" s="12" t="s">
        <v>1239</v>
      </c>
      <c r="C543" s="5" t="s">
        <v>1240</v>
      </c>
      <c r="D543" s="5" t="s">
        <v>241</v>
      </c>
      <c r="E543" s="5" t="s">
        <v>1537</v>
      </c>
      <c r="F543" s="10"/>
    </row>
    <row r="544" spans="1:6" x14ac:dyDescent="0.25">
      <c r="A544" s="5">
        <v>539</v>
      </c>
      <c r="B544" s="12" t="s">
        <v>1241</v>
      </c>
      <c r="C544" s="5" t="s">
        <v>1242</v>
      </c>
      <c r="D544" s="5" t="s">
        <v>1087</v>
      </c>
      <c r="E544" s="5" t="s">
        <v>1537</v>
      </c>
      <c r="F544" s="10"/>
    </row>
    <row r="545" spans="1:6" x14ac:dyDescent="0.25">
      <c r="A545" s="5">
        <v>540</v>
      </c>
      <c r="B545" s="12" t="s">
        <v>1243</v>
      </c>
      <c r="C545" s="5" t="s">
        <v>1244</v>
      </c>
      <c r="D545" s="5" t="s">
        <v>1087</v>
      </c>
      <c r="E545" s="5" t="s">
        <v>1537</v>
      </c>
      <c r="F545" s="10"/>
    </row>
    <row r="546" spans="1:6" x14ac:dyDescent="0.25">
      <c r="A546" s="5">
        <v>541</v>
      </c>
      <c r="B546" s="12" t="s">
        <v>1245</v>
      </c>
      <c r="C546" s="5" t="s">
        <v>1246</v>
      </c>
      <c r="D546" s="5" t="s">
        <v>1087</v>
      </c>
      <c r="E546" s="5" t="s">
        <v>1537</v>
      </c>
      <c r="F546" s="10"/>
    </row>
    <row r="547" spans="1:6" x14ac:dyDescent="0.25">
      <c r="A547" s="5">
        <v>542</v>
      </c>
      <c r="B547" s="12" t="s">
        <v>1247</v>
      </c>
      <c r="C547" s="5" t="s">
        <v>1248</v>
      </c>
      <c r="D547" s="5" t="s">
        <v>1087</v>
      </c>
      <c r="E547" s="5" t="s">
        <v>1537</v>
      </c>
      <c r="F547" s="10"/>
    </row>
    <row r="548" spans="1:6" x14ac:dyDescent="0.25">
      <c r="A548" s="5">
        <v>543</v>
      </c>
      <c r="B548" s="12" t="s">
        <v>1247</v>
      </c>
      <c r="C548" s="5" t="s">
        <v>1249</v>
      </c>
      <c r="D548" s="5" t="s">
        <v>1087</v>
      </c>
      <c r="E548" s="5" t="s">
        <v>1537</v>
      </c>
      <c r="F548" s="10"/>
    </row>
    <row r="549" spans="1:6" x14ac:dyDescent="0.25">
      <c r="A549" s="5">
        <v>544</v>
      </c>
      <c r="B549" s="12" t="s">
        <v>347</v>
      </c>
      <c r="C549" s="5" t="s">
        <v>1250</v>
      </c>
      <c r="D549" s="5" t="s">
        <v>1087</v>
      </c>
      <c r="E549" s="5" t="s">
        <v>1537</v>
      </c>
      <c r="F549" s="10"/>
    </row>
    <row r="550" spans="1:6" x14ac:dyDescent="0.25">
      <c r="A550" s="5">
        <v>545</v>
      </c>
      <c r="B550" s="12" t="s">
        <v>1251</v>
      </c>
      <c r="C550" s="5" t="s">
        <v>1252</v>
      </c>
      <c r="D550" s="5" t="s">
        <v>1087</v>
      </c>
      <c r="E550" s="5" t="s">
        <v>1539</v>
      </c>
      <c r="F550" s="10"/>
    </row>
    <row r="551" spans="1:6" x14ac:dyDescent="0.25">
      <c r="A551" s="5">
        <v>546</v>
      </c>
      <c r="B551" s="12" t="s">
        <v>1253</v>
      </c>
      <c r="C551" s="5" t="s">
        <v>1254</v>
      </c>
      <c r="D551" s="5" t="s">
        <v>1087</v>
      </c>
      <c r="E551" s="5" t="s">
        <v>1537</v>
      </c>
      <c r="F551" s="10"/>
    </row>
    <row r="552" spans="1:6" x14ac:dyDescent="0.25">
      <c r="A552" s="5">
        <v>547</v>
      </c>
      <c r="B552" s="12" t="s">
        <v>1255</v>
      </c>
      <c r="C552" s="5" t="s">
        <v>1256</v>
      </c>
      <c r="D552" s="5" t="s">
        <v>1087</v>
      </c>
      <c r="E552" s="5" t="s">
        <v>1537</v>
      </c>
      <c r="F552" s="10"/>
    </row>
    <row r="553" spans="1:6" x14ac:dyDescent="0.25">
      <c r="A553" s="5">
        <v>548</v>
      </c>
      <c r="B553" s="12" t="s">
        <v>1257</v>
      </c>
      <c r="C553" s="5">
        <v>9310112173</v>
      </c>
      <c r="D553" s="5" t="s">
        <v>1087</v>
      </c>
      <c r="E553" s="5" t="s">
        <v>1537</v>
      </c>
      <c r="F553" s="10"/>
    </row>
    <row r="554" spans="1:6" x14ac:dyDescent="0.25">
      <c r="A554" s="5">
        <v>549</v>
      </c>
      <c r="B554" s="12" t="s">
        <v>1258</v>
      </c>
      <c r="C554" s="5" t="s">
        <v>1259</v>
      </c>
      <c r="D554" s="5" t="s">
        <v>1087</v>
      </c>
      <c r="E554" s="5" t="s">
        <v>1537</v>
      </c>
      <c r="F554" s="10"/>
    </row>
    <row r="555" spans="1:6" x14ac:dyDescent="0.25">
      <c r="A555" s="5">
        <v>550</v>
      </c>
      <c r="B555" s="12" t="s">
        <v>1260</v>
      </c>
      <c r="C555" s="5" t="s">
        <v>1261</v>
      </c>
      <c r="D555" s="5" t="s">
        <v>1087</v>
      </c>
      <c r="E555" s="5" t="s">
        <v>1537</v>
      </c>
      <c r="F555" s="10"/>
    </row>
    <row r="556" spans="1:6" x14ac:dyDescent="0.25">
      <c r="A556" s="5">
        <v>551</v>
      </c>
      <c r="B556" s="12" t="s">
        <v>1262</v>
      </c>
      <c r="C556" s="5">
        <v>93101170600</v>
      </c>
      <c r="D556" s="5" t="s">
        <v>1087</v>
      </c>
      <c r="E556" s="5" t="s">
        <v>1537</v>
      </c>
      <c r="F556" s="10"/>
    </row>
    <row r="557" spans="1:6" x14ac:dyDescent="0.25">
      <c r="A557" s="5">
        <v>552</v>
      </c>
      <c r="B557" s="12" t="s">
        <v>1263</v>
      </c>
      <c r="C557" s="5" t="s">
        <v>1264</v>
      </c>
      <c r="D557" s="5" t="s">
        <v>1087</v>
      </c>
      <c r="E557" s="5" t="s">
        <v>1537</v>
      </c>
      <c r="F557" s="10"/>
    </row>
    <row r="558" spans="1:6" x14ac:dyDescent="0.25">
      <c r="A558" s="5">
        <v>553</v>
      </c>
      <c r="B558" s="12" t="s">
        <v>1265</v>
      </c>
      <c r="C558" s="5" t="s">
        <v>1266</v>
      </c>
      <c r="D558" s="5" t="s">
        <v>1087</v>
      </c>
      <c r="E558" s="5" t="s">
        <v>1537</v>
      </c>
      <c r="F558" s="10"/>
    </row>
    <row r="559" spans="1:6" x14ac:dyDescent="0.25">
      <c r="A559" s="5">
        <v>554</v>
      </c>
      <c r="B559" s="12" t="s">
        <v>1267</v>
      </c>
      <c r="C559" s="5" t="s">
        <v>1268</v>
      </c>
      <c r="D559" s="5" t="s">
        <v>1087</v>
      </c>
      <c r="E559" s="5" t="s">
        <v>1537</v>
      </c>
      <c r="F559" s="10"/>
    </row>
    <row r="560" spans="1:6" x14ac:dyDescent="0.25">
      <c r="A560" s="5">
        <v>555</v>
      </c>
      <c r="B560" s="12" t="s">
        <v>1269</v>
      </c>
      <c r="C560" s="5" t="s">
        <v>1270</v>
      </c>
      <c r="D560" s="5" t="s">
        <v>1087</v>
      </c>
      <c r="E560" s="5" t="s">
        <v>1537</v>
      </c>
      <c r="F560" s="10"/>
    </row>
    <row r="561" spans="1:6" x14ac:dyDescent="0.25">
      <c r="A561" s="5">
        <v>556</v>
      </c>
      <c r="B561" s="12" t="s">
        <v>1271</v>
      </c>
      <c r="C561" s="5" t="s">
        <v>1272</v>
      </c>
      <c r="D561" s="5" t="s">
        <v>1087</v>
      </c>
      <c r="E561" s="5" t="s">
        <v>1537</v>
      </c>
      <c r="F561" s="10"/>
    </row>
    <row r="562" spans="1:6" x14ac:dyDescent="0.25">
      <c r="A562" s="5">
        <v>557</v>
      </c>
      <c r="B562" s="12" t="s">
        <v>1273</v>
      </c>
      <c r="C562" s="5" t="s">
        <v>1274</v>
      </c>
      <c r="D562" s="5" t="s">
        <v>1087</v>
      </c>
      <c r="E562" s="5" t="s">
        <v>1537</v>
      </c>
      <c r="F562" s="10"/>
    </row>
    <row r="563" spans="1:6" x14ac:dyDescent="0.25">
      <c r="A563" s="5">
        <v>558</v>
      </c>
      <c r="B563" s="12" t="s">
        <v>1275</v>
      </c>
      <c r="C563" s="5" t="s">
        <v>1276</v>
      </c>
      <c r="D563" s="5" t="s">
        <v>1087</v>
      </c>
      <c r="E563" s="5" t="s">
        <v>1537</v>
      </c>
      <c r="F563" s="10"/>
    </row>
    <row r="564" spans="1:6" x14ac:dyDescent="0.25">
      <c r="A564" s="5">
        <v>559</v>
      </c>
      <c r="B564" s="12" t="s">
        <v>1277</v>
      </c>
      <c r="C564" s="5" t="s">
        <v>1278</v>
      </c>
      <c r="D564" s="5" t="s">
        <v>1087</v>
      </c>
      <c r="E564" s="5" t="s">
        <v>1539</v>
      </c>
      <c r="F564" s="10"/>
    </row>
    <row r="565" spans="1:6" x14ac:dyDescent="0.25">
      <c r="A565" s="5">
        <v>560</v>
      </c>
      <c r="B565" s="12" t="s">
        <v>366</v>
      </c>
      <c r="C565" s="5" t="s">
        <v>1279</v>
      </c>
      <c r="D565" s="5" t="s">
        <v>1087</v>
      </c>
      <c r="E565" s="5" t="s">
        <v>1537</v>
      </c>
      <c r="F565" s="10"/>
    </row>
    <row r="566" spans="1:6" x14ac:dyDescent="0.25">
      <c r="A566" s="5">
        <v>561</v>
      </c>
      <c r="B566" s="12" t="s">
        <v>1280</v>
      </c>
      <c r="C566" s="5" t="s">
        <v>1281</v>
      </c>
      <c r="D566" s="5" t="s">
        <v>1087</v>
      </c>
      <c r="E566" s="5" t="s">
        <v>1537</v>
      </c>
      <c r="F566" s="10"/>
    </row>
    <row r="567" spans="1:6" x14ac:dyDescent="0.25">
      <c r="A567" s="5">
        <v>562</v>
      </c>
      <c r="B567" s="12" t="s">
        <v>1282</v>
      </c>
      <c r="C567" s="5" t="s">
        <v>1283</v>
      </c>
      <c r="D567" s="5" t="s">
        <v>1087</v>
      </c>
      <c r="E567" s="5" t="s">
        <v>1537</v>
      </c>
      <c r="F567" s="10"/>
    </row>
    <row r="568" spans="1:6" x14ac:dyDescent="0.25">
      <c r="A568" s="5">
        <v>563</v>
      </c>
      <c r="B568" s="12" t="s">
        <v>1284</v>
      </c>
      <c r="C568" s="5" t="s">
        <v>1285</v>
      </c>
      <c r="D568" s="5" t="s">
        <v>1087</v>
      </c>
      <c r="E568" s="5" t="s">
        <v>1537</v>
      </c>
      <c r="F568" s="10"/>
    </row>
    <row r="569" spans="1:6" x14ac:dyDescent="0.25">
      <c r="A569" s="5">
        <v>564</v>
      </c>
      <c r="B569" s="12" t="s">
        <v>1286</v>
      </c>
      <c r="C569" s="5" t="s">
        <v>1287</v>
      </c>
      <c r="D569" s="5" t="s">
        <v>1087</v>
      </c>
      <c r="E569" s="5" t="s">
        <v>1537</v>
      </c>
      <c r="F569" s="10"/>
    </row>
    <row r="570" spans="1:6" x14ac:dyDescent="0.25">
      <c r="A570" s="5">
        <v>565</v>
      </c>
      <c r="B570" s="12" t="s">
        <v>1288</v>
      </c>
      <c r="C570" s="5" t="s">
        <v>1289</v>
      </c>
      <c r="D570" s="5" t="s">
        <v>1290</v>
      </c>
      <c r="E570" s="5" t="s">
        <v>1537</v>
      </c>
      <c r="F570" s="10"/>
    </row>
    <row r="571" spans="1:6" x14ac:dyDescent="0.25">
      <c r="A571" s="5">
        <v>566</v>
      </c>
      <c r="B571" s="12" t="s">
        <v>9</v>
      </c>
      <c r="C571" s="5" t="s">
        <v>1291</v>
      </c>
      <c r="D571" s="5" t="s">
        <v>11</v>
      </c>
      <c r="E571" s="5" t="s">
        <v>1537</v>
      </c>
      <c r="F571" s="10"/>
    </row>
    <row r="572" spans="1:6" x14ac:dyDescent="0.25">
      <c r="A572" s="5">
        <v>567</v>
      </c>
      <c r="B572" s="12" t="s">
        <v>9</v>
      </c>
      <c r="C572" s="5" t="s">
        <v>1292</v>
      </c>
      <c r="D572" s="5" t="s">
        <v>11</v>
      </c>
      <c r="E572" s="5" t="s">
        <v>1537</v>
      </c>
      <c r="F572" s="10"/>
    </row>
    <row r="573" spans="1:6" x14ac:dyDescent="0.25">
      <c r="A573" s="5">
        <v>568</v>
      </c>
      <c r="B573" s="12" t="s">
        <v>9</v>
      </c>
      <c r="C573" s="5" t="s">
        <v>14</v>
      </c>
      <c r="D573" s="5" t="s">
        <v>11</v>
      </c>
      <c r="E573" s="5" t="s">
        <v>1537</v>
      </c>
      <c r="F573" s="10"/>
    </row>
    <row r="574" spans="1:6" x14ac:dyDescent="0.25">
      <c r="A574" s="5">
        <v>569</v>
      </c>
      <c r="B574" s="12" t="s">
        <v>9</v>
      </c>
      <c r="C574" s="5" t="s">
        <v>12</v>
      </c>
      <c r="D574" s="5" t="s">
        <v>11</v>
      </c>
      <c r="E574" s="5" t="s">
        <v>1537</v>
      </c>
      <c r="F574" s="10"/>
    </row>
    <row r="575" spans="1:6" x14ac:dyDescent="0.25">
      <c r="A575" s="5">
        <v>570</v>
      </c>
      <c r="B575" s="12" t="s">
        <v>9</v>
      </c>
      <c r="C575" s="5" t="s">
        <v>1293</v>
      </c>
      <c r="D575" s="5" t="s">
        <v>11</v>
      </c>
      <c r="E575" s="5" t="s">
        <v>1537</v>
      </c>
      <c r="F575" s="10"/>
    </row>
    <row r="576" spans="1:6" x14ac:dyDescent="0.25">
      <c r="A576" s="5">
        <v>571</v>
      </c>
      <c r="B576" s="12" t="s">
        <v>9</v>
      </c>
      <c r="C576" s="5" t="s">
        <v>15</v>
      </c>
      <c r="D576" s="5" t="s">
        <v>11</v>
      </c>
      <c r="E576" s="5" t="s">
        <v>1537</v>
      </c>
      <c r="F576" s="10"/>
    </row>
    <row r="577" spans="1:6" x14ac:dyDescent="0.25">
      <c r="A577" s="5">
        <v>572</v>
      </c>
      <c r="B577" s="12" t="s">
        <v>1294</v>
      </c>
      <c r="C577" s="5" t="s">
        <v>1295</v>
      </c>
      <c r="D577" s="5" t="s">
        <v>691</v>
      </c>
      <c r="E577" s="5" t="s">
        <v>1537</v>
      </c>
      <c r="F577" s="10"/>
    </row>
    <row r="578" spans="1:6" x14ac:dyDescent="0.25">
      <c r="A578" s="5">
        <v>573</v>
      </c>
      <c r="B578" s="12" t="s">
        <v>1296</v>
      </c>
      <c r="C578" s="5" t="s">
        <v>1297</v>
      </c>
      <c r="D578" s="5" t="s">
        <v>225</v>
      </c>
      <c r="E578" s="5" t="s">
        <v>1536</v>
      </c>
      <c r="F578" s="10"/>
    </row>
    <row r="579" spans="1:6" x14ac:dyDescent="0.25">
      <c r="A579" s="5">
        <v>574</v>
      </c>
      <c r="B579" s="12" t="s">
        <v>1298</v>
      </c>
      <c r="C579" s="5" t="s">
        <v>1299</v>
      </c>
      <c r="D579" s="5" t="s">
        <v>225</v>
      </c>
      <c r="E579" s="5" t="s">
        <v>1536</v>
      </c>
      <c r="F579" s="10"/>
    </row>
    <row r="580" spans="1:6" x14ac:dyDescent="0.25">
      <c r="A580" s="5">
        <v>575</v>
      </c>
      <c r="B580" s="12" t="s">
        <v>235</v>
      </c>
      <c r="C580" s="5" t="s">
        <v>236</v>
      </c>
      <c r="D580" s="5" t="s">
        <v>225</v>
      </c>
      <c r="E580" s="5" t="s">
        <v>1536</v>
      </c>
      <c r="F580" s="10"/>
    </row>
    <row r="581" spans="1:6" x14ac:dyDescent="0.25">
      <c r="A581" s="5">
        <v>576</v>
      </c>
      <c r="B581" s="12" t="s">
        <v>112</v>
      </c>
      <c r="C581" s="5">
        <v>116123</v>
      </c>
      <c r="D581" s="5" t="s">
        <v>813</v>
      </c>
      <c r="E581" s="5" t="s">
        <v>1537</v>
      </c>
      <c r="F581" s="10"/>
    </row>
    <row r="582" spans="1:6" x14ac:dyDescent="0.25">
      <c r="A582" s="5">
        <v>577</v>
      </c>
      <c r="B582" s="12" t="s">
        <v>826</v>
      </c>
      <c r="C582" s="5" t="s">
        <v>1300</v>
      </c>
      <c r="D582" s="5" t="s">
        <v>145</v>
      </c>
      <c r="E582" s="5" t="s">
        <v>1537</v>
      </c>
      <c r="F582" s="10"/>
    </row>
    <row r="583" spans="1:6" x14ac:dyDescent="0.25">
      <c r="A583" s="5">
        <v>578</v>
      </c>
      <c r="B583" s="12" t="s">
        <v>150</v>
      </c>
      <c r="C583" s="5" t="s">
        <v>1301</v>
      </c>
      <c r="D583" s="5" t="s">
        <v>145</v>
      </c>
      <c r="E583" s="5" t="s">
        <v>1537</v>
      </c>
      <c r="F583" s="10"/>
    </row>
    <row r="584" spans="1:6" x14ac:dyDescent="0.25">
      <c r="A584" s="5">
        <v>579</v>
      </c>
      <c r="B584" s="12" t="s">
        <v>1302</v>
      </c>
      <c r="C584" s="5" t="s">
        <v>1303</v>
      </c>
      <c r="D584" s="5" t="s">
        <v>241</v>
      </c>
      <c r="E584" s="5" t="s">
        <v>1537</v>
      </c>
      <c r="F584" s="10"/>
    </row>
    <row r="585" spans="1:6" x14ac:dyDescent="0.25">
      <c r="A585" s="5">
        <v>580</v>
      </c>
      <c r="B585" s="12" t="s">
        <v>1304</v>
      </c>
      <c r="C585" s="5">
        <v>26560143</v>
      </c>
      <c r="D585" s="5" t="s">
        <v>145</v>
      </c>
      <c r="E585" s="5" t="s">
        <v>1537</v>
      </c>
      <c r="F585" s="10"/>
    </row>
    <row r="586" spans="1:6" x14ac:dyDescent="0.25">
      <c r="A586" s="5">
        <v>581</v>
      </c>
      <c r="B586" s="12" t="s">
        <v>211</v>
      </c>
      <c r="C586" s="5">
        <v>7423437874</v>
      </c>
      <c r="D586" s="5" t="s">
        <v>179</v>
      </c>
      <c r="E586" s="5" t="s">
        <v>1537</v>
      </c>
      <c r="F586" s="10"/>
    </row>
    <row r="587" spans="1:6" x14ac:dyDescent="0.25">
      <c r="A587" s="5">
        <v>582</v>
      </c>
      <c r="B587" s="12" t="s">
        <v>1305</v>
      </c>
      <c r="C587" s="5">
        <v>26561118</v>
      </c>
      <c r="D587" s="5" t="s">
        <v>145</v>
      </c>
      <c r="E587" s="5" t="s">
        <v>1537</v>
      </c>
      <c r="F587" s="10"/>
    </row>
    <row r="588" spans="1:6" x14ac:dyDescent="0.25">
      <c r="A588" s="5">
        <v>583</v>
      </c>
      <c r="B588" s="12" t="s">
        <v>334</v>
      </c>
      <c r="C588" s="5">
        <v>4461492</v>
      </c>
      <c r="D588" s="5" t="s">
        <v>145</v>
      </c>
      <c r="E588" s="5" t="s">
        <v>1537</v>
      </c>
      <c r="F588" s="10"/>
    </row>
    <row r="589" spans="1:6" x14ac:dyDescent="0.25">
      <c r="A589" s="5">
        <v>584</v>
      </c>
      <c r="B589" s="12" t="s">
        <v>1306</v>
      </c>
      <c r="C589" s="5" t="s">
        <v>1307</v>
      </c>
      <c r="D589" s="5" t="s">
        <v>683</v>
      </c>
      <c r="E589" s="5" t="s">
        <v>1537</v>
      </c>
      <c r="F589" s="10"/>
    </row>
    <row r="590" spans="1:6" x14ac:dyDescent="0.25">
      <c r="A590" s="5">
        <v>585</v>
      </c>
      <c r="B590" s="12" t="s">
        <v>1308</v>
      </c>
      <c r="C590" s="5" t="s">
        <v>96</v>
      </c>
      <c r="D590" s="5" t="s">
        <v>683</v>
      </c>
      <c r="E590" s="5" t="s">
        <v>1537</v>
      </c>
      <c r="F590" s="10"/>
    </row>
    <row r="591" spans="1:6" x14ac:dyDescent="0.25">
      <c r="A591" s="5">
        <v>586</v>
      </c>
      <c r="B591" s="12" t="s">
        <v>1309</v>
      </c>
      <c r="C591" s="5" t="s">
        <v>1310</v>
      </c>
      <c r="D591" s="5" t="s">
        <v>683</v>
      </c>
      <c r="E591" s="5" t="s">
        <v>1537</v>
      </c>
      <c r="F591" s="10"/>
    </row>
    <row r="592" spans="1:6" x14ac:dyDescent="0.25">
      <c r="A592" s="5">
        <v>587</v>
      </c>
      <c r="B592" s="12" t="s">
        <v>49</v>
      </c>
      <c r="C592" s="5" t="s">
        <v>1311</v>
      </c>
      <c r="D592" s="5" t="s">
        <v>683</v>
      </c>
      <c r="E592" s="5" t="s">
        <v>1537</v>
      </c>
      <c r="F592" s="10"/>
    </row>
    <row r="593" spans="1:6" x14ac:dyDescent="0.25">
      <c r="A593" s="5">
        <v>588</v>
      </c>
      <c r="B593" s="12" t="s">
        <v>1308</v>
      </c>
      <c r="C593" s="5" t="s">
        <v>1312</v>
      </c>
      <c r="D593" s="5" t="s">
        <v>145</v>
      </c>
      <c r="E593" s="5" t="s">
        <v>1537</v>
      </c>
      <c r="F593" s="10"/>
    </row>
    <row r="594" spans="1:6" x14ac:dyDescent="0.25">
      <c r="A594" s="5">
        <v>589</v>
      </c>
      <c r="B594" s="12" t="s">
        <v>1313</v>
      </c>
      <c r="C594" s="5" t="s">
        <v>1314</v>
      </c>
      <c r="D594" s="5" t="s">
        <v>145</v>
      </c>
      <c r="E594" s="5" t="s">
        <v>1537</v>
      </c>
      <c r="F594" s="10"/>
    </row>
    <row r="595" spans="1:6" x14ac:dyDescent="0.25">
      <c r="A595" s="5">
        <v>590</v>
      </c>
      <c r="B595" s="12" t="s">
        <v>1315</v>
      </c>
      <c r="C595" s="5" t="s">
        <v>1316</v>
      </c>
      <c r="D595" s="5" t="s">
        <v>683</v>
      </c>
      <c r="E595" s="5" t="s">
        <v>1537</v>
      </c>
      <c r="F595" s="10"/>
    </row>
    <row r="596" spans="1:6" x14ac:dyDescent="0.25">
      <c r="A596" s="5">
        <v>591</v>
      </c>
      <c r="B596" s="12" t="s">
        <v>21</v>
      </c>
      <c r="C596" s="5" t="s">
        <v>1317</v>
      </c>
      <c r="D596" s="5" t="s">
        <v>683</v>
      </c>
      <c r="E596" s="5" t="s">
        <v>1539</v>
      </c>
      <c r="F596" s="10"/>
    </row>
    <row r="597" spans="1:6" x14ac:dyDescent="0.25">
      <c r="A597" s="5">
        <v>592</v>
      </c>
      <c r="B597" s="12" t="s">
        <v>882</v>
      </c>
      <c r="C597" s="5" t="s">
        <v>1318</v>
      </c>
      <c r="D597" s="5" t="s">
        <v>145</v>
      </c>
      <c r="E597" s="5" t="s">
        <v>1537</v>
      </c>
      <c r="F597" s="10"/>
    </row>
    <row r="598" spans="1:6" x14ac:dyDescent="0.25">
      <c r="A598" s="5">
        <v>593</v>
      </c>
      <c r="B598" s="12" t="s">
        <v>92</v>
      </c>
      <c r="C598" s="5" t="s">
        <v>93</v>
      </c>
      <c r="D598" s="5" t="s">
        <v>683</v>
      </c>
      <c r="E598" s="5" t="s">
        <v>1537</v>
      </c>
      <c r="F598" s="10"/>
    </row>
    <row r="599" spans="1:6" x14ac:dyDescent="0.25">
      <c r="A599" s="5">
        <v>594</v>
      </c>
      <c r="B599" s="12" t="s">
        <v>76</v>
      </c>
      <c r="C599" s="5" t="s">
        <v>77</v>
      </c>
      <c r="D599" s="5" t="s">
        <v>683</v>
      </c>
      <c r="E599" s="5" t="s">
        <v>1537</v>
      </c>
      <c r="F599" s="10"/>
    </row>
    <row r="600" spans="1:6" x14ac:dyDescent="0.25">
      <c r="A600" s="5">
        <v>595</v>
      </c>
      <c r="B600" s="12" t="s">
        <v>73</v>
      </c>
      <c r="C600" s="5" t="s">
        <v>74</v>
      </c>
      <c r="D600" s="5" t="s">
        <v>683</v>
      </c>
      <c r="E600" s="5" t="s">
        <v>1539</v>
      </c>
      <c r="F600" s="10"/>
    </row>
    <row r="601" spans="1:6" x14ac:dyDescent="0.25">
      <c r="A601" s="5">
        <v>596</v>
      </c>
      <c r="B601" s="12" t="s">
        <v>1319</v>
      </c>
      <c r="C601" s="5" t="s">
        <v>1320</v>
      </c>
      <c r="D601" s="5" t="s">
        <v>683</v>
      </c>
      <c r="E601" s="5" t="s">
        <v>1539</v>
      </c>
      <c r="F601" s="10"/>
    </row>
    <row r="602" spans="1:6" x14ac:dyDescent="0.25">
      <c r="A602" s="5">
        <v>597</v>
      </c>
      <c r="B602" s="12" t="s">
        <v>72</v>
      </c>
      <c r="C602" s="5" t="s">
        <v>71</v>
      </c>
      <c r="D602" s="5" t="s">
        <v>683</v>
      </c>
      <c r="E602" s="5" t="s">
        <v>1539</v>
      </c>
      <c r="F602" s="10"/>
    </row>
    <row r="603" spans="1:6" x14ac:dyDescent="0.25">
      <c r="A603" s="5">
        <v>598</v>
      </c>
      <c r="B603" s="12" t="s">
        <v>70</v>
      </c>
      <c r="C603" s="5" t="s">
        <v>1321</v>
      </c>
      <c r="D603" s="5" t="s">
        <v>683</v>
      </c>
      <c r="E603" s="5" t="s">
        <v>1537</v>
      </c>
      <c r="F603" s="10"/>
    </row>
    <row r="604" spans="1:6" x14ac:dyDescent="0.25">
      <c r="A604" s="5">
        <v>599</v>
      </c>
      <c r="B604" s="12" t="s">
        <v>61</v>
      </c>
      <c r="C604" s="5" t="s">
        <v>1322</v>
      </c>
      <c r="D604" s="5" t="s">
        <v>683</v>
      </c>
      <c r="E604" s="5" t="s">
        <v>1537</v>
      </c>
      <c r="F604" s="10"/>
    </row>
    <row r="605" spans="1:6" x14ac:dyDescent="0.25">
      <c r="A605" s="5">
        <v>600</v>
      </c>
      <c r="B605" s="12" t="s">
        <v>60</v>
      </c>
      <c r="C605" s="5" t="s">
        <v>1323</v>
      </c>
      <c r="D605" s="5" t="s">
        <v>683</v>
      </c>
      <c r="E605" s="5" t="s">
        <v>1537</v>
      </c>
      <c r="F605" s="10"/>
    </row>
    <row r="606" spans="1:6" x14ac:dyDescent="0.25">
      <c r="A606" s="5">
        <v>601</v>
      </c>
      <c r="B606" s="12" t="s">
        <v>42</v>
      </c>
      <c r="C606" s="5" t="s">
        <v>43</v>
      </c>
      <c r="D606" s="5" t="s">
        <v>683</v>
      </c>
      <c r="E606" s="5" t="s">
        <v>1537</v>
      </c>
      <c r="F606" s="10"/>
    </row>
    <row r="607" spans="1:6" x14ac:dyDescent="0.25">
      <c r="A607" s="5">
        <v>602</v>
      </c>
      <c r="B607" s="12" t="s">
        <v>56</v>
      </c>
      <c r="C607" s="5" t="s">
        <v>57</v>
      </c>
      <c r="D607" s="5" t="s">
        <v>683</v>
      </c>
      <c r="E607" s="5" t="s">
        <v>1537</v>
      </c>
      <c r="F607" s="10"/>
    </row>
    <row r="608" spans="1:6" x14ac:dyDescent="0.25">
      <c r="A608" s="5">
        <v>603</v>
      </c>
      <c r="B608" s="12" t="s">
        <v>59</v>
      </c>
      <c r="C608" s="5" t="s">
        <v>1324</v>
      </c>
      <c r="D608" s="5" t="s">
        <v>683</v>
      </c>
      <c r="E608" s="5" t="s">
        <v>1537</v>
      </c>
      <c r="F608" s="10"/>
    </row>
    <row r="609" spans="1:6" x14ac:dyDescent="0.25">
      <c r="A609" s="5">
        <v>604</v>
      </c>
      <c r="B609" s="12" t="s">
        <v>65</v>
      </c>
      <c r="C609" s="5" t="s">
        <v>66</v>
      </c>
      <c r="D609" s="5" t="s">
        <v>683</v>
      </c>
      <c r="E609" s="5" t="s">
        <v>1539</v>
      </c>
      <c r="F609" s="10"/>
    </row>
    <row r="610" spans="1:6" x14ac:dyDescent="0.25">
      <c r="A610" s="5">
        <v>605</v>
      </c>
      <c r="B610" s="12" t="s">
        <v>64</v>
      </c>
      <c r="C610" s="5" t="s">
        <v>1325</v>
      </c>
      <c r="D610" s="5" t="s">
        <v>683</v>
      </c>
      <c r="E610" s="5" t="s">
        <v>1537</v>
      </c>
      <c r="F610" s="10"/>
    </row>
    <row r="611" spans="1:6" x14ac:dyDescent="0.25">
      <c r="A611" s="5">
        <v>606</v>
      </c>
      <c r="B611" s="12" t="s">
        <v>58</v>
      </c>
      <c r="C611" s="5" t="s">
        <v>1326</v>
      </c>
      <c r="D611" s="5" t="s">
        <v>683</v>
      </c>
      <c r="E611" s="5" t="s">
        <v>1537</v>
      </c>
      <c r="F611" s="10"/>
    </row>
    <row r="612" spans="1:6" x14ac:dyDescent="0.25">
      <c r="A612" s="5">
        <v>607</v>
      </c>
      <c r="B612" s="12" t="s">
        <v>55</v>
      </c>
      <c r="C612" s="5" t="s">
        <v>1327</v>
      </c>
      <c r="D612" s="5" t="s">
        <v>683</v>
      </c>
      <c r="E612" s="5" t="s">
        <v>1537</v>
      </c>
      <c r="F612" s="10"/>
    </row>
    <row r="613" spans="1:6" x14ac:dyDescent="0.25">
      <c r="A613" s="5">
        <v>608</v>
      </c>
      <c r="B613" s="12" t="s">
        <v>54</v>
      </c>
      <c r="C613" s="5" t="s">
        <v>1328</v>
      </c>
      <c r="D613" s="5" t="s">
        <v>683</v>
      </c>
      <c r="E613" s="5" t="s">
        <v>1537</v>
      </c>
      <c r="F613" s="10"/>
    </row>
    <row r="614" spans="1:6" x14ac:dyDescent="0.25">
      <c r="A614" s="5">
        <v>609</v>
      </c>
      <c r="B614" s="12" t="s">
        <v>53</v>
      </c>
      <c r="C614" s="5" t="s">
        <v>1329</v>
      </c>
      <c r="D614" s="5" t="s">
        <v>683</v>
      </c>
      <c r="E614" s="5" t="s">
        <v>1537</v>
      </c>
      <c r="F614" s="10"/>
    </row>
    <row r="615" spans="1:6" x14ac:dyDescent="0.25">
      <c r="A615" s="5">
        <v>610</v>
      </c>
      <c r="B615" s="12" t="s">
        <v>39</v>
      </c>
      <c r="C615" s="5" t="s">
        <v>1330</v>
      </c>
      <c r="D615" s="5" t="s">
        <v>683</v>
      </c>
      <c r="E615" s="5" t="s">
        <v>1537</v>
      </c>
      <c r="F615" s="10"/>
    </row>
    <row r="616" spans="1:6" x14ac:dyDescent="0.25">
      <c r="A616" s="5">
        <v>611</v>
      </c>
      <c r="B616" s="12" t="s">
        <v>40</v>
      </c>
      <c r="C616" s="5" t="s">
        <v>1331</v>
      </c>
      <c r="D616" s="5" t="s">
        <v>683</v>
      </c>
      <c r="E616" s="5" t="s">
        <v>1537</v>
      </c>
      <c r="F616" s="10"/>
    </row>
    <row r="617" spans="1:6" x14ac:dyDescent="0.25">
      <c r="A617" s="5">
        <v>612</v>
      </c>
      <c r="B617" s="12" t="s">
        <v>1332</v>
      </c>
      <c r="C617" s="5" t="s">
        <v>1333</v>
      </c>
      <c r="D617" s="5" t="s">
        <v>683</v>
      </c>
      <c r="E617" s="5" t="s">
        <v>1537</v>
      </c>
      <c r="F617" s="10"/>
    </row>
    <row r="618" spans="1:6" x14ac:dyDescent="0.25">
      <c r="A618" s="5">
        <v>613</v>
      </c>
      <c r="B618" s="12" t="s">
        <v>37</v>
      </c>
      <c r="C618" s="5" t="s">
        <v>38</v>
      </c>
      <c r="D618" s="5" t="s">
        <v>683</v>
      </c>
      <c r="E618" s="5" t="s">
        <v>1537</v>
      </c>
      <c r="F618" s="10"/>
    </row>
    <row r="619" spans="1:6" x14ac:dyDescent="0.25">
      <c r="A619" s="5">
        <v>614</v>
      </c>
      <c r="B619" s="12" t="s">
        <v>24</v>
      </c>
      <c r="C619" s="5" t="s">
        <v>1334</v>
      </c>
      <c r="D619" s="5" t="s">
        <v>683</v>
      </c>
      <c r="E619" s="5" t="s">
        <v>1537</v>
      </c>
      <c r="F619" s="10"/>
    </row>
    <row r="620" spans="1:6" x14ac:dyDescent="0.25">
      <c r="A620" s="5">
        <v>615</v>
      </c>
      <c r="B620" s="12" t="s">
        <v>1335</v>
      </c>
      <c r="C620" s="5" t="s">
        <v>78</v>
      </c>
      <c r="D620" s="5" t="s">
        <v>683</v>
      </c>
      <c r="E620" s="5" t="s">
        <v>1537</v>
      </c>
      <c r="F620" s="10"/>
    </row>
    <row r="621" spans="1:6" x14ac:dyDescent="0.25">
      <c r="A621" s="5">
        <v>616</v>
      </c>
      <c r="B621" s="12" t="s">
        <v>1150</v>
      </c>
      <c r="C621" s="5" t="s">
        <v>1336</v>
      </c>
      <c r="D621" s="5" t="s">
        <v>683</v>
      </c>
      <c r="E621" s="5" t="s">
        <v>1537</v>
      </c>
      <c r="F621" s="10"/>
    </row>
    <row r="622" spans="1:6" x14ac:dyDescent="0.25">
      <c r="A622" s="5">
        <v>617</v>
      </c>
      <c r="B622" s="12" t="s">
        <v>29</v>
      </c>
      <c r="C622" s="5" t="s">
        <v>1337</v>
      </c>
      <c r="D622" s="5" t="s">
        <v>683</v>
      </c>
      <c r="E622" s="5" t="s">
        <v>1537</v>
      </c>
      <c r="F622" s="10"/>
    </row>
    <row r="623" spans="1:6" x14ac:dyDescent="0.25">
      <c r="A623" s="5">
        <v>618</v>
      </c>
      <c r="B623" s="12" t="s">
        <v>1338</v>
      </c>
      <c r="C623" s="5" t="s">
        <v>1339</v>
      </c>
      <c r="D623" s="5" t="s">
        <v>683</v>
      </c>
      <c r="E623" s="5" t="s">
        <v>1539</v>
      </c>
      <c r="F623" s="10"/>
    </row>
    <row r="624" spans="1:6" x14ac:dyDescent="0.25">
      <c r="A624" s="5">
        <v>619</v>
      </c>
      <c r="B624" s="12" t="s">
        <v>1340</v>
      </c>
      <c r="C624" s="5" t="s">
        <v>1341</v>
      </c>
      <c r="D624" s="5" t="s">
        <v>683</v>
      </c>
      <c r="E624" s="5" t="s">
        <v>1539</v>
      </c>
      <c r="F624" s="10"/>
    </row>
    <row r="625" spans="1:6" x14ac:dyDescent="0.25">
      <c r="A625" s="5">
        <v>620</v>
      </c>
      <c r="B625" s="12" t="s">
        <v>1342</v>
      </c>
      <c r="C625" s="5" t="s">
        <v>1343</v>
      </c>
      <c r="D625" s="5" t="s">
        <v>241</v>
      </c>
      <c r="E625" s="5" t="s">
        <v>1537</v>
      </c>
      <c r="F625" s="10"/>
    </row>
    <row r="626" spans="1:6" x14ac:dyDescent="0.25">
      <c r="A626" s="5">
        <v>621</v>
      </c>
      <c r="B626" s="12" t="s">
        <v>1344</v>
      </c>
      <c r="C626" s="5" t="s">
        <v>1345</v>
      </c>
      <c r="D626" s="5" t="s">
        <v>683</v>
      </c>
      <c r="E626" s="5" t="s">
        <v>1537</v>
      </c>
      <c r="F626" s="10"/>
    </row>
    <row r="627" spans="1:6" x14ac:dyDescent="0.25">
      <c r="A627" s="5">
        <v>622</v>
      </c>
      <c r="B627" s="12" t="s">
        <v>1346</v>
      </c>
      <c r="C627" s="5" t="s">
        <v>1347</v>
      </c>
      <c r="D627" s="5" t="s">
        <v>683</v>
      </c>
      <c r="E627" s="5" t="s">
        <v>1537</v>
      </c>
      <c r="F627" s="10"/>
    </row>
    <row r="628" spans="1:6" x14ac:dyDescent="0.25">
      <c r="A628" s="5">
        <v>623</v>
      </c>
      <c r="B628" s="12" t="s">
        <v>24</v>
      </c>
      <c r="C628" s="5" t="s">
        <v>1348</v>
      </c>
      <c r="D628" s="5" t="s">
        <v>683</v>
      </c>
      <c r="E628" s="5" t="s">
        <v>1537</v>
      </c>
      <c r="F628" s="10"/>
    </row>
    <row r="629" spans="1:6" x14ac:dyDescent="0.25">
      <c r="A629" s="5">
        <v>624</v>
      </c>
      <c r="B629" s="12" t="s">
        <v>81</v>
      </c>
      <c r="C629" s="5" t="s">
        <v>82</v>
      </c>
      <c r="D629" s="5" t="s">
        <v>683</v>
      </c>
      <c r="E629" s="5" t="s">
        <v>1537</v>
      </c>
      <c r="F629" s="10"/>
    </row>
    <row r="630" spans="1:6" x14ac:dyDescent="0.25">
      <c r="A630" s="5">
        <v>625</v>
      </c>
      <c r="B630" s="12" t="s">
        <v>83</v>
      </c>
      <c r="C630" s="5" t="s">
        <v>84</v>
      </c>
      <c r="D630" s="5" t="s">
        <v>683</v>
      </c>
      <c r="E630" s="5" t="s">
        <v>1537</v>
      </c>
      <c r="F630" s="10"/>
    </row>
    <row r="631" spans="1:6" x14ac:dyDescent="0.25">
      <c r="A631" s="5">
        <v>626</v>
      </c>
      <c r="B631" s="12" t="s">
        <v>26</v>
      </c>
      <c r="C631" s="5" t="s">
        <v>27</v>
      </c>
      <c r="D631" s="5" t="s">
        <v>683</v>
      </c>
      <c r="E631" s="5" t="s">
        <v>1537</v>
      </c>
      <c r="F631" s="10"/>
    </row>
    <row r="632" spans="1:6" x14ac:dyDescent="0.25">
      <c r="A632" s="5">
        <v>627</v>
      </c>
      <c r="B632" s="12" t="s">
        <v>21</v>
      </c>
      <c r="C632" s="5" t="s">
        <v>1349</v>
      </c>
      <c r="D632" s="5" t="s">
        <v>683</v>
      </c>
      <c r="E632" s="5" t="s">
        <v>1537</v>
      </c>
      <c r="F632" s="10"/>
    </row>
    <row r="633" spans="1:6" x14ac:dyDescent="0.25">
      <c r="A633" s="5">
        <v>628</v>
      </c>
      <c r="B633" s="12" t="s">
        <v>22</v>
      </c>
      <c r="C633" s="5" t="s">
        <v>23</v>
      </c>
      <c r="D633" s="5" t="s">
        <v>683</v>
      </c>
      <c r="E633" s="5" t="s">
        <v>1537</v>
      </c>
      <c r="F633" s="10"/>
    </row>
    <row r="634" spans="1:6" x14ac:dyDescent="0.25">
      <c r="A634" s="5">
        <v>629</v>
      </c>
      <c r="B634" s="12" t="s">
        <v>79</v>
      </c>
      <c r="C634" s="5" t="s">
        <v>80</v>
      </c>
      <c r="D634" s="5" t="s">
        <v>683</v>
      </c>
      <c r="E634" s="5" t="s">
        <v>1537</v>
      </c>
      <c r="F634" s="10"/>
    </row>
    <row r="635" spans="1:6" x14ac:dyDescent="0.25">
      <c r="A635" s="5">
        <v>630</v>
      </c>
      <c r="B635" s="12" t="s">
        <v>1350</v>
      </c>
      <c r="C635" s="5" t="s">
        <v>1351</v>
      </c>
      <c r="D635" s="5" t="s">
        <v>683</v>
      </c>
      <c r="E635" s="5" t="s">
        <v>1537</v>
      </c>
      <c r="F635" s="10"/>
    </row>
    <row r="636" spans="1:6" x14ac:dyDescent="0.25">
      <c r="A636" s="5">
        <v>631</v>
      </c>
      <c r="B636" s="12" t="s">
        <v>361</v>
      </c>
      <c r="C636" s="5" t="s">
        <v>1352</v>
      </c>
      <c r="D636" s="5" t="s">
        <v>683</v>
      </c>
      <c r="E636" s="5" t="s">
        <v>1537</v>
      </c>
      <c r="F636" s="10"/>
    </row>
    <row r="637" spans="1:6" x14ac:dyDescent="0.25">
      <c r="A637" s="5">
        <v>632</v>
      </c>
      <c r="B637" s="12" t="s">
        <v>1353</v>
      </c>
      <c r="C637" s="5" t="s">
        <v>1354</v>
      </c>
      <c r="D637" s="5" t="s">
        <v>683</v>
      </c>
      <c r="E637" s="5" t="s">
        <v>1537</v>
      </c>
      <c r="F637" s="10"/>
    </row>
    <row r="638" spans="1:6" x14ac:dyDescent="0.25">
      <c r="A638" s="5">
        <v>633</v>
      </c>
      <c r="B638" s="12" t="s">
        <v>50</v>
      </c>
      <c r="C638" s="5" t="s">
        <v>1355</v>
      </c>
      <c r="D638" s="5" t="s">
        <v>683</v>
      </c>
      <c r="E638" s="5" t="s">
        <v>1537</v>
      </c>
      <c r="F638" s="10"/>
    </row>
    <row r="639" spans="1:6" x14ac:dyDescent="0.25">
      <c r="A639" s="5">
        <v>634</v>
      </c>
      <c r="B639" s="12" t="s">
        <v>47</v>
      </c>
      <c r="C639" s="5" t="s">
        <v>1356</v>
      </c>
      <c r="D639" s="5" t="s">
        <v>683</v>
      </c>
      <c r="E639" s="5" t="s">
        <v>1537</v>
      </c>
      <c r="F639" s="10"/>
    </row>
    <row r="640" spans="1:6" x14ac:dyDescent="0.25">
      <c r="A640" s="5">
        <v>635</v>
      </c>
      <c r="B640" s="12" t="s">
        <v>90</v>
      </c>
      <c r="C640" s="5" t="s">
        <v>1357</v>
      </c>
      <c r="D640" s="5" t="s">
        <v>683</v>
      </c>
      <c r="E640" s="5" t="s">
        <v>1537</v>
      </c>
      <c r="F640" s="10"/>
    </row>
    <row r="641" spans="1:6" x14ac:dyDescent="0.25">
      <c r="A641" s="5">
        <v>636</v>
      </c>
      <c r="B641" s="12" t="s">
        <v>49</v>
      </c>
      <c r="C641" s="5" t="s">
        <v>1358</v>
      </c>
      <c r="D641" s="5" t="s">
        <v>683</v>
      </c>
      <c r="E641" s="5" t="s">
        <v>1537</v>
      </c>
      <c r="F641" s="10"/>
    </row>
    <row r="642" spans="1:6" x14ac:dyDescent="0.25">
      <c r="A642" s="5">
        <v>637</v>
      </c>
      <c r="B642" s="12" t="s">
        <v>1359</v>
      </c>
      <c r="C642" s="5" t="s">
        <v>1360</v>
      </c>
      <c r="D642" s="5" t="s">
        <v>683</v>
      </c>
      <c r="E642" s="5" t="s">
        <v>1537</v>
      </c>
      <c r="F642" s="10"/>
    </row>
    <row r="643" spans="1:6" x14ac:dyDescent="0.25">
      <c r="A643" s="5">
        <v>638</v>
      </c>
      <c r="B643" s="12" t="s">
        <v>1361</v>
      </c>
      <c r="C643" s="5" t="s">
        <v>99</v>
      </c>
      <c r="D643" s="5" t="s">
        <v>683</v>
      </c>
      <c r="E643" s="5" t="s">
        <v>1537</v>
      </c>
      <c r="F643" s="10"/>
    </row>
    <row r="644" spans="1:6" x14ac:dyDescent="0.25">
      <c r="A644" s="5">
        <v>639</v>
      </c>
      <c r="B644" s="12" t="s">
        <v>41</v>
      </c>
      <c r="C644" s="5" t="s">
        <v>1362</v>
      </c>
      <c r="D644" s="5" t="s">
        <v>683</v>
      </c>
      <c r="E644" s="5" t="s">
        <v>1537</v>
      </c>
      <c r="F644" s="10"/>
    </row>
    <row r="645" spans="1:6" x14ac:dyDescent="0.25">
      <c r="A645" s="5">
        <v>640</v>
      </c>
      <c r="B645" s="12" t="s">
        <v>1363</v>
      </c>
      <c r="C645" s="5" t="s">
        <v>1364</v>
      </c>
      <c r="D645" s="5" t="s">
        <v>683</v>
      </c>
      <c r="E645" s="5" t="s">
        <v>1537</v>
      </c>
      <c r="F645" s="10"/>
    </row>
    <row r="646" spans="1:6" x14ac:dyDescent="0.25">
      <c r="A646" s="5">
        <v>641</v>
      </c>
      <c r="B646" s="12" t="s">
        <v>88</v>
      </c>
      <c r="C646" s="5" t="s">
        <v>89</v>
      </c>
      <c r="D646" s="5" t="s">
        <v>683</v>
      </c>
      <c r="E646" s="5" t="s">
        <v>1537</v>
      </c>
      <c r="F646" s="10"/>
    </row>
    <row r="647" spans="1:6" x14ac:dyDescent="0.25">
      <c r="A647" s="5">
        <v>642</v>
      </c>
      <c r="B647" s="12" t="s">
        <v>19</v>
      </c>
      <c r="C647" s="5" t="s">
        <v>1365</v>
      </c>
      <c r="D647" s="5" t="s">
        <v>683</v>
      </c>
      <c r="E647" s="5" t="s">
        <v>1537</v>
      </c>
      <c r="F647" s="10"/>
    </row>
    <row r="648" spans="1:6" x14ac:dyDescent="0.25">
      <c r="A648" s="5">
        <v>643</v>
      </c>
      <c r="B648" s="12" t="s">
        <v>44</v>
      </c>
      <c r="C648" s="5" t="s">
        <v>45</v>
      </c>
      <c r="D648" s="5" t="s">
        <v>683</v>
      </c>
      <c r="E648" s="5" t="s">
        <v>1537</v>
      </c>
      <c r="F648" s="10"/>
    </row>
    <row r="649" spans="1:6" x14ac:dyDescent="0.25">
      <c r="A649" s="5">
        <v>644</v>
      </c>
      <c r="B649" s="12" t="s">
        <v>46</v>
      </c>
      <c r="C649" s="5" t="s">
        <v>1366</v>
      </c>
      <c r="D649" s="5" t="s">
        <v>683</v>
      </c>
      <c r="E649" s="5" t="s">
        <v>1537</v>
      </c>
      <c r="F649" s="10"/>
    </row>
    <row r="650" spans="1:6" x14ac:dyDescent="0.25">
      <c r="A650" s="5">
        <v>645</v>
      </c>
      <c r="B650" s="12" t="s">
        <v>1367</v>
      </c>
      <c r="C650" s="5" t="s">
        <v>1368</v>
      </c>
      <c r="D650" s="5" t="s">
        <v>683</v>
      </c>
      <c r="E650" s="5" t="s">
        <v>1537</v>
      </c>
      <c r="F650" s="10"/>
    </row>
    <row r="651" spans="1:6" x14ac:dyDescent="0.25">
      <c r="A651" s="5">
        <v>646</v>
      </c>
      <c r="B651" s="12" t="s">
        <v>21</v>
      </c>
      <c r="C651" s="5" t="s">
        <v>36</v>
      </c>
      <c r="D651" s="5" t="s">
        <v>683</v>
      </c>
      <c r="E651" s="5" t="s">
        <v>1537</v>
      </c>
      <c r="F651" s="10"/>
    </row>
    <row r="652" spans="1:6" x14ac:dyDescent="0.25">
      <c r="A652" s="5">
        <v>647</v>
      </c>
      <c r="B652" s="12" t="s">
        <v>1369</v>
      </c>
      <c r="C652" s="5" t="s">
        <v>1370</v>
      </c>
      <c r="D652" s="5" t="s">
        <v>683</v>
      </c>
      <c r="E652" s="5" t="s">
        <v>1537</v>
      </c>
      <c r="F652" s="10"/>
    </row>
    <row r="653" spans="1:6" x14ac:dyDescent="0.25">
      <c r="A653" s="5">
        <v>648</v>
      </c>
      <c r="B653" s="12" t="s">
        <v>1371</v>
      </c>
      <c r="C653" s="5" t="s">
        <v>1372</v>
      </c>
      <c r="D653" s="5" t="s">
        <v>683</v>
      </c>
      <c r="E653" s="5" t="s">
        <v>1537</v>
      </c>
      <c r="F653" s="10"/>
    </row>
    <row r="654" spans="1:6" x14ac:dyDescent="0.25">
      <c r="A654" s="5">
        <v>649</v>
      </c>
      <c r="B654" s="12" t="s">
        <v>33</v>
      </c>
      <c r="C654" s="5" t="s">
        <v>1373</v>
      </c>
      <c r="D654" s="5" t="s">
        <v>683</v>
      </c>
      <c r="E654" s="5" t="s">
        <v>1537</v>
      </c>
      <c r="F654" s="10"/>
    </row>
    <row r="655" spans="1:6" x14ac:dyDescent="0.25">
      <c r="A655" s="5">
        <v>650</v>
      </c>
      <c r="B655" s="12" t="s">
        <v>33</v>
      </c>
      <c r="C655" s="5" t="s">
        <v>1374</v>
      </c>
      <c r="D655" s="5" t="s">
        <v>683</v>
      </c>
      <c r="E655" s="5" t="s">
        <v>1537</v>
      </c>
      <c r="F655" s="10"/>
    </row>
    <row r="656" spans="1:6" x14ac:dyDescent="0.25">
      <c r="A656" s="5">
        <v>651</v>
      </c>
      <c r="B656" s="12" t="s">
        <v>1371</v>
      </c>
      <c r="C656" s="5" t="s">
        <v>1375</v>
      </c>
      <c r="D656" s="5" t="s">
        <v>683</v>
      </c>
      <c r="E656" s="5" t="s">
        <v>1537</v>
      </c>
      <c r="F656" s="10"/>
    </row>
    <row r="657" spans="1:6" x14ac:dyDescent="0.25">
      <c r="A657" s="5">
        <v>652</v>
      </c>
      <c r="B657" s="12" t="s">
        <v>1376</v>
      </c>
      <c r="C657" s="5" t="s">
        <v>1377</v>
      </c>
      <c r="D657" s="5" t="s">
        <v>683</v>
      </c>
      <c r="E657" s="5" t="s">
        <v>1539</v>
      </c>
      <c r="F657" s="10"/>
    </row>
    <row r="658" spans="1:6" x14ac:dyDescent="0.25">
      <c r="A658" s="5">
        <v>653</v>
      </c>
      <c r="B658" s="12" t="s">
        <v>19</v>
      </c>
      <c r="C658" s="5" t="s">
        <v>1378</v>
      </c>
      <c r="D658" s="5" t="s">
        <v>784</v>
      </c>
      <c r="E658" s="5" t="s">
        <v>1537</v>
      </c>
      <c r="F658" s="10"/>
    </row>
    <row r="659" spans="1:6" x14ac:dyDescent="0.25">
      <c r="A659" s="5">
        <v>654</v>
      </c>
      <c r="B659" s="12" t="s">
        <v>19</v>
      </c>
      <c r="C659" s="5" t="s">
        <v>20</v>
      </c>
      <c r="D659" s="5" t="s">
        <v>683</v>
      </c>
      <c r="E659" s="5" t="s">
        <v>1537</v>
      </c>
      <c r="F659" s="10"/>
    </row>
    <row r="660" spans="1:6" x14ac:dyDescent="0.25">
      <c r="A660" s="5">
        <v>655</v>
      </c>
      <c r="B660" s="12" t="s">
        <v>19</v>
      </c>
      <c r="C660" s="5">
        <v>8668000111</v>
      </c>
      <c r="D660" s="5" t="s">
        <v>683</v>
      </c>
      <c r="E660" s="5" t="s">
        <v>1537</v>
      </c>
      <c r="F660" s="10"/>
    </row>
    <row r="661" spans="1:6" x14ac:dyDescent="0.25">
      <c r="A661" s="5">
        <v>656</v>
      </c>
      <c r="B661" s="12" t="s">
        <v>18</v>
      </c>
      <c r="C661" s="5">
        <v>11140800</v>
      </c>
      <c r="D661" s="5" t="s">
        <v>683</v>
      </c>
      <c r="E661" s="5" t="s">
        <v>1537</v>
      </c>
      <c r="F661" s="10"/>
    </row>
    <row r="662" spans="1:6" x14ac:dyDescent="0.25">
      <c r="A662" s="5">
        <v>657</v>
      </c>
      <c r="B662" s="12" t="s">
        <v>21</v>
      </c>
      <c r="C662" s="5">
        <v>19486</v>
      </c>
      <c r="D662" s="5" t="s">
        <v>683</v>
      </c>
      <c r="E662" s="5" t="s">
        <v>1539</v>
      </c>
      <c r="F662" s="10"/>
    </row>
    <row r="663" spans="1:6" x14ac:dyDescent="0.25">
      <c r="A663" s="5">
        <v>658</v>
      </c>
      <c r="B663" s="12" t="s">
        <v>21</v>
      </c>
      <c r="C663" s="5">
        <v>17683</v>
      </c>
      <c r="D663" s="5" t="s">
        <v>683</v>
      </c>
      <c r="E663" s="5" t="s">
        <v>1537</v>
      </c>
      <c r="F663" s="10"/>
    </row>
    <row r="664" spans="1:6" x14ac:dyDescent="0.25">
      <c r="A664" s="5">
        <v>659</v>
      </c>
      <c r="B664" s="12" t="s">
        <v>266</v>
      </c>
      <c r="C664" s="5" t="s">
        <v>267</v>
      </c>
      <c r="D664" s="5" t="s">
        <v>241</v>
      </c>
      <c r="E664" s="5" t="s">
        <v>1537</v>
      </c>
      <c r="F664" s="10"/>
    </row>
    <row r="665" spans="1:6" x14ac:dyDescent="0.25">
      <c r="A665" s="5">
        <v>660</v>
      </c>
      <c r="B665" s="12" t="s">
        <v>505</v>
      </c>
      <c r="C665" s="5" t="s">
        <v>507</v>
      </c>
      <c r="D665" s="5" t="s">
        <v>241</v>
      </c>
      <c r="E665" s="5" t="s">
        <v>1537</v>
      </c>
      <c r="F665" s="10"/>
    </row>
    <row r="666" spans="1:6" x14ac:dyDescent="0.25">
      <c r="A666" s="5">
        <v>661</v>
      </c>
      <c r="B666" s="12" t="s">
        <v>1379</v>
      </c>
      <c r="C666" s="5" t="s">
        <v>502</v>
      </c>
      <c r="D666" s="5" t="s">
        <v>241</v>
      </c>
      <c r="E666" s="5" t="s">
        <v>1537</v>
      </c>
      <c r="F666" s="10"/>
    </row>
    <row r="667" spans="1:6" x14ac:dyDescent="0.25">
      <c r="A667" s="5">
        <v>662</v>
      </c>
      <c r="B667" s="12" t="s">
        <v>500</v>
      </c>
      <c r="C667" s="5" t="s">
        <v>501</v>
      </c>
      <c r="D667" s="5" t="s">
        <v>241</v>
      </c>
      <c r="E667" s="5" t="s">
        <v>1537</v>
      </c>
      <c r="F667" s="10"/>
    </row>
    <row r="668" spans="1:6" x14ac:dyDescent="0.25">
      <c r="A668" s="5">
        <v>663</v>
      </c>
      <c r="B668" s="12" t="s">
        <v>560</v>
      </c>
      <c r="C668" s="5" t="s">
        <v>563</v>
      </c>
      <c r="D668" s="5" t="s">
        <v>241</v>
      </c>
      <c r="E668" s="5" t="s">
        <v>1537</v>
      </c>
      <c r="F668" s="10"/>
    </row>
    <row r="669" spans="1:6" x14ac:dyDescent="0.25">
      <c r="A669" s="5">
        <v>664</v>
      </c>
      <c r="B669" s="12" t="s">
        <v>558</v>
      </c>
      <c r="C669" s="5" t="s">
        <v>562</v>
      </c>
      <c r="D669" s="5" t="s">
        <v>241</v>
      </c>
      <c r="E669" s="5" t="s">
        <v>1537</v>
      </c>
      <c r="F669" s="10"/>
    </row>
    <row r="670" spans="1:6" x14ac:dyDescent="0.25">
      <c r="A670" s="5">
        <v>665</v>
      </c>
      <c r="B670" s="12" t="s">
        <v>516</v>
      </c>
      <c r="C670" s="5" t="s">
        <v>523</v>
      </c>
      <c r="D670" s="5" t="s">
        <v>241</v>
      </c>
      <c r="E670" s="5" t="s">
        <v>1537</v>
      </c>
      <c r="F670" s="10"/>
    </row>
    <row r="671" spans="1:6" x14ac:dyDescent="0.25">
      <c r="A671" s="5">
        <v>666</v>
      </c>
      <c r="B671" s="12" t="s">
        <v>1380</v>
      </c>
      <c r="C671" s="5" t="s">
        <v>436</v>
      </c>
      <c r="D671" s="5" t="s">
        <v>241</v>
      </c>
      <c r="E671" s="5" t="s">
        <v>1537</v>
      </c>
      <c r="F671" s="10"/>
    </row>
    <row r="672" spans="1:6" x14ac:dyDescent="0.25">
      <c r="A672" s="5">
        <v>667</v>
      </c>
      <c r="B672" s="12" t="s">
        <v>544</v>
      </c>
      <c r="C672" s="5" t="s">
        <v>545</v>
      </c>
      <c r="D672" s="5" t="s">
        <v>241</v>
      </c>
      <c r="E672" s="5" t="s">
        <v>1537</v>
      </c>
      <c r="F672" s="10"/>
    </row>
    <row r="673" spans="1:6" x14ac:dyDescent="0.25">
      <c r="A673" s="5">
        <v>668</v>
      </c>
      <c r="B673" s="12" t="s">
        <v>254</v>
      </c>
      <c r="C673" s="5" t="s">
        <v>256</v>
      </c>
      <c r="D673" s="5" t="s">
        <v>241</v>
      </c>
      <c r="E673" s="5" t="s">
        <v>1537</v>
      </c>
      <c r="F673" s="10"/>
    </row>
    <row r="674" spans="1:6" x14ac:dyDescent="0.25">
      <c r="A674" s="5">
        <v>669</v>
      </c>
      <c r="B674" s="12" t="s">
        <v>1381</v>
      </c>
      <c r="C674" s="5" t="s">
        <v>1382</v>
      </c>
      <c r="D674" s="5" t="s">
        <v>241</v>
      </c>
      <c r="E674" s="5" t="s">
        <v>1537</v>
      </c>
      <c r="F674" s="10"/>
    </row>
    <row r="675" spans="1:6" x14ac:dyDescent="0.25">
      <c r="A675" s="5">
        <v>670</v>
      </c>
      <c r="B675" s="12" t="s">
        <v>1383</v>
      </c>
      <c r="C675" s="5" t="s">
        <v>578</v>
      </c>
      <c r="D675" s="5" t="s">
        <v>241</v>
      </c>
      <c r="E675" s="5" t="s">
        <v>1537</v>
      </c>
      <c r="F675" s="10"/>
    </row>
    <row r="676" spans="1:6" x14ac:dyDescent="0.25">
      <c r="A676" s="5">
        <v>671</v>
      </c>
      <c r="B676" s="12" t="s">
        <v>312</v>
      </c>
      <c r="C676" s="5" t="s">
        <v>313</v>
      </c>
      <c r="D676" s="5" t="s">
        <v>241</v>
      </c>
      <c r="E676" s="5" t="s">
        <v>1537</v>
      </c>
      <c r="F676" s="10"/>
    </row>
    <row r="677" spans="1:6" x14ac:dyDescent="0.25">
      <c r="A677" s="5">
        <v>672</v>
      </c>
      <c r="B677" s="12" t="s">
        <v>1384</v>
      </c>
      <c r="C677" s="5" t="s">
        <v>1385</v>
      </c>
      <c r="D677" s="5" t="s">
        <v>241</v>
      </c>
      <c r="E677" s="5" t="s">
        <v>1537</v>
      </c>
      <c r="F677" s="10"/>
    </row>
    <row r="678" spans="1:6" x14ac:dyDescent="0.25">
      <c r="A678" s="5">
        <v>673</v>
      </c>
      <c r="B678" s="12" t="s">
        <v>46</v>
      </c>
      <c r="C678" s="5" t="s">
        <v>503</v>
      </c>
      <c r="D678" s="5" t="s">
        <v>241</v>
      </c>
      <c r="E678" s="5" t="s">
        <v>1537</v>
      </c>
      <c r="F678" s="10"/>
    </row>
    <row r="679" spans="1:6" x14ac:dyDescent="0.25">
      <c r="A679" s="5">
        <v>674</v>
      </c>
      <c r="B679" s="12" t="s">
        <v>347</v>
      </c>
      <c r="C679" s="5" t="s">
        <v>348</v>
      </c>
      <c r="D679" s="5" t="s">
        <v>241</v>
      </c>
      <c r="E679" s="5" t="s">
        <v>1537</v>
      </c>
      <c r="F679" s="10"/>
    </row>
    <row r="680" spans="1:6" x14ac:dyDescent="0.25">
      <c r="A680" s="5">
        <v>675</v>
      </c>
      <c r="B680" s="12" t="s">
        <v>343</v>
      </c>
      <c r="C680" s="5" t="s">
        <v>344</v>
      </c>
      <c r="D680" s="5" t="s">
        <v>241</v>
      </c>
      <c r="E680" s="5" t="s">
        <v>1533</v>
      </c>
      <c r="F680" s="10"/>
    </row>
    <row r="681" spans="1:6" x14ac:dyDescent="0.25">
      <c r="A681" s="5">
        <v>676</v>
      </c>
      <c r="B681" s="12" t="s">
        <v>1386</v>
      </c>
      <c r="C681" s="5" t="s">
        <v>325</v>
      </c>
      <c r="D681" s="5" t="s">
        <v>241</v>
      </c>
      <c r="E681" s="5" t="s">
        <v>1537</v>
      </c>
      <c r="F681" s="10"/>
    </row>
    <row r="682" spans="1:6" x14ac:dyDescent="0.25">
      <c r="A682" s="5">
        <v>677</v>
      </c>
      <c r="B682" s="12" t="s">
        <v>532</v>
      </c>
      <c r="C682" s="5" t="s">
        <v>533</v>
      </c>
      <c r="D682" s="5" t="s">
        <v>241</v>
      </c>
      <c r="E682" s="5" t="s">
        <v>1537</v>
      </c>
      <c r="F682" s="10"/>
    </row>
    <row r="683" spans="1:6" x14ac:dyDescent="0.25">
      <c r="A683" s="5">
        <v>678</v>
      </c>
      <c r="B683" s="12" t="s">
        <v>534</v>
      </c>
      <c r="C683" s="5" t="s">
        <v>535</v>
      </c>
      <c r="D683" s="5" t="s">
        <v>241</v>
      </c>
      <c r="E683" s="5" t="s">
        <v>1537</v>
      </c>
      <c r="F683" s="10"/>
    </row>
    <row r="684" spans="1:6" x14ac:dyDescent="0.25">
      <c r="A684" s="5">
        <v>679</v>
      </c>
      <c r="B684" s="12" t="s">
        <v>351</v>
      </c>
      <c r="C684" s="5" t="s">
        <v>352</v>
      </c>
      <c r="D684" s="5" t="s">
        <v>241</v>
      </c>
      <c r="E684" s="5" t="s">
        <v>1537</v>
      </c>
      <c r="F684" s="10"/>
    </row>
    <row r="685" spans="1:6" x14ac:dyDescent="0.25">
      <c r="A685" s="5">
        <v>680</v>
      </c>
      <c r="B685" s="12" t="s">
        <v>1387</v>
      </c>
      <c r="C685" s="5" t="s">
        <v>531</v>
      </c>
      <c r="D685" s="5" t="s">
        <v>241</v>
      </c>
      <c r="E685" s="5" t="s">
        <v>1537</v>
      </c>
      <c r="F685" s="10"/>
    </row>
    <row r="686" spans="1:6" x14ac:dyDescent="0.25">
      <c r="A686" s="5">
        <v>681</v>
      </c>
      <c r="B686" s="12" t="s">
        <v>281</v>
      </c>
      <c r="C686" s="5" t="s">
        <v>341</v>
      </c>
      <c r="D686" s="5" t="s">
        <v>241</v>
      </c>
      <c r="E686" s="5" t="s">
        <v>1537</v>
      </c>
      <c r="F686" s="10"/>
    </row>
    <row r="687" spans="1:6" x14ac:dyDescent="0.25">
      <c r="A687" s="5">
        <v>682</v>
      </c>
      <c r="B687" s="12" t="s">
        <v>281</v>
      </c>
      <c r="C687" s="5" t="s">
        <v>1388</v>
      </c>
      <c r="D687" s="5" t="s">
        <v>241</v>
      </c>
      <c r="E687" s="5" t="s">
        <v>1537</v>
      </c>
      <c r="F687" s="10"/>
    </row>
    <row r="688" spans="1:6" x14ac:dyDescent="0.25">
      <c r="A688" s="5">
        <v>683</v>
      </c>
      <c r="B688" s="12" t="s">
        <v>281</v>
      </c>
      <c r="C688" s="5" t="s">
        <v>1389</v>
      </c>
      <c r="D688" s="5" t="s">
        <v>241</v>
      </c>
      <c r="E688" s="5" t="s">
        <v>1537</v>
      </c>
      <c r="F688" s="10"/>
    </row>
    <row r="689" spans="1:6" x14ac:dyDescent="0.25">
      <c r="A689" s="5">
        <v>684</v>
      </c>
      <c r="B689" s="12" t="s">
        <v>281</v>
      </c>
      <c r="C689" s="5" t="s">
        <v>282</v>
      </c>
      <c r="D689" s="5" t="s">
        <v>241</v>
      </c>
      <c r="E689" s="5" t="s">
        <v>1537</v>
      </c>
      <c r="F689" s="10"/>
    </row>
    <row r="690" spans="1:6" x14ac:dyDescent="0.25">
      <c r="A690" s="5">
        <v>685</v>
      </c>
      <c r="B690" s="12" t="s">
        <v>428</v>
      </c>
      <c r="C690" s="5" t="s">
        <v>429</v>
      </c>
      <c r="D690" s="5" t="s">
        <v>241</v>
      </c>
      <c r="E690" s="5" t="s">
        <v>1537</v>
      </c>
      <c r="F690" s="10"/>
    </row>
    <row r="691" spans="1:6" x14ac:dyDescent="0.25">
      <c r="A691" s="5">
        <v>686</v>
      </c>
      <c r="B691" s="12" t="s">
        <v>428</v>
      </c>
      <c r="C691" s="5" t="s">
        <v>430</v>
      </c>
      <c r="D691" s="5" t="s">
        <v>241</v>
      </c>
      <c r="E691" s="5" t="s">
        <v>1537</v>
      </c>
      <c r="F691" s="10"/>
    </row>
    <row r="692" spans="1:6" x14ac:dyDescent="0.25">
      <c r="A692" s="5">
        <v>687</v>
      </c>
      <c r="B692" s="12" t="s">
        <v>1390</v>
      </c>
      <c r="C692" s="5" t="s">
        <v>387</v>
      </c>
      <c r="D692" s="5" t="s">
        <v>241</v>
      </c>
      <c r="E692" s="5" t="s">
        <v>1537</v>
      </c>
      <c r="F692" s="10"/>
    </row>
    <row r="693" spans="1:6" x14ac:dyDescent="0.25">
      <c r="A693" s="5">
        <v>688</v>
      </c>
      <c r="B693" s="12" t="s">
        <v>505</v>
      </c>
      <c r="C693" s="5" t="s">
        <v>506</v>
      </c>
      <c r="D693" s="5" t="s">
        <v>241</v>
      </c>
      <c r="E693" s="5" t="s">
        <v>1537</v>
      </c>
      <c r="F693" s="10"/>
    </row>
    <row r="694" spans="1:6" x14ac:dyDescent="0.25">
      <c r="A694" s="5">
        <v>689</v>
      </c>
      <c r="B694" s="12" t="s">
        <v>1391</v>
      </c>
      <c r="C694" s="5" t="s">
        <v>593</v>
      </c>
      <c r="D694" s="5" t="s">
        <v>241</v>
      </c>
      <c r="E694" s="5" t="s">
        <v>1537</v>
      </c>
      <c r="F694" s="10"/>
    </row>
    <row r="695" spans="1:6" x14ac:dyDescent="0.25">
      <c r="A695" s="5">
        <v>690</v>
      </c>
      <c r="B695" s="12" t="s">
        <v>382</v>
      </c>
      <c r="C695" s="5" t="s">
        <v>388</v>
      </c>
      <c r="D695" s="5" t="s">
        <v>241</v>
      </c>
      <c r="E695" s="5" t="s">
        <v>1537</v>
      </c>
      <c r="F695" s="10"/>
    </row>
    <row r="696" spans="1:6" x14ac:dyDescent="0.25">
      <c r="A696" s="5">
        <v>691</v>
      </c>
      <c r="B696" s="12" t="s">
        <v>1392</v>
      </c>
      <c r="C696" s="5" t="s">
        <v>329</v>
      </c>
      <c r="D696" s="5" t="s">
        <v>241</v>
      </c>
      <c r="E696" s="5" t="s">
        <v>1537</v>
      </c>
      <c r="F696" s="10"/>
    </row>
    <row r="697" spans="1:6" x14ac:dyDescent="0.25">
      <c r="A697" s="5">
        <v>692</v>
      </c>
      <c r="B697" s="12" t="s">
        <v>21</v>
      </c>
      <c r="C697" s="5" t="s">
        <v>427</v>
      </c>
      <c r="D697" s="5" t="s">
        <v>241</v>
      </c>
      <c r="E697" s="5" t="s">
        <v>1537</v>
      </c>
      <c r="F697" s="10"/>
    </row>
    <row r="698" spans="1:6" x14ac:dyDescent="0.25">
      <c r="A698" s="5">
        <v>693</v>
      </c>
      <c r="B698" s="12" t="s">
        <v>554</v>
      </c>
      <c r="C698" s="5" t="s">
        <v>555</v>
      </c>
      <c r="D698" s="5" t="s">
        <v>241</v>
      </c>
      <c r="E698" s="5" t="s">
        <v>1537</v>
      </c>
      <c r="F698" s="10"/>
    </row>
    <row r="699" spans="1:6" x14ac:dyDescent="0.25">
      <c r="A699" s="5">
        <v>694</v>
      </c>
      <c r="B699" s="12" t="s">
        <v>44</v>
      </c>
      <c r="C699" s="5" t="s">
        <v>435</v>
      </c>
      <c r="D699" s="5" t="s">
        <v>241</v>
      </c>
      <c r="E699" s="5" t="s">
        <v>1537</v>
      </c>
      <c r="F699" s="10"/>
    </row>
    <row r="700" spans="1:6" x14ac:dyDescent="0.25">
      <c r="A700" s="5">
        <v>695</v>
      </c>
      <c r="B700" s="12" t="s">
        <v>262</v>
      </c>
      <c r="C700" s="5" t="s">
        <v>263</v>
      </c>
      <c r="D700" s="5" t="s">
        <v>241</v>
      </c>
      <c r="E700" s="5" t="s">
        <v>1537</v>
      </c>
      <c r="F700" s="10"/>
    </row>
    <row r="701" spans="1:6" x14ac:dyDescent="0.25">
      <c r="A701" s="5">
        <v>696</v>
      </c>
      <c r="B701" s="12" t="s">
        <v>424</v>
      </c>
      <c r="C701" s="5" t="s">
        <v>425</v>
      </c>
      <c r="D701" s="5" t="s">
        <v>241</v>
      </c>
      <c r="E701" s="5" t="s">
        <v>1537</v>
      </c>
      <c r="F701" s="10"/>
    </row>
    <row r="702" spans="1:6" x14ac:dyDescent="0.25">
      <c r="A702" s="5">
        <v>697</v>
      </c>
      <c r="B702" s="12" t="s">
        <v>1393</v>
      </c>
      <c r="C702" s="5" t="s">
        <v>543</v>
      </c>
      <c r="D702" s="5" t="s">
        <v>241</v>
      </c>
      <c r="E702" s="5" t="s">
        <v>1537</v>
      </c>
      <c r="F702" s="10"/>
    </row>
    <row r="703" spans="1:6" x14ac:dyDescent="0.25">
      <c r="A703" s="5">
        <v>698</v>
      </c>
      <c r="B703" s="12" t="s">
        <v>1394</v>
      </c>
      <c r="C703" s="5" t="s">
        <v>280</v>
      </c>
      <c r="D703" s="5" t="s">
        <v>241</v>
      </c>
      <c r="E703" s="5" t="s">
        <v>1539</v>
      </c>
      <c r="F703" s="10"/>
    </row>
    <row r="704" spans="1:6" x14ac:dyDescent="0.25">
      <c r="A704" s="5">
        <v>699</v>
      </c>
      <c r="B704" s="12" t="s">
        <v>271</v>
      </c>
      <c r="C704" s="5" t="s">
        <v>272</v>
      </c>
      <c r="D704" s="5" t="s">
        <v>241</v>
      </c>
      <c r="E704" s="5" t="s">
        <v>1537</v>
      </c>
      <c r="F704" s="10"/>
    </row>
    <row r="705" spans="1:6" x14ac:dyDescent="0.25">
      <c r="A705" s="5">
        <v>700</v>
      </c>
      <c r="B705" s="12" t="s">
        <v>1395</v>
      </c>
      <c r="C705" s="5" t="s">
        <v>431</v>
      </c>
      <c r="D705" s="5" t="s">
        <v>241</v>
      </c>
      <c r="E705" s="5" t="s">
        <v>1537</v>
      </c>
      <c r="F705" s="10"/>
    </row>
    <row r="706" spans="1:6" x14ac:dyDescent="0.25">
      <c r="A706" s="5">
        <v>701</v>
      </c>
      <c r="B706" s="12" t="s">
        <v>264</v>
      </c>
      <c r="C706" s="5" t="s">
        <v>265</v>
      </c>
      <c r="D706" s="5" t="s">
        <v>241</v>
      </c>
      <c r="E706" s="5" t="s">
        <v>1537</v>
      </c>
      <c r="F706" s="10"/>
    </row>
    <row r="707" spans="1:6" x14ac:dyDescent="0.25">
      <c r="A707" s="5">
        <v>702</v>
      </c>
      <c r="B707" s="12" t="s">
        <v>475</v>
      </c>
      <c r="C707" s="5" t="s">
        <v>476</v>
      </c>
      <c r="D707" s="5" t="s">
        <v>241</v>
      </c>
      <c r="E707" s="5" t="s">
        <v>1537</v>
      </c>
      <c r="F707" s="10"/>
    </row>
    <row r="708" spans="1:6" x14ac:dyDescent="0.25">
      <c r="A708" s="5">
        <v>703</v>
      </c>
      <c r="B708" s="12" t="s">
        <v>641</v>
      </c>
      <c r="C708" s="5" t="s">
        <v>650</v>
      </c>
      <c r="D708" s="5" t="s">
        <v>241</v>
      </c>
      <c r="E708" s="5" t="s">
        <v>1537</v>
      </c>
      <c r="F708" s="10"/>
    </row>
    <row r="709" spans="1:6" x14ac:dyDescent="0.25">
      <c r="A709" s="5">
        <v>704</v>
      </c>
      <c r="B709" s="12" t="s">
        <v>222</v>
      </c>
      <c r="C709" s="5" t="s">
        <v>608</v>
      </c>
      <c r="D709" s="5" t="s">
        <v>241</v>
      </c>
      <c r="E709" s="5" t="s">
        <v>1537</v>
      </c>
      <c r="F709" s="10"/>
    </row>
    <row r="710" spans="1:6" x14ac:dyDescent="0.25">
      <c r="A710" s="5">
        <v>705</v>
      </c>
      <c r="B710" s="12" t="s">
        <v>406</v>
      </c>
      <c r="C710" s="5" t="s">
        <v>1396</v>
      </c>
      <c r="D710" s="5" t="s">
        <v>241</v>
      </c>
      <c r="E710" s="5" t="s">
        <v>1537</v>
      </c>
      <c r="F710" s="10"/>
    </row>
    <row r="711" spans="1:6" x14ac:dyDescent="0.25">
      <c r="A711" s="5">
        <v>706</v>
      </c>
      <c r="B711" s="12" t="s">
        <v>251</v>
      </c>
      <c r="C711" s="5" t="s">
        <v>259</v>
      </c>
      <c r="D711" s="5" t="s">
        <v>241</v>
      </c>
      <c r="E711" s="5" t="s">
        <v>1537</v>
      </c>
      <c r="F711" s="10"/>
    </row>
    <row r="712" spans="1:6" x14ac:dyDescent="0.25">
      <c r="A712" s="5">
        <v>707</v>
      </c>
      <c r="B712" s="12" t="s">
        <v>1397</v>
      </c>
      <c r="C712" s="5" t="s">
        <v>408</v>
      </c>
      <c r="D712" s="5" t="s">
        <v>241</v>
      </c>
      <c r="E712" s="5" t="s">
        <v>1537</v>
      </c>
      <c r="F712" s="10"/>
    </row>
    <row r="713" spans="1:6" x14ac:dyDescent="0.25">
      <c r="A713" s="5">
        <v>708</v>
      </c>
      <c r="B713" s="12" t="s">
        <v>657</v>
      </c>
      <c r="C713" s="5" t="s">
        <v>658</v>
      </c>
      <c r="D713" s="5" t="s">
        <v>241</v>
      </c>
      <c r="E713" s="5" t="s">
        <v>1537</v>
      </c>
      <c r="F713" s="10"/>
    </row>
    <row r="714" spans="1:6" x14ac:dyDescent="0.25">
      <c r="A714" s="5">
        <v>709</v>
      </c>
      <c r="B714" s="12" t="s">
        <v>406</v>
      </c>
      <c r="C714" s="5" t="s">
        <v>1398</v>
      </c>
      <c r="D714" s="5" t="s">
        <v>241</v>
      </c>
      <c r="E714" s="5" t="s">
        <v>1537</v>
      </c>
      <c r="F714" s="10"/>
    </row>
    <row r="715" spans="1:6" x14ac:dyDescent="0.25">
      <c r="A715" s="5">
        <v>710</v>
      </c>
      <c r="B715" s="12" t="s">
        <v>458</v>
      </c>
      <c r="C715" s="5" t="s">
        <v>463</v>
      </c>
      <c r="D715" s="5" t="s">
        <v>241</v>
      </c>
      <c r="E715" s="5" t="s">
        <v>1537</v>
      </c>
      <c r="F715" s="10"/>
    </row>
    <row r="716" spans="1:6" x14ac:dyDescent="0.25">
      <c r="A716" s="5">
        <v>711</v>
      </c>
      <c r="B716" s="12" t="s">
        <v>18</v>
      </c>
      <c r="C716" s="5" t="s">
        <v>316</v>
      </c>
      <c r="D716" s="5" t="s">
        <v>241</v>
      </c>
      <c r="E716" s="5" t="s">
        <v>1537</v>
      </c>
      <c r="F716" s="10"/>
    </row>
    <row r="717" spans="1:6" x14ac:dyDescent="0.25">
      <c r="A717" s="5">
        <v>712</v>
      </c>
      <c r="B717" s="12" t="s">
        <v>24</v>
      </c>
      <c r="C717" s="5" t="s">
        <v>1399</v>
      </c>
      <c r="D717" s="5" t="s">
        <v>241</v>
      </c>
      <c r="E717" s="5" t="s">
        <v>1537</v>
      </c>
      <c r="F717" s="10"/>
    </row>
    <row r="718" spans="1:6" x14ac:dyDescent="0.25">
      <c r="A718" s="5">
        <v>713</v>
      </c>
      <c r="B718" s="12" t="s">
        <v>1400</v>
      </c>
      <c r="C718" s="5" t="s">
        <v>447</v>
      </c>
      <c r="D718" s="5" t="s">
        <v>241</v>
      </c>
      <c r="E718" s="5" t="s">
        <v>1537</v>
      </c>
      <c r="F718" s="10"/>
    </row>
    <row r="719" spans="1:6" x14ac:dyDescent="0.25">
      <c r="A719" s="5">
        <v>714</v>
      </c>
      <c r="B719" s="12" t="s">
        <v>452</v>
      </c>
      <c r="C719" s="5" t="s">
        <v>455</v>
      </c>
      <c r="D719" s="5" t="s">
        <v>241</v>
      </c>
      <c r="E719" s="5" t="s">
        <v>1537</v>
      </c>
      <c r="F719" s="10"/>
    </row>
    <row r="720" spans="1:6" x14ac:dyDescent="0.25">
      <c r="A720" s="5">
        <v>715</v>
      </c>
      <c r="B720" s="12" t="s">
        <v>1288</v>
      </c>
      <c r="C720" s="5" t="s">
        <v>655</v>
      </c>
      <c r="D720" s="5" t="s">
        <v>241</v>
      </c>
      <c r="E720" s="5" t="s">
        <v>1537</v>
      </c>
      <c r="F720" s="10"/>
    </row>
    <row r="721" spans="1:6" x14ac:dyDescent="0.25">
      <c r="A721" s="5">
        <v>716</v>
      </c>
      <c r="B721" s="12" t="s">
        <v>1101</v>
      </c>
      <c r="C721" s="5" t="s">
        <v>653</v>
      </c>
      <c r="D721" s="5" t="s">
        <v>241</v>
      </c>
      <c r="E721" s="5" t="s">
        <v>1537</v>
      </c>
      <c r="F721" s="10"/>
    </row>
    <row r="722" spans="1:6" x14ac:dyDescent="0.25">
      <c r="A722" s="5">
        <v>717</v>
      </c>
      <c r="B722" s="12" t="s">
        <v>641</v>
      </c>
      <c r="C722" s="5" t="s">
        <v>652</v>
      </c>
      <c r="D722" s="5" t="s">
        <v>241</v>
      </c>
      <c r="E722" s="5" t="s">
        <v>1537</v>
      </c>
      <c r="F722" s="10"/>
    </row>
    <row r="723" spans="1:6" x14ac:dyDescent="0.25">
      <c r="A723" s="5">
        <v>718</v>
      </c>
      <c r="B723" s="12" t="s">
        <v>646</v>
      </c>
      <c r="C723" s="5" t="s">
        <v>651</v>
      </c>
      <c r="D723" s="5" t="s">
        <v>241</v>
      </c>
      <c r="E723" s="5" t="s">
        <v>1537</v>
      </c>
      <c r="F723" s="10"/>
    </row>
    <row r="724" spans="1:6" x14ac:dyDescent="0.25">
      <c r="A724" s="5">
        <v>719</v>
      </c>
      <c r="B724" s="12" t="s">
        <v>648</v>
      </c>
      <c r="C724" s="5" t="s">
        <v>649</v>
      </c>
      <c r="D724" s="5" t="s">
        <v>241</v>
      </c>
      <c r="E724" s="5" t="s">
        <v>1537</v>
      </c>
      <c r="F724" s="10"/>
    </row>
    <row r="725" spans="1:6" x14ac:dyDescent="0.25">
      <c r="A725" s="5">
        <v>720</v>
      </c>
      <c r="B725" s="12" t="s">
        <v>644</v>
      </c>
      <c r="C725" s="5" t="s">
        <v>647</v>
      </c>
      <c r="D725" s="5" t="s">
        <v>241</v>
      </c>
      <c r="E725" s="5" t="s">
        <v>1537</v>
      </c>
      <c r="F725" s="10"/>
    </row>
    <row r="726" spans="1:6" x14ac:dyDescent="0.25">
      <c r="A726" s="5">
        <v>721</v>
      </c>
      <c r="B726" s="12" t="s">
        <v>24</v>
      </c>
      <c r="C726" s="5" t="s">
        <v>643</v>
      </c>
      <c r="D726" s="5" t="s">
        <v>241</v>
      </c>
      <c r="E726" s="5" t="s">
        <v>1537</v>
      </c>
      <c r="F726" s="10"/>
    </row>
    <row r="727" spans="1:6" x14ac:dyDescent="0.25">
      <c r="A727" s="5">
        <v>722</v>
      </c>
      <c r="B727" s="12" t="s">
        <v>1401</v>
      </c>
      <c r="C727" s="5" t="s">
        <v>640</v>
      </c>
      <c r="D727" s="5" t="s">
        <v>241</v>
      </c>
      <c r="E727" s="5" t="s">
        <v>1537</v>
      </c>
      <c r="F727" s="10"/>
    </row>
    <row r="728" spans="1:6" x14ac:dyDescent="0.25">
      <c r="A728" s="5">
        <v>723</v>
      </c>
      <c r="B728" s="12" t="s">
        <v>1402</v>
      </c>
      <c r="C728" s="5" t="s">
        <v>637</v>
      </c>
      <c r="D728" s="5" t="s">
        <v>241</v>
      </c>
      <c r="E728" s="5" t="s">
        <v>1537</v>
      </c>
      <c r="F728" s="10"/>
    </row>
    <row r="729" spans="1:6" x14ac:dyDescent="0.25">
      <c r="A729" s="5">
        <v>724</v>
      </c>
      <c r="B729" s="12" t="s">
        <v>639</v>
      </c>
      <c r="C729" s="5" t="s">
        <v>636</v>
      </c>
      <c r="D729" s="5" t="s">
        <v>241</v>
      </c>
      <c r="E729" s="5" t="s">
        <v>1537</v>
      </c>
      <c r="F729" s="10"/>
    </row>
    <row r="730" spans="1:6" x14ac:dyDescent="0.25">
      <c r="A730" s="5">
        <v>725</v>
      </c>
      <c r="B730" s="12" t="s">
        <v>1403</v>
      </c>
      <c r="C730" s="5" t="s">
        <v>633</v>
      </c>
      <c r="D730" s="5" t="s">
        <v>241</v>
      </c>
      <c r="E730" s="5" t="s">
        <v>1537</v>
      </c>
      <c r="F730" s="10"/>
    </row>
    <row r="731" spans="1:6" x14ac:dyDescent="0.25">
      <c r="A731" s="5">
        <v>726</v>
      </c>
      <c r="B731" s="12" t="s">
        <v>1404</v>
      </c>
      <c r="C731" s="5" t="s">
        <v>631</v>
      </c>
      <c r="D731" s="5" t="s">
        <v>241</v>
      </c>
      <c r="E731" s="5" t="s">
        <v>1537</v>
      </c>
      <c r="F731" s="10"/>
    </row>
    <row r="732" spans="1:6" x14ac:dyDescent="0.25">
      <c r="A732" s="5">
        <v>727</v>
      </c>
      <c r="B732" s="12" t="s">
        <v>19</v>
      </c>
      <c r="C732" s="5" t="s">
        <v>626</v>
      </c>
      <c r="D732" s="5" t="s">
        <v>241</v>
      </c>
      <c r="E732" s="5" t="s">
        <v>1537</v>
      </c>
      <c r="F732" s="10"/>
    </row>
    <row r="733" spans="1:6" x14ac:dyDescent="0.25">
      <c r="A733" s="5">
        <v>728</v>
      </c>
      <c r="B733" s="12" t="s">
        <v>714</v>
      </c>
      <c r="C733" s="5" t="s">
        <v>622</v>
      </c>
      <c r="D733" s="5" t="s">
        <v>241</v>
      </c>
      <c r="E733" s="5" t="s">
        <v>1537</v>
      </c>
      <c r="F733" s="10"/>
    </row>
    <row r="734" spans="1:6" x14ac:dyDescent="0.25">
      <c r="A734" s="5">
        <v>729</v>
      </c>
      <c r="B734" s="12" t="s">
        <v>714</v>
      </c>
      <c r="C734" s="5" t="s">
        <v>621</v>
      </c>
      <c r="D734" s="5" t="s">
        <v>241</v>
      </c>
      <c r="E734" s="5" t="s">
        <v>1537</v>
      </c>
      <c r="F734" s="10"/>
    </row>
    <row r="735" spans="1:6" x14ac:dyDescent="0.25">
      <c r="A735" s="5">
        <v>730</v>
      </c>
      <c r="B735" s="12" t="s">
        <v>714</v>
      </c>
      <c r="C735" s="5" t="s">
        <v>620</v>
      </c>
      <c r="D735" s="5" t="s">
        <v>241</v>
      </c>
      <c r="E735" s="5" t="s">
        <v>1537</v>
      </c>
      <c r="F735" s="10"/>
    </row>
    <row r="736" spans="1:6" x14ac:dyDescent="0.25">
      <c r="A736" s="5">
        <v>731</v>
      </c>
      <c r="B736" s="12" t="s">
        <v>1405</v>
      </c>
      <c r="C736" s="5" t="s">
        <v>618</v>
      </c>
      <c r="D736" s="5" t="s">
        <v>241</v>
      </c>
      <c r="E736" s="5" t="s">
        <v>1537</v>
      </c>
      <c r="F736" s="10"/>
    </row>
    <row r="737" spans="1:6" x14ac:dyDescent="0.25">
      <c r="A737" s="5">
        <v>732</v>
      </c>
      <c r="B737" s="12" t="s">
        <v>616</v>
      </c>
      <c r="C737" s="5" t="s">
        <v>617</v>
      </c>
      <c r="D737" s="5" t="s">
        <v>241</v>
      </c>
      <c r="E737" s="5" t="s">
        <v>1537</v>
      </c>
      <c r="F737" s="10"/>
    </row>
    <row r="738" spans="1:6" x14ac:dyDescent="0.25">
      <c r="A738" s="5">
        <v>733</v>
      </c>
      <c r="B738" s="12" t="s">
        <v>614</v>
      </c>
      <c r="C738" s="5" t="s">
        <v>615</v>
      </c>
      <c r="D738" s="5" t="s">
        <v>241</v>
      </c>
      <c r="E738" s="5" t="s">
        <v>1537</v>
      </c>
      <c r="F738" s="10"/>
    </row>
    <row r="739" spans="1:6" x14ac:dyDescent="0.25">
      <c r="A739" s="5">
        <v>734</v>
      </c>
      <c r="B739" s="12" t="s">
        <v>1406</v>
      </c>
      <c r="C739" s="5" t="s">
        <v>613</v>
      </c>
      <c r="D739" s="5" t="s">
        <v>241</v>
      </c>
      <c r="E739" s="5" t="s">
        <v>1537</v>
      </c>
      <c r="F739" s="10"/>
    </row>
    <row r="740" spans="1:6" x14ac:dyDescent="0.25">
      <c r="A740" s="5">
        <v>735</v>
      </c>
      <c r="B740" s="12" t="s">
        <v>1406</v>
      </c>
      <c r="C740" s="5" t="s">
        <v>612</v>
      </c>
      <c r="D740" s="5" t="s">
        <v>241</v>
      </c>
      <c r="E740" s="5" t="s">
        <v>1537</v>
      </c>
      <c r="F740" s="10"/>
    </row>
    <row r="741" spans="1:6" x14ac:dyDescent="0.25">
      <c r="A741" s="5">
        <v>736</v>
      </c>
      <c r="B741" s="12" t="s">
        <v>610</v>
      </c>
      <c r="C741" s="5" t="s">
        <v>611</v>
      </c>
      <c r="D741" s="5" t="s">
        <v>241</v>
      </c>
      <c r="E741" s="5" t="s">
        <v>1537</v>
      </c>
      <c r="F741" s="10"/>
    </row>
    <row r="742" spans="1:6" x14ac:dyDescent="0.25">
      <c r="A742" s="5">
        <v>737</v>
      </c>
      <c r="B742" s="12" t="s">
        <v>1407</v>
      </c>
      <c r="C742" s="5" t="s">
        <v>609</v>
      </c>
      <c r="D742" s="5" t="s">
        <v>241</v>
      </c>
      <c r="E742" s="5" t="s">
        <v>1537</v>
      </c>
      <c r="F742" s="10"/>
    </row>
    <row r="743" spans="1:6" x14ac:dyDescent="0.25">
      <c r="A743" s="5">
        <v>738</v>
      </c>
      <c r="B743" s="12" t="s">
        <v>605</v>
      </c>
      <c r="C743" s="5" t="s">
        <v>607</v>
      </c>
      <c r="D743" s="5" t="s">
        <v>241</v>
      </c>
      <c r="E743" s="5" t="s">
        <v>1537</v>
      </c>
      <c r="F743" s="10"/>
    </row>
    <row r="744" spans="1:6" x14ac:dyDescent="0.25">
      <c r="A744" s="5">
        <v>739</v>
      </c>
      <c r="B744" s="12" t="s">
        <v>605</v>
      </c>
      <c r="C744" s="5" t="s">
        <v>606</v>
      </c>
      <c r="D744" s="5" t="s">
        <v>241</v>
      </c>
      <c r="E744" s="5" t="s">
        <v>1537</v>
      </c>
      <c r="F744" s="10"/>
    </row>
    <row r="745" spans="1:6" x14ac:dyDescent="0.25">
      <c r="A745" s="5">
        <v>740</v>
      </c>
      <c r="B745" s="12" t="s">
        <v>603</v>
      </c>
      <c r="C745" s="5" t="s">
        <v>604</v>
      </c>
      <c r="D745" s="5" t="s">
        <v>241</v>
      </c>
      <c r="E745" s="5" t="s">
        <v>1537</v>
      </c>
      <c r="F745" s="10"/>
    </row>
    <row r="746" spans="1:6" x14ac:dyDescent="0.25">
      <c r="A746" s="5">
        <v>741</v>
      </c>
      <c r="B746" s="12" t="s">
        <v>29</v>
      </c>
      <c r="C746" s="5">
        <v>6302</v>
      </c>
      <c r="D746" s="5" t="s">
        <v>241</v>
      </c>
      <c r="E746" s="5" t="s">
        <v>1537</v>
      </c>
      <c r="F746" s="10"/>
    </row>
    <row r="747" spans="1:6" x14ac:dyDescent="0.25">
      <c r="A747" s="5">
        <v>742</v>
      </c>
      <c r="B747" s="12" t="s">
        <v>601</v>
      </c>
      <c r="C747" s="5" t="s">
        <v>602</v>
      </c>
      <c r="D747" s="5" t="s">
        <v>241</v>
      </c>
      <c r="E747" s="5" t="s">
        <v>1537</v>
      </c>
      <c r="F747" s="10"/>
    </row>
    <row r="748" spans="1:6" x14ac:dyDescent="0.25">
      <c r="A748" s="5">
        <v>743</v>
      </c>
      <c r="B748" s="12" t="s">
        <v>597</v>
      </c>
      <c r="C748" s="5" t="s">
        <v>598</v>
      </c>
      <c r="D748" s="5" t="s">
        <v>241</v>
      </c>
      <c r="E748" s="5" t="s">
        <v>1537</v>
      </c>
      <c r="F748" s="10"/>
    </row>
    <row r="749" spans="1:6" x14ac:dyDescent="0.25">
      <c r="A749" s="5">
        <v>744</v>
      </c>
      <c r="B749" s="12" t="s">
        <v>595</v>
      </c>
      <c r="C749" s="5" t="s">
        <v>596</v>
      </c>
      <c r="D749" s="5" t="s">
        <v>241</v>
      </c>
      <c r="E749" s="5" t="s">
        <v>1537</v>
      </c>
      <c r="F749" s="10"/>
    </row>
    <row r="750" spans="1:6" x14ac:dyDescent="0.25">
      <c r="A750" s="5">
        <v>745</v>
      </c>
      <c r="B750" s="12" t="s">
        <v>30</v>
      </c>
      <c r="C750" s="5" t="s">
        <v>594</v>
      </c>
      <c r="D750" s="5" t="s">
        <v>241</v>
      </c>
      <c r="E750" s="5" t="s">
        <v>1537</v>
      </c>
      <c r="F750" s="10"/>
    </row>
    <row r="751" spans="1:6" x14ac:dyDescent="0.25">
      <c r="A751" s="5">
        <v>746</v>
      </c>
      <c r="B751" s="12" t="s">
        <v>1391</v>
      </c>
      <c r="C751" s="5" t="s">
        <v>592</v>
      </c>
      <c r="D751" s="5" t="s">
        <v>241</v>
      </c>
      <c r="E751" s="5" t="s">
        <v>1537</v>
      </c>
      <c r="F751" s="10"/>
    </row>
    <row r="752" spans="1:6" x14ac:dyDescent="0.25">
      <c r="A752" s="5">
        <v>747</v>
      </c>
      <c r="B752" s="12" t="s">
        <v>590</v>
      </c>
      <c r="C752" s="5" t="s">
        <v>591</v>
      </c>
      <c r="D752" s="5" t="s">
        <v>241</v>
      </c>
      <c r="E752" s="5" t="s">
        <v>1537</v>
      </c>
      <c r="F752" s="10"/>
    </row>
    <row r="753" spans="1:6" x14ac:dyDescent="0.25">
      <c r="A753" s="5">
        <v>748</v>
      </c>
      <c r="B753" s="12" t="s">
        <v>588</v>
      </c>
      <c r="C753" s="5" t="s">
        <v>589</v>
      </c>
      <c r="D753" s="5" t="s">
        <v>241</v>
      </c>
      <c r="E753" s="5" t="s">
        <v>1537</v>
      </c>
      <c r="F753" s="10"/>
    </row>
    <row r="754" spans="1:6" x14ac:dyDescent="0.25">
      <c r="A754" s="5">
        <v>749</v>
      </c>
      <c r="B754" s="12" t="s">
        <v>586</v>
      </c>
      <c r="C754" s="5" t="s">
        <v>587</v>
      </c>
      <c r="D754" s="5" t="s">
        <v>241</v>
      </c>
      <c r="E754" s="5" t="s">
        <v>1537</v>
      </c>
      <c r="F754" s="10"/>
    </row>
    <row r="755" spans="1:6" x14ac:dyDescent="0.25">
      <c r="A755" s="5">
        <v>750</v>
      </c>
      <c r="B755" s="12" t="s">
        <v>284</v>
      </c>
      <c r="C755" s="5" t="s">
        <v>574</v>
      </c>
      <c r="D755" s="5" t="s">
        <v>241</v>
      </c>
      <c r="E755" s="5" t="s">
        <v>1537</v>
      </c>
      <c r="F755" s="10"/>
    </row>
    <row r="756" spans="1:6" x14ac:dyDescent="0.25">
      <c r="A756" s="5">
        <v>751</v>
      </c>
      <c r="B756" s="12" t="s">
        <v>570</v>
      </c>
      <c r="C756" s="5" t="s">
        <v>572</v>
      </c>
      <c r="D756" s="5" t="s">
        <v>241</v>
      </c>
      <c r="E756" s="5" t="s">
        <v>1537</v>
      </c>
      <c r="F756" s="10"/>
    </row>
    <row r="757" spans="1:6" x14ac:dyDescent="0.25">
      <c r="A757" s="5">
        <v>752</v>
      </c>
      <c r="B757" s="12" t="s">
        <v>570</v>
      </c>
      <c r="C757" s="5" t="s">
        <v>571</v>
      </c>
      <c r="D757" s="5" t="s">
        <v>241</v>
      </c>
      <c r="E757" s="5" t="s">
        <v>1537</v>
      </c>
      <c r="F757" s="10"/>
    </row>
    <row r="758" spans="1:6" x14ac:dyDescent="0.25">
      <c r="A758" s="5">
        <v>753</v>
      </c>
      <c r="B758" s="12" t="s">
        <v>295</v>
      </c>
      <c r="C758" s="5" t="s">
        <v>569</v>
      </c>
      <c r="D758" s="5" t="s">
        <v>241</v>
      </c>
      <c r="E758" s="5" t="s">
        <v>1537</v>
      </c>
      <c r="F758" s="10"/>
    </row>
    <row r="759" spans="1:6" x14ac:dyDescent="0.25">
      <c r="A759" s="5">
        <v>754</v>
      </c>
      <c r="B759" s="12" t="s">
        <v>295</v>
      </c>
      <c r="C759" s="5" t="s">
        <v>568</v>
      </c>
      <c r="D759" s="5" t="s">
        <v>241</v>
      </c>
      <c r="E759" s="5" t="s">
        <v>1537</v>
      </c>
      <c r="F759" s="10"/>
    </row>
    <row r="760" spans="1:6" x14ac:dyDescent="0.25">
      <c r="A760" s="5">
        <v>755</v>
      </c>
      <c r="B760" s="12" t="s">
        <v>566</v>
      </c>
      <c r="C760" s="5" t="s">
        <v>567</v>
      </c>
      <c r="D760" s="5" t="s">
        <v>241</v>
      </c>
      <c r="E760" s="5" t="s">
        <v>1537</v>
      </c>
      <c r="F760" s="10"/>
    </row>
    <row r="761" spans="1:6" x14ac:dyDescent="0.25">
      <c r="A761" s="5">
        <v>756</v>
      </c>
      <c r="B761" s="12" t="s">
        <v>564</v>
      </c>
      <c r="C761" s="5" t="s">
        <v>565</v>
      </c>
      <c r="D761" s="5" t="s">
        <v>241</v>
      </c>
      <c r="E761" s="5" t="s">
        <v>1537</v>
      </c>
      <c r="F761" s="10"/>
    </row>
    <row r="762" spans="1:6" x14ac:dyDescent="0.25">
      <c r="A762" s="5">
        <v>757</v>
      </c>
      <c r="B762" s="12" t="s">
        <v>560</v>
      </c>
      <c r="C762" s="5" t="s">
        <v>561</v>
      </c>
      <c r="D762" s="5" t="s">
        <v>241</v>
      </c>
      <c r="E762" s="5" t="s">
        <v>1537</v>
      </c>
      <c r="F762" s="10"/>
    </row>
    <row r="763" spans="1:6" x14ac:dyDescent="0.25">
      <c r="A763" s="5">
        <v>758</v>
      </c>
      <c r="B763" s="12" t="s">
        <v>1408</v>
      </c>
      <c r="C763" s="5" t="s">
        <v>559</v>
      </c>
      <c r="D763" s="5" t="s">
        <v>241</v>
      </c>
      <c r="E763" s="5" t="s">
        <v>1537</v>
      </c>
      <c r="F763" s="10"/>
    </row>
    <row r="764" spans="1:6" x14ac:dyDescent="0.25">
      <c r="A764" s="5">
        <v>759</v>
      </c>
      <c r="B764" s="12" t="s">
        <v>556</v>
      </c>
      <c r="C764" s="5" t="s">
        <v>557</v>
      </c>
      <c r="D764" s="5" t="s">
        <v>241</v>
      </c>
      <c r="E764" s="5" t="s">
        <v>1537</v>
      </c>
      <c r="F764" s="10"/>
    </row>
    <row r="765" spans="1:6" x14ac:dyDescent="0.25">
      <c r="A765" s="5">
        <v>760</v>
      </c>
      <c r="B765" s="12" t="s">
        <v>551</v>
      </c>
      <c r="C765" s="5" t="s">
        <v>552</v>
      </c>
      <c r="D765" s="5" t="s">
        <v>241</v>
      </c>
      <c r="E765" s="5" t="s">
        <v>1537</v>
      </c>
      <c r="F765" s="10"/>
    </row>
    <row r="766" spans="1:6" x14ac:dyDescent="0.25">
      <c r="A766" s="5">
        <v>761</v>
      </c>
      <c r="B766" s="12" t="s">
        <v>546</v>
      </c>
      <c r="C766" s="5" t="s">
        <v>549</v>
      </c>
      <c r="D766" s="5" t="s">
        <v>241</v>
      </c>
      <c r="E766" s="5" t="s">
        <v>1537</v>
      </c>
      <c r="F766" s="10"/>
    </row>
    <row r="767" spans="1:6" x14ac:dyDescent="0.25">
      <c r="A767" s="5">
        <v>762</v>
      </c>
      <c r="B767" s="12" t="s">
        <v>546</v>
      </c>
      <c r="C767" s="5" t="s">
        <v>548</v>
      </c>
      <c r="D767" s="5" t="s">
        <v>241</v>
      </c>
      <c r="E767" s="5" t="s">
        <v>1537</v>
      </c>
      <c r="F767" s="10"/>
    </row>
    <row r="768" spans="1:6" x14ac:dyDescent="0.25">
      <c r="A768" s="5">
        <v>763</v>
      </c>
      <c r="B768" s="12" t="s">
        <v>546</v>
      </c>
      <c r="C768" s="5" t="s">
        <v>547</v>
      </c>
      <c r="D768" s="5" t="s">
        <v>241</v>
      </c>
      <c r="E768" s="5" t="s">
        <v>1537</v>
      </c>
      <c r="F768" s="10"/>
    </row>
    <row r="769" spans="1:6" x14ac:dyDescent="0.25">
      <c r="A769" s="5">
        <v>764</v>
      </c>
      <c r="B769" s="12" t="s">
        <v>1409</v>
      </c>
      <c r="C769" s="5" t="s">
        <v>542</v>
      </c>
      <c r="D769" s="5" t="s">
        <v>241</v>
      </c>
      <c r="E769" s="5" t="s">
        <v>1537</v>
      </c>
      <c r="F769" s="10"/>
    </row>
    <row r="770" spans="1:6" x14ac:dyDescent="0.25">
      <c r="A770" s="5">
        <v>765</v>
      </c>
      <c r="B770" s="12" t="s">
        <v>540</v>
      </c>
      <c r="C770" s="5" t="s">
        <v>1410</v>
      </c>
      <c r="D770" s="5" t="s">
        <v>241</v>
      </c>
      <c r="E770" s="5" t="s">
        <v>1537</v>
      </c>
      <c r="F770" s="10"/>
    </row>
    <row r="771" spans="1:6" x14ac:dyDescent="0.25">
      <c r="A771" s="5">
        <v>766</v>
      </c>
      <c r="B771" s="12" t="s">
        <v>554</v>
      </c>
      <c r="C771" s="5" t="s">
        <v>541</v>
      </c>
      <c r="D771" s="5" t="s">
        <v>241</v>
      </c>
      <c r="E771" s="5" t="s">
        <v>1537</v>
      </c>
      <c r="F771" s="10"/>
    </row>
    <row r="772" spans="1:6" x14ac:dyDescent="0.25">
      <c r="A772" s="5">
        <v>767</v>
      </c>
      <c r="B772" s="12" t="s">
        <v>537</v>
      </c>
      <c r="C772" s="5" t="s">
        <v>538</v>
      </c>
      <c r="D772" s="5" t="s">
        <v>241</v>
      </c>
      <c r="E772" s="5" t="s">
        <v>1537</v>
      </c>
      <c r="F772" s="10"/>
    </row>
    <row r="773" spans="1:6" x14ac:dyDescent="0.25">
      <c r="A773" s="5">
        <v>768</v>
      </c>
      <c r="B773" s="12" t="s">
        <v>524</v>
      </c>
      <c r="C773" s="5" t="s">
        <v>530</v>
      </c>
      <c r="D773" s="5" t="s">
        <v>241</v>
      </c>
      <c r="E773" s="5" t="s">
        <v>1537</v>
      </c>
      <c r="F773" s="10"/>
    </row>
    <row r="774" spans="1:6" x14ac:dyDescent="0.25">
      <c r="A774" s="5">
        <v>769</v>
      </c>
      <c r="B774" s="12" t="s">
        <v>1411</v>
      </c>
      <c r="C774" s="5" t="s">
        <v>528</v>
      </c>
      <c r="D774" s="5" t="s">
        <v>241</v>
      </c>
      <c r="E774" s="5" t="s">
        <v>1537</v>
      </c>
      <c r="F774" s="10"/>
    </row>
    <row r="775" spans="1:6" x14ac:dyDescent="0.25">
      <c r="A775" s="5">
        <v>770</v>
      </c>
      <c r="B775" s="12" t="s">
        <v>524</v>
      </c>
      <c r="C775" s="5" t="s">
        <v>526</v>
      </c>
      <c r="D775" s="5" t="s">
        <v>241</v>
      </c>
      <c r="E775" s="5" t="s">
        <v>1537</v>
      </c>
      <c r="F775" s="10"/>
    </row>
    <row r="776" spans="1:6" x14ac:dyDescent="0.25">
      <c r="A776" s="5">
        <v>771</v>
      </c>
      <c r="B776" s="12" t="s">
        <v>1412</v>
      </c>
      <c r="C776" s="5" t="s">
        <v>521</v>
      </c>
      <c r="D776" s="5" t="s">
        <v>241</v>
      </c>
      <c r="E776" s="5" t="s">
        <v>1537</v>
      </c>
      <c r="F776" s="10"/>
    </row>
    <row r="777" spans="1:6" x14ac:dyDescent="0.25">
      <c r="A777" s="5">
        <v>772</v>
      </c>
      <c r="B777" s="12" t="s">
        <v>516</v>
      </c>
      <c r="C777" s="5" t="s">
        <v>518</v>
      </c>
      <c r="D777" s="5" t="s">
        <v>241</v>
      </c>
      <c r="E777" s="5" t="s">
        <v>1537</v>
      </c>
      <c r="F777" s="10"/>
    </row>
    <row r="778" spans="1:6" x14ac:dyDescent="0.25">
      <c r="A778" s="5">
        <v>773</v>
      </c>
      <c r="B778" s="12" t="s">
        <v>516</v>
      </c>
      <c r="C778" s="5" t="s">
        <v>517</v>
      </c>
      <c r="D778" s="5" t="s">
        <v>241</v>
      </c>
      <c r="E778" s="5" t="s">
        <v>1537</v>
      </c>
      <c r="F778" s="10"/>
    </row>
    <row r="779" spans="1:6" x14ac:dyDescent="0.25">
      <c r="A779" s="5">
        <v>774</v>
      </c>
      <c r="B779" s="12" t="s">
        <v>1413</v>
      </c>
      <c r="C779" s="5" t="s">
        <v>515</v>
      </c>
      <c r="D779" s="5" t="s">
        <v>241</v>
      </c>
      <c r="E779" s="5" t="s">
        <v>1537</v>
      </c>
      <c r="F779" s="10"/>
    </row>
    <row r="780" spans="1:6" x14ac:dyDescent="0.25">
      <c r="A780" s="5">
        <v>775</v>
      </c>
      <c r="B780" s="12" t="s">
        <v>513</v>
      </c>
      <c r="C780" s="5" t="s">
        <v>514</v>
      </c>
      <c r="D780" s="5" t="s">
        <v>241</v>
      </c>
      <c r="E780" s="5" t="s">
        <v>1537</v>
      </c>
      <c r="F780" s="10"/>
    </row>
    <row r="781" spans="1:6" x14ac:dyDescent="0.25">
      <c r="A781" s="5">
        <v>776</v>
      </c>
      <c r="B781" s="12" t="s">
        <v>511</v>
      </c>
      <c r="C781" s="5" t="s">
        <v>512</v>
      </c>
      <c r="D781" s="5" t="s">
        <v>241</v>
      </c>
      <c r="E781" s="5" t="s">
        <v>1537</v>
      </c>
      <c r="F781" s="10"/>
    </row>
    <row r="782" spans="1:6" x14ac:dyDescent="0.25">
      <c r="A782" s="5">
        <v>777</v>
      </c>
      <c r="B782" s="12" t="s">
        <v>324</v>
      </c>
      <c r="C782" s="5" t="s">
        <v>510</v>
      </c>
      <c r="D782" s="5" t="s">
        <v>241</v>
      </c>
      <c r="E782" s="5" t="s">
        <v>1537</v>
      </c>
      <c r="F782" s="10"/>
    </row>
    <row r="783" spans="1:6" x14ac:dyDescent="0.25">
      <c r="A783" s="5">
        <v>778</v>
      </c>
      <c r="B783" s="12" t="s">
        <v>324</v>
      </c>
      <c r="C783" s="5" t="s">
        <v>509</v>
      </c>
      <c r="D783" s="5" t="s">
        <v>241</v>
      </c>
      <c r="E783" s="5" t="s">
        <v>1537</v>
      </c>
      <c r="F783" s="10"/>
    </row>
    <row r="784" spans="1:6" x14ac:dyDescent="0.25">
      <c r="A784" s="5">
        <v>779</v>
      </c>
      <c r="B784" s="12" t="s">
        <v>497</v>
      </c>
      <c r="C784" s="5" t="s">
        <v>498</v>
      </c>
      <c r="D784" s="5" t="s">
        <v>241</v>
      </c>
      <c r="E784" s="5" t="s">
        <v>1537</v>
      </c>
      <c r="F784" s="10"/>
    </row>
    <row r="785" spans="1:6" x14ac:dyDescent="0.25">
      <c r="A785" s="5">
        <v>780</v>
      </c>
      <c r="B785" s="12" t="s">
        <v>107</v>
      </c>
      <c r="C785" s="5" t="s">
        <v>496</v>
      </c>
      <c r="D785" s="5" t="s">
        <v>241</v>
      </c>
      <c r="E785" s="5" t="s">
        <v>1537</v>
      </c>
      <c r="F785" s="10"/>
    </row>
    <row r="786" spans="1:6" x14ac:dyDescent="0.25">
      <c r="A786" s="5">
        <v>781</v>
      </c>
      <c r="B786" s="12" t="s">
        <v>493</v>
      </c>
      <c r="C786" s="5" t="s">
        <v>494</v>
      </c>
      <c r="D786" s="5" t="s">
        <v>241</v>
      </c>
      <c r="E786" s="5" t="s">
        <v>1537</v>
      </c>
      <c r="F786" s="10"/>
    </row>
    <row r="787" spans="1:6" x14ac:dyDescent="0.25">
      <c r="A787" s="5">
        <v>782</v>
      </c>
      <c r="B787" s="12" t="s">
        <v>1414</v>
      </c>
      <c r="C787" s="5" t="s">
        <v>483</v>
      </c>
      <c r="D787" s="5" t="s">
        <v>241</v>
      </c>
      <c r="E787" s="5" t="s">
        <v>1537</v>
      </c>
      <c r="F787" s="10"/>
    </row>
    <row r="788" spans="1:6" x14ac:dyDescent="0.25">
      <c r="A788" s="5">
        <v>783</v>
      </c>
      <c r="B788" s="12" t="s">
        <v>1415</v>
      </c>
      <c r="C788" s="5" t="s">
        <v>482</v>
      </c>
      <c r="D788" s="5" t="s">
        <v>241</v>
      </c>
      <c r="E788" s="5" t="s">
        <v>1537</v>
      </c>
      <c r="F788" s="10"/>
    </row>
    <row r="789" spans="1:6" x14ac:dyDescent="0.25">
      <c r="A789" s="5">
        <v>784</v>
      </c>
      <c r="B789" s="12" t="s">
        <v>1407</v>
      </c>
      <c r="C789" s="5" t="s">
        <v>480</v>
      </c>
      <c r="D789" s="5" t="s">
        <v>241</v>
      </c>
      <c r="E789" s="5" t="s">
        <v>1539</v>
      </c>
      <c r="F789" s="10"/>
    </row>
    <row r="790" spans="1:6" x14ac:dyDescent="0.25">
      <c r="A790" s="5">
        <v>785</v>
      </c>
      <c r="B790" s="12" t="s">
        <v>1416</v>
      </c>
      <c r="C790" s="5" t="s">
        <v>478</v>
      </c>
      <c r="D790" s="5" t="s">
        <v>241</v>
      </c>
      <c r="E790" s="5" t="s">
        <v>1537</v>
      </c>
      <c r="F790" s="10"/>
    </row>
    <row r="791" spans="1:6" x14ac:dyDescent="0.25">
      <c r="A791" s="5">
        <v>786</v>
      </c>
      <c r="B791" s="12" t="s">
        <v>473</v>
      </c>
      <c r="C791" s="5" t="s">
        <v>474</v>
      </c>
      <c r="D791" s="5" t="s">
        <v>241</v>
      </c>
      <c r="E791" s="5" t="s">
        <v>1537</v>
      </c>
      <c r="F791" s="10"/>
    </row>
    <row r="792" spans="1:6" x14ac:dyDescent="0.25">
      <c r="A792" s="5">
        <v>787</v>
      </c>
      <c r="B792" s="12" t="s">
        <v>1415</v>
      </c>
      <c r="C792" s="5" t="s">
        <v>472</v>
      </c>
      <c r="D792" s="5" t="s">
        <v>241</v>
      </c>
      <c r="E792" s="5" t="s">
        <v>1537</v>
      </c>
      <c r="F792" s="10"/>
    </row>
    <row r="793" spans="1:6" x14ac:dyDescent="0.25">
      <c r="A793" s="5">
        <v>788</v>
      </c>
      <c r="B793" s="12" t="s">
        <v>443</v>
      </c>
      <c r="C793" s="5" t="s">
        <v>471</v>
      </c>
      <c r="D793" s="5" t="s">
        <v>241</v>
      </c>
      <c r="E793" s="5" t="s">
        <v>1537</v>
      </c>
      <c r="F793" s="10"/>
    </row>
    <row r="794" spans="1:6" x14ac:dyDescent="0.25">
      <c r="A794" s="5">
        <v>789</v>
      </c>
      <c r="B794" s="12" t="s">
        <v>458</v>
      </c>
      <c r="C794" s="5" t="s">
        <v>464</v>
      </c>
      <c r="D794" s="5" t="s">
        <v>241</v>
      </c>
      <c r="E794" s="5" t="s">
        <v>1537</v>
      </c>
      <c r="F794" s="10"/>
    </row>
    <row r="795" spans="1:6" x14ac:dyDescent="0.25">
      <c r="A795" s="5">
        <v>790</v>
      </c>
      <c r="B795" s="12" t="s">
        <v>458</v>
      </c>
      <c r="C795" s="5" t="s">
        <v>460</v>
      </c>
      <c r="D795" s="5" t="s">
        <v>241</v>
      </c>
      <c r="E795" s="5" t="s">
        <v>1537</v>
      </c>
      <c r="F795" s="10"/>
    </row>
    <row r="796" spans="1:6" x14ac:dyDescent="0.25">
      <c r="A796" s="5">
        <v>791</v>
      </c>
      <c r="B796" s="12" t="s">
        <v>458</v>
      </c>
      <c r="C796" s="5" t="s">
        <v>459</v>
      </c>
      <c r="D796" s="5" t="s">
        <v>241</v>
      </c>
      <c r="E796" s="5" t="s">
        <v>1537</v>
      </c>
      <c r="F796" s="10"/>
    </row>
    <row r="797" spans="1:6" x14ac:dyDescent="0.25">
      <c r="A797" s="5">
        <v>792</v>
      </c>
      <c r="B797" s="12" t="s">
        <v>452</v>
      </c>
      <c r="C797" s="5" t="s">
        <v>456</v>
      </c>
      <c r="D797" s="5" t="s">
        <v>241</v>
      </c>
      <c r="E797" s="5" t="s">
        <v>1537</v>
      </c>
      <c r="F797" s="10"/>
    </row>
    <row r="798" spans="1:6" x14ac:dyDescent="0.25">
      <c r="A798" s="5">
        <v>793</v>
      </c>
      <c r="B798" s="12" t="s">
        <v>452</v>
      </c>
      <c r="C798" s="5" t="s">
        <v>453</v>
      </c>
      <c r="D798" s="5" t="s">
        <v>241</v>
      </c>
      <c r="E798" s="5" t="s">
        <v>1537</v>
      </c>
      <c r="F798" s="10"/>
    </row>
    <row r="799" spans="1:6" x14ac:dyDescent="0.25">
      <c r="A799" s="5">
        <v>794</v>
      </c>
      <c r="B799" s="12" t="s">
        <v>452</v>
      </c>
      <c r="C799" s="5" t="s">
        <v>451</v>
      </c>
      <c r="D799" s="5" t="s">
        <v>241</v>
      </c>
      <c r="E799" s="5" t="s">
        <v>1537</v>
      </c>
      <c r="F799" s="10"/>
    </row>
    <row r="800" spans="1:6" x14ac:dyDescent="0.25">
      <c r="A800" s="5">
        <v>795</v>
      </c>
      <c r="B800" s="12" t="s">
        <v>392</v>
      </c>
      <c r="C800" s="5" t="s">
        <v>448</v>
      </c>
      <c r="D800" s="5" t="s">
        <v>241</v>
      </c>
      <c r="E800" s="5" t="s">
        <v>1537</v>
      </c>
      <c r="F800" s="10"/>
    </row>
    <row r="801" spans="1:6" x14ac:dyDescent="0.25">
      <c r="A801" s="5">
        <v>796</v>
      </c>
      <c r="B801" s="12" t="s">
        <v>1417</v>
      </c>
      <c r="C801" s="5" t="s">
        <v>446</v>
      </c>
      <c r="D801" s="5" t="s">
        <v>241</v>
      </c>
      <c r="E801" s="5" t="s">
        <v>1537</v>
      </c>
      <c r="F801" s="10"/>
    </row>
    <row r="802" spans="1:6" x14ac:dyDescent="0.25">
      <c r="A802" s="5">
        <v>797</v>
      </c>
      <c r="B802" s="12" t="s">
        <v>443</v>
      </c>
      <c r="C802" s="5" t="s">
        <v>444</v>
      </c>
      <c r="D802" s="5" t="s">
        <v>241</v>
      </c>
      <c r="E802" s="5" t="s">
        <v>1537</v>
      </c>
      <c r="F802" s="10"/>
    </row>
    <row r="803" spans="1:6" x14ac:dyDescent="0.25">
      <c r="A803" s="5">
        <v>798</v>
      </c>
      <c r="B803" s="12" t="s">
        <v>440</v>
      </c>
      <c r="C803" s="5" t="s">
        <v>441</v>
      </c>
      <c r="D803" s="5" t="s">
        <v>241</v>
      </c>
      <c r="E803" s="5" t="s">
        <v>1537</v>
      </c>
      <c r="F803" s="10"/>
    </row>
    <row r="804" spans="1:6" x14ac:dyDescent="0.25">
      <c r="A804" s="5">
        <v>799</v>
      </c>
      <c r="B804" s="12" t="s">
        <v>437</v>
      </c>
      <c r="C804" s="5" t="s">
        <v>438</v>
      </c>
      <c r="D804" s="5" t="s">
        <v>241</v>
      </c>
      <c r="E804" s="5" t="s">
        <v>1537</v>
      </c>
      <c r="F804" s="10"/>
    </row>
    <row r="805" spans="1:6" x14ac:dyDescent="0.25">
      <c r="A805" s="5">
        <v>800</v>
      </c>
      <c r="B805" s="12" t="s">
        <v>1418</v>
      </c>
      <c r="C805" s="5" t="s">
        <v>434</v>
      </c>
      <c r="D805" s="5" t="s">
        <v>241</v>
      </c>
      <c r="E805" s="5" t="s">
        <v>1537</v>
      </c>
      <c r="F805" s="10"/>
    </row>
    <row r="806" spans="1:6" x14ac:dyDescent="0.25">
      <c r="A806" s="5">
        <v>801</v>
      </c>
      <c r="B806" s="12" t="s">
        <v>432</v>
      </c>
      <c r="C806" s="5" t="s">
        <v>433</v>
      </c>
      <c r="D806" s="5" t="s">
        <v>241</v>
      </c>
      <c r="E806" s="5" t="s">
        <v>1537</v>
      </c>
      <c r="F806" s="10"/>
    </row>
    <row r="807" spans="1:6" x14ac:dyDescent="0.25">
      <c r="A807" s="5">
        <v>802</v>
      </c>
      <c r="B807" s="12" t="s">
        <v>1419</v>
      </c>
      <c r="C807" s="5" t="s">
        <v>423</v>
      </c>
      <c r="D807" s="5" t="s">
        <v>241</v>
      </c>
      <c r="E807" s="5" t="s">
        <v>1537</v>
      </c>
      <c r="F807" s="10"/>
    </row>
    <row r="808" spans="1:6" x14ac:dyDescent="0.25">
      <c r="A808" s="5">
        <v>803</v>
      </c>
      <c r="B808" s="12" t="s">
        <v>1420</v>
      </c>
      <c r="C808" s="5" t="s">
        <v>422</v>
      </c>
      <c r="D808" s="5" t="s">
        <v>241</v>
      </c>
      <c r="E808" s="5" t="s">
        <v>1537</v>
      </c>
      <c r="F808" s="10"/>
    </row>
    <row r="809" spans="1:6" x14ac:dyDescent="0.25">
      <c r="A809" s="5">
        <v>804</v>
      </c>
      <c r="B809" s="12" t="s">
        <v>420</v>
      </c>
      <c r="C809" s="5" t="s">
        <v>421</v>
      </c>
      <c r="D809" s="5" t="s">
        <v>241</v>
      </c>
      <c r="E809" s="5" t="s">
        <v>1537</v>
      </c>
      <c r="F809" s="10"/>
    </row>
    <row r="810" spans="1:6" x14ac:dyDescent="0.25">
      <c r="A810" s="5">
        <v>805</v>
      </c>
      <c r="B810" s="12" t="s">
        <v>1421</v>
      </c>
      <c r="C810" s="5" t="s">
        <v>419</v>
      </c>
      <c r="D810" s="5" t="s">
        <v>241</v>
      </c>
      <c r="E810" s="5" t="s">
        <v>1537</v>
      </c>
      <c r="F810" s="10"/>
    </row>
    <row r="811" spans="1:6" x14ac:dyDescent="0.25">
      <c r="A811" s="5">
        <v>806</v>
      </c>
      <c r="B811" s="12" t="s">
        <v>1422</v>
      </c>
      <c r="C811" s="5" t="s">
        <v>418</v>
      </c>
      <c r="D811" s="5" t="s">
        <v>241</v>
      </c>
      <c r="E811" s="5" t="s">
        <v>1537</v>
      </c>
      <c r="F811" s="10"/>
    </row>
    <row r="812" spans="1:6" x14ac:dyDescent="0.25">
      <c r="A812" s="5">
        <v>807</v>
      </c>
      <c r="B812" s="12" t="s">
        <v>1423</v>
      </c>
      <c r="C812" s="5" t="s">
        <v>417</v>
      </c>
      <c r="D812" s="5" t="s">
        <v>241</v>
      </c>
      <c r="E812" s="5" t="s">
        <v>1537</v>
      </c>
      <c r="F812" s="10"/>
    </row>
    <row r="813" spans="1:6" x14ac:dyDescent="0.25">
      <c r="A813" s="5">
        <v>808</v>
      </c>
      <c r="B813" s="12" t="s">
        <v>415</v>
      </c>
      <c r="C813" s="5" t="s">
        <v>416</v>
      </c>
      <c r="D813" s="5" t="s">
        <v>241</v>
      </c>
      <c r="E813" s="5" t="s">
        <v>1537</v>
      </c>
      <c r="F813" s="10"/>
    </row>
    <row r="814" spans="1:6" x14ac:dyDescent="0.25">
      <c r="A814" s="5">
        <v>809</v>
      </c>
      <c r="B814" s="12" t="s">
        <v>413</v>
      </c>
      <c r="C814" s="5" t="s">
        <v>414</v>
      </c>
      <c r="D814" s="5" t="s">
        <v>241</v>
      </c>
      <c r="E814" s="5" t="s">
        <v>1537</v>
      </c>
      <c r="F814" s="10"/>
    </row>
    <row r="815" spans="1:6" x14ac:dyDescent="0.25">
      <c r="A815" s="5">
        <v>810</v>
      </c>
      <c r="B815" s="12" t="s">
        <v>411</v>
      </c>
      <c r="C815" s="5" t="s">
        <v>412</v>
      </c>
      <c r="D815" s="5" t="s">
        <v>241</v>
      </c>
      <c r="E815" s="5" t="s">
        <v>1537</v>
      </c>
      <c r="F815" s="10"/>
    </row>
    <row r="816" spans="1:6" x14ac:dyDescent="0.25">
      <c r="A816" s="5">
        <v>811</v>
      </c>
      <c r="B816" s="12" t="s">
        <v>1424</v>
      </c>
      <c r="C816" s="5" t="s">
        <v>407</v>
      </c>
      <c r="D816" s="5" t="s">
        <v>241</v>
      </c>
      <c r="E816" s="5" t="s">
        <v>1537</v>
      </c>
      <c r="F816" s="10"/>
    </row>
    <row r="817" spans="1:6" x14ac:dyDescent="0.25">
      <c r="A817" s="5">
        <v>812</v>
      </c>
      <c r="B817" s="12" t="s">
        <v>404</v>
      </c>
      <c r="C817" s="5" t="s">
        <v>405</v>
      </c>
      <c r="D817" s="5" t="s">
        <v>241</v>
      </c>
      <c r="E817" s="5" t="s">
        <v>1537</v>
      </c>
      <c r="F817" s="10"/>
    </row>
    <row r="818" spans="1:6" x14ac:dyDescent="0.25">
      <c r="A818" s="5">
        <v>813</v>
      </c>
      <c r="B818" s="12" t="s">
        <v>284</v>
      </c>
      <c r="C818" s="5" t="s">
        <v>403</v>
      </c>
      <c r="D818" s="5" t="s">
        <v>241</v>
      </c>
      <c r="E818" s="5" t="s">
        <v>1537</v>
      </c>
      <c r="F818" s="10"/>
    </row>
    <row r="819" spans="1:6" x14ac:dyDescent="0.25">
      <c r="A819" s="5">
        <v>814</v>
      </c>
      <c r="B819" s="12" t="s">
        <v>401</v>
      </c>
      <c r="C819" s="5" t="s">
        <v>402</v>
      </c>
      <c r="D819" s="5" t="s">
        <v>241</v>
      </c>
      <c r="E819" s="5" t="s">
        <v>1537</v>
      </c>
      <c r="F819" s="10"/>
    </row>
    <row r="820" spans="1:6" x14ac:dyDescent="0.25">
      <c r="A820" s="5">
        <v>815</v>
      </c>
      <c r="B820" s="12" t="s">
        <v>1425</v>
      </c>
      <c r="C820" s="5" t="s">
        <v>400</v>
      </c>
      <c r="D820" s="5" t="s">
        <v>241</v>
      </c>
      <c r="E820" s="5" t="s">
        <v>1537</v>
      </c>
      <c r="F820" s="10"/>
    </row>
    <row r="821" spans="1:6" x14ac:dyDescent="0.25">
      <c r="A821" s="5">
        <v>816</v>
      </c>
      <c r="B821" s="12" t="s">
        <v>398</v>
      </c>
      <c r="C821" s="5" t="s">
        <v>399</v>
      </c>
      <c r="D821" s="5" t="s">
        <v>241</v>
      </c>
      <c r="E821" s="5" t="s">
        <v>1537</v>
      </c>
      <c r="F821" s="10"/>
    </row>
    <row r="822" spans="1:6" x14ac:dyDescent="0.25">
      <c r="A822" s="5">
        <v>817</v>
      </c>
      <c r="B822" s="12" t="s">
        <v>396</v>
      </c>
      <c r="C822" s="5" t="s">
        <v>397</v>
      </c>
      <c r="D822" s="5" t="s">
        <v>241</v>
      </c>
      <c r="E822" s="5" t="s">
        <v>1537</v>
      </c>
      <c r="F822" s="10"/>
    </row>
    <row r="823" spans="1:6" x14ac:dyDescent="0.25">
      <c r="A823" s="5">
        <v>818</v>
      </c>
      <c r="B823" s="12" t="s">
        <v>394</v>
      </c>
      <c r="C823" s="5" t="s">
        <v>395</v>
      </c>
      <c r="D823" s="5" t="s">
        <v>241</v>
      </c>
      <c r="E823" s="5" t="s">
        <v>1537</v>
      </c>
      <c r="F823" s="10"/>
    </row>
    <row r="824" spans="1:6" x14ac:dyDescent="0.25">
      <c r="A824" s="5">
        <v>819</v>
      </c>
      <c r="B824" s="12" t="s">
        <v>392</v>
      </c>
      <c r="C824" s="5" t="s">
        <v>393</v>
      </c>
      <c r="D824" s="5" t="s">
        <v>241</v>
      </c>
      <c r="E824" s="5" t="s">
        <v>1537</v>
      </c>
      <c r="F824" s="10"/>
    </row>
    <row r="825" spans="1:6" x14ac:dyDescent="0.25">
      <c r="A825" s="5">
        <v>820</v>
      </c>
      <c r="B825" s="12" t="s">
        <v>389</v>
      </c>
      <c r="C825" s="5" t="s">
        <v>390</v>
      </c>
      <c r="D825" s="5" t="s">
        <v>241</v>
      </c>
      <c r="E825" s="5" t="s">
        <v>1537</v>
      </c>
      <c r="F825" s="10"/>
    </row>
    <row r="826" spans="1:6" x14ac:dyDescent="0.25">
      <c r="A826" s="5">
        <v>821</v>
      </c>
      <c r="B826" s="12" t="s">
        <v>385</v>
      </c>
      <c r="C826" s="5" t="s">
        <v>386</v>
      </c>
      <c r="D826" s="5" t="s">
        <v>241</v>
      </c>
      <c r="E826" s="5" t="s">
        <v>1539</v>
      </c>
      <c r="F826" s="10"/>
    </row>
    <row r="827" spans="1:6" x14ac:dyDescent="0.25">
      <c r="A827" s="5">
        <v>822</v>
      </c>
      <c r="B827" s="12" t="s">
        <v>1426</v>
      </c>
      <c r="C827" s="5" t="s">
        <v>381</v>
      </c>
      <c r="D827" s="5" t="s">
        <v>241</v>
      </c>
      <c r="E827" s="5" t="s">
        <v>1537</v>
      </c>
      <c r="F827" s="10"/>
    </row>
    <row r="828" spans="1:6" x14ac:dyDescent="0.25">
      <c r="A828" s="5">
        <v>823</v>
      </c>
      <c r="B828" s="12" t="s">
        <v>1427</v>
      </c>
      <c r="C828" s="5" t="s">
        <v>380</v>
      </c>
      <c r="D828" s="5" t="s">
        <v>241</v>
      </c>
      <c r="E828" s="5" t="s">
        <v>1537</v>
      </c>
      <c r="F828" s="10"/>
    </row>
    <row r="829" spans="1:6" x14ac:dyDescent="0.25">
      <c r="A829" s="5">
        <v>824</v>
      </c>
      <c r="B829" s="12" t="s">
        <v>1428</v>
      </c>
      <c r="C829" s="5" t="s">
        <v>377</v>
      </c>
      <c r="D829" s="5" t="s">
        <v>241</v>
      </c>
      <c r="E829" s="5" t="s">
        <v>1537</v>
      </c>
      <c r="F829" s="10"/>
    </row>
    <row r="830" spans="1:6" x14ac:dyDescent="0.25">
      <c r="A830" s="5">
        <v>825</v>
      </c>
      <c r="B830" s="12" t="s">
        <v>1429</v>
      </c>
      <c r="C830" s="5" t="s">
        <v>372</v>
      </c>
      <c r="D830" s="5" t="s">
        <v>241</v>
      </c>
      <c r="E830" s="5" t="s">
        <v>1537</v>
      </c>
      <c r="F830" s="10"/>
    </row>
    <row r="831" spans="1:6" x14ac:dyDescent="0.25">
      <c r="A831" s="5">
        <v>826</v>
      </c>
      <c r="B831" s="12" t="s">
        <v>1430</v>
      </c>
      <c r="C831" s="5" t="s">
        <v>371</v>
      </c>
      <c r="D831" s="5" t="s">
        <v>241</v>
      </c>
      <c r="E831" s="5" t="s">
        <v>1537</v>
      </c>
      <c r="F831" s="10"/>
    </row>
    <row r="832" spans="1:6" x14ac:dyDescent="0.25">
      <c r="A832" s="5">
        <v>827</v>
      </c>
      <c r="B832" s="12" t="s">
        <v>69</v>
      </c>
      <c r="C832" s="5" t="s">
        <v>370</v>
      </c>
      <c r="D832" s="5" t="s">
        <v>241</v>
      </c>
      <c r="E832" s="5" t="s">
        <v>1539</v>
      </c>
      <c r="F832" s="10"/>
    </row>
    <row r="833" spans="1:6" x14ac:dyDescent="0.25">
      <c r="A833" s="5">
        <v>828</v>
      </c>
      <c r="B833" s="12" t="s">
        <v>366</v>
      </c>
      <c r="C833" s="5" t="s">
        <v>367</v>
      </c>
      <c r="D833" s="5" t="s">
        <v>241</v>
      </c>
      <c r="E833" s="5" t="s">
        <v>1537</v>
      </c>
      <c r="F833" s="10"/>
    </row>
    <row r="834" spans="1:6" x14ac:dyDescent="0.25">
      <c r="A834" s="5">
        <v>829</v>
      </c>
      <c r="B834" s="12" t="s">
        <v>1431</v>
      </c>
      <c r="C834" s="5" t="s">
        <v>365</v>
      </c>
      <c r="D834" s="5" t="s">
        <v>241</v>
      </c>
      <c r="E834" s="5" t="s">
        <v>1537</v>
      </c>
      <c r="F834" s="10"/>
    </row>
    <row r="835" spans="1:6" x14ac:dyDescent="0.25">
      <c r="A835" s="5">
        <v>830</v>
      </c>
      <c r="B835" s="12" t="s">
        <v>363</v>
      </c>
      <c r="C835" s="5" t="s">
        <v>364</v>
      </c>
      <c r="D835" s="5" t="s">
        <v>241</v>
      </c>
      <c r="E835" s="5" t="s">
        <v>1537</v>
      </c>
      <c r="F835" s="10"/>
    </row>
    <row r="836" spans="1:6" x14ac:dyDescent="0.25">
      <c r="A836" s="5">
        <v>831</v>
      </c>
      <c r="B836" s="12" t="s">
        <v>359</v>
      </c>
      <c r="C836" s="5" t="s">
        <v>360</v>
      </c>
      <c r="D836" s="5" t="s">
        <v>241</v>
      </c>
      <c r="E836" s="5" t="s">
        <v>1537</v>
      </c>
      <c r="F836" s="10"/>
    </row>
    <row r="837" spans="1:6" x14ac:dyDescent="0.25">
      <c r="A837" s="5">
        <v>832</v>
      </c>
      <c r="B837" s="12" t="s">
        <v>355</v>
      </c>
      <c r="C837" s="5" t="s">
        <v>358</v>
      </c>
      <c r="D837" s="5" t="s">
        <v>241</v>
      </c>
      <c r="E837" s="5" t="s">
        <v>1539</v>
      </c>
      <c r="F837" s="10"/>
    </row>
    <row r="838" spans="1:6" x14ac:dyDescent="0.25">
      <c r="A838" s="5">
        <v>833</v>
      </c>
      <c r="B838" s="12" t="s">
        <v>48</v>
      </c>
      <c r="C838" s="5" t="s">
        <v>1432</v>
      </c>
      <c r="D838" s="5" t="s">
        <v>683</v>
      </c>
      <c r="E838" s="5" t="s">
        <v>1537</v>
      </c>
      <c r="F838" s="10"/>
    </row>
    <row r="839" spans="1:6" x14ac:dyDescent="0.25">
      <c r="A839" s="5">
        <v>834</v>
      </c>
      <c r="B839" s="12" t="s">
        <v>353</v>
      </c>
      <c r="C839" s="5" t="s">
        <v>354</v>
      </c>
      <c r="D839" s="5" t="s">
        <v>241</v>
      </c>
      <c r="E839" s="5" t="s">
        <v>1537</v>
      </c>
      <c r="F839" s="10"/>
    </row>
    <row r="840" spans="1:6" x14ac:dyDescent="0.25">
      <c r="A840" s="5">
        <v>835</v>
      </c>
      <c r="B840" s="12" t="s">
        <v>90</v>
      </c>
      <c r="C840" s="5" t="s">
        <v>349</v>
      </c>
      <c r="D840" s="5" t="s">
        <v>241</v>
      </c>
      <c r="E840" s="5" t="s">
        <v>1537</v>
      </c>
      <c r="F840" s="10"/>
    </row>
    <row r="841" spans="1:6" x14ac:dyDescent="0.25">
      <c r="A841" s="5">
        <v>836</v>
      </c>
      <c r="B841" s="12" t="s">
        <v>49</v>
      </c>
      <c r="C841" s="5" t="s">
        <v>342</v>
      </c>
      <c r="D841" s="5" t="s">
        <v>241</v>
      </c>
      <c r="E841" s="5" t="s">
        <v>1537</v>
      </c>
      <c r="F841" s="10"/>
    </row>
    <row r="842" spans="1:6" x14ac:dyDescent="0.25">
      <c r="A842" s="5">
        <v>837</v>
      </c>
      <c r="B842" s="12" t="s">
        <v>882</v>
      </c>
      <c r="C842" s="5" t="s">
        <v>339</v>
      </c>
      <c r="D842" s="5" t="s">
        <v>145</v>
      </c>
      <c r="E842" s="5" t="s">
        <v>1537</v>
      </c>
      <c r="F842" s="10"/>
    </row>
    <row r="843" spans="1:6" x14ac:dyDescent="0.25">
      <c r="A843" s="5">
        <v>838</v>
      </c>
      <c r="B843" s="12" t="s">
        <v>146</v>
      </c>
      <c r="C843" s="5" t="s">
        <v>1433</v>
      </c>
      <c r="D843" s="5" t="s">
        <v>241</v>
      </c>
      <c r="E843" s="5" t="s">
        <v>1537</v>
      </c>
      <c r="F843" s="10"/>
    </row>
    <row r="844" spans="1:6" x14ac:dyDescent="0.25">
      <c r="A844" s="5">
        <v>839</v>
      </c>
      <c r="B844" s="12" t="s">
        <v>882</v>
      </c>
      <c r="C844" s="5" t="s">
        <v>336</v>
      </c>
      <c r="D844" s="5" t="s">
        <v>145</v>
      </c>
      <c r="E844" s="5" t="s">
        <v>1536</v>
      </c>
      <c r="F844" s="10"/>
    </row>
    <row r="845" spans="1:6" x14ac:dyDescent="0.25">
      <c r="A845" s="5">
        <v>840</v>
      </c>
      <c r="B845" s="12" t="s">
        <v>330</v>
      </c>
      <c r="C845" s="5" t="s">
        <v>331</v>
      </c>
      <c r="D845" s="5" t="s">
        <v>145</v>
      </c>
      <c r="E845" s="5" t="s">
        <v>1536</v>
      </c>
      <c r="F845" s="10"/>
    </row>
    <row r="846" spans="1:6" x14ac:dyDescent="0.25">
      <c r="A846" s="5">
        <v>841</v>
      </c>
      <c r="B846" s="12" t="s">
        <v>326</v>
      </c>
      <c r="C846" s="5" t="s">
        <v>327</v>
      </c>
      <c r="D846" s="5" t="s">
        <v>241</v>
      </c>
      <c r="E846" s="5" t="s">
        <v>1536</v>
      </c>
      <c r="F846" s="10"/>
    </row>
    <row r="847" spans="1:6" x14ac:dyDescent="0.25">
      <c r="A847" s="5">
        <v>842</v>
      </c>
      <c r="B847" s="12" t="s">
        <v>1434</v>
      </c>
      <c r="C847" s="5" t="s">
        <v>323</v>
      </c>
      <c r="D847" s="5" t="s">
        <v>241</v>
      </c>
      <c r="E847" s="5" t="s">
        <v>1537</v>
      </c>
      <c r="F847" s="10"/>
    </row>
    <row r="848" spans="1:6" x14ac:dyDescent="0.25">
      <c r="A848" s="5">
        <v>843</v>
      </c>
      <c r="B848" s="12" t="s">
        <v>1435</v>
      </c>
      <c r="C848" s="5" t="s">
        <v>1436</v>
      </c>
      <c r="D848" s="5" t="s">
        <v>241</v>
      </c>
      <c r="E848" s="5" t="s">
        <v>1537</v>
      </c>
      <c r="F848" s="10"/>
    </row>
    <row r="849" spans="1:6" x14ac:dyDescent="0.25">
      <c r="A849" s="5">
        <v>844</v>
      </c>
      <c r="B849" s="12" t="s">
        <v>321</v>
      </c>
      <c r="C849" s="5" t="s">
        <v>322</v>
      </c>
      <c r="D849" s="5" t="s">
        <v>241</v>
      </c>
      <c r="E849" s="5" t="s">
        <v>1537</v>
      </c>
      <c r="F849" s="10"/>
    </row>
    <row r="850" spans="1:6" x14ac:dyDescent="0.25">
      <c r="A850" s="5">
        <v>845</v>
      </c>
      <c r="B850" s="12" t="s">
        <v>314</v>
      </c>
      <c r="C850" s="5" t="s">
        <v>320</v>
      </c>
      <c r="D850" s="5" t="s">
        <v>241</v>
      </c>
      <c r="E850" s="5" t="s">
        <v>1537</v>
      </c>
      <c r="F850" s="10"/>
    </row>
    <row r="851" spans="1:6" x14ac:dyDescent="0.25">
      <c r="A851" s="5">
        <v>846</v>
      </c>
      <c r="B851" s="12" t="s">
        <v>18</v>
      </c>
      <c r="C851" s="5" t="s">
        <v>319</v>
      </c>
      <c r="D851" s="5" t="s">
        <v>241</v>
      </c>
      <c r="E851" s="5" t="s">
        <v>1537</v>
      </c>
      <c r="F851" s="10"/>
    </row>
    <row r="852" spans="1:6" x14ac:dyDescent="0.25">
      <c r="A852" s="5">
        <v>847</v>
      </c>
      <c r="B852" s="12" t="s">
        <v>314</v>
      </c>
      <c r="C852" s="5" t="s">
        <v>318</v>
      </c>
      <c r="D852" s="5" t="s">
        <v>241</v>
      </c>
      <c r="E852" s="5" t="s">
        <v>1537</v>
      </c>
      <c r="F852" s="10"/>
    </row>
    <row r="853" spans="1:6" x14ac:dyDescent="0.25">
      <c r="A853" s="5">
        <v>848</v>
      </c>
      <c r="B853" s="12" t="s">
        <v>918</v>
      </c>
      <c r="C853" s="5" t="s">
        <v>317</v>
      </c>
      <c r="D853" s="5" t="s">
        <v>241</v>
      </c>
      <c r="E853" s="5" t="s">
        <v>1537</v>
      </c>
      <c r="F853" s="10"/>
    </row>
    <row r="854" spans="1:6" x14ac:dyDescent="0.25">
      <c r="A854" s="5">
        <v>849</v>
      </c>
      <c r="B854" s="12" t="s">
        <v>18</v>
      </c>
      <c r="C854" s="5" t="s">
        <v>1437</v>
      </c>
      <c r="D854" s="5" t="s">
        <v>241</v>
      </c>
      <c r="E854" s="5" t="s">
        <v>1537</v>
      </c>
      <c r="F854" s="10"/>
    </row>
    <row r="855" spans="1:6" x14ac:dyDescent="0.25">
      <c r="A855" s="5">
        <v>850</v>
      </c>
      <c r="B855" s="12" t="s">
        <v>314</v>
      </c>
      <c r="C855" s="5" t="s">
        <v>315</v>
      </c>
      <c r="D855" s="5" t="s">
        <v>241</v>
      </c>
      <c r="E855" s="5" t="s">
        <v>1537</v>
      </c>
      <c r="F855" s="10"/>
    </row>
    <row r="856" spans="1:6" x14ac:dyDescent="0.25">
      <c r="A856" s="5">
        <v>851</v>
      </c>
      <c r="B856" s="12" t="s">
        <v>310</v>
      </c>
      <c r="C856" s="5" t="s">
        <v>311</v>
      </c>
      <c r="D856" s="5" t="s">
        <v>241</v>
      </c>
      <c r="E856" s="5" t="s">
        <v>1536</v>
      </c>
      <c r="F856" s="10"/>
    </row>
    <row r="857" spans="1:6" x14ac:dyDescent="0.25">
      <c r="A857" s="5">
        <v>852</v>
      </c>
      <c r="B857" s="12" t="s">
        <v>307</v>
      </c>
      <c r="C857" s="5" t="s">
        <v>308</v>
      </c>
      <c r="D857" s="5" t="s">
        <v>241</v>
      </c>
      <c r="E857" s="5" t="s">
        <v>1537</v>
      </c>
      <c r="F857" s="10"/>
    </row>
    <row r="858" spans="1:6" x14ac:dyDescent="0.25">
      <c r="A858" s="5">
        <v>853</v>
      </c>
      <c r="B858" s="12" t="s">
        <v>305</v>
      </c>
      <c r="C858" s="5" t="s">
        <v>306</v>
      </c>
      <c r="D858" s="5" t="s">
        <v>241</v>
      </c>
      <c r="E858" s="5" t="s">
        <v>1537</v>
      </c>
      <c r="F858" s="10"/>
    </row>
    <row r="859" spans="1:6" x14ac:dyDescent="0.25">
      <c r="A859" s="5">
        <v>854</v>
      </c>
      <c r="B859" s="12" t="s">
        <v>714</v>
      </c>
      <c r="C859" s="5" t="s">
        <v>304</v>
      </c>
      <c r="D859" s="5" t="s">
        <v>241</v>
      </c>
      <c r="E859" s="5" t="s">
        <v>1537</v>
      </c>
      <c r="F859" s="10"/>
    </row>
    <row r="860" spans="1:6" x14ac:dyDescent="0.25">
      <c r="A860" s="5">
        <v>855</v>
      </c>
      <c r="B860" s="12" t="s">
        <v>299</v>
      </c>
      <c r="C860" s="5" t="s">
        <v>302</v>
      </c>
      <c r="D860" s="5" t="s">
        <v>241</v>
      </c>
      <c r="E860" s="5" t="s">
        <v>1537</v>
      </c>
      <c r="F860" s="10"/>
    </row>
    <row r="861" spans="1:6" x14ac:dyDescent="0.25">
      <c r="A861" s="5">
        <v>856</v>
      </c>
      <c r="B861" s="12" t="s">
        <v>299</v>
      </c>
      <c r="C861" s="5" t="s">
        <v>300</v>
      </c>
      <c r="D861" s="5" t="s">
        <v>241</v>
      </c>
      <c r="E861" s="5" t="s">
        <v>1537</v>
      </c>
      <c r="F861" s="10"/>
    </row>
    <row r="862" spans="1:6" x14ac:dyDescent="0.25">
      <c r="A862" s="5">
        <v>857</v>
      </c>
      <c r="B862" s="12" t="s">
        <v>297</v>
      </c>
      <c r="C862" s="5" t="s">
        <v>298</v>
      </c>
      <c r="D862" s="5" t="s">
        <v>241</v>
      </c>
      <c r="E862" s="5" t="s">
        <v>1533</v>
      </c>
      <c r="F862" s="10"/>
    </row>
    <row r="863" spans="1:6" x14ac:dyDescent="0.25">
      <c r="A863" s="5">
        <v>858</v>
      </c>
      <c r="B863" s="12" t="s">
        <v>1438</v>
      </c>
      <c r="C863" s="5" t="s">
        <v>296</v>
      </c>
      <c r="D863" s="5" t="s">
        <v>241</v>
      </c>
      <c r="E863" s="5" t="s">
        <v>1537</v>
      </c>
      <c r="F863" s="10"/>
    </row>
    <row r="864" spans="1:6" x14ac:dyDescent="0.25">
      <c r="A864" s="5">
        <v>859</v>
      </c>
      <c r="B864" s="12" t="s">
        <v>293</v>
      </c>
      <c r="C864" s="5" t="s">
        <v>294</v>
      </c>
      <c r="D864" s="5" t="s">
        <v>241</v>
      </c>
      <c r="E864" s="5" t="s">
        <v>1537</v>
      </c>
      <c r="F864" s="10"/>
    </row>
    <row r="865" spans="1:6" x14ac:dyDescent="0.25">
      <c r="A865" s="5">
        <v>860</v>
      </c>
      <c r="B865" s="12" t="s">
        <v>291</v>
      </c>
      <c r="C865" s="5" t="s">
        <v>292</v>
      </c>
      <c r="D865" s="5" t="s">
        <v>241</v>
      </c>
      <c r="E865" s="5" t="s">
        <v>1537</v>
      </c>
      <c r="F865" s="10"/>
    </row>
    <row r="866" spans="1:6" x14ac:dyDescent="0.25">
      <c r="A866" s="5">
        <v>861</v>
      </c>
      <c r="B866" s="12" t="s">
        <v>65</v>
      </c>
      <c r="C866" s="5" t="s">
        <v>290</v>
      </c>
      <c r="D866" s="5" t="s">
        <v>241</v>
      </c>
      <c r="E866" s="5" t="s">
        <v>1537</v>
      </c>
      <c r="F866" s="10"/>
    </row>
    <row r="867" spans="1:6" x14ac:dyDescent="0.25">
      <c r="A867" s="5">
        <v>862</v>
      </c>
      <c r="B867" s="12" t="s">
        <v>288</v>
      </c>
      <c r="C867" s="5" t="s">
        <v>289</v>
      </c>
      <c r="D867" s="5" t="s">
        <v>241</v>
      </c>
      <c r="E867" s="5" t="s">
        <v>1537</v>
      </c>
      <c r="F867" s="10"/>
    </row>
    <row r="868" spans="1:6" x14ac:dyDescent="0.25">
      <c r="A868" s="5">
        <v>863</v>
      </c>
      <c r="B868" s="12" t="s">
        <v>286</v>
      </c>
      <c r="C868" s="5" t="s">
        <v>287</v>
      </c>
      <c r="D868" s="5" t="s">
        <v>894</v>
      </c>
      <c r="E868" s="5" t="s">
        <v>1537</v>
      </c>
      <c r="F868" s="10"/>
    </row>
    <row r="869" spans="1:6" x14ac:dyDescent="0.25">
      <c r="A869" s="5">
        <v>864</v>
      </c>
      <c r="B869" s="12" t="s">
        <v>1439</v>
      </c>
      <c r="C869" s="5" t="s">
        <v>1440</v>
      </c>
      <c r="D869" s="5" t="s">
        <v>119</v>
      </c>
      <c r="E869" s="5" t="s">
        <v>1537</v>
      </c>
      <c r="F869" s="10"/>
    </row>
    <row r="870" spans="1:6" x14ac:dyDescent="0.25">
      <c r="A870" s="5">
        <v>865</v>
      </c>
      <c r="B870" s="12" t="s">
        <v>61</v>
      </c>
      <c r="C870" s="5" t="s">
        <v>283</v>
      </c>
      <c r="D870" s="5" t="s">
        <v>241</v>
      </c>
      <c r="E870" s="5" t="s">
        <v>1537</v>
      </c>
      <c r="F870" s="10"/>
    </row>
    <row r="871" spans="1:6" x14ac:dyDescent="0.25">
      <c r="A871" s="5">
        <v>866</v>
      </c>
      <c r="B871" s="12" t="s">
        <v>1441</v>
      </c>
      <c r="C871" s="5" t="s">
        <v>275</v>
      </c>
      <c r="D871" s="5" t="s">
        <v>241</v>
      </c>
      <c r="E871" s="5" t="s">
        <v>1537</v>
      </c>
      <c r="F871" s="10"/>
    </row>
    <row r="872" spans="1:6" x14ac:dyDescent="0.25">
      <c r="A872" s="5">
        <v>867</v>
      </c>
      <c r="B872" s="12" t="s">
        <v>21</v>
      </c>
      <c r="C872" s="5" t="s">
        <v>1442</v>
      </c>
      <c r="D872" s="5" t="s">
        <v>241</v>
      </c>
      <c r="E872" s="5" t="s">
        <v>1537</v>
      </c>
      <c r="F872" s="10"/>
    </row>
    <row r="873" spans="1:6" x14ac:dyDescent="0.25">
      <c r="A873" s="5">
        <v>868</v>
      </c>
      <c r="B873" s="12" t="s">
        <v>21</v>
      </c>
      <c r="C873" s="5" t="s">
        <v>1443</v>
      </c>
      <c r="D873" s="5" t="s">
        <v>241</v>
      </c>
      <c r="E873" s="5" t="s">
        <v>1537</v>
      </c>
      <c r="F873" s="10"/>
    </row>
    <row r="874" spans="1:6" x14ac:dyDescent="0.25">
      <c r="A874" s="5">
        <v>869</v>
      </c>
      <c r="B874" s="12" t="s">
        <v>21</v>
      </c>
      <c r="C874" s="5" t="s">
        <v>1444</v>
      </c>
      <c r="D874" s="5" t="s">
        <v>241</v>
      </c>
      <c r="E874" s="5" t="s">
        <v>1539</v>
      </c>
      <c r="F874" s="10"/>
    </row>
    <row r="875" spans="1:6" x14ac:dyDescent="0.25">
      <c r="A875" s="5">
        <v>870</v>
      </c>
      <c r="B875" s="12" t="s">
        <v>1445</v>
      </c>
      <c r="C875" s="5" t="s">
        <v>270</v>
      </c>
      <c r="D875" s="5" t="s">
        <v>241</v>
      </c>
      <c r="E875" s="5" t="s">
        <v>1537</v>
      </c>
      <c r="F875" s="10"/>
    </row>
    <row r="876" spans="1:6" x14ac:dyDescent="0.25">
      <c r="A876" s="5">
        <v>871</v>
      </c>
      <c r="B876" s="12" t="s">
        <v>268</v>
      </c>
      <c r="C876" s="5" t="s">
        <v>269</v>
      </c>
      <c r="D876" s="5" t="s">
        <v>241</v>
      </c>
      <c r="E876" s="5" t="s">
        <v>1537</v>
      </c>
      <c r="F876" s="10"/>
    </row>
    <row r="877" spans="1:6" x14ac:dyDescent="0.25">
      <c r="A877" s="5">
        <v>872</v>
      </c>
      <c r="B877" s="12" t="s">
        <v>251</v>
      </c>
      <c r="C877" s="5" t="s">
        <v>261</v>
      </c>
      <c r="D877" s="5" t="s">
        <v>241</v>
      </c>
      <c r="E877" s="5" t="s">
        <v>1537</v>
      </c>
      <c r="F877" s="10"/>
    </row>
    <row r="878" spans="1:6" x14ac:dyDescent="0.25">
      <c r="A878" s="5">
        <v>873</v>
      </c>
      <c r="B878" s="12" t="s">
        <v>1446</v>
      </c>
      <c r="C878" s="5" t="s">
        <v>260</v>
      </c>
      <c r="D878" s="5" t="s">
        <v>241</v>
      </c>
      <c r="E878" s="5" t="s">
        <v>1537</v>
      </c>
      <c r="F878" s="10"/>
    </row>
    <row r="879" spans="1:6" x14ac:dyDescent="0.25">
      <c r="A879" s="5">
        <v>874</v>
      </c>
      <c r="B879" s="12" t="s">
        <v>254</v>
      </c>
      <c r="C879" s="5" t="s">
        <v>257</v>
      </c>
      <c r="D879" s="5" t="s">
        <v>241</v>
      </c>
      <c r="E879" s="5" t="s">
        <v>1537</v>
      </c>
      <c r="F879" s="10"/>
    </row>
    <row r="880" spans="1:6" x14ac:dyDescent="0.25">
      <c r="A880" s="5">
        <v>875</v>
      </c>
      <c r="B880" s="12" t="s">
        <v>252</v>
      </c>
      <c r="C880" s="5" t="s">
        <v>253</v>
      </c>
      <c r="D880" s="5" t="s">
        <v>241</v>
      </c>
      <c r="E880" s="5" t="s">
        <v>1537</v>
      </c>
      <c r="F880" s="10"/>
    </row>
    <row r="881" spans="1:6" x14ac:dyDescent="0.25">
      <c r="A881" s="5">
        <v>876</v>
      </c>
      <c r="B881" s="12" t="s">
        <v>251</v>
      </c>
      <c r="C881" s="5" t="s">
        <v>1447</v>
      </c>
      <c r="D881" s="5" t="s">
        <v>241</v>
      </c>
      <c r="E881" s="5" t="s">
        <v>1539</v>
      </c>
      <c r="F881" s="10"/>
    </row>
    <row r="882" spans="1:6" x14ac:dyDescent="0.25">
      <c r="A882" s="5">
        <v>877</v>
      </c>
      <c r="B882" s="12" t="s">
        <v>249</v>
      </c>
      <c r="C882" s="5" t="s">
        <v>250</v>
      </c>
      <c r="D882" s="5" t="s">
        <v>241</v>
      </c>
      <c r="E882" s="5" t="s">
        <v>1537</v>
      </c>
      <c r="F882" s="10"/>
    </row>
    <row r="883" spans="1:6" x14ac:dyDescent="0.25">
      <c r="A883" s="5">
        <v>878</v>
      </c>
      <c r="B883" s="12" t="s">
        <v>1448</v>
      </c>
      <c r="C883" s="5" t="s">
        <v>244</v>
      </c>
      <c r="D883" s="5" t="s">
        <v>241</v>
      </c>
      <c r="E883" s="5" t="s">
        <v>1537</v>
      </c>
      <c r="F883" s="10"/>
    </row>
    <row r="884" spans="1:6" x14ac:dyDescent="0.25">
      <c r="A884" s="5">
        <v>879</v>
      </c>
      <c r="B884" s="12" t="s">
        <v>714</v>
      </c>
      <c r="C884" s="5" t="s">
        <v>242</v>
      </c>
      <c r="D884" s="5" t="s">
        <v>241</v>
      </c>
      <c r="E884" s="5" t="s">
        <v>1537</v>
      </c>
      <c r="F884" s="10"/>
    </row>
    <row r="885" spans="1:6" x14ac:dyDescent="0.25">
      <c r="A885" s="5">
        <v>880</v>
      </c>
      <c r="B885" s="12" t="s">
        <v>239</v>
      </c>
      <c r="C885" s="5" t="s">
        <v>240</v>
      </c>
      <c r="D885" s="5" t="s">
        <v>241</v>
      </c>
      <c r="E885" s="5" t="s">
        <v>1537</v>
      </c>
      <c r="F885" s="10"/>
    </row>
    <row r="886" spans="1:6" x14ac:dyDescent="0.25">
      <c r="A886" s="5">
        <v>881</v>
      </c>
      <c r="B886" s="12" t="s">
        <v>1449</v>
      </c>
      <c r="C886" s="5" t="s">
        <v>1450</v>
      </c>
      <c r="D886" s="5" t="s">
        <v>1087</v>
      </c>
      <c r="E886" s="5" t="s">
        <v>1537</v>
      </c>
      <c r="F886" s="10"/>
    </row>
    <row r="887" spans="1:6" x14ac:dyDescent="0.25">
      <c r="A887" s="5">
        <v>882</v>
      </c>
      <c r="B887" s="12" t="s">
        <v>1451</v>
      </c>
      <c r="C887" s="5" t="s">
        <v>1452</v>
      </c>
      <c r="D887" s="5" t="s">
        <v>1087</v>
      </c>
      <c r="E887" s="5" t="s">
        <v>1537</v>
      </c>
      <c r="F887" s="10"/>
    </row>
    <row r="888" spans="1:6" x14ac:dyDescent="0.25">
      <c r="A888" s="5">
        <v>883</v>
      </c>
      <c r="B888" s="12" t="s">
        <v>61</v>
      </c>
      <c r="C888" s="5" t="s">
        <v>1453</v>
      </c>
      <c r="D888" s="5" t="s">
        <v>1087</v>
      </c>
      <c r="E888" s="5" t="s">
        <v>1537</v>
      </c>
      <c r="F888" s="10"/>
    </row>
    <row r="889" spans="1:6" x14ac:dyDescent="0.25">
      <c r="A889" s="5">
        <v>884</v>
      </c>
      <c r="B889" s="12" t="s">
        <v>1454</v>
      </c>
      <c r="C889" s="5" t="s">
        <v>1455</v>
      </c>
      <c r="D889" s="5" t="s">
        <v>1087</v>
      </c>
      <c r="E889" s="5" t="s">
        <v>1537</v>
      </c>
      <c r="F889" s="10"/>
    </row>
    <row r="890" spans="1:6" x14ac:dyDescent="0.25">
      <c r="A890" s="5">
        <v>885</v>
      </c>
      <c r="B890" s="12" t="s">
        <v>1277</v>
      </c>
      <c r="C890" s="5" t="s">
        <v>1456</v>
      </c>
      <c r="D890" s="5" t="s">
        <v>1087</v>
      </c>
      <c r="E890" s="5" t="s">
        <v>1537</v>
      </c>
      <c r="F890" s="10"/>
    </row>
    <row r="891" spans="1:6" x14ac:dyDescent="0.25">
      <c r="A891" s="5">
        <v>886</v>
      </c>
      <c r="B891" s="12" t="s">
        <v>133</v>
      </c>
      <c r="C891" s="5" t="s">
        <v>1457</v>
      </c>
      <c r="D891" s="5" t="s">
        <v>119</v>
      </c>
      <c r="E891" s="5" t="s">
        <v>1537</v>
      </c>
      <c r="F891" s="10"/>
    </row>
    <row r="892" spans="1:6" x14ac:dyDescent="0.25">
      <c r="A892" s="5">
        <v>887</v>
      </c>
      <c r="B892" s="12" t="s">
        <v>144</v>
      </c>
      <c r="C892" s="5" t="s">
        <v>1458</v>
      </c>
      <c r="D892" s="5" t="s">
        <v>119</v>
      </c>
      <c r="E892" s="5" t="s">
        <v>1537</v>
      </c>
      <c r="F892" s="10"/>
    </row>
    <row r="893" spans="1:6" x14ac:dyDescent="0.25">
      <c r="A893" s="5">
        <v>888</v>
      </c>
      <c r="B893" s="12" t="s">
        <v>144</v>
      </c>
      <c r="C893" s="5" t="s">
        <v>1459</v>
      </c>
      <c r="D893" s="5" t="s">
        <v>119</v>
      </c>
      <c r="E893" s="5" t="s">
        <v>1537</v>
      </c>
      <c r="F893" s="10"/>
    </row>
    <row r="894" spans="1:6" x14ac:dyDescent="0.25">
      <c r="A894" s="5">
        <v>889</v>
      </c>
      <c r="B894" s="12" t="s">
        <v>1460</v>
      </c>
      <c r="C894" s="5" t="s">
        <v>136</v>
      </c>
      <c r="D894" s="5" t="s">
        <v>119</v>
      </c>
      <c r="E894" s="5" t="s">
        <v>1537</v>
      </c>
      <c r="F894" s="10"/>
    </row>
    <row r="895" spans="1:6" x14ac:dyDescent="0.25">
      <c r="A895" s="5">
        <v>890</v>
      </c>
      <c r="B895" s="12" t="s">
        <v>882</v>
      </c>
      <c r="C895" s="5">
        <v>612600081334</v>
      </c>
      <c r="D895" s="5" t="s">
        <v>145</v>
      </c>
      <c r="E895" s="5" t="s">
        <v>1537</v>
      </c>
      <c r="F895" s="10"/>
    </row>
    <row r="896" spans="1:6" x14ac:dyDescent="0.25">
      <c r="A896" s="5">
        <v>891</v>
      </c>
      <c r="B896" s="12" t="s">
        <v>68</v>
      </c>
      <c r="C896" s="5" t="s">
        <v>1461</v>
      </c>
      <c r="D896" s="5" t="s">
        <v>683</v>
      </c>
      <c r="E896" s="5" t="s">
        <v>1537</v>
      </c>
      <c r="F896" s="10"/>
    </row>
    <row r="897" spans="1:6" x14ac:dyDescent="0.25">
      <c r="A897" s="5">
        <v>892</v>
      </c>
      <c r="B897" s="12" t="s">
        <v>86</v>
      </c>
      <c r="C897" s="5" t="s">
        <v>87</v>
      </c>
      <c r="D897" s="5" t="s">
        <v>683</v>
      </c>
      <c r="E897" s="5" t="s">
        <v>1537</v>
      </c>
      <c r="F897" s="10"/>
    </row>
    <row r="898" spans="1:6" x14ac:dyDescent="0.25">
      <c r="A898" s="5">
        <v>893</v>
      </c>
      <c r="B898" s="12" t="s">
        <v>660</v>
      </c>
      <c r="C898" s="5" t="s">
        <v>1462</v>
      </c>
      <c r="D898" s="5" t="s">
        <v>691</v>
      </c>
      <c r="E898" s="5" t="s">
        <v>1537</v>
      </c>
      <c r="F898" s="10"/>
    </row>
    <row r="899" spans="1:6" x14ac:dyDescent="0.25">
      <c r="A899" s="5">
        <v>894</v>
      </c>
      <c r="B899" s="12" t="s">
        <v>1463</v>
      </c>
      <c r="C899" s="5" t="s">
        <v>1464</v>
      </c>
      <c r="D899" s="5" t="s">
        <v>691</v>
      </c>
      <c r="E899" s="5" t="s">
        <v>1537</v>
      </c>
      <c r="F899" s="10"/>
    </row>
    <row r="900" spans="1:6" x14ac:dyDescent="0.25">
      <c r="A900" s="5">
        <v>895</v>
      </c>
      <c r="B900" s="12" t="s">
        <v>1465</v>
      </c>
      <c r="C900" s="5" t="s">
        <v>1466</v>
      </c>
      <c r="D900" s="5" t="s">
        <v>691</v>
      </c>
      <c r="E900" s="5" t="s">
        <v>1537</v>
      </c>
      <c r="F900" s="10"/>
    </row>
    <row r="901" spans="1:6" x14ac:dyDescent="0.25">
      <c r="A901" s="5">
        <v>896</v>
      </c>
      <c r="B901" s="12" t="s">
        <v>1467</v>
      </c>
      <c r="C901" s="5" t="s">
        <v>1468</v>
      </c>
      <c r="D901" s="5" t="s">
        <v>691</v>
      </c>
      <c r="E901" s="5" t="s">
        <v>1537</v>
      </c>
      <c r="F901" s="10"/>
    </row>
    <row r="902" spans="1:6" x14ac:dyDescent="0.25">
      <c r="A902" s="5">
        <v>897</v>
      </c>
      <c r="B902" s="12" t="s">
        <v>660</v>
      </c>
      <c r="C902" s="5" t="s">
        <v>1469</v>
      </c>
      <c r="D902" s="5" t="s">
        <v>691</v>
      </c>
      <c r="E902" s="5" t="s">
        <v>1537</v>
      </c>
      <c r="F902" s="10"/>
    </row>
    <row r="903" spans="1:6" x14ac:dyDescent="0.25">
      <c r="A903" s="5">
        <v>898</v>
      </c>
      <c r="B903" s="12" t="s">
        <v>660</v>
      </c>
      <c r="C903" s="5" t="s">
        <v>1470</v>
      </c>
      <c r="D903" s="5" t="s">
        <v>691</v>
      </c>
      <c r="E903" s="5" t="s">
        <v>1537</v>
      </c>
      <c r="F903" s="10"/>
    </row>
    <row r="904" spans="1:6" x14ac:dyDescent="0.25">
      <c r="A904" s="5">
        <v>899</v>
      </c>
      <c r="B904" s="12" t="s">
        <v>660</v>
      </c>
      <c r="C904" s="5" t="s">
        <v>661</v>
      </c>
      <c r="D904" s="5" t="s">
        <v>691</v>
      </c>
      <c r="E904" s="5" t="s">
        <v>1537</v>
      </c>
      <c r="F904" s="10"/>
    </row>
    <row r="905" spans="1:6" x14ac:dyDescent="0.25">
      <c r="A905" s="5">
        <v>900</v>
      </c>
      <c r="B905" s="12" t="s">
        <v>1471</v>
      </c>
      <c r="C905" s="5" t="s">
        <v>1472</v>
      </c>
      <c r="D905" s="5" t="s">
        <v>241</v>
      </c>
      <c r="E905" s="5" t="s">
        <v>1537</v>
      </c>
      <c r="F905" s="10"/>
    </row>
    <row r="906" spans="1:6" x14ac:dyDescent="0.25">
      <c r="A906" s="5">
        <v>901</v>
      </c>
      <c r="B906" s="12" t="s">
        <v>113</v>
      </c>
      <c r="C906" s="5" t="s">
        <v>114</v>
      </c>
      <c r="D906" s="5" t="s">
        <v>813</v>
      </c>
      <c r="E906" s="5" t="s">
        <v>1537</v>
      </c>
      <c r="F906" s="10"/>
    </row>
    <row r="907" spans="1:6" x14ac:dyDescent="0.25">
      <c r="A907" s="5">
        <v>902</v>
      </c>
      <c r="B907" s="12" t="s">
        <v>1473</v>
      </c>
      <c r="C907" s="5" t="s">
        <v>111</v>
      </c>
      <c r="D907" s="5" t="s">
        <v>813</v>
      </c>
      <c r="E907" s="5" t="s">
        <v>1535</v>
      </c>
      <c r="F907" s="10"/>
    </row>
    <row r="908" spans="1:6" x14ac:dyDescent="0.25">
      <c r="A908" s="5">
        <v>903</v>
      </c>
      <c r="B908" s="12" t="s">
        <v>1474</v>
      </c>
      <c r="C908" s="5" t="s">
        <v>1475</v>
      </c>
      <c r="D908" s="5" t="s">
        <v>923</v>
      </c>
      <c r="E908" s="5" t="s">
        <v>1537</v>
      </c>
      <c r="F908" s="10"/>
    </row>
    <row r="909" spans="1:6" x14ac:dyDescent="0.25">
      <c r="A909" s="5">
        <v>904</v>
      </c>
      <c r="B909" s="12" t="s">
        <v>115</v>
      </c>
      <c r="C909" s="5" t="s">
        <v>116</v>
      </c>
      <c r="D909" s="5" t="s">
        <v>813</v>
      </c>
      <c r="E909" s="5" t="s">
        <v>1537</v>
      </c>
      <c r="F909" s="10"/>
    </row>
    <row r="910" spans="1:6" x14ac:dyDescent="0.25">
      <c r="A910" s="5">
        <v>905</v>
      </c>
      <c r="B910" s="12" t="s">
        <v>117</v>
      </c>
      <c r="C910" s="5" t="s">
        <v>1476</v>
      </c>
      <c r="D910" s="5" t="s">
        <v>813</v>
      </c>
      <c r="E910" s="5" t="s">
        <v>1537</v>
      </c>
      <c r="F910" s="10"/>
    </row>
    <row r="911" spans="1:6" x14ac:dyDescent="0.25">
      <c r="A911" s="5">
        <v>906</v>
      </c>
      <c r="B911" s="12" t="s">
        <v>19</v>
      </c>
      <c r="C911" s="5" t="s">
        <v>1477</v>
      </c>
      <c r="D911" s="5" t="s">
        <v>145</v>
      </c>
      <c r="E911" s="5" t="s">
        <v>1537</v>
      </c>
      <c r="F911" s="10"/>
    </row>
    <row r="912" spans="1:6" x14ac:dyDescent="0.25">
      <c r="A912" s="5">
        <v>907</v>
      </c>
      <c r="B912" s="12" t="s">
        <v>1478</v>
      </c>
      <c r="C912" s="5" t="s">
        <v>1479</v>
      </c>
      <c r="D912" s="5" t="s">
        <v>923</v>
      </c>
      <c r="E912" s="5" t="s">
        <v>1537</v>
      </c>
      <c r="F912" s="10"/>
    </row>
    <row r="913" spans="1:6" x14ac:dyDescent="0.25">
      <c r="A913" s="5">
        <v>908</v>
      </c>
      <c r="B913" s="12" t="s">
        <v>125</v>
      </c>
      <c r="C913" s="5" t="s">
        <v>130</v>
      </c>
      <c r="D913" s="5" t="s">
        <v>119</v>
      </c>
      <c r="E913" s="5" t="s">
        <v>1537</v>
      </c>
      <c r="F913" s="10"/>
    </row>
    <row r="914" spans="1:6" x14ac:dyDescent="0.25">
      <c r="A914" s="5">
        <v>909</v>
      </c>
      <c r="B914" s="12" t="s">
        <v>125</v>
      </c>
      <c r="C914" s="5" t="s">
        <v>486</v>
      </c>
      <c r="D914" s="5" t="s">
        <v>119</v>
      </c>
      <c r="E914" s="5" t="s">
        <v>1537</v>
      </c>
      <c r="F914" s="10"/>
    </row>
    <row r="915" spans="1:6" x14ac:dyDescent="0.25">
      <c r="A915" s="5">
        <v>910</v>
      </c>
      <c r="B915" s="12" t="s">
        <v>1480</v>
      </c>
      <c r="C915" s="5" t="s">
        <v>121</v>
      </c>
      <c r="D915" s="5" t="s">
        <v>119</v>
      </c>
      <c r="E915" s="5" t="s">
        <v>1537</v>
      </c>
      <c r="F915" s="10"/>
    </row>
    <row r="916" spans="1:6" x14ac:dyDescent="0.25">
      <c r="A916" s="5">
        <v>911</v>
      </c>
      <c r="B916" s="12" t="s">
        <v>1481</v>
      </c>
      <c r="C916" s="5" t="s">
        <v>126</v>
      </c>
      <c r="D916" s="5" t="s">
        <v>119</v>
      </c>
      <c r="E916" s="5" t="s">
        <v>1537</v>
      </c>
      <c r="F916" s="10"/>
    </row>
    <row r="917" spans="1:6" x14ac:dyDescent="0.25">
      <c r="A917" s="5">
        <v>912</v>
      </c>
      <c r="B917" s="12" t="s">
        <v>1482</v>
      </c>
      <c r="C917" s="5" t="s">
        <v>127</v>
      </c>
      <c r="D917" s="5" t="s">
        <v>119</v>
      </c>
      <c r="E917" s="5" t="s">
        <v>1537</v>
      </c>
      <c r="F917" s="10"/>
    </row>
    <row r="918" spans="1:6" x14ac:dyDescent="0.25">
      <c r="A918" s="5">
        <v>913</v>
      </c>
      <c r="B918" s="12" t="s">
        <v>1483</v>
      </c>
      <c r="C918" s="5" t="s">
        <v>1484</v>
      </c>
      <c r="D918" s="5" t="s">
        <v>119</v>
      </c>
      <c r="E918" s="5" t="s">
        <v>1538</v>
      </c>
      <c r="F918" s="10"/>
    </row>
    <row r="919" spans="1:6" x14ac:dyDescent="0.25">
      <c r="A919" s="5">
        <v>914</v>
      </c>
      <c r="B919" s="12" t="s">
        <v>1485</v>
      </c>
      <c r="C919" s="5" t="s">
        <v>1486</v>
      </c>
      <c r="D919" s="5" t="s">
        <v>119</v>
      </c>
      <c r="E919" s="5" t="s">
        <v>1537</v>
      </c>
      <c r="F919" s="10"/>
    </row>
    <row r="920" spans="1:6" x14ac:dyDescent="0.25">
      <c r="A920" s="5">
        <v>915</v>
      </c>
      <c r="B920" s="12" t="s">
        <v>714</v>
      </c>
      <c r="C920" s="5" t="s">
        <v>170</v>
      </c>
      <c r="D920" s="5" t="s">
        <v>145</v>
      </c>
      <c r="E920" s="5" t="s">
        <v>1537</v>
      </c>
      <c r="F920" s="10"/>
    </row>
    <row r="921" spans="1:6" x14ac:dyDescent="0.25">
      <c r="A921" s="5">
        <v>916</v>
      </c>
      <c r="B921" s="12" t="s">
        <v>882</v>
      </c>
      <c r="C921" s="5" t="s">
        <v>1487</v>
      </c>
      <c r="D921" s="5" t="s">
        <v>145</v>
      </c>
      <c r="E921" s="5" t="s">
        <v>1537</v>
      </c>
      <c r="F921" s="10"/>
    </row>
    <row r="922" spans="1:6" x14ac:dyDescent="0.25">
      <c r="A922" s="5">
        <v>917</v>
      </c>
      <c r="B922" s="12" t="s">
        <v>155</v>
      </c>
      <c r="C922" s="5" t="s">
        <v>162</v>
      </c>
      <c r="D922" s="5" t="s">
        <v>145</v>
      </c>
      <c r="E922" s="5" t="s">
        <v>1539</v>
      </c>
      <c r="F922" s="10"/>
    </row>
    <row r="923" spans="1:6" x14ac:dyDescent="0.25">
      <c r="A923" s="5">
        <v>918</v>
      </c>
      <c r="B923" s="12" t="s">
        <v>155</v>
      </c>
      <c r="C923" s="5" t="s">
        <v>1488</v>
      </c>
      <c r="D923" s="5" t="s">
        <v>145</v>
      </c>
      <c r="E923" s="5" t="s">
        <v>1537</v>
      </c>
      <c r="F923" s="10"/>
    </row>
    <row r="924" spans="1:6" x14ac:dyDescent="0.25">
      <c r="A924" s="5">
        <v>919</v>
      </c>
      <c r="B924" s="12" t="s">
        <v>155</v>
      </c>
      <c r="C924" s="5">
        <v>26560163</v>
      </c>
      <c r="D924" s="5" t="s">
        <v>145</v>
      </c>
      <c r="E924" s="5" t="s">
        <v>1537</v>
      </c>
      <c r="F924" s="10"/>
    </row>
    <row r="925" spans="1:6" x14ac:dyDescent="0.25">
      <c r="A925" s="5">
        <v>920</v>
      </c>
      <c r="B925" s="12" t="s">
        <v>155</v>
      </c>
      <c r="C925" s="5" t="s">
        <v>1489</v>
      </c>
      <c r="D925" s="5" t="s">
        <v>145</v>
      </c>
      <c r="E925" s="5" t="s">
        <v>1537</v>
      </c>
      <c r="F925" s="10"/>
    </row>
    <row r="926" spans="1:6" x14ac:dyDescent="0.25">
      <c r="A926" s="5">
        <v>921</v>
      </c>
      <c r="B926" s="12" t="s">
        <v>1040</v>
      </c>
      <c r="C926" s="5" t="s">
        <v>128</v>
      </c>
      <c r="D926" s="5" t="s">
        <v>145</v>
      </c>
      <c r="E926" s="5" t="s">
        <v>1537</v>
      </c>
      <c r="F926" s="10"/>
    </row>
    <row r="927" spans="1:6" x14ac:dyDescent="0.25">
      <c r="A927" s="5">
        <v>922</v>
      </c>
      <c r="B927" s="12" t="s">
        <v>146</v>
      </c>
      <c r="C927" s="5">
        <v>26561117</v>
      </c>
      <c r="D927" s="5" t="s">
        <v>145</v>
      </c>
      <c r="E927" s="5" t="s">
        <v>1537</v>
      </c>
      <c r="F927" s="10"/>
    </row>
    <row r="928" spans="1:6" x14ac:dyDescent="0.25">
      <c r="A928" s="5">
        <v>923</v>
      </c>
      <c r="B928" s="12" t="s">
        <v>1490</v>
      </c>
      <c r="C928" s="5" t="s">
        <v>1491</v>
      </c>
      <c r="D928" s="5" t="s">
        <v>119</v>
      </c>
      <c r="E928" s="5" t="s">
        <v>1537</v>
      </c>
      <c r="F928" s="10"/>
    </row>
    <row r="929" spans="1:6" x14ac:dyDescent="0.25">
      <c r="A929" s="5">
        <v>924</v>
      </c>
      <c r="B929" s="12" t="s">
        <v>148</v>
      </c>
      <c r="C929" s="5" t="s">
        <v>1492</v>
      </c>
      <c r="D929" s="5" t="s">
        <v>119</v>
      </c>
      <c r="E929" s="5" t="s">
        <v>1537</v>
      </c>
      <c r="F929" s="10"/>
    </row>
    <row r="930" spans="1:6" x14ac:dyDescent="0.25">
      <c r="A930" s="5">
        <v>925</v>
      </c>
      <c r="B930" s="12" t="s">
        <v>1044</v>
      </c>
      <c r="C930" s="5" t="s">
        <v>129</v>
      </c>
      <c r="D930" s="5" t="s">
        <v>119</v>
      </c>
      <c r="E930" s="5" t="s">
        <v>1537</v>
      </c>
      <c r="F930" s="10"/>
    </row>
    <row r="931" spans="1:6" x14ac:dyDescent="0.25">
      <c r="A931" s="5">
        <v>926</v>
      </c>
      <c r="B931" s="12" t="s">
        <v>1493</v>
      </c>
      <c r="C931" s="5" t="s">
        <v>1494</v>
      </c>
      <c r="D931" s="5" t="s">
        <v>241</v>
      </c>
      <c r="E931" s="5" t="s">
        <v>1537</v>
      </c>
      <c r="F931" s="10"/>
    </row>
    <row r="932" spans="1:6" x14ac:dyDescent="0.25">
      <c r="A932" s="5">
        <v>927</v>
      </c>
      <c r="B932" s="12" t="s">
        <v>918</v>
      </c>
      <c r="C932" s="5" t="s">
        <v>1495</v>
      </c>
      <c r="D932" s="5" t="s">
        <v>145</v>
      </c>
      <c r="E932" s="5" t="s">
        <v>1537</v>
      </c>
      <c r="F932" s="10"/>
    </row>
    <row r="933" spans="1:6" x14ac:dyDescent="0.25">
      <c r="A933" s="5">
        <v>928</v>
      </c>
      <c r="B933" s="12" t="s">
        <v>94</v>
      </c>
      <c r="C933" s="5" t="s">
        <v>1496</v>
      </c>
      <c r="D933" s="5" t="s">
        <v>145</v>
      </c>
      <c r="E933" s="5" t="s">
        <v>1537</v>
      </c>
      <c r="F933" s="10"/>
    </row>
    <row r="934" spans="1:6" x14ac:dyDescent="0.25">
      <c r="A934" s="5">
        <v>929</v>
      </c>
      <c r="B934" s="12" t="s">
        <v>155</v>
      </c>
      <c r="C934" s="5">
        <v>2654408</v>
      </c>
      <c r="D934" s="5" t="s">
        <v>145</v>
      </c>
      <c r="E934" s="5" t="s">
        <v>1537</v>
      </c>
      <c r="F934" s="10"/>
    </row>
    <row r="935" spans="1:6" x14ac:dyDescent="0.25">
      <c r="A935" s="5">
        <v>930</v>
      </c>
      <c r="B935" s="12" t="s">
        <v>1497</v>
      </c>
      <c r="C935" s="5" t="s">
        <v>439</v>
      </c>
      <c r="D935" s="5" t="s">
        <v>241</v>
      </c>
      <c r="E935" s="5" t="s">
        <v>1537</v>
      </c>
      <c r="F935" s="10"/>
    </row>
    <row r="936" spans="1:6" x14ac:dyDescent="0.25">
      <c r="A936" s="5">
        <v>931</v>
      </c>
      <c r="B936" s="12" t="s">
        <v>251</v>
      </c>
      <c r="C936" s="5" t="s">
        <v>255</v>
      </c>
      <c r="D936" s="5" t="s">
        <v>145</v>
      </c>
      <c r="E936" s="5" t="s">
        <v>1537</v>
      </c>
      <c r="F936" s="10"/>
    </row>
    <row r="937" spans="1:6" x14ac:dyDescent="0.25">
      <c r="A937" s="5">
        <v>932</v>
      </c>
      <c r="B937" s="12" t="s">
        <v>882</v>
      </c>
      <c r="C937" s="5" t="s">
        <v>101</v>
      </c>
      <c r="D937" s="5" t="s">
        <v>145</v>
      </c>
      <c r="E937" s="5" t="s">
        <v>1537</v>
      </c>
      <c r="F937" s="10"/>
    </row>
    <row r="938" spans="1:6" x14ac:dyDescent="0.25">
      <c r="A938" s="5">
        <v>933</v>
      </c>
      <c r="B938" s="12" t="s">
        <v>714</v>
      </c>
      <c r="C938" s="5" t="s">
        <v>100</v>
      </c>
      <c r="D938" s="5" t="s">
        <v>683</v>
      </c>
      <c r="E938" s="5" t="s">
        <v>1537</v>
      </c>
      <c r="F938" s="10"/>
    </row>
    <row r="939" spans="1:6" x14ac:dyDescent="0.25">
      <c r="A939" s="5">
        <v>934</v>
      </c>
      <c r="B939" s="12" t="s">
        <v>1498</v>
      </c>
      <c r="C939" s="5" t="s">
        <v>1499</v>
      </c>
      <c r="D939" s="5" t="s">
        <v>1087</v>
      </c>
      <c r="E939" s="5" t="s">
        <v>1537</v>
      </c>
      <c r="F939" s="10"/>
    </row>
    <row r="940" spans="1:6" x14ac:dyDescent="0.25">
      <c r="A940" s="5">
        <v>935</v>
      </c>
      <c r="B940" s="12" t="s">
        <v>1500</v>
      </c>
      <c r="C940" s="5" t="s">
        <v>1501</v>
      </c>
      <c r="D940" s="5" t="s">
        <v>1087</v>
      </c>
      <c r="E940" s="5" t="s">
        <v>1537</v>
      </c>
      <c r="F940" s="10"/>
    </row>
    <row r="941" spans="1:6" x14ac:dyDescent="0.25">
      <c r="A941" s="5">
        <v>936</v>
      </c>
      <c r="B941" s="12" t="s">
        <v>1502</v>
      </c>
      <c r="C941" s="5" t="s">
        <v>1503</v>
      </c>
      <c r="D941" s="5" t="s">
        <v>1087</v>
      </c>
      <c r="E941" s="5" t="s">
        <v>1537</v>
      </c>
      <c r="F941" s="10"/>
    </row>
    <row r="942" spans="1:6" x14ac:dyDescent="0.25">
      <c r="A942" s="5">
        <v>937</v>
      </c>
      <c r="B942" s="12" t="s">
        <v>61</v>
      </c>
      <c r="C942" s="5" t="s">
        <v>1504</v>
      </c>
      <c r="D942" s="5" t="s">
        <v>1087</v>
      </c>
      <c r="E942" s="5" t="s">
        <v>1537</v>
      </c>
      <c r="F942" s="10"/>
    </row>
    <row r="943" spans="1:6" x14ac:dyDescent="0.25">
      <c r="A943" s="5">
        <v>938</v>
      </c>
      <c r="B943" s="12" t="s">
        <v>1505</v>
      </c>
      <c r="C943" s="5" t="s">
        <v>1506</v>
      </c>
      <c r="D943" s="5" t="s">
        <v>1087</v>
      </c>
      <c r="E943" s="5" t="s">
        <v>1537</v>
      </c>
      <c r="F943" s="10"/>
    </row>
    <row r="944" spans="1:6" x14ac:dyDescent="0.25">
      <c r="A944" s="5">
        <v>939</v>
      </c>
      <c r="B944" s="12" t="s">
        <v>1507</v>
      </c>
      <c r="C944" s="5" t="s">
        <v>1508</v>
      </c>
      <c r="D944" s="5" t="s">
        <v>1087</v>
      </c>
      <c r="E944" s="5" t="s">
        <v>1537</v>
      </c>
      <c r="F944" s="10"/>
    </row>
    <row r="945" spans="1:6" x14ac:dyDescent="0.25">
      <c r="A945" s="5">
        <v>940</v>
      </c>
      <c r="B945" s="12" t="s">
        <v>21</v>
      </c>
      <c r="C945" s="5" t="s">
        <v>1509</v>
      </c>
      <c r="D945" s="5" t="s">
        <v>1087</v>
      </c>
      <c r="E945" s="5" t="s">
        <v>1539</v>
      </c>
      <c r="F945" s="10"/>
    </row>
    <row r="946" spans="1:6" x14ac:dyDescent="0.25">
      <c r="A946" s="5">
        <v>941</v>
      </c>
      <c r="B946" s="12" t="s">
        <v>1510</v>
      </c>
      <c r="C946" s="5" t="s">
        <v>1511</v>
      </c>
      <c r="D946" s="5" t="s">
        <v>1087</v>
      </c>
      <c r="E946" s="5" t="s">
        <v>1537</v>
      </c>
      <c r="F946" s="10"/>
    </row>
    <row r="947" spans="1:6" x14ac:dyDescent="0.25">
      <c r="A947" s="5">
        <v>942</v>
      </c>
      <c r="B947" s="12" t="s">
        <v>1512</v>
      </c>
      <c r="C947" s="5" t="s">
        <v>1513</v>
      </c>
      <c r="D947" s="5" t="s">
        <v>1087</v>
      </c>
      <c r="E947" s="5" t="s">
        <v>1537</v>
      </c>
      <c r="F947" s="10"/>
    </row>
    <row r="948" spans="1:6" x14ac:dyDescent="0.25">
      <c r="A948" s="5">
        <v>943</v>
      </c>
      <c r="B948" s="12" t="s">
        <v>238</v>
      </c>
      <c r="C948" s="5" t="s">
        <v>1514</v>
      </c>
      <c r="D948" s="5" t="s">
        <v>225</v>
      </c>
      <c r="E948" s="5" t="s">
        <v>1536</v>
      </c>
      <c r="F948" s="10"/>
    </row>
    <row r="949" spans="1:6" x14ac:dyDescent="0.25">
      <c r="A949" s="5">
        <v>944</v>
      </c>
      <c r="B949" s="12" t="s">
        <v>505</v>
      </c>
      <c r="C949" s="5" t="s">
        <v>1515</v>
      </c>
      <c r="D949" s="5" t="s">
        <v>1087</v>
      </c>
      <c r="E949" s="5" t="s">
        <v>1537</v>
      </c>
      <c r="F949" s="10"/>
    </row>
    <row r="950" spans="1:6" x14ac:dyDescent="0.25">
      <c r="A950" s="5">
        <v>945</v>
      </c>
      <c r="B950" s="12" t="s">
        <v>1516</v>
      </c>
      <c r="C950" s="5" t="s">
        <v>1517</v>
      </c>
      <c r="D950" s="5" t="s">
        <v>1087</v>
      </c>
      <c r="E950" s="5" t="s">
        <v>1537</v>
      </c>
      <c r="F950" s="10"/>
    </row>
    <row r="951" spans="1:6" x14ac:dyDescent="0.25">
      <c r="A951" s="5">
        <v>946</v>
      </c>
      <c r="B951" s="12" t="s">
        <v>1518</v>
      </c>
      <c r="C951" s="5" t="s">
        <v>1519</v>
      </c>
      <c r="D951" s="5" t="s">
        <v>1087</v>
      </c>
      <c r="E951" s="5" t="s">
        <v>1537</v>
      </c>
      <c r="F951" s="10"/>
    </row>
    <row r="952" spans="1:6" x14ac:dyDescent="0.25">
      <c r="A952" s="5">
        <v>947</v>
      </c>
      <c r="B952" s="12" t="s">
        <v>663</v>
      </c>
      <c r="C952" s="5" t="s">
        <v>1520</v>
      </c>
      <c r="D952" s="5" t="s">
        <v>691</v>
      </c>
      <c r="E952" s="5" t="s">
        <v>1537</v>
      </c>
      <c r="F952" s="10"/>
    </row>
    <row r="953" spans="1:6" x14ac:dyDescent="0.25">
      <c r="A953" s="5">
        <v>948</v>
      </c>
      <c r="B953" s="12" t="s">
        <v>1521</v>
      </c>
      <c r="C953" s="5" t="s">
        <v>1522</v>
      </c>
      <c r="D953" s="5" t="s">
        <v>691</v>
      </c>
      <c r="E953" s="5" t="s">
        <v>1537</v>
      </c>
      <c r="F953" s="10"/>
    </row>
    <row r="954" spans="1:6" x14ac:dyDescent="0.25">
      <c r="A954" s="5">
        <v>949</v>
      </c>
      <c r="B954" s="12" t="s">
        <v>1247</v>
      </c>
      <c r="C954" s="5" t="s">
        <v>1523</v>
      </c>
      <c r="D954" s="5" t="s">
        <v>1087</v>
      </c>
      <c r="E954" s="5" t="s">
        <v>1537</v>
      </c>
      <c r="F954" s="10"/>
    </row>
    <row r="955" spans="1:6" x14ac:dyDescent="0.25">
      <c r="A955" s="5">
        <v>950</v>
      </c>
      <c r="B955" s="12" t="s">
        <v>70</v>
      </c>
      <c r="C955" s="5" t="s">
        <v>1524</v>
      </c>
      <c r="D955" s="5" t="s">
        <v>1087</v>
      </c>
      <c r="E955" s="5" t="s">
        <v>1537</v>
      </c>
      <c r="F955" s="10"/>
    </row>
    <row r="956" spans="1:6" x14ac:dyDescent="0.25">
      <c r="A956" s="5">
        <v>951</v>
      </c>
      <c r="B956" s="12" t="s">
        <v>1525</v>
      </c>
      <c r="C956" s="5" t="s">
        <v>1526</v>
      </c>
      <c r="D956" s="5" t="s">
        <v>1087</v>
      </c>
      <c r="E956" s="5" t="s">
        <v>1537</v>
      </c>
      <c r="F956" s="10"/>
    </row>
    <row r="957" spans="1:6" x14ac:dyDescent="0.25">
      <c r="A957" s="5">
        <v>952</v>
      </c>
      <c r="B957" s="12" t="s">
        <v>1527</v>
      </c>
      <c r="C957" s="5" t="s">
        <v>1528</v>
      </c>
      <c r="D957" s="5" t="s">
        <v>683</v>
      </c>
      <c r="E957" s="5" t="s">
        <v>1537</v>
      </c>
      <c r="F957" s="10"/>
    </row>
    <row r="958" spans="1:6" x14ac:dyDescent="0.25">
      <c r="A958" s="5">
        <v>953</v>
      </c>
      <c r="B958" s="12" t="s">
        <v>624</v>
      </c>
      <c r="C958" s="5" t="s">
        <v>654</v>
      </c>
      <c r="D958" s="5" t="s">
        <v>241</v>
      </c>
      <c r="E958" s="5" t="s">
        <v>1537</v>
      </c>
      <c r="F958" s="10"/>
    </row>
    <row r="959" spans="1:6" x14ac:dyDescent="0.25">
      <c r="A959" s="5">
        <v>954</v>
      </c>
      <c r="B959" s="12" t="s">
        <v>19</v>
      </c>
      <c r="C959" s="5" t="s">
        <v>623</v>
      </c>
      <c r="D959" s="5" t="s">
        <v>241</v>
      </c>
      <c r="E959" s="5" t="s">
        <v>1537</v>
      </c>
      <c r="F959" s="10"/>
    </row>
    <row r="960" spans="1:6" x14ac:dyDescent="0.25">
      <c r="A960" s="5">
        <v>955</v>
      </c>
      <c r="B960" s="12" t="s">
        <v>516</v>
      </c>
      <c r="C960" s="5" t="s">
        <v>520</v>
      </c>
      <c r="D960" s="5" t="s">
        <v>241</v>
      </c>
      <c r="E960" s="5" t="s">
        <v>1537</v>
      </c>
      <c r="F960" s="10"/>
    </row>
    <row r="961" spans="1:6" x14ac:dyDescent="0.25">
      <c r="A961" s="5">
        <v>956</v>
      </c>
      <c r="B961" s="12" t="s">
        <v>21</v>
      </c>
      <c r="C961" s="5" t="s">
        <v>277</v>
      </c>
      <c r="D961" s="5" t="s">
        <v>241</v>
      </c>
      <c r="E961" s="5" t="s">
        <v>1539</v>
      </c>
      <c r="F961" s="10"/>
    </row>
    <row r="962" spans="1:6" x14ac:dyDescent="0.25">
      <c r="A962" s="5">
        <v>957</v>
      </c>
      <c r="B962" s="12" t="s">
        <v>254</v>
      </c>
      <c r="C962" s="5" t="s">
        <v>258</v>
      </c>
      <c r="D962" s="5" t="s">
        <v>241</v>
      </c>
      <c r="E962" s="5" t="s">
        <v>1537</v>
      </c>
      <c r="F962" s="10"/>
    </row>
    <row r="963" spans="1:6" x14ac:dyDescent="0.25">
      <c r="A963" s="5">
        <v>958</v>
      </c>
      <c r="B963" s="12" t="s">
        <v>237</v>
      </c>
      <c r="C963" s="5" t="s">
        <v>1529</v>
      </c>
      <c r="D963" s="5" t="s">
        <v>225</v>
      </c>
      <c r="E963" s="5" t="s">
        <v>1536</v>
      </c>
      <c r="F963" s="10"/>
    </row>
    <row r="964" spans="1:6" x14ac:dyDescent="0.25">
      <c r="A964" s="5">
        <v>959</v>
      </c>
      <c r="B964" s="12" t="s">
        <v>230</v>
      </c>
      <c r="C964" s="5" t="s">
        <v>231</v>
      </c>
      <c r="D964" s="5" t="s">
        <v>225</v>
      </c>
      <c r="E964" s="5" t="s">
        <v>1536</v>
      </c>
      <c r="F964" s="10"/>
    </row>
    <row r="965" spans="1:6" x14ac:dyDescent="0.25">
      <c r="A965" s="5">
        <v>960</v>
      </c>
      <c r="B965" s="12" t="s">
        <v>228</v>
      </c>
      <c r="C965" s="5" t="s">
        <v>1530</v>
      </c>
      <c r="D965" s="5" t="s">
        <v>225</v>
      </c>
      <c r="E965" s="5" t="s">
        <v>1536</v>
      </c>
      <c r="F965" s="10"/>
    </row>
    <row r="966" spans="1:6" x14ac:dyDescent="0.25">
      <c r="A966" s="5">
        <v>961</v>
      </c>
      <c r="B966" s="12" t="s">
        <v>524</v>
      </c>
      <c r="C966" s="5" t="s">
        <v>525</v>
      </c>
      <c r="D966" s="5" t="s">
        <v>241</v>
      </c>
      <c r="E966" s="5" t="s">
        <v>1537</v>
      </c>
      <c r="F966" s="10"/>
    </row>
    <row r="967" spans="1:6" x14ac:dyDescent="0.25">
      <c r="A967" s="5">
        <v>962</v>
      </c>
      <c r="B967" s="12" t="s">
        <v>714</v>
      </c>
      <c r="C967" s="5" t="s">
        <v>619</v>
      </c>
      <c r="D967" s="5" t="s">
        <v>241</v>
      </c>
      <c r="E967" s="5" t="s">
        <v>1537</v>
      </c>
      <c r="F967" s="10"/>
    </row>
    <row r="968" spans="1:6" x14ac:dyDescent="0.25">
      <c r="A968" s="5">
        <v>963</v>
      </c>
      <c r="B968" s="12" t="s">
        <v>159</v>
      </c>
      <c r="C968" s="5" t="s">
        <v>338</v>
      </c>
      <c r="D968" s="5" t="s">
        <v>683</v>
      </c>
      <c r="E968" s="5" t="s">
        <v>1537</v>
      </c>
      <c r="F968" s="10"/>
    </row>
    <row r="969" spans="1:6" x14ac:dyDescent="0.25">
      <c r="A969" s="5">
        <v>964</v>
      </c>
      <c r="B969" s="12" t="s">
        <v>224</v>
      </c>
      <c r="C969" s="5" t="s">
        <v>1531</v>
      </c>
      <c r="D969" s="5" t="s">
        <v>225</v>
      </c>
      <c r="E969" s="5" t="s">
        <v>1537</v>
      </c>
      <c r="F969" s="10"/>
    </row>
    <row r="970" spans="1:6" x14ac:dyDescent="0.25">
      <c r="A970" s="5">
        <v>965</v>
      </c>
      <c r="B970" s="12" t="s">
        <v>25</v>
      </c>
      <c r="C970" s="5" t="s">
        <v>1532</v>
      </c>
      <c r="D970" s="5" t="s">
        <v>683</v>
      </c>
      <c r="E970" s="5" t="s">
        <v>1537</v>
      </c>
      <c r="F970" s="10"/>
    </row>
  </sheetData>
  <mergeCells count="1">
    <mergeCell ref="A2:F2"/>
  </mergeCells>
  <conditionalFormatting sqref="B6:E516">
    <cfRule type="notContainsBlanks" dxfId="4" priority="1">
      <formula>LEN(TRIM(B6))&gt;0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N970"/>
  <sheetViews>
    <sheetView zoomScale="85" zoomScaleNormal="85" zoomScalePageLayoutView="52" workbookViewId="0">
      <pane ySplit="5" topLeftCell="A6" activePane="bottomLeft" state="frozen"/>
      <selection pane="bottomLeft" activeCell="B5" sqref="B5"/>
    </sheetView>
  </sheetViews>
  <sheetFormatPr baseColWidth="10" defaultColWidth="11.42578125" defaultRowHeight="15" x14ac:dyDescent="0.25"/>
  <cols>
    <col min="1" max="1" width="3.85546875" style="6" bestFit="1" customWidth="1"/>
    <col min="2" max="2" width="30.5703125" style="1" bestFit="1" customWidth="1"/>
    <col min="3" max="3" width="19.7109375" style="1" bestFit="1" customWidth="1"/>
    <col min="4" max="4" width="6.5703125" style="6" bestFit="1" customWidth="1"/>
    <col min="5" max="5" width="4.85546875" style="6" bestFit="1" customWidth="1"/>
    <col min="6" max="6" width="12.85546875" style="6" bestFit="1" customWidth="1"/>
    <col min="7" max="7" width="8.140625" style="6" customWidth="1"/>
    <col min="8" max="8" width="8.85546875" style="6" customWidth="1"/>
    <col min="9" max="9" width="8" style="6" customWidth="1"/>
    <col min="10" max="10" width="6" style="6" customWidth="1"/>
    <col min="11" max="11" width="10.5703125" style="8" bestFit="1" customWidth="1"/>
    <col min="12" max="12" width="11.28515625" style="6" customWidth="1"/>
    <col min="13" max="13" width="6.85546875" style="6" bestFit="1" customWidth="1"/>
    <col min="14" max="14" width="7.85546875" style="6" bestFit="1" customWidth="1"/>
    <col min="15" max="16384" width="11.42578125" style="1"/>
  </cols>
  <sheetData>
    <row r="2" spans="1:14" ht="21" x14ac:dyDescent="0.35">
      <c r="A2" s="31" t="s">
        <v>670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17"/>
      <c r="M2" s="17"/>
      <c r="N2" s="17"/>
    </row>
    <row r="5" spans="1:14" ht="30" x14ac:dyDescent="0.25">
      <c r="A5" s="18" t="s">
        <v>8</v>
      </c>
      <c r="B5" s="18" t="s">
        <v>673</v>
      </c>
      <c r="C5" s="18" t="s">
        <v>0</v>
      </c>
      <c r="D5" s="18" t="s">
        <v>664</v>
      </c>
      <c r="E5" s="18" t="s">
        <v>669</v>
      </c>
      <c r="F5" s="18" t="s">
        <v>667</v>
      </c>
      <c r="G5" s="18" t="s">
        <v>6</v>
      </c>
      <c r="H5" s="18" t="s">
        <v>4</v>
      </c>
      <c r="I5" s="18" t="s">
        <v>5</v>
      </c>
      <c r="J5" s="18" t="s">
        <v>7</v>
      </c>
      <c r="K5" s="23" t="s">
        <v>671</v>
      </c>
      <c r="L5" s="18" t="s">
        <v>1541</v>
      </c>
      <c r="M5" s="18" t="s">
        <v>1542</v>
      </c>
      <c r="N5" s="18" t="s">
        <v>1544</v>
      </c>
    </row>
    <row r="6" spans="1:14" x14ac:dyDescent="0.25">
      <c r="A6" s="7">
        <v>1</v>
      </c>
      <c r="B6" s="13" t="str">
        <f>IF('Liste des Pièces'!B6="","",'Liste des Pièces'!B6)</f>
        <v>GRAISSE</v>
      </c>
      <c r="C6" s="13" t="str">
        <f>IF('Liste des Pièces'!C6="","",'Liste des Pièces'!C6)</f>
        <v>MP-3</v>
      </c>
      <c r="D6" s="14" t="str">
        <f>IF('Liste des Pièces'!D6="","",'Liste des Pièces'!D6)</f>
        <v>LUB</v>
      </c>
      <c r="E6" s="14" t="str">
        <f>IF('Liste des Pièces'!E6="","",'Liste des Pièces'!E6)</f>
        <v>Litre</v>
      </c>
      <c r="F6" s="14" t="str">
        <f>IF('Liste des Pièces'!F6="","",'Liste des Pièces'!F6)</f>
        <v/>
      </c>
      <c r="G6" s="7"/>
      <c r="H6" s="14">
        <f>IF(B6="","",SUMIFS('Mouvement stock Program'!E$6:E$398,'Mouvement stock Program'!D$6:D$398,C6))</f>
        <v>122</v>
      </c>
      <c r="I6" s="14">
        <f>IF(C6="","",SUMIFS('Mouvement stock Program'!F$6:F$498,'Mouvement stock Program'!D$6:D$498,C6))</f>
        <v>0</v>
      </c>
      <c r="J6" s="15">
        <f t="shared" ref="J6:J69" si="0">IF(C6="","",G6+H6-I6)</f>
        <v>122</v>
      </c>
      <c r="K6" s="24" t="e">
        <f>J6*F6</f>
        <v>#VALUE!</v>
      </c>
      <c r="L6" s="20">
        <v>720</v>
      </c>
      <c r="M6" s="20">
        <f>G6-L6</f>
        <v>-720</v>
      </c>
      <c r="N6" s="20" t="str">
        <f>IF(J6&gt;0,"OK","Rupture")</f>
        <v>OK</v>
      </c>
    </row>
    <row r="7" spans="1:14" x14ac:dyDescent="0.25">
      <c r="A7" s="7">
        <v>2</v>
      </c>
      <c r="B7" s="3" t="str">
        <f>IF('Liste des Pièces'!B7="","",'Liste des Pièces'!B7)</f>
        <v>JOINT SPY</v>
      </c>
      <c r="C7" s="3" t="str">
        <f>IF('Liste des Pièces'!C7="","",'Liste des Pièces'!C7)</f>
        <v>90311-48022</v>
      </c>
      <c r="D7" s="14" t="str">
        <f>IF('Liste des Pièces'!D7="","",'Liste des Pièces'!D7)</f>
        <v>TOY</v>
      </c>
      <c r="E7" s="14" t="str">
        <f>IF('Liste des Pièces'!E7="","",'Liste des Pièces'!E7)</f>
        <v>Pièce</v>
      </c>
      <c r="F7" s="14" t="str">
        <f>IF('Liste des Pièces'!F7="","",'Liste des Pièces'!F7)</f>
        <v/>
      </c>
      <c r="G7" s="7"/>
      <c r="H7" s="7">
        <f>IF(B7="","",SUMIFS('Mouvement stock Program'!E$6:E$398,'Mouvement stock Program'!D$6:D$398,C7))</f>
        <v>0</v>
      </c>
      <c r="I7" s="7">
        <f>IF(C7="","",SUMIFS('Mouvement stock Program'!F$6:F$498,'Mouvement stock Program'!D$6:D$498,C7))</f>
        <v>0</v>
      </c>
      <c r="J7" s="16">
        <f t="shared" si="0"/>
        <v>0</v>
      </c>
      <c r="K7" s="24" t="e">
        <f t="shared" ref="K7:K70" si="1">J7*F7</f>
        <v>#VALUE!</v>
      </c>
      <c r="L7" s="20">
        <v>10</v>
      </c>
      <c r="M7" s="20">
        <f t="shared" ref="M7:M70" si="2">G7-L7</f>
        <v>-10</v>
      </c>
      <c r="N7" s="20" t="str">
        <f t="shared" ref="N7:N70" si="3">IF(J7&gt;0,"OK","Rupture")</f>
        <v>Rupture</v>
      </c>
    </row>
    <row r="8" spans="1:14" x14ac:dyDescent="0.25">
      <c r="A8" s="7">
        <v>3</v>
      </c>
      <c r="B8" s="3" t="str">
        <f>IF('Liste des Pièces'!B8="","",'Liste des Pièces'!B8)</f>
        <v>AILE AVANT GAUCHE</v>
      </c>
      <c r="C8" s="3" t="str">
        <f>IF('Liste des Pièces'!C8="","",'Liste des Pièces'!C8)</f>
        <v>53802-90K04</v>
      </c>
      <c r="D8" s="14" t="str">
        <f>IF('Liste des Pièces'!D8="","",'Liste des Pièces'!D8)</f>
        <v>TOY</v>
      </c>
      <c r="E8" s="14" t="str">
        <f>IF('Liste des Pièces'!E8="","",'Liste des Pièces'!E8)</f>
        <v>Pièce</v>
      </c>
      <c r="F8" s="14" t="str">
        <f>IF('Liste des Pièces'!F8="","",'Liste des Pièces'!F8)</f>
        <v/>
      </c>
      <c r="G8" s="7"/>
      <c r="H8" s="7">
        <f>IF(B8="","",SUMIFS('Mouvement stock Program'!E$6:E$398,'Mouvement stock Program'!D$6:D$398,C8))</f>
        <v>0</v>
      </c>
      <c r="I8" s="7">
        <f>IF(C8="","",SUMIFS('Mouvement stock Program'!F$6:F$498,'Mouvement stock Program'!D$6:D$498,C8))</f>
        <v>0</v>
      </c>
      <c r="J8" s="16">
        <f t="shared" si="0"/>
        <v>0</v>
      </c>
      <c r="K8" s="24" t="e">
        <f t="shared" si="1"/>
        <v>#VALUE!</v>
      </c>
      <c r="L8" s="20">
        <v>1</v>
      </c>
      <c r="M8" s="20">
        <f t="shared" si="2"/>
        <v>-1</v>
      </c>
      <c r="N8" s="20" t="str">
        <f t="shared" si="3"/>
        <v>Rupture</v>
      </c>
    </row>
    <row r="9" spans="1:14" x14ac:dyDescent="0.25">
      <c r="A9" s="7">
        <v>4</v>
      </c>
      <c r="B9" s="3" t="str">
        <f>IF('Liste des Pièces'!B9="","",'Liste des Pièces'!B9)</f>
        <v>POULIE</v>
      </c>
      <c r="C9" s="3" t="str">
        <f>IF('Liste des Pièces'!C9="","",'Liste des Pièces'!C9)</f>
        <v>88440-35040</v>
      </c>
      <c r="D9" s="14" t="str">
        <f>IF('Liste des Pièces'!D9="","",'Liste des Pièces'!D9)</f>
        <v>TOY</v>
      </c>
      <c r="E9" s="14" t="str">
        <f>IF('Liste des Pièces'!E9="","",'Liste des Pièces'!E9)</f>
        <v>Pièce</v>
      </c>
      <c r="F9" s="14" t="str">
        <f>IF('Liste des Pièces'!F9="","",'Liste des Pièces'!F9)</f>
        <v/>
      </c>
      <c r="G9" s="7"/>
      <c r="H9" s="7">
        <f>IF(B9="","",SUMIFS('Mouvement stock Program'!E$6:E$398,'Mouvement stock Program'!D$6:D$398,C9))</f>
        <v>0</v>
      </c>
      <c r="I9" s="7">
        <f>IF(C9="","",SUMIFS('Mouvement stock Program'!F$6:F$498,'Mouvement stock Program'!D$6:D$498,C9))</f>
        <v>0</v>
      </c>
      <c r="J9" s="16">
        <f t="shared" si="0"/>
        <v>0</v>
      </c>
      <c r="K9" s="24" t="e">
        <f t="shared" si="1"/>
        <v>#VALUE!</v>
      </c>
      <c r="L9" s="20">
        <v>0</v>
      </c>
      <c r="M9" s="20">
        <f t="shared" si="2"/>
        <v>0</v>
      </c>
      <c r="N9" s="20" t="str">
        <f t="shared" si="3"/>
        <v>Rupture</v>
      </c>
    </row>
    <row r="10" spans="1:14" x14ac:dyDescent="0.25">
      <c r="A10" s="7">
        <v>5</v>
      </c>
      <c r="B10" s="3" t="str">
        <f>IF('Liste des Pièces'!B10="","",'Liste des Pièces'!B10)</f>
        <v>AMORTISSEUR ARRIÈRE</v>
      </c>
      <c r="C10" s="3" t="str">
        <f>IF('Liste des Pièces'!C10="","",'Liste des Pièces'!C10)</f>
        <v>48531-69045</v>
      </c>
      <c r="D10" s="14" t="str">
        <f>IF('Liste des Pièces'!D10="","",'Liste des Pièces'!D10)</f>
        <v>TOY</v>
      </c>
      <c r="E10" s="14" t="str">
        <f>IF('Liste des Pièces'!E10="","",'Liste des Pièces'!E10)</f>
        <v>Pièce</v>
      </c>
      <c r="F10" s="14" t="str">
        <f>IF('Liste des Pièces'!F10="","",'Liste des Pièces'!F10)</f>
        <v/>
      </c>
      <c r="G10" s="7"/>
      <c r="H10" s="7">
        <f>IF(B10="","",SUMIFS('Mouvement stock Program'!E$6:E$398,'Mouvement stock Program'!D$6:D$398,C10))</f>
        <v>0</v>
      </c>
      <c r="I10" s="7">
        <f>IF(C10="","",SUMIFS('Mouvement stock Program'!F$6:F$498,'Mouvement stock Program'!D$6:D$498,C10))</f>
        <v>0</v>
      </c>
      <c r="J10" s="16">
        <f t="shared" si="0"/>
        <v>0</v>
      </c>
      <c r="K10" s="24" t="e">
        <f t="shared" si="1"/>
        <v>#VALUE!</v>
      </c>
      <c r="L10" s="20">
        <v>5</v>
      </c>
      <c r="M10" s="20">
        <f t="shared" si="2"/>
        <v>-5</v>
      </c>
      <c r="N10" s="20" t="str">
        <f t="shared" si="3"/>
        <v>Rupture</v>
      </c>
    </row>
    <row r="11" spans="1:14" x14ac:dyDescent="0.25">
      <c r="A11" s="7">
        <v>6</v>
      </c>
      <c r="B11" s="3" t="str">
        <f>IF('Liste des Pièces'!B11="","",'Liste des Pièces'!B11)</f>
        <v>AMORTISSEUR AVANT</v>
      </c>
      <c r="C11" s="3" t="str">
        <f>IF('Liste des Pièces'!C11="","",'Liste des Pièces'!C11)</f>
        <v>48511-69045</v>
      </c>
      <c r="D11" s="14" t="str">
        <f>IF('Liste des Pièces'!D11="","",'Liste des Pièces'!D11)</f>
        <v>TOY</v>
      </c>
      <c r="E11" s="14" t="str">
        <f>IF('Liste des Pièces'!E11="","",'Liste des Pièces'!E11)</f>
        <v>Pièce</v>
      </c>
      <c r="F11" s="14" t="str">
        <f>IF('Liste des Pièces'!F11="","",'Liste des Pièces'!F11)</f>
        <v/>
      </c>
      <c r="G11" s="7"/>
      <c r="H11" s="7">
        <f>IF(B11="","",SUMIFS('Mouvement stock Program'!E$6:E$398,'Mouvement stock Program'!D$6:D$398,C11))</f>
        <v>0</v>
      </c>
      <c r="I11" s="7">
        <f>IF(C11="","",SUMIFS('Mouvement stock Program'!F$6:F$498,'Mouvement stock Program'!D$6:D$498,C11))</f>
        <v>0</v>
      </c>
      <c r="J11" s="16">
        <f t="shared" si="0"/>
        <v>0</v>
      </c>
      <c r="K11" s="24" t="e">
        <f t="shared" si="1"/>
        <v>#VALUE!</v>
      </c>
      <c r="L11" s="20">
        <v>5</v>
      </c>
      <c r="M11" s="20">
        <f t="shared" si="2"/>
        <v>-5</v>
      </c>
      <c r="N11" s="20" t="str">
        <f t="shared" si="3"/>
        <v>Rupture</v>
      </c>
    </row>
    <row r="12" spans="1:14" ht="15.6" customHeight="1" x14ac:dyDescent="0.25">
      <c r="A12" s="7">
        <v>7</v>
      </c>
      <c r="B12" s="3" t="str">
        <f>IF('Liste des Pièces'!B12="","",'Liste des Pièces'!B12)</f>
        <v>COURROIE ALTERNATEUR</v>
      </c>
      <c r="C12" s="3" t="str">
        <f>IF('Liste des Pièces'!C12="","",'Liste des Pièces'!C12)</f>
        <v>12.5X1350LaA51</v>
      </c>
      <c r="D12" s="14" t="str">
        <f>IF('Liste des Pièces'!D12="","",'Liste des Pièces'!D12)</f>
        <v>BENZ</v>
      </c>
      <c r="E12" s="14" t="str">
        <f>IF('Liste des Pièces'!E12="","",'Liste des Pièces'!E12)</f>
        <v>Pièce</v>
      </c>
      <c r="F12" s="14" t="str">
        <f>IF('Liste des Pièces'!F12="","",'Liste des Pièces'!F12)</f>
        <v/>
      </c>
      <c r="G12" s="7"/>
      <c r="H12" s="7">
        <f>IF(B12="","",SUMIFS('Mouvement stock Program'!E$6:E$398,'Mouvement stock Program'!D$6:D$398,C12))</f>
        <v>0</v>
      </c>
      <c r="I12" s="7">
        <f>IF(C12="","",SUMIFS('Mouvement stock Program'!F$6:F$498,'Mouvement stock Program'!D$6:D$498,C12))</f>
        <v>0</v>
      </c>
      <c r="J12" s="16">
        <f t="shared" si="0"/>
        <v>0</v>
      </c>
      <c r="K12" s="24" t="e">
        <f t="shared" si="1"/>
        <v>#VALUE!</v>
      </c>
      <c r="L12" s="20">
        <v>3</v>
      </c>
      <c r="M12" s="20">
        <f t="shared" si="2"/>
        <v>-3</v>
      </c>
      <c r="N12" s="20" t="str">
        <f t="shared" si="3"/>
        <v>Rupture</v>
      </c>
    </row>
    <row r="13" spans="1:14" x14ac:dyDescent="0.25">
      <c r="A13" s="7">
        <v>8</v>
      </c>
      <c r="B13" s="3" t="str">
        <f>IF('Liste des Pièces'!B13="","",'Liste des Pièces'!B13)</f>
        <v>TUYAU DE PRESSION DE DIRECTION ASSISTEE</v>
      </c>
      <c r="C13" s="3" t="str">
        <f>IF('Liste des Pièces'!C13="","",'Liste des Pièces'!C13)</f>
        <v>44411-60621</v>
      </c>
      <c r="D13" s="14" t="str">
        <f>IF('Liste des Pièces'!D13="","",'Liste des Pièces'!D13)</f>
        <v>TOY</v>
      </c>
      <c r="E13" s="14" t="str">
        <f>IF('Liste des Pièces'!E13="","",'Liste des Pièces'!E13)</f>
        <v>Pièce</v>
      </c>
      <c r="F13" s="14" t="str">
        <f>IF('Liste des Pièces'!F13="","",'Liste des Pièces'!F13)</f>
        <v/>
      </c>
      <c r="G13" s="7"/>
      <c r="H13" s="7">
        <f>IF(B13="","",SUMIFS('Mouvement stock Program'!E$6:E$398,'Mouvement stock Program'!D$6:D$398,C13))</f>
        <v>0</v>
      </c>
      <c r="I13" s="7">
        <f>IF(C13="","",SUMIFS('Mouvement stock Program'!F$6:F$498,'Mouvement stock Program'!D$6:D$498,C13))</f>
        <v>0</v>
      </c>
      <c r="J13" s="16">
        <f t="shared" si="0"/>
        <v>0</v>
      </c>
      <c r="K13" s="24" t="e">
        <f t="shared" si="1"/>
        <v>#VALUE!</v>
      </c>
      <c r="L13" s="20">
        <v>0</v>
      </c>
      <c r="M13" s="20">
        <f t="shared" si="2"/>
        <v>0</v>
      </c>
      <c r="N13" s="20" t="str">
        <f t="shared" si="3"/>
        <v>Rupture</v>
      </c>
    </row>
    <row r="14" spans="1:14" x14ac:dyDescent="0.25">
      <c r="A14" s="7">
        <v>9</v>
      </c>
      <c r="B14" s="3" t="str">
        <f>IF('Liste des Pièces'!B14="","",'Liste des Pièces'!B14)</f>
        <v>SILENT BLOCBRAS INFERIEUR</v>
      </c>
      <c r="C14" s="3" t="str">
        <f>IF('Liste des Pièces'!C14="","",'Liste des Pièces'!C14)</f>
        <v>48655-60050</v>
      </c>
      <c r="D14" s="14" t="str">
        <f>IF('Liste des Pièces'!D14="","",'Liste des Pièces'!D14)</f>
        <v>TOY</v>
      </c>
      <c r="E14" s="14" t="str">
        <f>IF('Liste des Pièces'!E14="","",'Liste des Pièces'!E14)</f>
        <v>Pièce</v>
      </c>
      <c r="F14" s="14" t="str">
        <f>IF('Liste des Pièces'!F14="","",'Liste des Pièces'!F14)</f>
        <v/>
      </c>
      <c r="G14" s="7"/>
      <c r="H14" s="7">
        <f>IF(B14="","",SUMIFS('Mouvement stock Program'!E$6:E$398,'Mouvement stock Program'!D$6:D$398,C14))</f>
        <v>0</v>
      </c>
      <c r="I14" s="7">
        <f>IF(C14="","",SUMIFS('Mouvement stock Program'!F$6:F$498,'Mouvement stock Program'!D$6:D$498,C14))</f>
        <v>0</v>
      </c>
      <c r="J14" s="16">
        <f t="shared" si="0"/>
        <v>0</v>
      </c>
      <c r="K14" s="24" t="e">
        <f t="shared" si="1"/>
        <v>#VALUE!</v>
      </c>
      <c r="L14" s="20">
        <v>0</v>
      </c>
      <c r="M14" s="20">
        <f t="shared" si="2"/>
        <v>0</v>
      </c>
      <c r="N14" s="20" t="str">
        <f t="shared" si="3"/>
        <v>Rupture</v>
      </c>
    </row>
    <row r="15" spans="1:14" ht="15.6" customHeight="1" x14ac:dyDescent="0.25">
      <c r="A15" s="7">
        <v>10</v>
      </c>
      <c r="B15" s="3" t="str">
        <f>IF('Liste des Pièces'!B15="","",'Liste des Pièces'!B15)</f>
        <v>INVERSSEUR</v>
      </c>
      <c r="C15" s="3" t="str">
        <f>IF('Liste des Pièces'!C15="","",'Liste des Pièces'!C15)</f>
        <v>AUTO-125</v>
      </c>
      <c r="D15" s="14" t="str">
        <f>IF('Liste des Pièces'!D15="","",'Liste des Pièces'!D15)</f>
        <v>ELE</v>
      </c>
      <c r="E15" s="14" t="str">
        <f>IF('Liste des Pièces'!E15="","",'Liste des Pièces'!E15)</f>
        <v>Pièce</v>
      </c>
      <c r="F15" s="14" t="str">
        <f>IF('Liste des Pièces'!F15="","",'Liste des Pièces'!F15)</f>
        <v/>
      </c>
      <c r="G15" s="7"/>
      <c r="H15" s="7">
        <f>IF(B15="","",SUMIFS('Mouvement stock Program'!E$6:E$398,'Mouvement stock Program'!D$6:D$398,C15))</f>
        <v>0</v>
      </c>
      <c r="I15" s="7">
        <f>IF(C15="","",SUMIFS('Mouvement stock Program'!F$6:F$498,'Mouvement stock Program'!D$6:D$498,C15))</f>
        <v>0</v>
      </c>
      <c r="J15" s="16">
        <f t="shared" si="0"/>
        <v>0</v>
      </c>
      <c r="K15" s="24" t="e">
        <f t="shared" si="1"/>
        <v>#VALUE!</v>
      </c>
      <c r="L15" s="15">
        <v>1</v>
      </c>
      <c r="M15" s="20">
        <f t="shared" si="2"/>
        <v>-1</v>
      </c>
      <c r="N15" s="20" t="str">
        <f t="shared" si="3"/>
        <v>Rupture</v>
      </c>
    </row>
    <row r="16" spans="1:14" ht="15.6" customHeight="1" x14ac:dyDescent="0.25">
      <c r="A16" s="7">
        <v>11</v>
      </c>
      <c r="B16" s="3" t="str">
        <f>IF('Liste des Pièces'!B16="","",'Liste des Pièces'!B16)</f>
        <v>PNEUS</v>
      </c>
      <c r="C16" s="3" t="str">
        <f>IF('Liste des Pièces'!C16="","",'Liste des Pièces'!C16)</f>
        <v>13 R 22-5</v>
      </c>
      <c r="D16" s="14" t="str">
        <f>IF('Liste des Pièces'!D16="","",'Liste des Pièces'!D16)</f>
        <v>TYRE</v>
      </c>
      <c r="E16" s="14" t="str">
        <f>IF('Liste des Pièces'!E16="","",'Liste des Pièces'!E16)</f>
        <v>Pièce</v>
      </c>
      <c r="F16" s="14" t="str">
        <f>IF('Liste des Pièces'!F16="","",'Liste des Pièces'!F16)</f>
        <v/>
      </c>
      <c r="G16" s="7"/>
      <c r="H16" s="7">
        <f>IF(B16="","",SUMIFS('Mouvement stock Program'!E$6:E$398,'Mouvement stock Program'!D$6:D$398,C16))</f>
        <v>0</v>
      </c>
      <c r="I16" s="7">
        <f>IF(C16="","",SUMIFS('Mouvement stock Program'!F$6:F$498,'Mouvement stock Program'!D$6:D$498,C16))</f>
        <v>0</v>
      </c>
      <c r="J16" s="16">
        <f t="shared" si="0"/>
        <v>0</v>
      </c>
      <c r="K16" s="24" t="e">
        <f t="shared" si="1"/>
        <v>#VALUE!</v>
      </c>
      <c r="L16" s="15">
        <v>0</v>
      </c>
      <c r="M16" s="20">
        <f t="shared" si="2"/>
        <v>0</v>
      </c>
      <c r="N16" s="20" t="str">
        <f t="shared" si="3"/>
        <v>Rupture</v>
      </c>
    </row>
    <row r="17" spans="1:14" ht="15.6" customHeight="1" x14ac:dyDescent="0.25">
      <c r="A17" s="7">
        <v>12</v>
      </c>
      <c r="B17" s="3" t="str">
        <f>IF('Liste des Pièces'!B17="","",'Liste des Pièces'!B17)</f>
        <v>DEMARREUR</v>
      </c>
      <c r="C17" s="3" t="str">
        <f>IF('Liste des Pièces'!C17="","",'Liste des Pièces'!C17)</f>
        <v>28100-0L220</v>
      </c>
      <c r="D17" s="14" t="str">
        <f>IF('Liste des Pièces'!D17="","",'Liste des Pièces'!D17)</f>
        <v>TOY</v>
      </c>
      <c r="E17" s="14" t="str">
        <f>IF('Liste des Pièces'!E17="","",'Liste des Pièces'!E17)</f>
        <v>Pièce</v>
      </c>
      <c r="F17" s="14" t="str">
        <f>IF('Liste des Pièces'!F17="","",'Liste des Pièces'!F17)</f>
        <v/>
      </c>
      <c r="G17" s="7"/>
      <c r="H17" s="7">
        <f>IF(B17="","",SUMIFS('Mouvement stock Program'!E$6:E$398,'Mouvement stock Program'!D$6:D$398,C17))</f>
        <v>0</v>
      </c>
      <c r="I17" s="7">
        <f>IF(C17="","",SUMIFS('Mouvement stock Program'!F$6:F$498,'Mouvement stock Program'!D$6:D$498,C17))</f>
        <v>0</v>
      </c>
      <c r="J17" s="16">
        <f t="shared" si="0"/>
        <v>0</v>
      </c>
      <c r="K17" s="24" t="e">
        <f t="shared" si="1"/>
        <v>#VALUE!</v>
      </c>
      <c r="L17" s="15">
        <v>0</v>
      </c>
      <c r="M17" s="20">
        <f t="shared" si="2"/>
        <v>0</v>
      </c>
      <c r="N17" s="20" t="str">
        <f t="shared" si="3"/>
        <v>Rupture</v>
      </c>
    </row>
    <row r="18" spans="1:14" x14ac:dyDescent="0.25">
      <c r="A18" s="7">
        <v>13</v>
      </c>
      <c r="B18" s="3" t="str">
        <f>IF('Liste des Pièces'!B18="","",'Liste des Pièces'!B18)</f>
        <v>COLLIER EN FER</v>
      </c>
      <c r="C18" s="3" t="str">
        <f>IF('Liste des Pièces'!C18="","",'Liste des Pièces'!C18)</f>
        <v>D-50 MM</v>
      </c>
      <c r="D18" s="14" t="str">
        <f>IF('Liste des Pièces'!D18="","",'Liste des Pièces'!D18)</f>
        <v>DIV</v>
      </c>
      <c r="E18" s="14" t="str">
        <f>IF('Liste des Pièces'!E18="","",'Liste des Pièces'!E18)</f>
        <v>Pièce</v>
      </c>
      <c r="F18" s="14" t="str">
        <f>IF('Liste des Pièces'!F18="","",'Liste des Pièces'!F18)</f>
        <v/>
      </c>
      <c r="G18" s="7"/>
      <c r="H18" s="7">
        <f>IF(B18="","",SUMIFS('Mouvement stock Program'!E$6:E$398,'Mouvement stock Program'!D$6:D$398,C18))</f>
        <v>0</v>
      </c>
      <c r="I18" s="7">
        <f>IF(C18="","",SUMIFS('Mouvement stock Program'!F$6:F$498,'Mouvement stock Program'!D$6:D$498,C18))</f>
        <v>0</v>
      </c>
      <c r="J18" s="16">
        <f t="shared" si="0"/>
        <v>0</v>
      </c>
      <c r="K18" s="24" t="e">
        <f t="shared" si="1"/>
        <v>#VALUE!</v>
      </c>
      <c r="L18" s="15">
        <v>0</v>
      </c>
      <c r="M18" s="20">
        <f t="shared" si="2"/>
        <v>0</v>
      </c>
      <c r="N18" s="20" t="str">
        <f t="shared" si="3"/>
        <v>Rupture</v>
      </c>
    </row>
    <row r="19" spans="1:14" x14ac:dyDescent="0.25">
      <c r="A19" s="7">
        <v>14</v>
      </c>
      <c r="B19" s="3" t="str">
        <f>IF('Liste des Pièces'!B19="","",'Liste des Pièces'!B19)</f>
        <v>DISJONCTEUR TRIPHASÉ</v>
      </c>
      <c r="C19" s="3" t="str">
        <f>IF('Liste des Pièces'!C19="","",'Liste des Pièces'!C19)</f>
        <v>380V10A</v>
      </c>
      <c r="D19" s="14" t="str">
        <f>IF('Liste des Pièces'!D19="","",'Liste des Pièces'!D19)</f>
        <v>ELE</v>
      </c>
      <c r="E19" s="14" t="str">
        <f>IF('Liste des Pièces'!E19="","",'Liste des Pièces'!E19)</f>
        <v>Pièce</v>
      </c>
      <c r="F19" s="14" t="str">
        <f>IF('Liste des Pièces'!F19="","",'Liste des Pièces'!F19)</f>
        <v/>
      </c>
      <c r="G19" s="7"/>
      <c r="H19" s="7">
        <f>IF(B19="","",SUMIFS('Mouvement stock Program'!E$6:E$398,'Mouvement stock Program'!D$6:D$398,C19))</f>
        <v>0</v>
      </c>
      <c r="I19" s="7">
        <f>IF(C19="","",SUMIFS('Mouvement stock Program'!F$6:F$498,'Mouvement stock Program'!D$6:D$498,C19))</f>
        <v>0</v>
      </c>
      <c r="J19" s="16">
        <f t="shared" si="0"/>
        <v>0</v>
      </c>
      <c r="K19" s="24" t="e">
        <f t="shared" si="1"/>
        <v>#VALUE!</v>
      </c>
      <c r="L19" s="15">
        <v>0</v>
      </c>
      <c r="M19" s="20">
        <f t="shared" si="2"/>
        <v>0</v>
      </c>
      <c r="N19" s="20" t="str">
        <f t="shared" si="3"/>
        <v>Rupture</v>
      </c>
    </row>
    <row r="20" spans="1:14" x14ac:dyDescent="0.25">
      <c r="A20" s="7">
        <v>15</v>
      </c>
      <c r="B20" s="3" t="str">
        <f>IF('Liste des Pièces'!B20="","",'Liste des Pièces'!B20)</f>
        <v>COUDE PVC</v>
      </c>
      <c r="C20" s="3" t="str">
        <f>IF('Liste des Pièces'!C20="","",'Liste des Pièces'!C20)</f>
        <v>C-50</v>
      </c>
      <c r="D20" s="14" t="str">
        <f>IF('Liste des Pièces'!D20="","",'Liste des Pièces'!D20)</f>
        <v>ELE</v>
      </c>
      <c r="E20" s="14" t="str">
        <f>IF('Liste des Pièces'!E20="","",'Liste des Pièces'!E20)</f>
        <v>Pièce</v>
      </c>
      <c r="F20" s="14" t="str">
        <f>IF('Liste des Pièces'!F20="","",'Liste des Pièces'!F20)</f>
        <v/>
      </c>
      <c r="G20" s="7"/>
      <c r="H20" s="7">
        <f>IF(B20="","",SUMIFS('Mouvement stock Program'!E$6:E$398,'Mouvement stock Program'!D$6:D$398,C20))</f>
        <v>0</v>
      </c>
      <c r="I20" s="7">
        <f>IF(C20="","",SUMIFS('Mouvement stock Program'!F$6:F$498,'Mouvement stock Program'!D$6:D$498,C20))</f>
        <v>0</v>
      </c>
      <c r="J20" s="16">
        <f t="shared" si="0"/>
        <v>0</v>
      </c>
      <c r="K20" s="24" t="e">
        <f t="shared" si="1"/>
        <v>#VALUE!</v>
      </c>
      <c r="L20" s="15">
        <v>0</v>
      </c>
      <c r="M20" s="20">
        <f t="shared" si="2"/>
        <v>0</v>
      </c>
      <c r="N20" s="20" t="str">
        <f t="shared" si="3"/>
        <v>Rupture</v>
      </c>
    </row>
    <row r="21" spans="1:14" x14ac:dyDescent="0.25">
      <c r="A21" s="7">
        <v>16</v>
      </c>
      <c r="B21" s="3" t="str">
        <f>IF('Liste des Pièces'!B21="","",'Liste des Pièces'!B21)</f>
        <v>TUYAU PVC</v>
      </c>
      <c r="C21" s="3" t="str">
        <f>IF('Liste des Pièces'!C21="","",'Liste des Pièces'!C21)</f>
        <v>TU-50</v>
      </c>
      <c r="D21" s="14" t="str">
        <f>IF('Liste des Pièces'!D21="","",'Liste des Pièces'!D21)</f>
        <v>ELE</v>
      </c>
      <c r="E21" s="14" t="str">
        <f>IF('Liste des Pièces'!E21="","",'Liste des Pièces'!E21)</f>
        <v>Mètre</v>
      </c>
      <c r="F21" s="14" t="str">
        <f>IF('Liste des Pièces'!F21="","",'Liste des Pièces'!F21)</f>
        <v/>
      </c>
      <c r="G21" s="7"/>
      <c r="H21" s="7">
        <f>IF(B21="","",SUMIFS('Mouvement stock Program'!E$6:E$398,'Mouvement stock Program'!D$6:D$398,C21))</f>
        <v>0</v>
      </c>
      <c r="I21" s="7">
        <f>IF(C21="","",SUMIFS('Mouvement stock Program'!F$6:F$498,'Mouvement stock Program'!D$6:D$498,C21))</f>
        <v>0</v>
      </c>
      <c r="J21" s="16">
        <f t="shared" si="0"/>
        <v>0</v>
      </c>
      <c r="K21" s="24" t="e">
        <f t="shared" si="1"/>
        <v>#VALUE!</v>
      </c>
      <c r="L21" s="15">
        <v>0</v>
      </c>
      <c r="M21" s="20">
        <f t="shared" si="2"/>
        <v>0</v>
      </c>
      <c r="N21" s="20" t="str">
        <f t="shared" si="3"/>
        <v>Rupture</v>
      </c>
    </row>
    <row r="22" spans="1:14" x14ac:dyDescent="0.25">
      <c r="A22" s="7">
        <v>17</v>
      </c>
      <c r="B22" s="3" t="str">
        <f>IF('Liste des Pièces'!B22="","",'Liste des Pièces'!B22)</f>
        <v>CABLE DE COMMANDE</v>
      </c>
      <c r="C22" s="3" t="str">
        <f>IF('Liste des Pièces'!C22="","",'Liste des Pièces'!C22)</f>
        <v>4X2.5 MM</v>
      </c>
      <c r="D22" s="14" t="str">
        <f>IF('Liste des Pièces'!D22="","",'Liste des Pièces'!D22)</f>
        <v>ELE</v>
      </c>
      <c r="E22" s="14" t="str">
        <f>IF('Liste des Pièces'!E22="","",'Liste des Pièces'!E22)</f>
        <v>Mètre</v>
      </c>
      <c r="F22" s="14" t="str">
        <f>IF('Liste des Pièces'!F22="","",'Liste des Pièces'!F22)</f>
        <v/>
      </c>
      <c r="G22" s="7"/>
      <c r="H22" s="7">
        <f>IF(B22="","",SUMIFS('Mouvement stock Program'!E$6:E$398,'Mouvement stock Program'!D$6:D$398,C22))</f>
        <v>0</v>
      </c>
      <c r="I22" s="7">
        <f>IF(C22="","",SUMIFS('Mouvement stock Program'!F$6:F$498,'Mouvement stock Program'!D$6:D$498,C22))</f>
        <v>0</v>
      </c>
      <c r="J22" s="16">
        <f t="shared" si="0"/>
        <v>0</v>
      </c>
      <c r="K22" s="24" t="e">
        <f t="shared" si="1"/>
        <v>#VALUE!</v>
      </c>
      <c r="L22" s="15">
        <v>0</v>
      </c>
      <c r="M22" s="20">
        <f t="shared" si="2"/>
        <v>0</v>
      </c>
      <c r="N22" s="20" t="str">
        <f t="shared" si="3"/>
        <v>Rupture</v>
      </c>
    </row>
    <row r="23" spans="1:14" x14ac:dyDescent="0.25">
      <c r="A23" s="7">
        <v>18</v>
      </c>
      <c r="B23" s="3" t="str">
        <f>IF('Liste des Pièces'!B23="","",'Liste des Pièces'!B23)</f>
        <v>CABLE DE PUISSANCE</v>
      </c>
      <c r="C23" s="3" t="str">
        <f>IF('Liste des Pièces'!C23="","",'Liste des Pièces'!C23)</f>
        <v>4X16 MM</v>
      </c>
      <c r="D23" s="14" t="str">
        <f>IF('Liste des Pièces'!D23="","",'Liste des Pièces'!D23)</f>
        <v>ELE</v>
      </c>
      <c r="E23" s="14" t="str">
        <f>IF('Liste des Pièces'!E23="","",'Liste des Pièces'!E23)</f>
        <v>Mètre</v>
      </c>
      <c r="F23" s="14" t="str">
        <f>IF('Liste des Pièces'!F23="","",'Liste des Pièces'!F23)</f>
        <v/>
      </c>
      <c r="G23" s="7"/>
      <c r="H23" s="7">
        <f>IF(B23="","",SUMIFS('Mouvement stock Program'!E$6:E$398,'Mouvement stock Program'!D$6:D$398,C23))</f>
        <v>0</v>
      </c>
      <c r="I23" s="7">
        <f>IF(C23="","",SUMIFS('Mouvement stock Program'!F$6:F$498,'Mouvement stock Program'!D$6:D$498,C23))</f>
        <v>0</v>
      </c>
      <c r="J23" s="16">
        <f t="shared" si="0"/>
        <v>0</v>
      </c>
      <c r="K23" s="24" t="e">
        <f t="shared" si="1"/>
        <v>#VALUE!</v>
      </c>
      <c r="L23" s="15">
        <v>0</v>
      </c>
      <c r="M23" s="20">
        <f t="shared" si="2"/>
        <v>0</v>
      </c>
      <c r="N23" s="20" t="str">
        <f t="shared" si="3"/>
        <v>Rupture</v>
      </c>
    </row>
    <row r="24" spans="1:14" x14ac:dyDescent="0.25">
      <c r="A24" s="7">
        <v>19</v>
      </c>
      <c r="B24" s="3" t="str">
        <f>IF('Liste des Pièces'!B24="","",'Liste des Pièces'!B24)</f>
        <v>LAME ARRIÈRE</v>
      </c>
      <c r="C24" s="3" t="str">
        <f>IF('Liste des Pièces'!C24="","",'Liste des Pièces'!C24)</f>
        <v>ISO/IS16949</v>
      </c>
      <c r="D24" s="14" t="str">
        <f>IF('Liste des Pièces'!D24="","",'Liste des Pièces'!D24)</f>
        <v>BENZ</v>
      </c>
      <c r="E24" s="14" t="str">
        <f>IF('Liste des Pièces'!E24="","",'Liste des Pièces'!E24)</f>
        <v>Pièce</v>
      </c>
      <c r="F24" s="14" t="str">
        <f>IF('Liste des Pièces'!F24="","",'Liste des Pièces'!F24)</f>
        <v/>
      </c>
      <c r="G24" s="7"/>
      <c r="H24" s="7">
        <f>IF(B24="","",SUMIFS('Mouvement stock Program'!E$6:E$398,'Mouvement stock Program'!D$6:D$398,C24))</f>
        <v>0</v>
      </c>
      <c r="I24" s="7">
        <f>IF(C24="","",SUMIFS('Mouvement stock Program'!F$6:F$498,'Mouvement stock Program'!D$6:D$498,C24))</f>
        <v>0</v>
      </c>
      <c r="J24" s="16">
        <f t="shared" si="0"/>
        <v>0</v>
      </c>
      <c r="K24" s="24" t="e">
        <f t="shared" si="1"/>
        <v>#VALUE!</v>
      </c>
      <c r="L24" s="15">
        <v>0</v>
      </c>
      <c r="M24" s="20">
        <f t="shared" si="2"/>
        <v>0</v>
      </c>
      <c r="N24" s="20" t="str">
        <f t="shared" si="3"/>
        <v>Rupture</v>
      </c>
    </row>
    <row r="25" spans="1:14" x14ac:dyDescent="0.25">
      <c r="A25" s="7">
        <v>20</v>
      </c>
      <c r="B25" s="3" t="str">
        <f>IF('Liste des Pièces'!B25="","",'Liste des Pièces'!B25)</f>
        <v>PISTON</v>
      </c>
      <c r="C25" s="3" t="str">
        <f>IF('Liste des Pièces'!C25="","",'Liste des Pièces'!C25)</f>
        <v>13101-17100</v>
      </c>
      <c r="D25" s="14" t="str">
        <f>IF('Liste des Pièces'!D25="","",'Liste des Pièces'!D25)</f>
        <v>TOY</v>
      </c>
      <c r="E25" s="14" t="str">
        <f>IF('Liste des Pièces'!E25="","",'Liste des Pièces'!E25)</f>
        <v>Kit</v>
      </c>
      <c r="F25" s="14" t="str">
        <f>IF('Liste des Pièces'!F25="","",'Liste des Pièces'!F25)</f>
        <v/>
      </c>
      <c r="G25" s="7"/>
      <c r="H25" s="7">
        <f>IF(B25="","",SUMIFS('Mouvement stock Program'!E$6:E$398,'Mouvement stock Program'!D$6:D$398,C25))</f>
        <v>0</v>
      </c>
      <c r="I25" s="7">
        <f>IF(C25="","",SUMIFS('Mouvement stock Program'!F$6:F$498,'Mouvement stock Program'!D$6:D$498,C25))</f>
        <v>0</v>
      </c>
      <c r="J25" s="16">
        <f t="shared" si="0"/>
        <v>0</v>
      </c>
      <c r="K25" s="24" t="e">
        <f t="shared" si="1"/>
        <v>#VALUE!</v>
      </c>
      <c r="L25" s="15">
        <v>0</v>
      </c>
      <c r="M25" s="20">
        <f t="shared" si="2"/>
        <v>0</v>
      </c>
      <c r="N25" s="20" t="str">
        <f t="shared" si="3"/>
        <v>Rupture</v>
      </c>
    </row>
    <row r="26" spans="1:14" x14ac:dyDescent="0.25">
      <c r="A26" s="7">
        <v>21</v>
      </c>
      <c r="B26" s="3" t="str">
        <f>IF('Liste des Pièces'!B26="","",'Liste des Pièces'!B26)</f>
        <v>SEGMENT</v>
      </c>
      <c r="C26" s="3" t="str">
        <f>IF('Liste des Pièces'!C26="","",'Liste des Pièces'!C26)</f>
        <v>13011-17030</v>
      </c>
      <c r="D26" s="14" t="str">
        <f>IF('Liste des Pièces'!D26="","",'Liste des Pièces'!D26)</f>
        <v>TOY</v>
      </c>
      <c r="E26" s="14" t="str">
        <f>IF('Liste des Pièces'!E26="","",'Liste des Pièces'!E26)</f>
        <v>Kit</v>
      </c>
      <c r="F26" s="14" t="str">
        <f>IF('Liste des Pièces'!F26="","",'Liste des Pièces'!F26)</f>
        <v/>
      </c>
      <c r="G26" s="7"/>
      <c r="H26" s="7">
        <f>IF(B26="","",SUMIFS('Mouvement stock Program'!E$6:E$398,'Mouvement stock Program'!D$6:D$398,C26))</f>
        <v>0</v>
      </c>
      <c r="I26" s="7">
        <f>IF(C26="","",SUMIFS('Mouvement stock Program'!F$6:F$498,'Mouvement stock Program'!D$6:D$498,C26))</f>
        <v>0</v>
      </c>
      <c r="J26" s="16">
        <f t="shared" si="0"/>
        <v>0</v>
      </c>
      <c r="K26" s="24" t="e">
        <f t="shared" si="1"/>
        <v>#VALUE!</v>
      </c>
      <c r="L26" s="15">
        <v>0</v>
      </c>
      <c r="M26" s="20">
        <f t="shared" si="2"/>
        <v>0</v>
      </c>
      <c r="N26" s="20" t="str">
        <f t="shared" si="3"/>
        <v>Rupture</v>
      </c>
    </row>
    <row r="27" spans="1:14" x14ac:dyDescent="0.25">
      <c r="A27" s="7">
        <v>22</v>
      </c>
      <c r="B27" s="3" t="str">
        <f>IF('Liste des Pièces'!B27="","",'Liste des Pièces'!B27)</f>
        <v>CONTACTEUR</v>
      </c>
      <c r="C27" s="3" t="str">
        <f>IF('Liste des Pièces'!C27="","",'Liste des Pièces'!C27)</f>
        <v>275 A</v>
      </c>
      <c r="D27" s="14" t="str">
        <f>IF('Liste des Pièces'!D27="","",'Liste des Pièces'!D27)</f>
        <v>ELE</v>
      </c>
      <c r="E27" s="14" t="str">
        <f>IF('Liste des Pièces'!E27="","",'Liste des Pièces'!E27)</f>
        <v>Pièce</v>
      </c>
      <c r="F27" s="14" t="str">
        <f>IF('Liste des Pièces'!F27="","",'Liste des Pièces'!F27)</f>
        <v/>
      </c>
      <c r="G27" s="7"/>
      <c r="H27" s="7">
        <f>IF(B27="","",SUMIFS('Mouvement stock Program'!E$6:E$398,'Mouvement stock Program'!D$6:D$398,C27))</f>
        <v>0</v>
      </c>
      <c r="I27" s="7">
        <f>IF(C27="","",SUMIFS('Mouvement stock Program'!F$6:F$498,'Mouvement stock Program'!D$6:D$498,C27))</f>
        <v>0</v>
      </c>
      <c r="J27" s="16">
        <f t="shared" si="0"/>
        <v>0</v>
      </c>
      <c r="K27" s="24" t="e">
        <f t="shared" si="1"/>
        <v>#VALUE!</v>
      </c>
      <c r="L27" s="15">
        <v>0</v>
      </c>
      <c r="M27" s="20">
        <f t="shared" si="2"/>
        <v>0</v>
      </c>
      <c r="N27" s="20" t="str">
        <f t="shared" si="3"/>
        <v>Rupture</v>
      </c>
    </row>
    <row r="28" spans="1:14" x14ac:dyDescent="0.25">
      <c r="A28" s="7">
        <v>23</v>
      </c>
      <c r="B28" s="3" t="str">
        <f>IF('Liste des Pièces'!B28="","",'Liste des Pièces'!B28)</f>
        <v>CONTACTEUR  4POLES</v>
      </c>
      <c r="C28" s="3" t="str">
        <f>IF('Liste des Pièces'!C28="","",'Liste des Pièces'!C28)</f>
        <v>630A</v>
      </c>
      <c r="D28" s="14" t="str">
        <f>IF('Liste des Pièces'!D28="","",'Liste des Pièces'!D28)</f>
        <v>ELE</v>
      </c>
      <c r="E28" s="14" t="str">
        <f>IF('Liste des Pièces'!E28="","",'Liste des Pièces'!E28)</f>
        <v>Pièce</v>
      </c>
      <c r="F28" s="14" t="str">
        <f>IF('Liste des Pièces'!F28="","",'Liste des Pièces'!F28)</f>
        <v/>
      </c>
      <c r="G28" s="7"/>
      <c r="H28" s="7">
        <f>IF(B28="","",SUMIFS('Mouvement stock Program'!E$6:E$398,'Mouvement stock Program'!D$6:D$398,C28))</f>
        <v>0</v>
      </c>
      <c r="I28" s="7">
        <f>IF(C28="","",SUMIFS('Mouvement stock Program'!F$6:F$498,'Mouvement stock Program'!D$6:D$498,C28))</f>
        <v>0</v>
      </c>
      <c r="J28" s="16">
        <f t="shared" si="0"/>
        <v>0</v>
      </c>
      <c r="K28" s="24" t="e">
        <f t="shared" si="1"/>
        <v>#VALUE!</v>
      </c>
      <c r="L28" s="15">
        <v>0</v>
      </c>
      <c r="M28" s="20">
        <f t="shared" si="2"/>
        <v>0</v>
      </c>
      <c r="N28" s="20" t="str">
        <f t="shared" si="3"/>
        <v>Rupture</v>
      </c>
    </row>
    <row r="29" spans="1:14" x14ac:dyDescent="0.25">
      <c r="A29" s="7">
        <v>24</v>
      </c>
      <c r="B29" s="3" t="str">
        <f>IF('Liste des Pièces'!B29="","",'Liste des Pièces'!B29)</f>
        <v>FILTRE A GAZOIL</v>
      </c>
      <c r="C29" s="3">
        <f>IF('Liste des Pièces'!C29="","",'Liste des Pièces'!C29)</f>
        <v>7420541379</v>
      </c>
      <c r="D29" s="14" t="str">
        <f>IF('Liste des Pièces'!D29="","",'Liste des Pièces'!D29)</f>
        <v>RNLT</v>
      </c>
      <c r="E29" s="14" t="str">
        <f>IF('Liste des Pièces'!E29="","",'Liste des Pièces'!E29)</f>
        <v>Pièce</v>
      </c>
      <c r="F29" s="14" t="str">
        <f>IF('Liste des Pièces'!F29="","",'Liste des Pièces'!F29)</f>
        <v/>
      </c>
      <c r="G29" s="7"/>
      <c r="H29" s="7">
        <f>IF(B29="","",SUMIFS('Mouvement stock Program'!E$6:E$398,'Mouvement stock Program'!D$6:D$398,C29))</f>
        <v>0</v>
      </c>
      <c r="I29" s="7">
        <f>IF(C29="","",SUMIFS('Mouvement stock Program'!F$6:F$498,'Mouvement stock Program'!D$6:D$498,C29))</f>
        <v>0</v>
      </c>
      <c r="J29" s="16">
        <f t="shared" si="0"/>
        <v>0</v>
      </c>
      <c r="K29" s="24" t="e">
        <f t="shared" si="1"/>
        <v>#VALUE!</v>
      </c>
      <c r="L29" s="15">
        <v>0</v>
      </c>
      <c r="M29" s="20">
        <f t="shared" si="2"/>
        <v>0</v>
      </c>
      <c r="N29" s="20" t="str">
        <f t="shared" si="3"/>
        <v>Rupture</v>
      </c>
    </row>
    <row r="30" spans="1:14" x14ac:dyDescent="0.25">
      <c r="A30" s="7">
        <v>25</v>
      </c>
      <c r="B30" s="3" t="str">
        <f>IF('Liste des Pièces'!B30="","",'Liste des Pièces'!B30)</f>
        <v>BOUCHON RADIATEUR</v>
      </c>
      <c r="C30" s="3" t="str">
        <f>IF('Liste des Pièces'!C30="","",'Liste des Pièces'!C30)</f>
        <v>0005014615</v>
      </c>
      <c r="D30" s="14" t="str">
        <f>IF('Liste des Pièces'!D30="","",'Liste des Pièces'!D30)</f>
        <v>BENZ</v>
      </c>
      <c r="E30" s="14" t="str">
        <f>IF('Liste des Pièces'!E30="","",'Liste des Pièces'!E30)</f>
        <v>Pièce</v>
      </c>
      <c r="F30" s="14" t="str">
        <f>IF('Liste des Pièces'!F30="","",'Liste des Pièces'!F30)</f>
        <v/>
      </c>
      <c r="G30" s="7"/>
      <c r="H30" s="7">
        <f>IF(B30="","",SUMIFS('Mouvement stock Program'!E$6:E$398,'Mouvement stock Program'!D$6:D$398,C30))</f>
        <v>0</v>
      </c>
      <c r="I30" s="7">
        <f>IF(C30="","",SUMIFS('Mouvement stock Program'!F$6:F$498,'Mouvement stock Program'!D$6:D$498,C30))</f>
        <v>0</v>
      </c>
      <c r="J30" s="16">
        <f t="shared" si="0"/>
        <v>0</v>
      </c>
      <c r="K30" s="24" t="e">
        <f t="shared" si="1"/>
        <v>#VALUE!</v>
      </c>
      <c r="L30" s="15">
        <v>2</v>
      </c>
      <c r="M30" s="20">
        <f t="shared" si="2"/>
        <v>-2</v>
      </c>
      <c r="N30" s="20" t="str">
        <f t="shared" si="3"/>
        <v>Rupture</v>
      </c>
    </row>
    <row r="31" spans="1:14" x14ac:dyDescent="0.25">
      <c r="A31" s="7">
        <v>26</v>
      </c>
      <c r="B31" s="3" t="str">
        <f>IF('Liste des Pièces'!B31="","",'Liste des Pièces'!B31)</f>
        <v>COLLIER COLSON</v>
      </c>
      <c r="C31" s="3" t="str">
        <f>IF('Liste des Pièces'!C31="","",'Liste des Pièces'!C31)</f>
        <v>COLC</v>
      </c>
      <c r="D31" s="14" t="str">
        <f>IF('Liste des Pièces'!D31="","",'Liste des Pièces'!D31)</f>
        <v>ELE</v>
      </c>
      <c r="E31" s="14" t="str">
        <f>IF('Liste des Pièces'!E31="","",'Liste des Pièces'!E31)</f>
        <v>Paquet</v>
      </c>
      <c r="F31" s="14" t="str">
        <f>IF('Liste des Pièces'!F31="","",'Liste des Pièces'!F31)</f>
        <v/>
      </c>
      <c r="G31" s="7"/>
      <c r="H31" s="7">
        <f>IF(B31="","",SUMIFS('Mouvement stock Program'!E$6:E$398,'Mouvement stock Program'!D$6:D$398,C31))</f>
        <v>0</v>
      </c>
      <c r="I31" s="7">
        <f>IF(C31="","",SUMIFS('Mouvement stock Program'!F$6:F$498,'Mouvement stock Program'!D$6:D$498,C31))</f>
        <v>0</v>
      </c>
      <c r="J31" s="16">
        <f t="shared" si="0"/>
        <v>0</v>
      </c>
      <c r="K31" s="24" t="e">
        <f t="shared" si="1"/>
        <v>#VALUE!</v>
      </c>
      <c r="L31" s="15">
        <v>3</v>
      </c>
      <c r="M31" s="20">
        <f t="shared" si="2"/>
        <v>-3</v>
      </c>
      <c r="N31" s="20" t="str">
        <f t="shared" si="3"/>
        <v>Rupture</v>
      </c>
    </row>
    <row r="32" spans="1:14" x14ac:dyDescent="0.25">
      <c r="A32" s="7">
        <v>27</v>
      </c>
      <c r="B32" s="3" t="str">
        <f>IF('Liste des Pièces'!B32="","",'Liste des Pièces'!B32)</f>
        <v>PNEUS</v>
      </c>
      <c r="C32" s="3" t="str">
        <f>IF('Liste des Pièces'!C32="","",'Liste des Pièces'!C32)</f>
        <v>215 / 60 R 16</v>
      </c>
      <c r="D32" s="14" t="str">
        <f>IF('Liste des Pièces'!D32="","",'Liste des Pièces'!D32)</f>
        <v>TYRE</v>
      </c>
      <c r="E32" s="14" t="str">
        <f>IF('Liste des Pièces'!E32="","",'Liste des Pièces'!E32)</f>
        <v>Pièce</v>
      </c>
      <c r="F32" s="14" t="str">
        <f>IF('Liste des Pièces'!F32="","",'Liste des Pièces'!F32)</f>
        <v/>
      </c>
      <c r="G32" s="7"/>
      <c r="H32" s="7">
        <f>IF(B32="","",SUMIFS('Mouvement stock Program'!E$6:E$398,'Mouvement stock Program'!D$6:D$398,C32))</f>
        <v>0</v>
      </c>
      <c r="I32" s="7">
        <f>IF(C32="","",SUMIFS('Mouvement stock Program'!F$6:F$498,'Mouvement stock Program'!D$6:D$498,C32))</f>
        <v>0</v>
      </c>
      <c r="J32" s="16">
        <f t="shared" si="0"/>
        <v>0</v>
      </c>
      <c r="K32" s="24" t="e">
        <f t="shared" si="1"/>
        <v>#VALUE!</v>
      </c>
      <c r="L32" s="15">
        <v>5</v>
      </c>
      <c r="M32" s="20">
        <f t="shared" si="2"/>
        <v>-5</v>
      </c>
      <c r="N32" s="20" t="str">
        <f t="shared" si="3"/>
        <v>Rupture</v>
      </c>
    </row>
    <row r="33" spans="1:14" x14ac:dyDescent="0.25">
      <c r="A33" s="7">
        <v>28</v>
      </c>
      <c r="B33" s="3" t="str">
        <f>IF('Liste des Pièces'!B33="","",'Liste des Pièces'!B33)</f>
        <v>OIL FILTER</v>
      </c>
      <c r="C33" s="3">
        <f>IF('Liste des Pièces'!C33="","",'Liste des Pièces'!C33)</f>
        <v>2654403</v>
      </c>
      <c r="D33" s="14" t="str">
        <f>IF('Liste des Pièces'!D33="","",'Liste des Pièces'!D33)</f>
        <v>GEN</v>
      </c>
      <c r="E33" s="14" t="str">
        <f>IF('Liste des Pièces'!E33="","",'Liste des Pièces'!E33)</f>
        <v>Pièce</v>
      </c>
      <c r="F33" s="14" t="str">
        <f>IF('Liste des Pièces'!F33="","",'Liste des Pièces'!F33)</f>
        <v/>
      </c>
      <c r="G33" s="7"/>
      <c r="H33" s="7">
        <f>IF(B33="","",SUMIFS('Mouvement stock Program'!E$6:E$398,'Mouvement stock Program'!D$6:D$398,C33))</f>
        <v>0</v>
      </c>
      <c r="I33" s="7">
        <f>IF(C33="","",SUMIFS('Mouvement stock Program'!F$6:F$498,'Mouvement stock Program'!D$6:D$498,C33))</f>
        <v>0</v>
      </c>
      <c r="J33" s="16">
        <f t="shared" si="0"/>
        <v>0</v>
      </c>
      <c r="K33" s="24" t="e">
        <f t="shared" si="1"/>
        <v>#VALUE!</v>
      </c>
      <c r="L33" s="15">
        <v>5</v>
      </c>
      <c r="M33" s="20">
        <f t="shared" si="2"/>
        <v>-5</v>
      </c>
      <c r="N33" s="20" t="str">
        <f t="shared" si="3"/>
        <v>Rupture</v>
      </c>
    </row>
    <row r="34" spans="1:14" x14ac:dyDescent="0.25">
      <c r="A34" s="7">
        <v>29</v>
      </c>
      <c r="B34" s="3" t="str">
        <f>IF('Liste des Pièces'!B34="","",'Liste des Pièces'!B34)</f>
        <v>DISQUE DE FREIN ARRIERE</v>
      </c>
      <c r="C34" s="3" t="str">
        <f>IF('Liste des Pièces'!C34="","",'Liste des Pièces'!C34)</f>
        <v>43512-26190</v>
      </c>
      <c r="D34" s="14" t="str">
        <f>IF('Liste des Pièces'!D34="","",'Liste des Pièces'!D34)</f>
        <v>TOY</v>
      </c>
      <c r="E34" s="14" t="str">
        <f>IF('Liste des Pièces'!E34="","",'Liste des Pièces'!E34)</f>
        <v>Pièce</v>
      </c>
      <c r="F34" s="14" t="str">
        <f>IF('Liste des Pièces'!F34="","",'Liste des Pièces'!F34)</f>
        <v/>
      </c>
      <c r="G34" s="7"/>
      <c r="H34" s="7">
        <f>IF(B34="","",SUMIFS('Mouvement stock Program'!E$6:E$398,'Mouvement stock Program'!D$6:D$398,C34))</f>
        <v>0</v>
      </c>
      <c r="I34" s="7">
        <f>IF(C34="","",SUMIFS('Mouvement stock Program'!F$6:F$498,'Mouvement stock Program'!D$6:D$498,C34))</f>
        <v>0</v>
      </c>
      <c r="J34" s="16">
        <f t="shared" si="0"/>
        <v>0</v>
      </c>
      <c r="K34" s="24" t="e">
        <f t="shared" si="1"/>
        <v>#VALUE!</v>
      </c>
      <c r="L34" s="15">
        <v>0</v>
      </c>
      <c r="M34" s="20">
        <f t="shared" si="2"/>
        <v>0</v>
      </c>
      <c r="N34" s="20" t="str">
        <f t="shared" si="3"/>
        <v>Rupture</v>
      </c>
    </row>
    <row r="35" spans="1:14" x14ac:dyDescent="0.25">
      <c r="A35" s="7">
        <v>30</v>
      </c>
      <c r="B35" s="3" t="str">
        <f>IF('Liste des Pièces'!B35="","",'Liste des Pièces'!B35)</f>
        <v>POIGNET DE PORTE</v>
      </c>
      <c r="C35" s="3" t="str">
        <f>IF('Liste des Pièces'!C35="","",'Liste des Pièces'!C35)</f>
        <v>A 9437600159</v>
      </c>
      <c r="D35" s="14" t="str">
        <f>IF('Liste des Pièces'!D35="","",'Liste des Pièces'!D35)</f>
        <v>BENZ</v>
      </c>
      <c r="E35" s="14" t="str">
        <f>IF('Liste des Pièces'!E35="","",'Liste des Pièces'!E35)</f>
        <v>Pièce</v>
      </c>
      <c r="F35" s="14" t="str">
        <f>IF('Liste des Pièces'!F35="","",'Liste des Pièces'!F35)</f>
        <v/>
      </c>
      <c r="G35" s="7"/>
      <c r="H35" s="7">
        <f>IF(B35="","",SUMIFS('Mouvement stock Program'!E$6:E$398,'Mouvement stock Program'!D$6:D$398,C35))</f>
        <v>0</v>
      </c>
      <c r="I35" s="7">
        <f>IF(C35="","",SUMIFS('Mouvement stock Program'!F$6:F$498,'Mouvement stock Program'!D$6:D$498,C35))</f>
        <v>0</v>
      </c>
      <c r="J35" s="16">
        <f t="shared" si="0"/>
        <v>0</v>
      </c>
      <c r="K35" s="24" t="e">
        <f t="shared" si="1"/>
        <v>#VALUE!</v>
      </c>
      <c r="L35" s="15">
        <v>1</v>
      </c>
      <c r="M35" s="20">
        <f t="shared" si="2"/>
        <v>-1</v>
      </c>
      <c r="N35" s="20" t="str">
        <f t="shared" si="3"/>
        <v>Rupture</v>
      </c>
    </row>
    <row r="36" spans="1:14" x14ac:dyDescent="0.25">
      <c r="A36" s="7">
        <v>31</v>
      </c>
      <c r="B36" s="3" t="str">
        <f>IF('Liste des Pièces'!B36="","",'Liste des Pièces'!B36)</f>
        <v>INTERRUPTER DE CONTACT</v>
      </c>
      <c r="C36" s="3" t="str">
        <f>IF('Liste des Pièces'!C36="","",'Liste des Pièces'!C36)</f>
        <v>A 943460004</v>
      </c>
      <c r="D36" s="14" t="str">
        <f>IF('Liste des Pièces'!D36="","",'Liste des Pièces'!D36)</f>
        <v>BENZ</v>
      </c>
      <c r="E36" s="14" t="str">
        <f>IF('Liste des Pièces'!E36="","",'Liste des Pièces'!E36)</f>
        <v>Pièce</v>
      </c>
      <c r="F36" s="14" t="str">
        <f>IF('Liste des Pièces'!F36="","",'Liste des Pièces'!F36)</f>
        <v/>
      </c>
      <c r="G36" s="7"/>
      <c r="H36" s="7">
        <f>IF(B36="","",SUMIFS('Mouvement stock Program'!E$6:E$398,'Mouvement stock Program'!D$6:D$398,C36))</f>
        <v>0</v>
      </c>
      <c r="I36" s="7">
        <f>IF(C36="","",SUMIFS('Mouvement stock Program'!F$6:F$498,'Mouvement stock Program'!D$6:D$498,C36))</f>
        <v>0</v>
      </c>
      <c r="J36" s="16">
        <f t="shared" si="0"/>
        <v>0</v>
      </c>
      <c r="K36" s="24" t="e">
        <f t="shared" si="1"/>
        <v>#VALUE!</v>
      </c>
      <c r="L36" s="15">
        <v>0</v>
      </c>
      <c r="M36" s="20">
        <f t="shared" si="2"/>
        <v>0</v>
      </c>
      <c r="N36" s="20" t="str">
        <f t="shared" si="3"/>
        <v>Rupture</v>
      </c>
    </row>
    <row r="37" spans="1:14" x14ac:dyDescent="0.25">
      <c r="A37" s="7">
        <v>32</v>
      </c>
      <c r="B37" s="3" t="str">
        <f>IF('Liste des Pièces'!B37="","",'Liste des Pièces'!B37)</f>
        <v>COURROIE ALTERNATEUR</v>
      </c>
      <c r="C37" s="3" t="str">
        <f>IF('Liste des Pièces'!C37="","",'Liste des Pièces'!C37)</f>
        <v>8PK1550</v>
      </c>
      <c r="D37" s="14" t="str">
        <f>IF('Liste des Pièces'!D37="","",'Liste des Pièces'!D37)</f>
        <v>RNLT</v>
      </c>
      <c r="E37" s="14" t="str">
        <f>IF('Liste des Pièces'!E37="","",'Liste des Pièces'!E37)</f>
        <v>Pièce</v>
      </c>
      <c r="F37" s="14" t="str">
        <f>IF('Liste des Pièces'!F37="","",'Liste des Pièces'!F37)</f>
        <v/>
      </c>
      <c r="G37" s="7"/>
      <c r="H37" s="7">
        <f>IF(B37="","",SUMIFS('Mouvement stock Program'!E$6:E$398,'Mouvement stock Program'!D$6:D$398,C37))</f>
        <v>0</v>
      </c>
      <c r="I37" s="7">
        <f>IF(C37="","",SUMIFS('Mouvement stock Program'!F$6:F$498,'Mouvement stock Program'!D$6:D$498,C37))</f>
        <v>0</v>
      </c>
      <c r="J37" s="16">
        <f t="shared" si="0"/>
        <v>0</v>
      </c>
      <c r="K37" s="24" t="e">
        <f t="shared" si="1"/>
        <v>#VALUE!</v>
      </c>
      <c r="L37" s="15">
        <v>0</v>
      </c>
      <c r="M37" s="20">
        <f t="shared" si="2"/>
        <v>0</v>
      </c>
      <c r="N37" s="20" t="str">
        <f t="shared" si="3"/>
        <v>Rupture</v>
      </c>
    </row>
    <row r="38" spans="1:14" x14ac:dyDescent="0.25">
      <c r="A38" s="7">
        <v>33</v>
      </c>
      <c r="B38" s="3" t="str">
        <f>IF('Liste des Pièces'!B38="","",'Liste des Pièces'!B38)</f>
        <v>CARTOUCHE DESSICATEUR COELSCENT RENAULT</v>
      </c>
      <c r="C38" s="3">
        <f>IF('Liste des Pièces'!C38="","",'Liste des Pièces'!C38)</f>
        <v>7422937187</v>
      </c>
      <c r="D38" s="14" t="str">
        <f>IF('Liste des Pièces'!D38="","",'Liste des Pièces'!D38)</f>
        <v>RNLT</v>
      </c>
      <c r="E38" s="14" t="str">
        <f>IF('Liste des Pièces'!E38="","",'Liste des Pièces'!E38)</f>
        <v>Pièce</v>
      </c>
      <c r="F38" s="14" t="str">
        <f>IF('Liste des Pièces'!F38="","",'Liste des Pièces'!F38)</f>
        <v/>
      </c>
      <c r="G38" s="7"/>
      <c r="H38" s="7">
        <f>IF(B38="","",SUMIFS('Mouvement stock Program'!E$6:E$398,'Mouvement stock Program'!D$6:D$398,C38))</f>
        <v>0</v>
      </c>
      <c r="I38" s="7">
        <f>IF(C38="","",SUMIFS('Mouvement stock Program'!F$6:F$498,'Mouvement stock Program'!D$6:D$498,C38))</f>
        <v>0</v>
      </c>
      <c r="J38" s="16">
        <f t="shared" si="0"/>
        <v>0</v>
      </c>
      <c r="K38" s="24" t="e">
        <f t="shared" si="1"/>
        <v>#VALUE!</v>
      </c>
      <c r="L38" s="15">
        <v>5</v>
      </c>
      <c r="M38" s="20">
        <f t="shared" si="2"/>
        <v>-5</v>
      </c>
      <c r="N38" s="20" t="str">
        <f t="shared" si="3"/>
        <v>Rupture</v>
      </c>
    </row>
    <row r="39" spans="1:14" x14ac:dyDescent="0.25">
      <c r="A39" s="7">
        <v>34</v>
      </c>
      <c r="B39" s="3" t="str">
        <f>IF('Liste des Pièces'!B39="","",'Liste des Pièces'!B39)</f>
        <v>CACHE POUSSIERE</v>
      </c>
      <c r="C39" s="3" t="str">
        <f>IF('Liste des Pièces'!C39="","",'Liste des Pièces'!C39)</f>
        <v>FDS4101</v>
      </c>
      <c r="D39" s="14" t="str">
        <f>IF('Liste des Pièces'!D39="","",'Liste des Pièces'!D39)</f>
        <v>MBK</v>
      </c>
      <c r="E39" s="14" t="str">
        <f>IF('Liste des Pièces'!E39="","",'Liste des Pièces'!E39)</f>
        <v>Pièce</v>
      </c>
      <c r="F39" s="14" t="str">
        <f>IF('Liste des Pièces'!F39="","",'Liste des Pièces'!F39)</f>
        <v/>
      </c>
      <c r="G39" s="7"/>
      <c r="H39" s="7">
        <f>IF(B39="","",SUMIFS('Mouvement stock Program'!E$6:E$398,'Mouvement stock Program'!D$6:D$398,C39))</f>
        <v>0</v>
      </c>
      <c r="I39" s="7">
        <f>IF(C39="","",SUMIFS('Mouvement stock Program'!F$6:F$498,'Mouvement stock Program'!D$6:D$498,C39))</f>
        <v>0</v>
      </c>
      <c r="J39" s="16">
        <f t="shared" si="0"/>
        <v>0</v>
      </c>
      <c r="K39" s="24" t="e">
        <f t="shared" si="1"/>
        <v>#VALUE!</v>
      </c>
      <c r="L39" s="15">
        <v>0</v>
      </c>
      <c r="M39" s="20">
        <f t="shared" si="2"/>
        <v>0</v>
      </c>
      <c r="N39" s="20" t="str">
        <f t="shared" si="3"/>
        <v>Rupture</v>
      </c>
    </row>
    <row r="40" spans="1:14" x14ac:dyDescent="0.25">
      <c r="A40" s="7">
        <v>35</v>
      </c>
      <c r="B40" s="3" t="str">
        <f>IF('Liste des Pièces'!B40="","",'Liste des Pièces'!B40)</f>
        <v>ATTACHE</v>
      </c>
      <c r="C40" s="3" t="str">
        <f>IF('Liste des Pièces'!C40="","",'Liste des Pièces'!C40)</f>
        <v>DE12</v>
      </c>
      <c r="D40" s="14" t="str">
        <f>IF('Liste des Pièces'!D40="","",'Liste des Pièces'!D40)</f>
        <v>ELE</v>
      </c>
      <c r="E40" s="14" t="str">
        <f>IF('Liste des Pièces'!E40="","",'Liste des Pièces'!E40)</f>
        <v>Pièce</v>
      </c>
      <c r="F40" s="14" t="str">
        <f>IF('Liste des Pièces'!F40="","",'Liste des Pièces'!F40)</f>
        <v/>
      </c>
      <c r="G40" s="7"/>
      <c r="H40" s="7">
        <f>IF(B40="","",SUMIFS('Mouvement stock Program'!E$6:E$398,'Mouvement stock Program'!D$6:D$398,C40))</f>
        <v>0</v>
      </c>
      <c r="I40" s="7">
        <f>IF(C40="","",SUMIFS('Mouvement stock Program'!F$6:F$498,'Mouvement stock Program'!D$6:D$498,C40))</f>
        <v>0</v>
      </c>
      <c r="J40" s="16">
        <f t="shared" si="0"/>
        <v>0</v>
      </c>
      <c r="K40" s="24" t="e">
        <f t="shared" si="1"/>
        <v>#VALUE!</v>
      </c>
      <c r="L40" s="15">
        <v>0</v>
      </c>
      <c r="M40" s="20">
        <f t="shared" si="2"/>
        <v>0</v>
      </c>
      <c r="N40" s="20" t="str">
        <f t="shared" si="3"/>
        <v>Rupture</v>
      </c>
    </row>
    <row r="41" spans="1:14" x14ac:dyDescent="0.25">
      <c r="A41" s="7">
        <v>36</v>
      </c>
      <c r="B41" s="3" t="str">
        <f>IF('Liste des Pièces'!B41="","",'Liste des Pièces'!B41)</f>
        <v>CONTACTEUR ABB</v>
      </c>
      <c r="C41" s="3" t="str">
        <f>IF('Liste des Pièces'!C41="","",'Liste des Pièces'!C41)</f>
        <v>ABB 125A</v>
      </c>
      <c r="D41" s="14" t="str">
        <f>IF('Liste des Pièces'!D41="","",'Liste des Pièces'!D41)</f>
        <v>ELE</v>
      </c>
      <c r="E41" s="14" t="str">
        <f>IF('Liste des Pièces'!E41="","",'Liste des Pièces'!E41)</f>
        <v>Pièce</v>
      </c>
      <c r="F41" s="14" t="str">
        <f>IF('Liste des Pièces'!F41="","",'Liste des Pièces'!F41)</f>
        <v/>
      </c>
      <c r="G41" s="7"/>
      <c r="H41" s="7">
        <f>IF(B41="","",SUMIFS('Mouvement stock Program'!E$6:E$398,'Mouvement stock Program'!D$6:D$398,C41))</f>
        <v>0</v>
      </c>
      <c r="I41" s="7">
        <f>IF(C41="","",SUMIFS('Mouvement stock Program'!F$6:F$498,'Mouvement stock Program'!D$6:D$498,C41))</f>
        <v>0</v>
      </c>
      <c r="J41" s="16">
        <f t="shared" si="0"/>
        <v>0</v>
      </c>
      <c r="K41" s="24" t="e">
        <f t="shared" si="1"/>
        <v>#VALUE!</v>
      </c>
      <c r="L41" s="15">
        <v>0</v>
      </c>
      <c r="M41" s="20">
        <f t="shared" si="2"/>
        <v>0</v>
      </c>
      <c r="N41" s="20" t="str">
        <f t="shared" si="3"/>
        <v>Rupture</v>
      </c>
    </row>
    <row r="42" spans="1:14" x14ac:dyDescent="0.25">
      <c r="A42" s="7">
        <v>37</v>
      </c>
      <c r="B42" s="3" t="str">
        <f>IF('Liste des Pièces'!B42="","",'Liste des Pièces'!B42)</f>
        <v>CABLE DE COMMANDE</v>
      </c>
      <c r="C42" s="3" t="str">
        <f>IF('Liste des Pièces'!C42="","",'Liste des Pièces'!C42)</f>
        <v>3 X 2.5 MM</v>
      </c>
      <c r="D42" s="14" t="str">
        <f>IF('Liste des Pièces'!D42="","",'Liste des Pièces'!D42)</f>
        <v>ELE</v>
      </c>
      <c r="E42" s="14" t="str">
        <f>IF('Liste des Pièces'!E42="","",'Liste des Pièces'!E42)</f>
        <v>Mètre</v>
      </c>
      <c r="F42" s="14" t="str">
        <f>IF('Liste des Pièces'!F42="","",'Liste des Pièces'!F42)</f>
        <v/>
      </c>
      <c r="G42" s="7"/>
      <c r="H42" s="7">
        <f>IF(B42="","",SUMIFS('Mouvement stock Program'!E$6:E$398,'Mouvement stock Program'!D$6:D$398,C42))</f>
        <v>0</v>
      </c>
      <c r="I42" s="7">
        <f>IF(C42="","",SUMIFS('Mouvement stock Program'!F$6:F$498,'Mouvement stock Program'!D$6:D$498,C42))</f>
        <v>0</v>
      </c>
      <c r="J42" s="16">
        <f t="shared" si="0"/>
        <v>0</v>
      </c>
      <c r="K42" s="24" t="e">
        <f t="shared" si="1"/>
        <v>#VALUE!</v>
      </c>
      <c r="L42" s="15">
        <v>0</v>
      </c>
      <c r="M42" s="20">
        <f t="shared" si="2"/>
        <v>0</v>
      </c>
      <c r="N42" s="20" t="str">
        <f t="shared" si="3"/>
        <v>Rupture</v>
      </c>
    </row>
    <row r="43" spans="1:14" x14ac:dyDescent="0.25">
      <c r="A43" s="7">
        <v>38</v>
      </c>
      <c r="B43" s="3" t="str">
        <f>IF('Liste des Pièces'!B43="","",'Liste des Pièces'!B43)</f>
        <v>GARNITURE DE FREIN AV</v>
      </c>
      <c r="C43" s="3" t="str">
        <f>IF('Liste des Pièces'!C43="","",'Liste des Pièces'!C43)</f>
        <v>04494-36320</v>
      </c>
      <c r="D43" s="14" t="str">
        <f>IF('Liste des Pièces'!D43="","",'Liste des Pièces'!D43)</f>
        <v>TOY</v>
      </c>
      <c r="E43" s="14" t="str">
        <f>IF('Liste des Pièces'!E43="","",'Liste des Pièces'!E43)</f>
        <v>Pièce</v>
      </c>
      <c r="F43" s="14" t="str">
        <f>IF('Liste des Pièces'!F43="","",'Liste des Pièces'!F43)</f>
        <v/>
      </c>
      <c r="G43" s="7"/>
      <c r="H43" s="7">
        <f>IF(B43="","",SUMIFS('Mouvement stock Program'!E$6:E$398,'Mouvement stock Program'!D$6:D$398,C43))</f>
        <v>3</v>
      </c>
      <c r="I43" s="7">
        <f>IF(C43="","",SUMIFS('Mouvement stock Program'!F$6:F$498,'Mouvement stock Program'!D$6:D$498,C43))</f>
        <v>0</v>
      </c>
      <c r="J43" s="16">
        <f t="shared" si="0"/>
        <v>3</v>
      </c>
      <c r="K43" s="24" t="e">
        <f t="shared" si="1"/>
        <v>#VALUE!</v>
      </c>
      <c r="L43" s="15">
        <v>1</v>
      </c>
      <c r="M43" s="20">
        <f t="shared" si="2"/>
        <v>-1</v>
      </c>
      <c r="N43" s="20" t="str">
        <f t="shared" si="3"/>
        <v>OK</v>
      </c>
    </row>
    <row r="44" spans="1:14" x14ac:dyDescent="0.25">
      <c r="A44" s="7">
        <v>39</v>
      </c>
      <c r="B44" s="3" t="str">
        <f>IF('Liste des Pièces'!B44="","",'Liste des Pièces'!B44)</f>
        <v>FEU ARRIERE RH</v>
      </c>
      <c r="C44" s="3" t="str">
        <f>IF('Liste des Pièces'!C44="","",'Liste des Pièces'!C44)</f>
        <v>81561-90K090</v>
      </c>
      <c r="D44" s="14" t="str">
        <f>IF('Liste des Pièces'!D44="","",'Liste des Pièces'!D44)</f>
        <v>TOY</v>
      </c>
      <c r="E44" s="14" t="str">
        <f>IF('Liste des Pièces'!E44="","",'Liste des Pièces'!E44)</f>
        <v>Pièce</v>
      </c>
      <c r="F44" s="14" t="str">
        <f>IF('Liste des Pièces'!F44="","",'Liste des Pièces'!F44)</f>
        <v/>
      </c>
      <c r="G44" s="7"/>
      <c r="H44" s="7">
        <f>IF(B44="","",SUMIFS('Mouvement stock Program'!E$6:E$398,'Mouvement stock Program'!D$6:D$398,C44))</f>
        <v>0</v>
      </c>
      <c r="I44" s="7">
        <f>IF(C44="","",SUMIFS('Mouvement stock Program'!F$6:F$498,'Mouvement stock Program'!D$6:D$498,C44))</f>
        <v>0</v>
      </c>
      <c r="J44" s="16">
        <f t="shared" si="0"/>
        <v>0</v>
      </c>
      <c r="K44" s="24" t="e">
        <f t="shared" si="1"/>
        <v>#VALUE!</v>
      </c>
      <c r="L44" s="15">
        <v>0</v>
      </c>
      <c r="M44" s="20">
        <f t="shared" si="2"/>
        <v>0</v>
      </c>
      <c r="N44" s="20" t="str">
        <f t="shared" si="3"/>
        <v>Rupture</v>
      </c>
    </row>
    <row r="45" spans="1:14" x14ac:dyDescent="0.25">
      <c r="A45" s="7">
        <v>40</v>
      </c>
      <c r="B45" s="3" t="str">
        <f>IF('Liste des Pièces'!B45="","",'Liste des Pièces'!B45)</f>
        <v>FILTRE AGAZOIL</v>
      </c>
      <c r="C45" s="3">
        <f>IF('Liste des Pièces'!C45="","",'Liste des Pièces'!C45)</f>
        <v>2556201</v>
      </c>
      <c r="D45" s="14" t="str">
        <f>IF('Liste des Pièces'!D45="","",'Liste des Pièces'!D45)</f>
        <v>GEN</v>
      </c>
      <c r="E45" s="14" t="str">
        <f>IF('Liste des Pièces'!E45="","",'Liste des Pièces'!E45)</f>
        <v>Pièce</v>
      </c>
      <c r="F45" s="14" t="str">
        <f>IF('Liste des Pièces'!F45="","",'Liste des Pièces'!F45)</f>
        <v/>
      </c>
      <c r="G45" s="7"/>
      <c r="H45" s="7">
        <f>IF(B45="","",SUMIFS('Mouvement stock Program'!E$6:E$398,'Mouvement stock Program'!D$6:D$398,C45))</f>
        <v>0</v>
      </c>
      <c r="I45" s="7">
        <f>IF(C45="","",SUMIFS('Mouvement stock Program'!F$6:F$498,'Mouvement stock Program'!D$6:D$498,C45))</f>
        <v>0</v>
      </c>
      <c r="J45" s="16">
        <f t="shared" si="0"/>
        <v>0</v>
      </c>
      <c r="K45" s="24" t="e">
        <f t="shared" si="1"/>
        <v>#VALUE!</v>
      </c>
      <c r="L45" s="15">
        <v>3</v>
      </c>
      <c r="M45" s="20">
        <f t="shared" si="2"/>
        <v>-3</v>
      </c>
      <c r="N45" s="20" t="str">
        <f t="shared" si="3"/>
        <v>Rupture</v>
      </c>
    </row>
    <row r="46" spans="1:14" x14ac:dyDescent="0.25">
      <c r="A46" s="7">
        <v>41</v>
      </c>
      <c r="B46" s="3" t="str">
        <f>IF('Liste des Pièces'!B46="","",'Liste des Pièces'!B46)</f>
        <v>VIS ECROU</v>
      </c>
      <c r="C46" s="3" t="str">
        <f>IF('Liste des Pièces'!C46="","",'Liste des Pièces'!C46)</f>
        <v>VE17</v>
      </c>
      <c r="D46" s="14" t="str">
        <f>IF('Liste des Pièces'!D46="","",'Liste des Pièces'!D46)</f>
        <v>BENZ</v>
      </c>
      <c r="E46" s="14" t="str">
        <f>IF('Liste des Pièces'!E46="","",'Liste des Pièces'!E46)</f>
        <v>Pièce</v>
      </c>
      <c r="F46" s="14" t="str">
        <f>IF('Liste des Pièces'!F46="","",'Liste des Pièces'!F46)</f>
        <v/>
      </c>
      <c r="G46" s="7"/>
      <c r="H46" s="7">
        <f>IF(B46="","",SUMIFS('Mouvement stock Program'!E$6:E$398,'Mouvement stock Program'!D$6:D$398,C46))</f>
        <v>0</v>
      </c>
      <c r="I46" s="7">
        <f>IF(C46="","",SUMIFS('Mouvement stock Program'!F$6:F$498,'Mouvement stock Program'!D$6:D$498,C46))</f>
        <v>0</v>
      </c>
      <c r="J46" s="16">
        <f t="shared" si="0"/>
        <v>0</v>
      </c>
      <c r="K46" s="24" t="e">
        <f t="shared" si="1"/>
        <v>#VALUE!</v>
      </c>
      <c r="L46" s="15">
        <v>-10</v>
      </c>
      <c r="M46" s="20">
        <f t="shared" si="2"/>
        <v>10</v>
      </c>
      <c r="N46" s="20" t="str">
        <f t="shared" si="3"/>
        <v>Rupture</v>
      </c>
    </row>
    <row r="47" spans="1:14" x14ac:dyDescent="0.25">
      <c r="A47" s="7">
        <v>42</v>
      </c>
      <c r="B47" s="3" t="str">
        <f>IF('Liste des Pièces'!B47="","",'Liste des Pièces'!B47)</f>
        <v>VIS ECROU</v>
      </c>
      <c r="C47" s="3" t="str">
        <f>IF('Liste des Pièces'!C47="","",'Liste des Pièces'!C47)</f>
        <v>VE14</v>
      </c>
      <c r="D47" s="14" t="str">
        <f>IF('Liste des Pièces'!D47="","",'Liste des Pièces'!D47)</f>
        <v>BENZ</v>
      </c>
      <c r="E47" s="14" t="str">
        <f>IF('Liste des Pièces'!E47="","",'Liste des Pièces'!E47)</f>
        <v>Pièce</v>
      </c>
      <c r="F47" s="14" t="str">
        <f>IF('Liste des Pièces'!F47="","",'Liste des Pièces'!F47)</f>
        <v/>
      </c>
      <c r="G47" s="7"/>
      <c r="H47" s="7">
        <f>IF(B47="","",SUMIFS('Mouvement stock Program'!E$6:E$398,'Mouvement stock Program'!D$6:D$398,C47))</f>
        <v>0</v>
      </c>
      <c r="I47" s="7">
        <f>IF(C47="","",SUMIFS('Mouvement stock Program'!F$6:F$498,'Mouvement stock Program'!D$6:D$498,C47))</f>
        <v>0</v>
      </c>
      <c r="J47" s="16">
        <f t="shared" si="0"/>
        <v>0</v>
      </c>
      <c r="K47" s="24" t="e">
        <f t="shared" si="1"/>
        <v>#VALUE!</v>
      </c>
      <c r="L47" s="15">
        <v>0</v>
      </c>
      <c r="M47" s="20">
        <f t="shared" si="2"/>
        <v>0</v>
      </c>
      <c r="N47" s="20" t="str">
        <f t="shared" si="3"/>
        <v>Rupture</v>
      </c>
    </row>
    <row r="48" spans="1:14" x14ac:dyDescent="0.25">
      <c r="A48" s="7">
        <v>43</v>
      </c>
      <c r="B48" s="3" t="str">
        <f>IF('Liste des Pièces'!B48="","",'Liste des Pièces'!B48)</f>
        <v>VIS ECROU</v>
      </c>
      <c r="C48" s="3" t="str">
        <f>IF('Liste des Pièces'!C48="","",'Liste des Pièces'!C48)</f>
        <v>VE10</v>
      </c>
      <c r="D48" s="14" t="str">
        <f>IF('Liste des Pièces'!D48="","",'Liste des Pièces'!D48)</f>
        <v>BENZ</v>
      </c>
      <c r="E48" s="14" t="str">
        <f>IF('Liste des Pièces'!E48="","",'Liste des Pièces'!E48)</f>
        <v>Pièce</v>
      </c>
      <c r="F48" s="14" t="str">
        <f>IF('Liste des Pièces'!F48="","",'Liste des Pièces'!F48)</f>
        <v/>
      </c>
      <c r="G48" s="7"/>
      <c r="H48" s="7">
        <f>IF(B48="","",SUMIFS('Mouvement stock Program'!E$6:E$398,'Mouvement stock Program'!D$6:D$398,C48))</f>
        <v>0</v>
      </c>
      <c r="I48" s="7">
        <f>IF(C48="","",SUMIFS('Mouvement stock Program'!F$6:F$498,'Mouvement stock Program'!D$6:D$498,C48))</f>
        <v>0</v>
      </c>
      <c r="J48" s="16">
        <f t="shared" si="0"/>
        <v>0</v>
      </c>
      <c r="K48" s="24" t="e">
        <f t="shared" si="1"/>
        <v>#VALUE!</v>
      </c>
      <c r="L48" s="15">
        <v>0</v>
      </c>
      <c r="M48" s="20">
        <f t="shared" si="2"/>
        <v>0</v>
      </c>
      <c r="N48" s="20" t="str">
        <f t="shared" si="3"/>
        <v>Rupture</v>
      </c>
    </row>
    <row r="49" spans="1:14" x14ac:dyDescent="0.25">
      <c r="A49" s="7">
        <v>44</v>
      </c>
      <c r="B49" s="3" t="str">
        <f>IF('Liste des Pièces'!B49="","",'Liste des Pièces'!B49)</f>
        <v>MACHOIR DE FREIN AR</v>
      </c>
      <c r="C49" s="3" t="str">
        <f>IF('Liste des Pièces'!C49="","",'Liste des Pièces'!C49)</f>
        <v>K440</v>
      </c>
      <c r="D49" s="14" t="str">
        <f>IF('Liste des Pièces'!D49="","",'Liste des Pièces'!D49)</f>
        <v>RNLT</v>
      </c>
      <c r="E49" s="14" t="str">
        <f>IF('Liste des Pièces'!E49="","",'Liste des Pièces'!E49)</f>
        <v>Pièce</v>
      </c>
      <c r="F49" s="14" t="str">
        <f>IF('Liste des Pièces'!F49="","",'Liste des Pièces'!F49)</f>
        <v/>
      </c>
      <c r="G49" s="7"/>
      <c r="H49" s="7">
        <f>IF(B49="","",SUMIFS('Mouvement stock Program'!E$6:E$398,'Mouvement stock Program'!D$6:D$398,C49))</f>
        <v>0</v>
      </c>
      <c r="I49" s="7">
        <f>IF(C49="","",SUMIFS('Mouvement stock Program'!F$6:F$498,'Mouvement stock Program'!D$6:D$498,C49))</f>
        <v>0</v>
      </c>
      <c r="J49" s="16">
        <f t="shared" si="0"/>
        <v>0</v>
      </c>
      <c r="K49" s="24" t="e">
        <f t="shared" si="1"/>
        <v>#VALUE!</v>
      </c>
      <c r="L49" s="15">
        <v>0</v>
      </c>
      <c r="M49" s="20">
        <f t="shared" si="2"/>
        <v>0</v>
      </c>
      <c r="N49" s="20" t="str">
        <f t="shared" si="3"/>
        <v>Rupture</v>
      </c>
    </row>
    <row r="50" spans="1:14" x14ac:dyDescent="0.25">
      <c r="A50" s="7">
        <v>45</v>
      </c>
      <c r="B50" s="3" t="str">
        <f>IF('Liste des Pièces'!B50="","",'Liste des Pièces'!B50)</f>
        <v>FILTRE A GAZOIL</v>
      </c>
      <c r="C50" s="3">
        <f>IF('Liste des Pièces'!C50="","",'Liste des Pièces'!C50)</f>
        <v>26560201</v>
      </c>
      <c r="D50" s="14" t="str">
        <f>IF('Liste des Pièces'!D50="","",'Liste des Pièces'!D50)</f>
        <v>GEN</v>
      </c>
      <c r="E50" s="14" t="str">
        <f>IF('Liste des Pièces'!E50="","",'Liste des Pièces'!E50)</f>
        <v>Pièce</v>
      </c>
      <c r="F50" s="14" t="str">
        <f>IF('Liste des Pièces'!F50="","",'Liste des Pièces'!F50)</f>
        <v/>
      </c>
      <c r="G50" s="7"/>
      <c r="H50" s="7">
        <f>IF(B50="","",SUMIFS('Mouvement stock Program'!E$6:E$398,'Mouvement stock Program'!D$6:D$398,C50))</f>
        <v>0</v>
      </c>
      <c r="I50" s="7">
        <f>IF(C50="","",SUMIFS('Mouvement stock Program'!F$6:F$498,'Mouvement stock Program'!D$6:D$498,C50))</f>
        <v>0</v>
      </c>
      <c r="J50" s="16">
        <f t="shared" si="0"/>
        <v>0</v>
      </c>
      <c r="K50" s="24" t="e">
        <f t="shared" si="1"/>
        <v>#VALUE!</v>
      </c>
      <c r="L50" s="15">
        <v>4</v>
      </c>
      <c r="M50" s="20">
        <f t="shared" si="2"/>
        <v>-4</v>
      </c>
      <c r="N50" s="20" t="str">
        <f t="shared" si="3"/>
        <v>Rupture</v>
      </c>
    </row>
    <row r="51" spans="1:14" x14ac:dyDescent="0.25">
      <c r="A51" s="7">
        <v>46</v>
      </c>
      <c r="B51" s="3" t="str">
        <f>IF('Liste des Pièces'!B51="","",'Liste des Pièces'!B51)</f>
        <v>FILTRE A AIR</v>
      </c>
      <c r="C51" s="3" t="str">
        <f>IF('Liste des Pièces'!C51="","",'Liste des Pièces'!C51)</f>
        <v>233-5102</v>
      </c>
      <c r="D51" s="14" t="str">
        <f>IF('Liste des Pièces'!D51="","",'Liste des Pièces'!D51)</f>
        <v>GEN</v>
      </c>
      <c r="E51" s="14" t="str">
        <f>IF('Liste des Pièces'!E51="","",'Liste des Pièces'!E51)</f>
        <v>Pièce</v>
      </c>
      <c r="F51" s="14" t="str">
        <f>IF('Liste des Pièces'!F51="","",'Liste des Pièces'!F51)</f>
        <v/>
      </c>
      <c r="G51" s="7"/>
      <c r="H51" s="7">
        <f>IF(B51="","",SUMIFS('Mouvement stock Program'!E$6:E$398,'Mouvement stock Program'!D$6:D$398,C51))</f>
        <v>0</v>
      </c>
      <c r="I51" s="7">
        <f>IF(C51="","",SUMIFS('Mouvement stock Program'!F$6:F$498,'Mouvement stock Program'!D$6:D$498,C51))</f>
        <v>0</v>
      </c>
      <c r="J51" s="16">
        <f t="shared" si="0"/>
        <v>0</v>
      </c>
      <c r="K51" s="24" t="e">
        <f t="shared" si="1"/>
        <v>#VALUE!</v>
      </c>
      <c r="L51" s="15">
        <v>2</v>
      </c>
      <c r="M51" s="20">
        <f t="shared" si="2"/>
        <v>-2</v>
      </c>
      <c r="N51" s="20" t="str">
        <f t="shared" si="3"/>
        <v>Rupture</v>
      </c>
    </row>
    <row r="52" spans="1:14" x14ac:dyDescent="0.25">
      <c r="A52" s="7">
        <v>47</v>
      </c>
      <c r="B52" s="3" t="str">
        <f>IF('Liste des Pièces'!B52="","",'Liste des Pièces'!B52)</f>
        <v>FEUILLE DE TOLE</v>
      </c>
      <c r="C52" s="3" t="str">
        <f>IF('Liste des Pièces'!C52="","",'Liste des Pièces'!C52)</f>
        <v>FT40</v>
      </c>
      <c r="D52" s="14" t="str">
        <f>IF('Liste des Pièces'!D52="","",'Liste des Pièces'!D52)</f>
        <v>DIV</v>
      </c>
      <c r="E52" s="14" t="str">
        <f>IF('Liste des Pièces'!E52="","",'Liste des Pièces'!E52)</f>
        <v>Pièce</v>
      </c>
      <c r="F52" s="14" t="str">
        <f>IF('Liste des Pièces'!F52="","",'Liste des Pièces'!F52)</f>
        <v/>
      </c>
      <c r="G52" s="7"/>
      <c r="H52" s="7">
        <f>IF(B52="","",SUMIFS('Mouvement stock Program'!E$6:E$398,'Mouvement stock Program'!D$6:D$398,C52))</f>
        <v>0</v>
      </c>
      <c r="I52" s="7">
        <f>IF(C52="","",SUMIFS('Mouvement stock Program'!F$6:F$498,'Mouvement stock Program'!D$6:D$498,C52))</f>
        <v>0</v>
      </c>
      <c r="J52" s="16">
        <f t="shared" si="0"/>
        <v>0</v>
      </c>
      <c r="K52" s="24" t="e">
        <f t="shared" si="1"/>
        <v>#VALUE!</v>
      </c>
      <c r="L52" s="15">
        <v>0</v>
      </c>
      <c r="M52" s="20">
        <f t="shared" si="2"/>
        <v>0</v>
      </c>
      <c r="N52" s="20" t="str">
        <f t="shared" si="3"/>
        <v>Rupture</v>
      </c>
    </row>
    <row r="53" spans="1:14" x14ac:dyDescent="0.25">
      <c r="A53" s="7">
        <v>48</v>
      </c>
      <c r="B53" s="3" t="str">
        <f>IF('Liste des Pièces'!B53="","",'Liste des Pièces'!B53)</f>
        <v>ELECTROVANE</v>
      </c>
      <c r="C53" s="3" t="str">
        <f>IF('Liste des Pièces'!C53="","",'Liste des Pièces'!C53)</f>
        <v>23390-6A511</v>
      </c>
      <c r="D53" s="14" t="str">
        <f>IF('Liste des Pièces'!D53="","",'Liste des Pièces'!D53)</f>
        <v>TOY</v>
      </c>
      <c r="E53" s="14" t="str">
        <f>IF('Liste des Pièces'!E53="","",'Liste des Pièces'!E53)</f>
        <v>Pièce</v>
      </c>
      <c r="F53" s="14" t="str">
        <f>IF('Liste des Pièces'!F53="","",'Liste des Pièces'!F53)</f>
        <v/>
      </c>
      <c r="G53" s="7"/>
      <c r="H53" s="7">
        <f>IF(B53="","",SUMIFS('Mouvement stock Program'!E$6:E$398,'Mouvement stock Program'!D$6:D$398,C53))</f>
        <v>0</v>
      </c>
      <c r="I53" s="7">
        <f>IF(C53="","",SUMIFS('Mouvement stock Program'!F$6:F$498,'Mouvement stock Program'!D$6:D$498,C53))</f>
        <v>0</v>
      </c>
      <c r="J53" s="16">
        <f t="shared" si="0"/>
        <v>0</v>
      </c>
      <c r="K53" s="24" t="e">
        <f t="shared" si="1"/>
        <v>#VALUE!</v>
      </c>
      <c r="L53" s="15">
        <v>0</v>
      </c>
      <c r="M53" s="20">
        <f t="shared" si="2"/>
        <v>0</v>
      </c>
      <c r="N53" s="20" t="str">
        <f t="shared" si="3"/>
        <v>Rupture</v>
      </c>
    </row>
    <row r="54" spans="1:14" x14ac:dyDescent="0.25">
      <c r="A54" s="7">
        <v>49</v>
      </c>
      <c r="B54" s="3" t="str">
        <f>IF('Liste des Pièces'!B54="","",'Liste des Pièces'!B54)</f>
        <v>COMPRESSEUR DE CLIMATISEUR</v>
      </c>
      <c r="C54" s="3" t="str">
        <f>IF('Liste des Pièces'!C54="","",'Liste des Pièces'!C54)</f>
        <v>88320-6A470</v>
      </c>
      <c r="D54" s="14" t="str">
        <f>IF('Liste des Pièces'!D54="","",'Liste des Pièces'!D54)</f>
        <v>TOY</v>
      </c>
      <c r="E54" s="14" t="str">
        <f>IF('Liste des Pièces'!E54="","",'Liste des Pièces'!E54)</f>
        <v>Pièce</v>
      </c>
      <c r="F54" s="14" t="str">
        <f>IF('Liste des Pièces'!F54="","",'Liste des Pièces'!F54)</f>
        <v/>
      </c>
      <c r="G54" s="7"/>
      <c r="H54" s="7">
        <f>IF(B54="","",SUMIFS('Mouvement stock Program'!E$6:E$398,'Mouvement stock Program'!D$6:D$398,C54))</f>
        <v>0</v>
      </c>
      <c r="I54" s="7">
        <f>IF(C54="","",SUMIFS('Mouvement stock Program'!F$6:F$498,'Mouvement stock Program'!D$6:D$498,C54))</f>
        <v>0</v>
      </c>
      <c r="J54" s="16">
        <f t="shared" si="0"/>
        <v>0</v>
      </c>
      <c r="K54" s="24" t="e">
        <f t="shared" si="1"/>
        <v>#VALUE!</v>
      </c>
      <c r="L54" s="15">
        <v>0</v>
      </c>
      <c r="M54" s="20">
        <f t="shared" si="2"/>
        <v>0</v>
      </c>
      <c r="N54" s="20" t="str">
        <f t="shared" si="3"/>
        <v>Rupture</v>
      </c>
    </row>
    <row r="55" spans="1:14" x14ac:dyDescent="0.25">
      <c r="A55" s="7">
        <v>50</v>
      </c>
      <c r="B55" s="3" t="str">
        <f>IF('Liste des Pièces'!B55="","",'Liste des Pièces'!B55)</f>
        <v>ASPIRAL DE VOLANT</v>
      </c>
      <c r="C55" s="3" t="str">
        <f>IF('Liste des Pièces'!C55="","",'Liste des Pièces'!C55)</f>
        <v>84308-60020</v>
      </c>
      <c r="D55" s="14" t="str">
        <f>IF('Liste des Pièces'!D55="","",'Liste des Pièces'!D55)</f>
        <v>TOY</v>
      </c>
      <c r="E55" s="14" t="str">
        <f>IF('Liste des Pièces'!E55="","",'Liste des Pièces'!E55)</f>
        <v>Pièce</v>
      </c>
      <c r="F55" s="14" t="str">
        <f>IF('Liste des Pièces'!F55="","",'Liste des Pièces'!F55)</f>
        <v/>
      </c>
      <c r="G55" s="7"/>
      <c r="H55" s="7">
        <f>IF(B55="","",SUMIFS('Mouvement stock Program'!E$6:E$398,'Mouvement stock Program'!D$6:D$398,C55))</f>
        <v>0</v>
      </c>
      <c r="I55" s="7">
        <f>IF(C55="","",SUMIFS('Mouvement stock Program'!F$6:F$498,'Mouvement stock Program'!D$6:D$498,C55))</f>
        <v>0</v>
      </c>
      <c r="J55" s="16">
        <f t="shared" si="0"/>
        <v>0</v>
      </c>
      <c r="K55" s="24" t="e">
        <f t="shared" si="1"/>
        <v>#VALUE!</v>
      </c>
      <c r="L55" s="15">
        <v>0</v>
      </c>
      <c r="M55" s="20">
        <f t="shared" si="2"/>
        <v>0</v>
      </c>
      <c r="N55" s="20" t="str">
        <f t="shared" si="3"/>
        <v>Rupture</v>
      </c>
    </row>
    <row r="56" spans="1:14" x14ac:dyDescent="0.25">
      <c r="A56" s="7">
        <v>51</v>
      </c>
      <c r="B56" s="3" t="str">
        <f>IF('Liste des Pièces'!B56="","",'Liste des Pièces'!B56)</f>
        <v>TUYAUX RETOUR GASOIL</v>
      </c>
      <c r="C56" s="3" t="str">
        <f>IF('Liste des Pièces'!C56="","",'Liste des Pièces'!C56)</f>
        <v>2 CM</v>
      </c>
      <c r="D56" s="14" t="str">
        <f>IF('Liste des Pièces'!D56="","",'Liste des Pièces'!D56)</f>
        <v>GEN</v>
      </c>
      <c r="E56" s="14" t="str">
        <f>IF('Liste des Pièces'!E56="","",'Liste des Pièces'!E56)</f>
        <v>Pièce</v>
      </c>
      <c r="F56" s="14" t="str">
        <f>IF('Liste des Pièces'!F56="","",'Liste des Pièces'!F56)</f>
        <v/>
      </c>
      <c r="G56" s="7"/>
      <c r="H56" s="7">
        <f>IF(B56="","",SUMIFS('Mouvement stock Program'!E$6:E$398,'Mouvement stock Program'!D$6:D$398,C56))</f>
        <v>0</v>
      </c>
      <c r="I56" s="7">
        <f>IF(C56="","",SUMIFS('Mouvement stock Program'!F$6:F$498,'Mouvement stock Program'!D$6:D$498,C56))</f>
        <v>0</v>
      </c>
      <c r="J56" s="16">
        <f t="shared" si="0"/>
        <v>0</v>
      </c>
      <c r="K56" s="24" t="e">
        <f t="shared" si="1"/>
        <v>#VALUE!</v>
      </c>
      <c r="L56" s="15">
        <v>0</v>
      </c>
      <c r="M56" s="20">
        <f t="shared" si="2"/>
        <v>0</v>
      </c>
      <c r="N56" s="20" t="str">
        <f t="shared" si="3"/>
        <v>Rupture</v>
      </c>
    </row>
    <row r="57" spans="1:14" x14ac:dyDescent="0.25">
      <c r="A57" s="7">
        <v>52</v>
      </c>
      <c r="B57" s="3" t="str">
        <f>IF('Liste des Pièces'!B57="","",'Liste des Pièces'!B57)</f>
        <v>DEMARREUR</v>
      </c>
      <c r="C57" s="3" t="str">
        <f>IF('Liste des Pièces'!C57="","",'Liste des Pièces'!C57)</f>
        <v>2873K63</v>
      </c>
      <c r="D57" s="14" t="str">
        <f>IF('Liste des Pièces'!D57="","",'Liste des Pièces'!D57)</f>
        <v>GEN</v>
      </c>
      <c r="E57" s="14" t="str">
        <f>IF('Liste des Pièces'!E57="","",'Liste des Pièces'!E57)</f>
        <v>Pièce</v>
      </c>
      <c r="F57" s="14" t="str">
        <f>IF('Liste des Pièces'!F57="","",'Liste des Pièces'!F57)</f>
        <v/>
      </c>
      <c r="G57" s="7"/>
      <c r="H57" s="7">
        <f>IF(B57="","",SUMIFS('Mouvement stock Program'!E$6:E$398,'Mouvement stock Program'!D$6:D$398,C57))</f>
        <v>0</v>
      </c>
      <c r="I57" s="7">
        <f>IF(C57="","",SUMIFS('Mouvement stock Program'!F$6:F$498,'Mouvement stock Program'!D$6:D$498,C57))</f>
        <v>0</v>
      </c>
      <c r="J57" s="16">
        <f t="shared" si="0"/>
        <v>0</v>
      </c>
      <c r="K57" s="24" t="e">
        <f t="shared" si="1"/>
        <v>#VALUE!</v>
      </c>
      <c r="L57" s="15">
        <v>0</v>
      </c>
      <c r="M57" s="20">
        <f t="shared" si="2"/>
        <v>0</v>
      </c>
      <c r="N57" s="20" t="str">
        <f t="shared" si="3"/>
        <v>Rupture</v>
      </c>
    </row>
    <row r="58" spans="1:14" x14ac:dyDescent="0.25">
      <c r="A58" s="7">
        <v>53</v>
      </c>
      <c r="B58" s="3" t="str">
        <f>IF('Liste des Pièces'!B58="","",'Liste des Pièces'!B58)</f>
        <v>POMPE ELECTRIQUE</v>
      </c>
      <c r="C58" s="3">
        <f>IF('Liste des Pièces'!C58="","",'Liste des Pièces'!C58)</f>
        <v>70068700</v>
      </c>
      <c r="D58" s="14" t="str">
        <f>IF('Liste des Pièces'!D58="","",'Liste des Pièces'!D58)</f>
        <v>GEN</v>
      </c>
      <c r="E58" s="14" t="str">
        <f>IF('Liste des Pièces'!E58="","",'Liste des Pièces'!E58)</f>
        <v>Pièce</v>
      </c>
      <c r="F58" s="14" t="str">
        <f>IF('Liste des Pièces'!F58="","",'Liste des Pièces'!F58)</f>
        <v/>
      </c>
      <c r="G58" s="7"/>
      <c r="H58" s="7">
        <f>IF(B58="","",SUMIFS('Mouvement stock Program'!E$6:E$398,'Mouvement stock Program'!D$6:D$398,C58))</f>
        <v>0</v>
      </c>
      <c r="I58" s="7">
        <f>IF(C58="","",SUMIFS('Mouvement stock Program'!F$6:F$498,'Mouvement stock Program'!D$6:D$498,C58))</f>
        <v>0</v>
      </c>
      <c r="J58" s="16">
        <f t="shared" si="0"/>
        <v>0</v>
      </c>
      <c r="K58" s="24" t="e">
        <f t="shared" si="1"/>
        <v>#VALUE!</v>
      </c>
      <c r="L58" s="15">
        <v>0</v>
      </c>
      <c r="M58" s="20">
        <f t="shared" si="2"/>
        <v>0</v>
      </c>
      <c r="N58" s="20" t="str">
        <f t="shared" si="3"/>
        <v>Rupture</v>
      </c>
    </row>
    <row r="59" spans="1:14" x14ac:dyDescent="0.25">
      <c r="A59" s="7">
        <v>54</v>
      </c>
      <c r="B59" s="3" t="str">
        <f>IF('Liste des Pièces'!B59="","",'Liste des Pièces'!B59)</f>
        <v>CYLINDER HEAD ASSY</v>
      </c>
      <c r="C59" s="3" t="str">
        <f>IF('Liste des Pièces'!C59="","",'Liste des Pièces'!C59)</f>
        <v>B0-NMI-01-00-169-A</v>
      </c>
      <c r="D59" s="14" t="str">
        <f>IF('Liste des Pièces'!D59="","",'Liste des Pièces'!D59)</f>
        <v>HYDRA</v>
      </c>
      <c r="E59" s="14" t="str">
        <f>IF('Liste des Pièces'!E59="","",'Liste des Pièces'!E59)</f>
        <v>Pièce</v>
      </c>
      <c r="F59" s="14" t="str">
        <f>IF('Liste des Pièces'!F59="","",'Liste des Pièces'!F59)</f>
        <v/>
      </c>
      <c r="G59" s="7"/>
      <c r="H59" s="7">
        <f>IF(B59="","",SUMIFS('Mouvement stock Program'!E$6:E$398,'Mouvement stock Program'!D$6:D$398,C59))</f>
        <v>0</v>
      </c>
      <c r="I59" s="7">
        <f>IF(C59="","",SUMIFS('Mouvement stock Program'!F$6:F$498,'Mouvement stock Program'!D$6:D$498,C59))</f>
        <v>0</v>
      </c>
      <c r="J59" s="16">
        <f t="shared" si="0"/>
        <v>0</v>
      </c>
      <c r="K59" s="24" t="e">
        <f t="shared" si="1"/>
        <v>#VALUE!</v>
      </c>
      <c r="L59" s="15">
        <v>0</v>
      </c>
      <c r="M59" s="20">
        <f t="shared" si="2"/>
        <v>0</v>
      </c>
      <c r="N59" s="20" t="str">
        <f t="shared" si="3"/>
        <v>Rupture</v>
      </c>
    </row>
    <row r="60" spans="1:14" x14ac:dyDescent="0.25">
      <c r="A60" s="7">
        <v>55</v>
      </c>
      <c r="B60" s="3" t="str">
        <f>IF('Liste des Pièces'!B60="","",'Liste des Pièces'!B60)</f>
        <v>HYDRAFORM 4LD/640</v>
      </c>
      <c r="C60" s="3" t="str">
        <f>IF('Liste des Pièces'!C60="","",'Liste des Pièces'!C60)</f>
        <v>B0-NMI-01-00-178-A</v>
      </c>
      <c r="D60" s="14" t="str">
        <f>IF('Liste des Pièces'!D60="","",'Liste des Pièces'!D60)</f>
        <v>HYDRA</v>
      </c>
      <c r="E60" s="14" t="str">
        <f>IF('Liste des Pièces'!E60="","",'Liste des Pièces'!E60)</f>
        <v>Pièce</v>
      </c>
      <c r="F60" s="14" t="str">
        <f>IF('Liste des Pièces'!F60="","",'Liste des Pièces'!F60)</f>
        <v/>
      </c>
      <c r="G60" s="7"/>
      <c r="H60" s="7">
        <f>IF(B60="","",SUMIFS('Mouvement stock Program'!E$6:E$398,'Mouvement stock Program'!D$6:D$398,C60))</f>
        <v>0</v>
      </c>
      <c r="I60" s="7">
        <f>IF(C60="","",SUMIFS('Mouvement stock Program'!F$6:F$498,'Mouvement stock Program'!D$6:D$498,C60))</f>
        <v>0</v>
      </c>
      <c r="J60" s="16">
        <f t="shared" si="0"/>
        <v>0</v>
      </c>
      <c r="K60" s="24" t="e">
        <f t="shared" si="1"/>
        <v>#VALUE!</v>
      </c>
      <c r="L60" s="15">
        <v>0</v>
      </c>
      <c r="M60" s="20">
        <f t="shared" si="2"/>
        <v>0</v>
      </c>
      <c r="N60" s="20" t="str">
        <f t="shared" si="3"/>
        <v>Rupture</v>
      </c>
    </row>
    <row r="61" spans="1:14" x14ac:dyDescent="0.25">
      <c r="A61" s="7">
        <v>56</v>
      </c>
      <c r="B61" s="3" t="str">
        <f>IF('Liste des Pièces'!B61="","",'Liste des Pièces'!B61)</f>
        <v>DOUBLE PUMP HYDRAULIC</v>
      </c>
      <c r="C61" s="3" t="str">
        <f>IF('Liste des Pièces'!C61="","",'Liste des Pièces'!C61)</f>
        <v>B0-NMI-01-00-124-A</v>
      </c>
      <c r="D61" s="14" t="str">
        <f>IF('Liste des Pièces'!D61="","",'Liste des Pièces'!D61)</f>
        <v>HYDRA</v>
      </c>
      <c r="E61" s="14" t="str">
        <f>IF('Liste des Pièces'!E61="","",'Liste des Pièces'!E61)</f>
        <v>Pièce</v>
      </c>
      <c r="F61" s="14" t="str">
        <f>IF('Liste des Pièces'!F61="","",'Liste des Pièces'!F61)</f>
        <v/>
      </c>
      <c r="G61" s="7"/>
      <c r="H61" s="7">
        <f>IF(B61="","",SUMIFS('Mouvement stock Program'!E$6:E$398,'Mouvement stock Program'!D$6:D$398,C61))</f>
        <v>0</v>
      </c>
      <c r="I61" s="7">
        <f>IF(C61="","",SUMIFS('Mouvement stock Program'!F$6:F$498,'Mouvement stock Program'!D$6:D$498,C61))</f>
        <v>0</v>
      </c>
      <c r="J61" s="16">
        <f t="shared" si="0"/>
        <v>0</v>
      </c>
      <c r="K61" s="24" t="e">
        <f t="shared" si="1"/>
        <v>#VALUE!</v>
      </c>
      <c r="L61" s="15">
        <v>0</v>
      </c>
      <c r="M61" s="20">
        <f t="shared" si="2"/>
        <v>0</v>
      </c>
      <c r="N61" s="20" t="str">
        <f t="shared" si="3"/>
        <v>Rupture</v>
      </c>
    </row>
    <row r="62" spans="1:14" x14ac:dyDescent="0.25">
      <c r="A62" s="7">
        <v>57</v>
      </c>
      <c r="B62" s="3" t="str">
        <f>IF('Liste des Pièces'!B62="","",'Liste des Pièces'!B62)</f>
        <v>EN RORD LEARING RET STIL</v>
      </c>
      <c r="C62" s="3" t="str">
        <f>IF('Liste des Pièces'!C62="","",'Liste des Pièces'!C62)</f>
        <v>B0-NMI-01-00-049-A</v>
      </c>
      <c r="D62" s="14" t="str">
        <f>IF('Liste des Pièces'!D62="","",'Liste des Pièces'!D62)</f>
        <v>HYDRA</v>
      </c>
      <c r="E62" s="14" t="str">
        <f>IF('Liste des Pièces'!E62="","",'Liste des Pièces'!E62)</f>
        <v>Pièce</v>
      </c>
      <c r="F62" s="14" t="str">
        <f>IF('Liste des Pièces'!F62="","",'Liste des Pièces'!F62)</f>
        <v/>
      </c>
      <c r="G62" s="7"/>
      <c r="H62" s="7">
        <f>IF(B62="","",SUMIFS('Mouvement stock Program'!E$6:E$398,'Mouvement stock Program'!D$6:D$398,C62))</f>
        <v>0</v>
      </c>
      <c r="I62" s="7">
        <f>IF(C62="","",SUMIFS('Mouvement stock Program'!F$6:F$498,'Mouvement stock Program'!D$6:D$498,C62))</f>
        <v>0</v>
      </c>
      <c r="J62" s="16">
        <f t="shared" si="0"/>
        <v>0</v>
      </c>
      <c r="K62" s="24" t="e">
        <f t="shared" si="1"/>
        <v>#VALUE!</v>
      </c>
      <c r="L62" s="15">
        <v>0</v>
      </c>
      <c r="M62" s="20">
        <f t="shared" si="2"/>
        <v>0</v>
      </c>
      <c r="N62" s="20" t="str">
        <f t="shared" si="3"/>
        <v>Rupture</v>
      </c>
    </row>
    <row r="63" spans="1:14" x14ac:dyDescent="0.25">
      <c r="A63" s="7">
        <v>58</v>
      </c>
      <c r="B63" s="3" t="str">
        <f>IF('Liste des Pièces'!B63="","",'Liste des Pièces'!B63)</f>
        <v>ELEMENT AIR FILTER</v>
      </c>
      <c r="C63" s="3" t="str">
        <f>IF('Liste des Pièces'!C63="","",'Liste des Pièces'!C63)</f>
        <v>B0-NMI-01-00-070-A</v>
      </c>
      <c r="D63" s="14" t="str">
        <f>IF('Liste des Pièces'!D63="","",'Liste des Pièces'!D63)</f>
        <v>HYDRA</v>
      </c>
      <c r="E63" s="14" t="str">
        <f>IF('Liste des Pièces'!E63="","",'Liste des Pièces'!E63)</f>
        <v>Pièce</v>
      </c>
      <c r="F63" s="14" t="str">
        <f>IF('Liste des Pièces'!F63="","",'Liste des Pièces'!F63)</f>
        <v/>
      </c>
      <c r="G63" s="7"/>
      <c r="H63" s="7">
        <f>IF(B63="","",SUMIFS('Mouvement stock Program'!E$6:E$398,'Mouvement stock Program'!D$6:D$398,C63))</f>
        <v>0</v>
      </c>
      <c r="I63" s="7">
        <f>IF(C63="","",SUMIFS('Mouvement stock Program'!F$6:F$498,'Mouvement stock Program'!D$6:D$498,C63))</f>
        <v>0</v>
      </c>
      <c r="J63" s="16">
        <f t="shared" si="0"/>
        <v>0</v>
      </c>
      <c r="K63" s="24" t="e">
        <f t="shared" si="1"/>
        <v>#VALUE!</v>
      </c>
      <c r="L63" s="15">
        <v>0</v>
      </c>
      <c r="M63" s="20">
        <f t="shared" si="2"/>
        <v>0</v>
      </c>
      <c r="N63" s="20" t="str">
        <f t="shared" si="3"/>
        <v>Rupture</v>
      </c>
    </row>
    <row r="64" spans="1:14" x14ac:dyDescent="0.25">
      <c r="A64" s="7">
        <v>59</v>
      </c>
      <c r="B64" s="3" t="str">
        <f>IF('Liste des Pièces'!B64="","",'Liste des Pièces'!B64)</f>
        <v>CRANKSHAFT SUPPORT ASSY</v>
      </c>
      <c r="C64" s="3" t="str">
        <f>IF('Liste des Pièces'!C64="","",'Liste des Pièces'!C64)</f>
        <v>B0-NMI-01-00-164-A</v>
      </c>
      <c r="D64" s="14" t="str">
        <f>IF('Liste des Pièces'!D64="","",'Liste des Pièces'!D64)</f>
        <v>HYDRA</v>
      </c>
      <c r="E64" s="14" t="str">
        <f>IF('Liste des Pièces'!E64="","",'Liste des Pièces'!E64)</f>
        <v>Pièce</v>
      </c>
      <c r="F64" s="14" t="str">
        <f>IF('Liste des Pièces'!F64="","",'Liste des Pièces'!F64)</f>
        <v/>
      </c>
      <c r="G64" s="7"/>
      <c r="H64" s="7">
        <f>IF(B64="","",SUMIFS('Mouvement stock Program'!E$6:E$398,'Mouvement stock Program'!D$6:D$398,C64))</f>
        <v>0</v>
      </c>
      <c r="I64" s="7">
        <f>IF(C64="","",SUMIFS('Mouvement stock Program'!F$6:F$498,'Mouvement stock Program'!D$6:D$498,C64))</f>
        <v>0</v>
      </c>
      <c r="J64" s="16">
        <f t="shared" si="0"/>
        <v>0</v>
      </c>
      <c r="K64" s="24" t="e">
        <f t="shared" si="1"/>
        <v>#VALUE!</v>
      </c>
      <c r="L64" s="15">
        <v>0</v>
      </c>
      <c r="M64" s="20">
        <f t="shared" si="2"/>
        <v>0</v>
      </c>
      <c r="N64" s="20" t="str">
        <f t="shared" si="3"/>
        <v>Rupture</v>
      </c>
    </row>
    <row r="65" spans="1:14" x14ac:dyDescent="0.25">
      <c r="A65" s="7">
        <v>60</v>
      </c>
      <c r="B65" s="3" t="str">
        <f>IF('Liste des Pièces'!B65="","",'Liste des Pièces'!B65)</f>
        <v>CLEANER AIR ASSY</v>
      </c>
      <c r="C65" s="3" t="str">
        <f>IF('Liste des Pièces'!C65="","",'Liste des Pièces'!C65)</f>
        <v>B0-NMI-01-00-161-A</v>
      </c>
      <c r="D65" s="14" t="str">
        <f>IF('Liste des Pièces'!D65="","",'Liste des Pièces'!D65)</f>
        <v>HYDRA</v>
      </c>
      <c r="E65" s="14" t="str">
        <f>IF('Liste des Pièces'!E65="","",'Liste des Pièces'!E65)</f>
        <v>Pièce</v>
      </c>
      <c r="F65" s="14" t="str">
        <f>IF('Liste des Pièces'!F65="","",'Liste des Pièces'!F65)</f>
        <v/>
      </c>
      <c r="G65" s="7"/>
      <c r="H65" s="7">
        <f>IF(B65="","",SUMIFS('Mouvement stock Program'!E$6:E$398,'Mouvement stock Program'!D$6:D$398,C65))</f>
        <v>0</v>
      </c>
      <c r="I65" s="7">
        <f>IF(C65="","",SUMIFS('Mouvement stock Program'!F$6:F$498,'Mouvement stock Program'!D$6:D$498,C65))</f>
        <v>0</v>
      </c>
      <c r="J65" s="16">
        <f t="shared" si="0"/>
        <v>0</v>
      </c>
      <c r="K65" s="24" t="e">
        <f t="shared" si="1"/>
        <v>#VALUE!</v>
      </c>
      <c r="L65" s="15">
        <v>0</v>
      </c>
      <c r="M65" s="20">
        <f t="shared" si="2"/>
        <v>0</v>
      </c>
      <c r="N65" s="20" t="str">
        <f t="shared" si="3"/>
        <v>Rupture</v>
      </c>
    </row>
    <row r="66" spans="1:14" x14ac:dyDescent="0.25">
      <c r="A66" s="7">
        <v>61</v>
      </c>
      <c r="B66" s="3" t="str">
        <f>IF('Liste des Pièces'!B66="","",'Liste des Pièces'!B66)</f>
        <v>HFAV MOUNTING</v>
      </c>
      <c r="C66" s="3" t="str">
        <f>IF('Liste des Pièces'!C66="","",'Liste des Pièces'!C66)</f>
        <v>B0-NMI-01-01-006-A</v>
      </c>
      <c r="D66" s="14" t="str">
        <f>IF('Liste des Pièces'!D66="","",'Liste des Pièces'!D66)</f>
        <v>HYDRA</v>
      </c>
      <c r="E66" s="14" t="str">
        <f>IF('Liste des Pièces'!E66="","",'Liste des Pièces'!E66)</f>
        <v>Pièce</v>
      </c>
      <c r="F66" s="14" t="str">
        <f>IF('Liste des Pièces'!F66="","",'Liste des Pièces'!F66)</f>
        <v/>
      </c>
      <c r="G66" s="7"/>
      <c r="H66" s="7">
        <f>IF(B66="","",SUMIFS('Mouvement stock Program'!E$6:E$398,'Mouvement stock Program'!D$6:D$398,C66))</f>
        <v>0</v>
      </c>
      <c r="I66" s="7">
        <f>IF(C66="","",SUMIFS('Mouvement stock Program'!F$6:F$498,'Mouvement stock Program'!D$6:D$498,C66))</f>
        <v>0</v>
      </c>
      <c r="J66" s="16">
        <f t="shared" si="0"/>
        <v>0</v>
      </c>
      <c r="K66" s="24" t="e">
        <f t="shared" si="1"/>
        <v>#VALUE!</v>
      </c>
      <c r="L66" s="15">
        <v>0</v>
      </c>
      <c r="M66" s="20">
        <f t="shared" si="2"/>
        <v>0</v>
      </c>
      <c r="N66" s="20" t="str">
        <f t="shared" si="3"/>
        <v>Rupture</v>
      </c>
    </row>
    <row r="67" spans="1:14" x14ac:dyDescent="0.25">
      <c r="A67" s="7">
        <v>62</v>
      </c>
      <c r="B67" s="3" t="str">
        <f>IF('Liste des Pièces'!B67="","",'Liste des Pièces'!B67)</f>
        <v>VALVES EXHAUST</v>
      </c>
      <c r="C67" s="3" t="str">
        <f>IF('Liste des Pièces'!C67="","",'Liste des Pièces'!C67)</f>
        <v>B0-NMI-01-00-061-A</v>
      </c>
      <c r="D67" s="14" t="str">
        <f>IF('Liste des Pièces'!D67="","",'Liste des Pièces'!D67)</f>
        <v>HYDRA</v>
      </c>
      <c r="E67" s="14" t="str">
        <f>IF('Liste des Pièces'!E67="","",'Liste des Pièces'!E67)</f>
        <v>Pièce</v>
      </c>
      <c r="F67" s="14" t="str">
        <f>IF('Liste des Pièces'!F67="","",'Liste des Pièces'!F67)</f>
        <v/>
      </c>
      <c r="G67" s="7"/>
      <c r="H67" s="7">
        <f>IF(B67="","",SUMIFS('Mouvement stock Program'!E$6:E$398,'Mouvement stock Program'!D$6:D$398,C67))</f>
        <v>0</v>
      </c>
      <c r="I67" s="7">
        <f>IF(C67="","",SUMIFS('Mouvement stock Program'!F$6:F$498,'Mouvement stock Program'!D$6:D$498,C67))</f>
        <v>0</v>
      </c>
      <c r="J67" s="16">
        <f t="shared" si="0"/>
        <v>0</v>
      </c>
      <c r="K67" s="24" t="e">
        <f t="shared" si="1"/>
        <v>#VALUE!</v>
      </c>
      <c r="L67" s="15">
        <v>0</v>
      </c>
      <c r="M67" s="20">
        <f t="shared" si="2"/>
        <v>0</v>
      </c>
      <c r="N67" s="20" t="str">
        <f t="shared" si="3"/>
        <v>Rupture</v>
      </c>
    </row>
    <row r="68" spans="1:14" x14ac:dyDescent="0.25">
      <c r="A68" s="7">
        <v>63</v>
      </c>
      <c r="B68" s="3" t="str">
        <f>IF('Liste des Pièces'!B68="","",'Liste des Pièces'!B68)</f>
        <v>TAN FLYUHEEL PLASTIC</v>
      </c>
      <c r="C68" s="3" t="str">
        <f>IF('Liste des Pièces'!C68="","",'Liste des Pièces'!C68)</f>
        <v>B0-NMI-01-00-182-A</v>
      </c>
      <c r="D68" s="14" t="str">
        <f>IF('Liste des Pièces'!D68="","",'Liste des Pièces'!D68)</f>
        <v>HYDRA</v>
      </c>
      <c r="E68" s="14" t="str">
        <f>IF('Liste des Pièces'!E68="","",'Liste des Pièces'!E68)</f>
        <v>Pièce</v>
      </c>
      <c r="F68" s="14" t="str">
        <f>IF('Liste des Pièces'!F68="","",'Liste des Pièces'!F68)</f>
        <v/>
      </c>
      <c r="G68" s="7"/>
      <c r="H68" s="7">
        <f>IF(B68="","",SUMIFS('Mouvement stock Program'!E$6:E$398,'Mouvement stock Program'!D$6:D$398,C68))</f>
        <v>0</v>
      </c>
      <c r="I68" s="7">
        <f>IF(C68="","",SUMIFS('Mouvement stock Program'!F$6:F$498,'Mouvement stock Program'!D$6:D$498,C68))</f>
        <v>0</v>
      </c>
      <c r="J68" s="16">
        <f t="shared" si="0"/>
        <v>0</v>
      </c>
      <c r="K68" s="24" t="e">
        <f t="shared" si="1"/>
        <v>#VALUE!</v>
      </c>
      <c r="L68" s="15">
        <v>0</v>
      </c>
      <c r="M68" s="20">
        <f t="shared" si="2"/>
        <v>0</v>
      </c>
      <c r="N68" s="20" t="str">
        <f t="shared" si="3"/>
        <v>Rupture</v>
      </c>
    </row>
    <row r="69" spans="1:14" x14ac:dyDescent="0.25">
      <c r="A69" s="7">
        <v>64</v>
      </c>
      <c r="B69" s="3" t="str">
        <f>IF('Liste des Pièces'!B69="","",'Liste des Pièces'!B69)</f>
        <v>VALVES INLET</v>
      </c>
      <c r="C69" s="3" t="str">
        <f>IF('Liste des Pièces'!C69="","",'Liste des Pièces'!C69)</f>
        <v>B0-NMI-01-00-062-A</v>
      </c>
      <c r="D69" s="14" t="str">
        <f>IF('Liste des Pièces'!D69="","",'Liste des Pièces'!D69)</f>
        <v>HYDRA</v>
      </c>
      <c r="E69" s="14" t="str">
        <f>IF('Liste des Pièces'!E69="","",'Liste des Pièces'!E69)</f>
        <v>Pièce</v>
      </c>
      <c r="F69" s="14" t="str">
        <f>IF('Liste des Pièces'!F69="","",'Liste des Pièces'!F69)</f>
        <v/>
      </c>
      <c r="G69" s="7"/>
      <c r="H69" s="7">
        <f>IF(B69="","",SUMIFS('Mouvement stock Program'!E$6:E$398,'Mouvement stock Program'!D$6:D$398,C69))</f>
        <v>0</v>
      </c>
      <c r="I69" s="7">
        <f>IF(C69="","",SUMIFS('Mouvement stock Program'!F$6:F$498,'Mouvement stock Program'!D$6:D$498,C69))</f>
        <v>0</v>
      </c>
      <c r="J69" s="16">
        <f t="shared" si="0"/>
        <v>0</v>
      </c>
      <c r="K69" s="24" t="e">
        <f t="shared" si="1"/>
        <v>#VALUE!</v>
      </c>
      <c r="L69" s="15">
        <v>0</v>
      </c>
      <c r="M69" s="20">
        <f t="shared" si="2"/>
        <v>0</v>
      </c>
      <c r="N69" s="20" t="str">
        <f t="shared" si="3"/>
        <v>Rupture</v>
      </c>
    </row>
    <row r="70" spans="1:14" x14ac:dyDescent="0.25">
      <c r="A70" s="7">
        <v>65</v>
      </c>
      <c r="B70" s="3" t="str">
        <f>IF('Liste des Pièces'!B70="","",'Liste des Pièces'!B70)</f>
        <v>CONTROL LEVER</v>
      </c>
      <c r="C70" s="3" t="str">
        <f>IF('Liste des Pièces'!C70="","",'Liste des Pièces'!C70)</f>
        <v>B0-NMI-01-00-016-A</v>
      </c>
      <c r="D70" s="14" t="str">
        <f>IF('Liste des Pièces'!D70="","",'Liste des Pièces'!D70)</f>
        <v>HYDRA</v>
      </c>
      <c r="E70" s="14" t="str">
        <f>IF('Liste des Pièces'!E70="","",'Liste des Pièces'!E70)</f>
        <v>Pièce</v>
      </c>
      <c r="F70" s="14" t="str">
        <f>IF('Liste des Pièces'!F70="","",'Liste des Pièces'!F70)</f>
        <v/>
      </c>
      <c r="G70" s="7"/>
      <c r="H70" s="7">
        <f>IF(B70="","",SUMIFS('Mouvement stock Program'!E$6:E$398,'Mouvement stock Program'!D$6:D$398,C70))</f>
        <v>0</v>
      </c>
      <c r="I70" s="7">
        <f>IF(C70="","",SUMIFS('Mouvement stock Program'!F$6:F$498,'Mouvement stock Program'!D$6:D$498,C70))</f>
        <v>0</v>
      </c>
      <c r="J70" s="16">
        <f t="shared" ref="J70:J133" si="4">IF(C70="","",G70+H70-I70)</f>
        <v>0</v>
      </c>
      <c r="K70" s="24" t="e">
        <f t="shared" si="1"/>
        <v>#VALUE!</v>
      </c>
      <c r="L70" s="15">
        <v>0</v>
      </c>
      <c r="M70" s="20">
        <f t="shared" si="2"/>
        <v>0</v>
      </c>
      <c r="N70" s="20" t="str">
        <f t="shared" si="3"/>
        <v>Rupture</v>
      </c>
    </row>
    <row r="71" spans="1:14" x14ac:dyDescent="0.25">
      <c r="A71" s="7">
        <v>66</v>
      </c>
      <c r="B71" s="3" t="str">
        <f>IF('Liste des Pièces'!B71="","",'Liste des Pièces'!B71)</f>
        <v>LJALTECH CONTROL LEVER</v>
      </c>
      <c r="C71" s="3" t="str">
        <f>IF('Liste des Pièces'!C71="","",'Liste des Pièces'!C71)</f>
        <v>B0-NMI-01-00-506-A</v>
      </c>
      <c r="D71" s="14" t="str">
        <f>IF('Liste des Pièces'!D71="","",'Liste des Pièces'!D71)</f>
        <v>HYDRA</v>
      </c>
      <c r="E71" s="14" t="str">
        <f>IF('Liste des Pièces'!E71="","",'Liste des Pièces'!E71)</f>
        <v>Pièce</v>
      </c>
      <c r="F71" s="14" t="str">
        <f>IF('Liste des Pièces'!F71="","",'Liste des Pièces'!F71)</f>
        <v/>
      </c>
      <c r="G71" s="7"/>
      <c r="H71" s="7">
        <f>IF(B71="","",SUMIFS('Mouvement stock Program'!E$6:E$398,'Mouvement stock Program'!D$6:D$398,C71))</f>
        <v>0</v>
      </c>
      <c r="I71" s="7">
        <f>IF(C71="","",SUMIFS('Mouvement stock Program'!F$6:F$498,'Mouvement stock Program'!D$6:D$498,C71))</f>
        <v>0</v>
      </c>
      <c r="J71" s="16">
        <f t="shared" si="4"/>
        <v>0</v>
      </c>
      <c r="K71" s="24" t="e">
        <f t="shared" ref="K71:K134" si="5">J71*F71</f>
        <v>#VALUE!</v>
      </c>
      <c r="L71" s="15">
        <v>0</v>
      </c>
      <c r="M71" s="20">
        <f t="shared" ref="M71:M134" si="6">G71-L71</f>
        <v>0</v>
      </c>
      <c r="N71" s="20" t="str">
        <f t="shared" ref="N71:N134" si="7">IF(J71&gt;0,"OK","Rupture")</f>
        <v>Rupture</v>
      </c>
    </row>
    <row r="72" spans="1:14" x14ac:dyDescent="0.25">
      <c r="A72" s="7">
        <v>67</v>
      </c>
      <c r="B72" s="3" t="str">
        <f>IF('Liste des Pièces'!B72="","",'Liste des Pièces'!B72)</f>
        <v>HOUR METER</v>
      </c>
      <c r="C72" s="3" t="str">
        <f>IF('Liste des Pièces'!C72="","",'Liste des Pièces'!C72)</f>
        <v>AC 220-24V50HZ</v>
      </c>
      <c r="D72" s="14" t="str">
        <f>IF('Liste des Pièces'!D72="","",'Liste des Pièces'!D72)</f>
        <v>GEN</v>
      </c>
      <c r="E72" s="14" t="str">
        <f>IF('Liste des Pièces'!E72="","",'Liste des Pièces'!E72)</f>
        <v>Pièce</v>
      </c>
      <c r="F72" s="14" t="str">
        <f>IF('Liste des Pièces'!F72="","",'Liste des Pièces'!F72)</f>
        <v/>
      </c>
      <c r="G72" s="7"/>
      <c r="H72" s="7">
        <f>IF(B72="","",SUMIFS('Mouvement stock Program'!E$6:E$398,'Mouvement stock Program'!D$6:D$398,C72))</f>
        <v>0</v>
      </c>
      <c r="I72" s="7">
        <f>IF(C72="","",SUMIFS('Mouvement stock Program'!F$6:F$498,'Mouvement stock Program'!D$6:D$498,C72))</f>
        <v>0</v>
      </c>
      <c r="J72" s="16">
        <f t="shared" si="4"/>
        <v>0</v>
      </c>
      <c r="K72" s="24" t="e">
        <f t="shared" si="5"/>
        <v>#VALUE!</v>
      </c>
      <c r="L72" s="15">
        <v>0</v>
      </c>
      <c r="M72" s="20">
        <f t="shared" si="6"/>
        <v>0</v>
      </c>
      <c r="N72" s="20" t="str">
        <f t="shared" si="7"/>
        <v>Rupture</v>
      </c>
    </row>
    <row r="73" spans="1:14" x14ac:dyDescent="0.25">
      <c r="A73" s="7">
        <v>68</v>
      </c>
      <c r="B73" s="3" t="str">
        <f>IF('Liste des Pièces'!B73="","",'Liste des Pièces'!B73)</f>
        <v>CHARGEUR BATTERIE</v>
      </c>
      <c r="C73" s="3" t="str">
        <f>IF('Liste des Pièces'!C73="","",'Liste des Pièces'!C73)</f>
        <v>12V/24V-6A</v>
      </c>
      <c r="D73" s="14" t="str">
        <f>IF('Liste des Pièces'!D73="","",'Liste des Pièces'!D73)</f>
        <v>GEN</v>
      </c>
      <c r="E73" s="14" t="str">
        <f>IF('Liste des Pièces'!E73="","",'Liste des Pièces'!E73)</f>
        <v>Pièce</v>
      </c>
      <c r="F73" s="14" t="str">
        <f>IF('Liste des Pièces'!F73="","",'Liste des Pièces'!F73)</f>
        <v/>
      </c>
      <c r="G73" s="7"/>
      <c r="H73" s="7">
        <f>IF(B73="","",SUMIFS('Mouvement stock Program'!E$6:E$398,'Mouvement stock Program'!D$6:D$398,C73))</f>
        <v>0</v>
      </c>
      <c r="I73" s="7">
        <f>IF(C73="","",SUMIFS('Mouvement stock Program'!F$6:F$498,'Mouvement stock Program'!D$6:D$498,C73))</f>
        <v>0</v>
      </c>
      <c r="J73" s="16">
        <f t="shared" si="4"/>
        <v>0</v>
      </c>
      <c r="K73" s="24" t="e">
        <f t="shared" si="5"/>
        <v>#VALUE!</v>
      </c>
      <c r="L73" s="15">
        <v>0</v>
      </c>
      <c r="M73" s="20">
        <f t="shared" si="6"/>
        <v>0</v>
      </c>
      <c r="N73" s="20" t="str">
        <f t="shared" si="7"/>
        <v>Rupture</v>
      </c>
    </row>
    <row r="74" spans="1:14" x14ac:dyDescent="0.25">
      <c r="A74" s="7">
        <v>69</v>
      </c>
      <c r="B74" s="3" t="str">
        <f>IF('Liste des Pièces'!B74="","",'Liste des Pièces'!B74)</f>
        <v>MODULE ÉLECTRONIQUE</v>
      </c>
      <c r="C74" s="3" t="str">
        <f>IF('Liste des Pièces'!C74="","",'Liste des Pièces'!C74)</f>
        <v>DSE5110</v>
      </c>
      <c r="D74" s="14" t="str">
        <f>IF('Liste des Pièces'!D74="","",'Liste des Pièces'!D74)</f>
        <v>GEN</v>
      </c>
      <c r="E74" s="14" t="str">
        <f>IF('Liste des Pièces'!E74="","",'Liste des Pièces'!E74)</f>
        <v>Pièce</v>
      </c>
      <c r="F74" s="14" t="str">
        <f>IF('Liste des Pièces'!F74="","",'Liste des Pièces'!F74)</f>
        <v/>
      </c>
      <c r="G74" s="7"/>
      <c r="H74" s="7">
        <f>IF(B74="","",SUMIFS('Mouvement stock Program'!E$6:E$398,'Mouvement stock Program'!D$6:D$398,C74))</f>
        <v>0</v>
      </c>
      <c r="I74" s="7">
        <f>IF(C74="","",SUMIFS('Mouvement stock Program'!F$6:F$498,'Mouvement stock Program'!D$6:D$498,C74))</f>
        <v>0</v>
      </c>
      <c r="J74" s="16">
        <f t="shared" si="4"/>
        <v>0</v>
      </c>
      <c r="K74" s="24" t="e">
        <f t="shared" si="5"/>
        <v>#VALUE!</v>
      </c>
      <c r="L74" s="15">
        <v>0</v>
      </c>
      <c r="M74" s="20">
        <f t="shared" si="6"/>
        <v>0</v>
      </c>
      <c r="N74" s="20" t="str">
        <f t="shared" si="7"/>
        <v>Rupture</v>
      </c>
    </row>
    <row r="75" spans="1:14" x14ac:dyDescent="0.25">
      <c r="A75" s="7">
        <v>70</v>
      </c>
      <c r="B75" s="3" t="str">
        <f>IF('Liste des Pièces'!B75="","",'Liste des Pièces'!B75)</f>
        <v>JOINT D'ARRET A HUILE BOITE DE VITESSE</v>
      </c>
      <c r="C75" s="3" t="str">
        <f>IF('Liste des Pièces'!C75="","",'Liste des Pièces'!C75)</f>
        <v>90311-47012</v>
      </c>
      <c r="D75" s="14" t="str">
        <f>IF('Liste des Pièces'!D75="","",'Liste des Pièces'!D75)</f>
        <v>TOY</v>
      </c>
      <c r="E75" s="14" t="str">
        <f>IF('Liste des Pièces'!E75="","",'Liste des Pièces'!E75)</f>
        <v>Pièce</v>
      </c>
      <c r="F75" s="14" t="str">
        <f>IF('Liste des Pièces'!F75="","",'Liste des Pièces'!F75)</f>
        <v/>
      </c>
      <c r="G75" s="7"/>
      <c r="H75" s="7">
        <f>IF(B75="","",SUMIFS('Mouvement stock Program'!E$6:E$398,'Mouvement stock Program'!D$6:D$398,C75))</f>
        <v>0</v>
      </c>
      <c r="I75" s="7">
        <f>IF(C75="","",SUMIFS('Mouvement stock Program'!F$6:F$498,'Mouvement stock Program'!D$6:D$498,C75))</f>
        <v>0</v>
      </c>
      <c r="J75" s="16">
        <f t="shared" si="4"/>
        <v>0</v>
      </c>
      <c r="K75" s="24" t="e">
        <f t="shared" si="5"/>
        <v>#VALUE!</v>
      </c>
      <c r="L75" s="15">
        <v>0</v>
      </c>
      <c r="M75" s="20">
        <f t="shared" si="6"/>
        <v>0</v>
      </c>
      <c r="N75" s="20" t="str">
        <f t="shared" si="7"/>
        <v>Rupture</v>
      </c>
    </row>
    <row r="76" spans="1:14" x14ac:dyDescent="0.25">
      <c r="A76" s="7">
        <v>71</v>
      </c>
      <c r="B76" s="3" t="str">
        <f>IF('Liste des Pièces'!B76="","",'Liste des Pièces'!B76)</f>
        <v>POMPE ALIMENTATION</v>
      </c>
      <c r="C76" s="3" t="str">
        <f>IF('Liste des Pièces'!C76="","",'Liste des Pièces'!C76)</f>
        <v>A0040910501</v>
      </c>
      <c r="D76" s="14" t="str">
        <f>IF('Liste des Pièces'!D76="","",'Liste des Pièces'!D76)</f>
        <v>BENZ</v>
      </c>
      <c r="E76" s="14" t="str">
        <f>IF('Liste des Pièces'!E76="","",'Liste des Pièces'!E76)</f>
        <v>Pièce</v>
      </c>
      <c r="F76" s="14" t="str">
        <f>IF('Liste des Pièces'!F76="","",'Liste des Pièces'!F76)</f>
        <v/>
      </c>
      <c r="G76" s="7"/>
      <c r="H76" s="7">
        <f>IF(B76="","",SUMIFS('Mouvement stock Program'!E$6:E$398,'Mouvement stock Program'!D$6:D$398,C76))</f>
        <v>0</v>
      </c>
      <c r="I76" s="7">
        <f>IF(C76="","",SUMIFS('Mouvement stock Program'!F$6:F$498,'Mouvement stock Program'!D$6:D$498,C76))</f>
        <v>0</v>
      </c>
      <c r="J76" s="16">
        <f t="shared" si="4"/>
        <v>0</v>
      </c>
      <c r="K76" s="24" t="e">
        <f t="shared" si="5"/>
        <v>#VALUE!</v>
      </c>
      <c r="L76" s="15">
        <v>1</v>
      </c>
      <c r="M76" s="20">
        <f t="shared" si="6"/>
        <v>-1</v>
      </c>
      <c r="N76" s="20" t="str">
        <f t="shared" si="7"/>
        <v>Rupture</v>
      </c>
    </row>
    <row r="77" spans="1:14" x14ac:dyDescent="0.25">
      <c r="A77" s="7">
        <v>72</v>
      </c>
      <c r="B77" s="3" t="str">
        <f>IF('Liste des Pièces'!B77="","",'Liste des Pièces'!B77)</f>
        <v>GASKET</v>
      </c>
      <c r="C77" s="3" t="str">
        <f>IF('Liste des Pièces'!C77="","",'Liste des Pièces'!C77)</f>
        <v>12157-10010</v>
      </c>
      <c r="D77" s="14" t="str">
        <f>IF('Liste des Pièces'!D77="","",'Liste des Pièces'!D77)</f>
        <v>TOY</v>
      </c>
      <c r="E77" s="14" t="str">
        <f>IF('Liste des Pièces'!E77="","",'Liste des Pièces'!E77)</f>
        <v>Pièce</v>
      </c>
      <c r="F77" s="14" t="str">
        <f>IF('Liste des Pièces'!F77="","",'Liste des Pièces'!F77)</f>
        <v/>
      </c>
      <c r="G77" s="7"/>
      <c r="H77" s="7">
        <f>IF(B77="","",SUMIFS('Mouvement stock Program'!E$6:E$398,'Mouvement stock Program'!D$6:D$398,C77))</f>
        <v>0</v>
      </c>
      <c r="I77" s="7">
        <f>IF(C77="","",SUMIFS('Mouvement stock Program'!F$6:F$498,'Mouvement stock Program'!D$6:D$498,C77))</f>
        <v>0</v>
      </c>
      <c r="J77" s="16">
        <f t="shared" si="4"/>
        <v>0</v>
      </c>
      <c r="K77" s="24" t="e">
        <f t="shared" si="5"/>
        <v>#VALUE!</v>
      </c>
      <c r="L77" s="15">
        <v>0</v>
      </c>
      <c r="M77" s="20">
        <f t="shared" si="6"/>
        <v>0</v>
      </c>
      <c r="N77" s="20" t="str">
        <f t="shared" si="7"/>
        <v>Rupture</v>
      </c>
    </row>
    <row r="78" spans="1:14" x14ac:dyDescent="0.25">
      <c r="A78" s="7">
        <v>73</v>
      </c>
      <c r="B78" s="3" t="str">
        <f>IF('Liste des Pièces'!B78="","",'Liste des Pièces'!B78)</f>
        <v>BLOC ADDITIF ABB</v>
      </c>
      <c r="C78" s="3" t="str">
        <f>IF('Liste des Pièces'!C78="","",'Liste des Pièces'!C78)</f>
        <v>15124480171A</v>
      </c>
      <c r="D78" s="14" t="str">
        <f>IF('Liste des Pièces'!D78="","",'Liste des Pièces'!D78)</f>
        <v>ELE</v>
      </c>
      <c r="E78" s="14" t="str">
        <f>IF('Liste des Pièces'!E78="","",'Liste des Pièces'!E78)</f>
        <v>Pièce</v>
      </c>
      <c r="F78" s="14" t="str">
        <f>IF('Liste des Pièces'!F78="","",'Liste des Pièces'!F78)</f>
        <v/>
      </c>
      <c r="G78" s="7"/>
      <c r="H78" s="7">
        <f>IF(B78="","",SUMIFS('Mouvement stock Program'!E$6:E$398,'Mouvement stock Program'!D$6:D$398,C78))</f>
        <v>0</v>
      </c>
      <c r="I78" s="7">
        <f>IF(C78="","",SUMIFS('Mouvement stock Program'!F$6:F$498,'Mouvement stock Program'!D$6:D$498,C78))</f>
        <v>0</v>
      </c>
      <c r="J78" s="16">
        <f t="shared" si="4"/>
        <v>0</v>
      </c>
      <c r="K78" s="24" t="e">
        <f t="shared" si="5"/>
        <v>#VALUE!</v>
      </c>
      <c r="L78" s="15">
        <v>2</v>
      </c>
      <c r="M78" s="20">
        <f t="shared" si="6"/>
        <v>-2</v>
      </c>
      <c r="N78" s="20" t="str">
        <f t="shared" si="7"/>
        <v>Rupture</v>
      </c>
    </row>
    <row r="79" spans="1:14" x14ac:dyDescent="0.25">
      <c r="A79" s="7">
        <v>74</v>
      </c>
      <c r="B79" s="3" t="str">
        <f>IF('Liste des Pièces'!B79="","",'Liste des Pièces'!B79)</f>
        <v>COURROIE ALTERNATEUR</v>
      </c>
      <c r="C79" s="3" t="str">
        <f>IF('Liste des Pièces'!C79="","",'Liste des Pièces'!C79)</f>
        <v>90916-K1620</v>
      </c>
      <c r="D79" s="14" t="str">
        <f>IF('Liste des Pièces'!D79="","",'Liste des Pièces'!D79)</f>
        <v>TOY</v>
      </c>
      <c r="E79" s="14" t="str">
        <f>IF('Liste des Pièces'!E79="","",'Liste des Pièces'!E79)</f>
        <v>Pièce</v>
      </c>
      <c r="F79" s="14" t="str">
        <f>IF('Liste des Pièces'!F79="","",'Liste des Pièces'!F79)</f>
        <v/>
      </c>
      <c r="G79" s="7"/>
      <c r="H79" s="7">
        <f>IF(B79="","",SUMIFS('Mouvement stock Program'!E$6:E$398,'Mouvement stock Program'!D$6:D$398,C79))</f>
        <v>0</v>
      </c>
      <c r="I79" s="7">
        <f>IF(C79="","",SUMIFS('Mouvement stock Program'!F$6:F$498,'Mouvement stock Program'!D$6:D$498,C79))</f>
        <v>0</v>
      </c>
      <c r="J79" s="16">
        <f t="shared" si="4"/>
        <v>0</v>
      </c>
      <c r="K79" s="24" t="e">
        <f t="shared" si="5"/>
        <v>#VALUE!</v>
      </c>
      <c r="L79" s="15">
        <v>1</v>
      </c>
      <c r="M79" s="20">
        <f t="shared" si="6"/>
        <v>-1</v>
      </c>
      <c r="N79" s="20" t="str">
        <f t="shared" si="7"/>
        <v>Rupture</v>
      </c>
    </row>
    <row r="80" spans="1:14" x14ac:dyDescent="0.25">
      <c r="A80" s="7">
        <v>75</v>
      </c>
      <c r="B80" s="3" t="str">
        <f>IF('Liste des Pièces'!B80="","",'Liste des Pièces'!B80)</f>
        <v>FILTER A HUILE</v>
      </c>
      <c r="C80" s="3" t="str">
        <f>IF('Liste des Pièces'!C80="","",'Liste des Pièces'!C80)</f>
        <v>PH 11</v>
      </c>
      <c r="D80" s="14" t="str">
        <f>IF('Liste des Pièces'!D80="","",'Liste des Pièces'!D80)</f>
        <v>GEN</v>
      </c>
      <c r="E80" s="14" t="str">
        <f>IF('Liste des Pièces'!E80="","",'Liste des Pièces'!E80)</f>
        <v>Pièce</v>
      </c>
      <c r="F80" s="14" t="str">
        <f>IF('Liste des Pièces'!F80="","",'Liste des Pièces'!F80)</f>
        <v/>
      </c>
      <c r="G80" s="7"/>
      <c r="H80" s="7">
        <f>IF(B80="","",SUMIFS('Mouvement stock Program'!E$6:E$398,'Mouvement stock Program'!D$6:D$398,C80))</f>
        <v>0</v>
      </c>
      <c r="I80" s="7">
        <f>IF(C80="","",SUMIFS('Mouvement stock Program'!F$6:F$498,'Mouvement stock Program'!D$6:D$498,C80))</f>
        <v>0</v>
      </c>
      <c r="J80" s="16">
        <f t="shared" si="4"/>
        <v>0</v>
      </c>
      <c r="K80" s="24" t="e">
        <f t="shared" si="5"/>
        <v>#VALUE!</v>
      </c>
      <c r="L80" s="15">
        <v>2</v>
      </c>
      <c r="M80" s="20">
        <f t="shared" si="6"/>
        <v>-2</v>
      </c>
      <c r="N80" s="20" t="str">
        <f t="shared" si="7"/>
        <v>Rupture</v>
      </c>
    </row>
    <row r="81" spans="1:14" x14ac:dyDescent="0.25">
      <c r="A81" s="7">
        <v>76</v>
      </c>
      <c r="B81" s="3" t="str">
        <f>IF('Liste des Pièces'!B81="","",'Liste des Pièces'!B81)</f>
        <v>PNEU CAMION RENAULT</v>
      </c>
      <c r="C81" s="3" t="str">
        <f>IF('Liste des Pièces'!C81="","",'Liste des Pièces'!C81)</f>
        <v>395/85 R20</v>
      </c>
      <c r="D81" s="14" t="str">
        <f>IF('Liste des Pièces'!D81="","",'Liste des Pièces'!D81)</f>
        <v>TRUCK</v>
      </c>
      <c r="E81" s="14" t="str">
        <f>IF('Liste des Pièces'!E81="","",'Liste des Pièces'!E81)</f>
        <v>Pièce</v>
      </c>
      <c r="F81" s="14" t="str">
        <f>IF('Liste des Pièces'!F81="","",'Liste des Pièces'!F81)</f>
        <v/>
      </c>
      <c r="G81" s="7"/>
      <c r="H81" s="7">
        <f>IF(B81="","",SUMIFS('Mouvement stock Program'!E$6:E$398,'Mouvement stock Program'!D$6:D$398,C81))</f>
        <v>0</v>
      </c>
      <c r="I81" s="7">
        <f>IF(C81="","",SUMIFS('Mouvement stock Program'!F$6:F$498,'Mouvement stock Program'!D$6:D$498,C81))</f>
        <v>0</v>
      </c>
      <c r="J81" s="16">
        <f t="shared" si="4"/>
        <v>0</v>
      </c>
      <c r="K81" s="24" t="e">
        <f t="shared" si="5"/>
        <v>#VALUE!</v>
      </c>
      <c r="L81" s="15">
        <v>0</v>
      </c>
      <c r="M81" s="20">
        <f t="shared" si="6"/>
        <v>0</v>
      </c>
      <c r="N81" s="20" t="str">
        <f t="shared" si="7"/>
        <v>Rupture</v>
      </c>
    </row>
    <row r="82" spans="1:14" x14ac:dyDescent="0.25">
      <c r="A82" s="7">
        <v>77</v>
      </c>
      <c r="B82" s="3" t="str">
        <f>IF('Liste des Pièces'!B82="","",'Liste des Pièces'!B82)</f>
        <v>BOUCHON RADIATEUR</v>
      </c>
      <c r="C82" s="3" t="str">
        <f>IF('Liste des Pièces'!C82="","",'Liste des Pièces'!C82)</f>
        <v>A 011400710</v>
      </c>
      <c r="D82" s="14" t="str">
        <f>IF('Liste des Pièces'!D82="","",'Liste des Pièces'!D82)</f>
        <v>BENZ</v>
      </c>
      <c r="E82" s="14" t="str">
        <f>IF('Liste des Pièces'!E82="","",'Liste des Pièces'!E82)</f>
        <v>Pièce</v>
      </c>
      <c r="F82" s="14" t="str">
        <f>IF('Liste des Pièces'!F82="","",'Liste des Pièces'!F82)</f>
        <v/>
      </c>
      <c r="G82" s="7"/>
      <c r="H82" s="7">
        <f>IF(B82="","",SUMIFS('Mouvement stock Program'!E$6:E$398,'Mouvement stock Program'!D$6:D$398,C82))</f>
        <v>0</v>
      </c>
      <c r="I82" s="7">
        <f>IF(C82="","",SUMIFS('Mouvement stock Program'!F$6:F$498,'Mouvement stock Program'!D$6:D$498,C82))</f>
        <v>0</v>
      </c>
      <c r="J82" s="16">
        <f t="shared" si="4"/>
        <v>0</v>
      </c>
      <c r="K82" s="24" t="e">
        <f t="shared" si="5"/>
        <v>#VALUE!</v>
      </c>
      <c r="L82" s="15">
        <v>0</v>
      </c>
      <c r="M82" s="20">
        <f t="shared" si="6"/>
        <v>0</v>
      </c>
      <c r="N82" s="20" t="str">
        <f t="shared" si="7"/>
        <v>Rupture</v>
      </c>
    </row>
    <row r="83" spans="1:14" x14ac:dyDescent="0.25">
      <c r="A83" s="7">
        <v>78</v>
      </c>
      <c r="B83" s="3" t="str">
        <f>IF('Liste des Pièces'!B83="","",'Liste des Pièces'!B83)</f>
        <v>MONO TEMPERATEURE</v>
      </c>
      <c r="C83" s="3" t="str">
        <f>IF('Liste des Pièces'!C83="","",'Liste des Pièces'!C83)</f>
        <v>A 0055421017</v>
      </c>
      <c r="D83" s="14" t="str">
        <f>IF('Liste des Pièces'!D83="","",'Liste des Pièces'!D83)</f>
        <v>BENZ</v>
      </c>
      <c r="E83" s="14" t="str">
        <f>IF('Liste des Pièces'!E83="","",'Liste des Pièces'!E83)</f>
        <v>Pièce</v>
      </c>
      <c r="F83" s="14" t="str">
        <f>IF('Liste des Pièces'!F83="","",'Liste des Pièces'!F83)</f>
        <v/>
      </c>
      <c r="G83" s="7"/>
      <c r="H83" s="7">
        <f>IF(B83="","",SUMIFS('Mouvement stock Program'!E$6:E$398,'Mouvement stock Program'!D$6:D$398,C83))</f>
        <v>0</v>
      </c>
      <c r="I83" s="7">
        <f>IF(C83="","",SUMIFS('Mouvement stock Program'!F$6:F$498,'Mouvement stock Program'!D$6:D$498,C83))</f>
        <v>0</v>
      </c>
      <c r="J83" s="16">
        <f t="shared" si="4"/>
        <v>0</v>
      </c>
      <c r="K83" s="24" t="e">
        <f t="shared" si="5"/>
        <v>#VALUE!</v>
      </c>
      <c r="L83" s="15">
        <v>0</v>
      </c>
      <c r="M83" s="20">
        <f t="shared" si="6"/>
        <v>0</v>
      </c>
      <c r="N83" s="20" t="str">
        <f t="shared" si="7"/>
        <v>Rupture</v>
      </c>
    </row>
    <row r="84" spans="1:14" x14ac:dyDescent="0.25">
      <c r="A84" s="7">
        <v>79</v>
      </c>
      <c r="B84" s="3" t="str">
        <f>IF('Liste des Pièces'!B84="","",'Liste des Pièces'!B84)</f>
        <v>KIT PISTON COMPRESSEUR</v>
      </c>
      <c r="C84" s="3" t="str">
        <f>IF('Liste des Pièces'!C84="","",'Liste des Pièces'!C84)</f>
        <v>ADT0001319211</v>
      </c>
      <c r="D84" s="14" t="str">
        <f>IF('Liste des Pièces'!D84="","",'Liste des Pièces'!D84)</f>
        <v>BENZ</v>
      </c>
      <c r="E84" s="14" t="str">
        <f>IF('Liste des Pièces'!E84="","",'Liste des Pièces'!E84)</f>
        <v>Pièce</v>
      </c>
      <c r="F84" s="14" t="str">
        <f>IF('Liste des Pièces'!F84="","",'Liste des Pièces'!F84)</f>
        <v/>
      </c>
      <c r="G84" s="7"/>
      <c r="H84" s="7">
        <f>IF(B84="","",SUMIFS('Mouvement stock Program'!E$6:E$398,'Mouvement stock Program'!D$6:D$398,C84))</f>
        <v>0</v>
      </c>
      <c r="I84" s="7">
        <f>IF(C84="","",SUMIFS('Mouvement stock Program'!F$6:F$498,'Mouvement stock Program'!D$6:D$498,C84))</f>
        <v>0</v>
      </c>
      <c r="J84" s="16">
        <f t="shared" si="4"/>
        <v>0</v>
      </c>
      <c r="K84" s="24" t="e">
        <f t="shared" si="5"/>
        <v>#VALUE!</v>
      </c>
      <c r="L84" s="15">
        <v>0</v>
      </c>
      <c r="M84" s="20">
        <f t="shared" si="6"/>
        <v>0</v>
      </c>
      <c r="N84" s="20" t="str">
        <f t="shared" si="7"/>
        <v>Rupture</v>
      </c>
    </row>
    <row r="85" spans="1:14" x14ac:dyDescent="0.25">
      <c r="A85" s="7">
        <v>80</v>
      </c>
      <c r="B85" s="3" t="str">
        <f>IF('Liste des Pièces'!B85="","",'Liste des Pièces'!B85)</f>
        <v>CHALUMEAUX, LAMPE À SOUDER</v>
      </c>
      <c r="C85" s="3" t="str">
        <f>IF('Liste des Pièces'!C85="","",'Liste des Pièces'!C85)</f>
        <v>JH-15</v>
      </c>
      <c r="D85" s="14" t="str">
        <f>IF('Liste des Pièces'!D85="","",'Liste des Pièces'!D85)</f>
        <v>DIV</v>
      </c>
      <c r="E85" s="14" t="str">
        <f>IF('Liste des Pièces'!E85="","",'Liste des Pièces'!E85)</f>
        <v>Pièce</v>
      </c>
      <c r="F85" s="14" t="str">
        <f>IF('Liste des Pièces'!F85="","",'Liste des Pièces'!F85)</f>
        <v/>
      </c>
      <c r="G85" s="7"/>
      <c r="H85" s="7">
        <f>IF(B85="","",SUMIFS('Mouvement stock Program'!E$6:E$398,'Mouvement stock Program'!D$6:D$398,C85))</f>
        <v>0</v>
      </c>
      <c r="I85" s="7">
        <f>IF(C85="","",SUMIFS('Mouvement stock Program'!F$6:F$498,'Mouvement stock Program'!D$6:D$498,C85))</f>
        <v>0</v>
      </c>
      <c r="J85" s="16">
        <f t="shared" si="4"/>
        <v>0</v>
      </c>
      <c r="K85" s="24" t="e">
        <f t="shared" si="5"/>
        <v>#VALUE!</v>
      </c>
      <c r="L85" s="15">
        <v>1</v>
      </c>
      <c r="M85" s="20">
        <f t="shared" si="6"/>
        <v>-1</v>
      </c>
      <c r="N85" s="20" t="str">
        <f t="shared" si="7"/>
        <v>Rupture</v>
      </c>
    </row>
    <row r="86" spans="1:14" x14ac:dyDescent="0.25">
      <c r="A86" s="7">
        <v>81</v>
      </c>
      <c r="B86" s="3" t="str">
        <f>IF('Liste des Pièces'!B86="","",'Liste des Pièces'!B86)</f>
        <v>KIT EVASEUR</v>
      </c>
      <c r="C86" s="3" t="str">
        <f>IF('Liste des Pièces'!C86="","",'Liste des Pièces'!C86)</f>
        <v>CT 275</v>
      </c>
      <c r="D86" s="14" t="str">
        <f>IF('Liste des Pièces'!D86="","",'Liste des Pièces'!D86)</f>
        <v>DIV</v>
      </c>
      <c r="E86" s="14" t="str">
        <f>IF('Liste des Pièces'!E86="","",'Liste des Pièces'!E86)</f>
        <v>Kit</v>
      </c>
      <c r="F86" s="14" t="str">
        <f>IF('Liste des Pièces'!F86="","",'Liste des Pièces'!F86)</f>
        <v/>
      </c>
      <c r="G86" s="7"/>
      <c r="H86" s="7">
        <f>IF(B86="","",SUMIFS('Mouvement stock Program'!E$6:E$398,'Mouvement stock Program'!D$6:D$398,C86))</f>
        <v>0</v>
      </c>
      <c r="I86" s="7">
        <f>IF(C86="","",SUMIFS('Mouvement stock Program'!F$6:F$498,'Mouvement stock Program'!D$6:D$498,C86))</f>
        <v>0</v>
      </c>
      <c r="J86" s="16">
        <f t="shared" si="4"/>
        <v>0</v>
      </c>
      <c r="K86" s="24" t="e">
        <f t="shared" si="5"/>
        <v>#VALUE!</v>
      </c>
      <c r="L86" s="15">
        <v>1</v>
      </c>
      <c r="M86" s="20">
        <f t="shared" si="6"/>
        <v>-1</v>
      </c>
      <c r="N86" s="20" t="str">
        <f t="shared" si="7"/>
        <v>Rupture</v>
      </c>
    </row>
    <row r="87" spans="1:14" x14ac:dyDescent="0.25">
      <c r="A87" s="7">
        <v>82</v>
      </c>
      <c r="B87" s="3" t="str">
        <f>IF('Liste des Pièces'!B87="","",'Liste des Pièces'!B87)</f>
        <v>COUPE TUBE</v>
      </c>
      <c r="C87" s="3">
        <f>IF('Liste des Pièces'!C87="","",'Liste des Pièces'!C87)</f>
        <v>274</v>
      </c>
      <c r="D87" s="14" t="str">
        <f>IF('Liste des Pièces'!D87="","",'Liste des Pièces'!D87)</f>
        <v>DIV</v>
      </c>
      <c r="E87" s="14" t="str">
        <f>IF('Liste des Pièces'!E87="","",'Liste des Pièces'!E87)</f>
        <v>Pièce</v>
      </c>
      <c r="F87" s="14" t="str">
        <f>IF('Liste des Pièces'!F87="","",'Liste des Pièces'!F87)</f>
        <v/>
      </c>
      <c r="G87" s="7"/>
      <c r="H87" s="7">
        <f>IF(B87="","",SUMIFS('Mouvement stock Program'!E$6:E$398,'Mouvement stock Program'!D$6:D$398,C87))</f>
        <v>0</v>
      </c>
      <c r="I87" s="7">
        <f>IF(C87="","",SUMIFS('Mouvement stock Program'!F$6:F$498,'Mouvement stock Program'!D$6:D$498,C87))</f>
        <v>0</v>
      </c>
      <c r="J87" s="16">
        <f t="shared" si="4"/>
        <v>0</v>
      </c>
      <c r="K87" s="24" t="e">
        <f t="shared" si="5"/>
        <v>#VALUE!</v>
      </c>
      <c r="L87" s="15">
        <v>1</v>
      </c>
      <c r="M87" s="20">
        <f t="shared" si="6"/>
        <v>-1</v>
      </c>
      <c r="N87" s="20" t="str">
        <f t="shared" si="7"/>
        <v>Rupture</v>
      </c>
    </row>
    <row r="88" spans="1:14" x14ac:dyDescent="0.25">
      <c r="A88" s="7">
        <v>83</v>
      </c>
      <c r="B88" s="3" t="str">
        <f>IF('Liste des Pièces'!B88="","",'Liste des Pièces'!B88)</f>
        <v>TESTEUR BATTERIE</v>
      </c>
      <c r="C88" s="3" t="str">
        <f>IF('Liste des Pièces'!C88="","",'Liste des Pièces'!C88)</f>
        <v>X003819WK1</v>
      </c>
      <c r="D88" s="14" t="str">
        <f>IF('Liste des Pièces'!D88="","",'Liste des Pièces'!D88)</f>
        <v>DIV</v>
      </c>
      <c r="E88" s="14" t="str">
        <f>IF('Liste des Pièces'!E88="","",'Liste des Pièces'!E88)</f>
        <v>Pièce</v>
      </c>
      <c r="F88" s="14" t="str">
        <f>IF('Liste des Pièces'!F88="","",'Liste des Pièces'!F88)</f>
        <v/>
      </c>
      <c r="G88" s="7"/>
      <c r="H88" s="7">
        <f>IF(B88="","",SUMIFS('Mouvement stock Program'!E$6:E$398,'Mouvement stock Program'!D$6:D$398,C88))</f>
        <v>0</v>
      </c>
      <c r="I88" s="7">
        <f>IF(C88="","",SUMIFS('Mouvement stock Program'!F$6:F$498,'Mouvement stock Program'!D$6:D$498,C88))</f>
        <v>0</v>
      </c>
      <c r="J88" s="16">
        <f t="shared" si="4"/>
        <v>0</v>
      </c>
      <c r="K88" s="24" t="e">
        <f t="shared" si="5"/>
        <v>#VALUE!</v>
      </c>
      <c r="L88" s="15">
        <v>1</v>
      </c>
      <c r="M88" s="20">
        <f t="shared" si="6"/>
        <v>-1</v>
      </c>
      <c r="N88" s="20" t="str">
        <f t="shared" si="7"/>
        <v>Rupture</v>
      </c>
    </row>
    <row r="89" spans="1:14" x14ac:dyDescent="0.25">
      <c r="A89" s="7">
        <v>84</v>
      </c>
      <c r="B89" s="3" t="str">
        <f>IF('Liste des Pièces'!B89="","",'Liste des Pièces'!B89)</f>
        <v>LAMPE TEMOIN</v>
      </c>
      <c r="C89" s="3" t="str">
        <f>IF('Liste des Pièces'!C89="","",'Liste des Pièces'!C89)</f>
        <v>6-24V</v>
      </c>
      <c r="D89" s="14" t="str">
        <f>IF('Liste des Pièces'!D89="","",'Liste des Pièces'!D89)</f>
        <v>DIV</v>
      </c>
      <c r="E89" s="14" t="str">
        <f>IF('Liste des Pièces'!E89="","",'Liste des Pièces'!E89)</f>
        <v>Pièce</v>
      </c>
      <c r="F89" s="14" t="str">
        <f>IF('Liste des Pièces'!F89="","",'Liste des Pièces'!F89)</f>
        <v/>
      </c>
      <c r="G89" s="7"/>
      <c r="H89" s="7">
        <f>IF(B89="","",SUMIFS('Mouvement stock Program'!E$6:E$398,'Mouvement stock Program'!D$6:D$398,C89))</f>
        <v>0</v>
      </c>
      <c r="I89" s="7">
        <f>IF(C89="","",SUMIFS('Mouvement stock Program'!F$6:F$498,'Mouvement stock Program'!D$6:D$498,C89))</f>
        <v>0</v>
      </c>
      <c r="J89" s="16">
        <f t="shared" si="4"/>
        <v>0</v>
      </c>
      <c r="K89" s="24" t="e">
        <f t="shared" si="5"/>
        <v>#VALUE!</v>
      </c>
      <c r="L89" s="15">
        <v>1</v>
      </c>
      <c r="M89" s="20">
        <f t="shared" si="6"/>
        <v>-1</v>
      </c>
      <c r="N89" s="20" t="str">
        <f t="shared" si="7"/>
        <v>Rupture</v>
      </c>
    </row>
    <row r="90" spans="1:14" x14ac:dyDescent="0.25">
      <c r="A90" s="7">
        <v>85</v>
      </c>
      <c r="B90" s="3" t="str">
        <f>IF('Liste des Pièces'!B90="","",'Liste des Pièces'!B90)</f>
        <v>EAU DISTILLEE</v>
      </c>
      <c r="C90" s="3" t="str">
        <f>IF('Liste des Pièces'!C90="","",'Liste des Pièces'!C90)</f>
        <v>SNPC</v>
      </c>
      <c r="D90" s="14" t="str">
        <f>IF('Liste des Pièces'!D90="","",'Liste des Pièces'!D90)</f>
        <v>DIV</v>
      </c>
      <c r="E90" s="14" t="str">
        <f>IF('Liste des Pièces'!E90="","",'Liste des Pièces'!E90)</f>
        <v>Litre</v>
      </c>
      <c r="F90" s="14" t="str">
        <f>IF('Liste des Pièces'!F90="","",'Liste des Pièces'!F90)</f>
        <v/>
      </c>
      <c r="G90" s="7"/>
      <c r="H90" s="7">
        <f>IF(B90="","",SUMIFS('Mouvement stock Program'!E$6:E$398,'Mouvement stock Program'!D$6:D$398,C90))</f>
        <v>0</v>
      </c>
      <c r="I90" s="7">
        <f>IF(C90="","",SUMIFS('Mouvement stock Program'!F$6:F$498,'Mouvement stock Program'!D$6:D$498,C90))</f>
        <v>0</v>
      </c>
      <c r="J90" s="16">
        <f t="shared" si="4"/>
        <v>0</v>
      </c>
      <c r="K90" s="24" t="e">
        <f t="shared" si="5"/>
        <v>#VALUE!</v>
      </c>
      <c r="L90" s="15">
        <v>20</v>
      </c>
      <c r="M90" s="20">
        <f t="shared" si="6"/>
        <v>-20</v>
      </c>
      <c r="N90" s="20" t="str">
        <f t="shared" si="7"/>
        <v>Rupture</v>
      </c>
    </row>
    <row r="91" spans="1:14" x14ac:dyDescent="0.25">
      <c r="A91" s="7">
        <v>86</v>
      </c>
      <c r="B91" s="3" t="str">
        <f>IF('Liste des Pièces'!B91="","",'Liste des Pièces'!B91)</f>
        <v>ETAIN</v>
      </c>
      <c r="C91" s="3" t="str">
        <f>IF('Liste des Pièces'!C91="","",'Liste des Pièces'!C91)</f>
        <v>SOLDER</v>
      </c>
      <c r="D91" s="14" t="str">
        <f>IF('Liste des Pièces'!D91="","",'Liste des Pièces'!D91)</f>
        <v>DIV</v>
      </c>
      <c r="E91" s="14" t="str">
        <f>IF('Liste des Pièces'!E91="","",'Liste des Pièces'!E91)</f>
        <v>ROULEAU</v>
      </c>
      <c r="F91" s="14" t="str">
        <f>IF('Liste des Pièces'!F91="","",'Liste des Pièces'!F91)</f>
        <v/>
      </c>
      <c r="G91" s="7"/>
      <c r="H91" s="7">
        <f>IF(B91="","",SUMIFS('Mouvement stock Program'!E$6:E$398,'Mouvement stock Program'!D$6:D$398,C91))</f>
        <v>0</v>
      </c>
      <c r="I91" s="7">
        <f>IF(C91="","",SUMIFS('Mouvement stock Program'!F$6:F$498,'Mouvement stock Program'!D$6:D$498,C91))</f>
        <v>0</v>
      </c>
      <c r="J91" s="16">
        <f t="shared" si="4"/>
        <v>0</v>
      </c>
      <c r="K91" s="24" t="e">
        <f t="shared" si="5"/>
        <v>#VALUE!</v>
      </c>
      <c r="L91" s="15">
        <v>1</v>
      </c>
      <c r="M91" s="20">
        <f t="shared" si="6"/>
        <v>-1</v>
      </c>
      <c r="N91" s="20" t="str">
        <f t="shared" si="7"/>
        <v>Rupture</v>
      </c>
    </row>
    <row r="92" spans="1:14" x14ac:dyDescent="0.25">
      <c r="A92" s="7">
        <v>87</v>
      </c>
      <c r="B92" s="3" t="str">
        <f>IF('Liste des Pièces'!B92="","",'Liste des Pièces'!B92)</f>
        <v>POUDRE DE CAPAN</v>
      </c>
      <c r="C92" s="3" t="str">
        <f>IF('Liste des Pièces'!C92="","",'Liste des Pièces'!C92)</f>
        <v>FLUX POWER</v>
      </c>
      <c r="D92" s="14" t="str">
        <f>IF('Liste des Pièces'!D92="","",'Liste des Pièces'!D92)</f>
        <v>DIV</v>
      </c>
      <c r="E92" s="14" t="str">
        <f>IF('Liste des Pièces'!E92="","",'Liste des Pièces'!E92)</f>
        <v>Pièce</v>
      </c>
      <c r="F92" s="14" t="str">
        <f>IF('Liste des Pièces'!F92="","",'Liste des Pièces'!F92)</f>
        <v/>
      </c>
      <c r="G92" s="7"/>
      <c r="H92" s="7">
        <f>IF(B92="","",SUMIFS('Mouvement stock Program'!E$6:E$398,'Mouvement stock Program'!D$6:D$398,C92))</f>
        <v>0</v>
      </c>
      <c r="I92" s="7">
        <f>IF(C92="","",SUMIFS('Mouvement stock Program'!F$6:F$498,'Mouvement stock Program'!D$6:D$498,C92))</f>
        <v>0</v>
      </c>
      <c r="J92" s="16">
        <f t="shared" si="4"/>
        <v>0</v>
      </c>
      <c r="K92" s="24" t="e">
        <f t="shared" si="5"/>
        <v>#VALUE!</v>
      </c>
      <c r="L92" s="15">
        <v>1</v>
      </c>
      <c r="M92" s="20">
        <f t="shared" si="6"/>
        <v>-1</v>
      </c>
      <c r="N92" s="20" t="str">
        <f t="shared" si="7"/>
        <v>Rupture</v>
      </c>
    </row>
    <row r="93" spans="1:14" x14ac:dyDescent="0.25">
      <c r="A93" s="7">
        <v>88</v>
      </c>
      <c r="B93" s="3" t="str">
        <f>IF('Liste des Pièces'!B93="","",'Liste des Pièces'!B93)</f>
        <v>BAGUETTE EN ALUMINIUM</v>
      </c>
      <c r="C93" s="3" t="str">
        <f>IF('Liste des Pièces'!C93="","",'Liste des Pièces'!C93)</f>
        <v>GBA</v>
      </c>
      <c r="D93" s="14" t="str">
        <f>IF('Liste des Pièces'!D93="","",'Liste des Pièces'!D93)</f>
        <v>DIV</v>
      </c>
      <c r="E93" s="14" t="str">
        <f>IF('Liste des Pièces'!E93="","",'Liste des Pièces'!E93)</f>
        <v>Pièce</v>
      </c>
      <c r="F93" s="14" t="str">
        <f>IF('Liste des Pièces'!F93="","",'Liste des Pièces'!F93)</f>
        <v/>
      </c>
      <c r="G93" s="7"/>
      <c r="H93" s="7">
        <f>IF(B93="","",SUMIFS('Mouvement stock Program'!E$6:E$398,'Mouvement stock Program'!D$6:D$398,C93))</f>
        <v>0</v>
      </c>
      <c r="I93" s="7">
        <f>IF(C93="","",SUMIFS('Mouvement stock Program'!F$6:F$498,'Mouvement stock Program'!D$6:D$498,C93))</f>
        <v>0</v>
      </c>
      <c r="J93" s="16">
        <f t="shared" si="4"/>
        <v>0</v>
      </c>
      <c r="K93" s="24" t="e">
        <f t="shared" si="5"/>
        <v>#VALUE!</v>
      </c>
      <c r="L93" s="15">
        <v>25</v>
      </c>
      <c r="M93" s="20">
        <f t="shared" si="6"/>
        <v>-25</v>
      </c>
      <c r="N93" s="20" t="str">
        <f t="shared" si="7"/>
        <v>Rupture</v>
      </c>
    </row>
    <row r="94" spans="1:14" x14ac:dyDescent="0.25">
      <c r="A94" s="7">
        <v>89</v>
      </c>
      <c r="B94" s="3" t="str">
        <f>IF('Liste des Pièces'!B94="","",'Liste des Pièces'!B94)</f>
        <v>BAGUETTE EN CUIVRE</v>
      </c>
      <c r="C94" s="3" t="str">
        <f>IF('Liste des Pièces'!C94="","",'Liste des Pièces'!C94)</f>
        <v>GBP</v>
      </c>
      <c r="D94" s="14" t="str">
        <f>IF('Liste des Pièces'!D94="","",'Liste des Pièces'!D94)</f>
        <v>DIV</v>
      </c>
      <c r="E94" s="14" t="str">
        <f>IF('Liste des Pièces'!E94="","",'Liste des Pièces'!E94)</f>
        <v>Pièce</v>
      </c>
      <c r="F94" s="14" t="str">
        <f>IF('Liste des Pièces'!F94="","",'Liste des Pièces'!F94)</f>
        <v/>
      </c>
      <c r="G94" s="7"/>
      <c r="H94" s="7">
        <f>IF(B94="","",SUMIFS('Mouvement stock Program'!E$6:E$398,'Mouvement stock Program'!D$6:D$398,C94))</f>
        <v>0</v>
      </c>
      <c r="I94" s="7">
        <f>IF(C94="","",SUMIFS('Mouvement stock Program'!F$6:F$498,'Mouvement stock Program'!D$6:D$498,C94))</f>
        <v>0</v>
      </c>
      <c r="J94" s="16">
        <f t="shared" si="4"/>
        <v>0</v>
      </c>
      <c r="K94" s="24" t="e">
        <f t="shared" si="5"/>
        <v>#VALUE!</v>
      </c>
      <c r="L94" s="15">
        <v>25</v>
      </c>
      <c r="M94" s="20">
        <f t="shared" si="6"/>
        <v>-25</v>
      </c>
      <c r="N94" s="20" t="str">
        <f t="shared" si="7"/>
        <v>Rupture</v>
      </c>
    </row>
    <row r="95" spans="1:14" x14ac:dyDescent="0.25">
      <c r="A95" s="7">
        <v>90</v>
      </c>
      <c r="B95" s="3" t="str">
        <f>IF('Liste des Pièces'!B95="","",'Liste des Pièces'!B95)</f>
        <v>JOINT CLIMATISATION</v>
      </c>
      <c r="C95" s="3" t="str">
        <f>IF('Liste des Pièces'!C95="","",'Liste des Pièces'!C95)</f>
        <v>F12R134</v>
      </c>
      <c r="D95" s="14" t="str">
        <f>IF('Liste des Pièces'!D95="","",'Liste des Pièces'!D95)</f>
        <v>DIV</v>
      </c>
      <c r="E95" s="14" t="str">
        <f>IF('Liste des Pièces'!E95="","",'Liste des Pièces'!E95)</f>
        <v>Kit</v>
      </c>
      <c r="F95" s="14" t="str">
        <f>IF('Liste des Pièces'!F95="","",'Liste des Pièces'!F95)</f>
        <v/>
      </c>
      <c r="G95" s="7"/>
      <c r="H95" s="7">
        <f>IF(B95="","",SUMIFS('Mouvement stock Program'!E$6:E$398,'Mouvement stock Program'!D$6:D$398,C95))</f>
        <v>0</v>
      </c>
      <c r="I95" s="7">
        <f>IF(C95="","",SUMIFS('Mouvement stock Program'!F$6:F$498,'Mouvement stock Program'!D$6:D$498,C95))</f>
        <v>0</v>
      </c>
      <c r="J95" s="16">
        <f t="shared" si="4"/>
        <v>0</v>
      </c>
      <c r="K95" s="24" t="e">
        <f t="shared" si="5"/>
        <v>#VALUE!</v>
      </c>
      <c r="L95" s="15">
        <v>1</v>
      </c>
      <c r="M95" s="20">
        <f t="shared" si="6"/>
        <v>-1</v>
      </c>
      <c r="N95" s="20" t="str">
        <f t="shared" si="7"/>
        <v>Rupture</v>
      </c>
    </row>
    <row r="96" spans="1:14" x14ac:dyDescent="0.25">
      <c r="A96" s="7">
        <v>91</v>
      </c>
      <c r="B96" s="3" t="str">
        <f>IF('Liste des Pièces'!B96="","",'Liste des Pièces'!B96)</f>
        <v>BOUTEILLE GAZ 11,3 KG</v>
      </c>
      <c r="C96" s="3" t="str">
        <f>IF('Liste des Pièces'!C96="","",'Liste des Pièces'!C96)</f>
        <v>R 22</v>
      </c>
      <c r="D96" s="14" t="str">
        <f>IF('Liste des Pièces'!D96="","",'Liste des Pièces'!D96)</f>
        <v>CON</v>
      </c>
      <c r="E96" s="14" t="str">
        <f>IF('Liste des Pièces'!E96="","",'Liste des Pièces'!E96)</f>
        <v>Kg</v>
      </c>
      <c r="F96" s="14" t="str">
        <f>IF('Liste des Pièces'!F96="","",'Liste des Pièces'!F96)</f>
        <v/>
      </c>
      <c r="G96" s="7"/>
      <c r="H96" s="7">
        <f>IF(B96="","",SUMIFS('Mouvement stock Program'!E$6:E$398,'Mouvement stock Program'!D$6:D$398,C96))</f>
        <v>0</v>
      </c>
      <c r="I96" s="7">
        <f>IF(C96="","",SUMIFS('Mouvement stock Program'!F$6:F$498,'Mouvement stock Program'!D$6:D$498,C96))</f>
        <v>0</v>
      </c>
      <c r="J96" s="16">
        <f t="shared" si="4"/>
        <v>0</v>
      </c>
      <c r="K96" s="24" t="e">
        <f t="shared" si="5"/>
        <v>#VALUE!</v>
      </c>
      <c r="L96" s="15">
        <v>10</v>
      </c>
      <c r="M96" s="20">
        <f t="shared" si="6"/>
        <v>-10</v>
      </c>
      <c r="N96" s="20" t="str">
        <f t="shared" si="7"/>
        <v>Rupture</v>
      </c>
    </row>
    <row r="97" spans="1:14" x14ac:dyDescent="0.25">
      <c r="A97" s="7">
        <v>92</v>
      </c>
      <c r="B97" s="3" t="str">
        <f>IF('Liste des Pièces'!B97="","",'Liste des Pièces'!B97)</f>
        <v>POMPE DE DIRECTION</v>
      </c>
      <c r="C97" s="3" t="str">
        <f>IF('Liste des Pièces'!C97="","",'Liste des Pièces'!C97)</f>
        <v>44320-0K020</v>
      </c>
      <c r="D97" s="14" t="str">
        <f>IF('Liste des Pièces'!D97="","",'Liste des Pièces'!D97)</f>
        <v>TOY</v>
      </c>
      <c r="E97" s="14" t="str">
        <f>IF('Liste des Pièces'!E97="","",'Liste des Pièces'!E97)</f>
        <v>Pièce</v>
      </c>
      <c r="F97" s="14" t="str">
        <f>IF('Liste des Pièces'!F97="","",'Liste des Pièces'!F97)</f>
        <v/>
      </c>
      <c r="G97" s="7"/>
      <c r="H97" s="7">
        <f>IF(B97="","",SUMIFS('Mouvement stock Program'!E$6:E$398,'Mouvement stock Program'!D$6:D$398,C97))</f>
        <v>0</v>
      </c>
      <c r="I97" s="7">
        <f>IF(C97="","",SUMIFS('Mouvement stock Program'!F$6:F$498,'Mouvement stock Program'!D$6:D$498,C97))</f>
        <v>0</v>
      </c>
      <c r="J97" s="16">
        <f t="shared" si="4"/>
        <v>0</v>
      </c>
      <c r="K97" s="24" t="e">
        <f t="shared" si="5"/>
        <v>#VALUE!</v>
      </c>
      <c r="L97" s="15">
        <v>0</v>
      </c>
      <c r="M97" s="20">
        <f t="shared" si="6"/>
        <v>0</v>
      </c>
      <c r="N97" s="20" t="str">
        <f t="shared" si="7"/>
        <v>Rupture</v>
      </c>
    </row>
    <row r="98" spans="1:14" x14ac:dyDescent="0.25">
      <c r="A98" s="7">
        <v>93</v>
      </c>
      <c r="B98" s="3" t="str">
        <f>IF('Liste des Pièces'!B98="","",'Liste des Pièces'!B98)</f>
        <v>BATTERIE BLINDÉE</v>
      </c>
      <c r="C98" s="3" t="str">
        <f>IF('Liste des Pièces'!C98="","",'Liste des Pièces'!C98)</f>
        <v>12V - 200 AH</v>
      </c>
      <c r="D98" s="14" t="str">
        <f>IF('Liste des Pièces'!D98="","",'Liste des Pièces'!D98)</f>
        <v>BAT</v>
      </c>
      <c r="E98" s="14" t="str">
        <f>IF('Liste des Pièces'!E98="","",'Liste des Pièces'!E98)</f>
        <v>Pièce</v>
      </c>
      <c r="F98" s="14" t="str">
        <f>IF('Liste des Pièces'!F98="","",'Liste des Pièces'!F98)</f>
        <v/>
      </c>
      <c r="G98" s="7"/>
      <c r="H98" s="7">
        <f>IF(B98="","",SUMIFS('Mouvement stock Program'!E$6:E$398,'Mouvement stock Program'!D$6:D$398,C98))</f>
        <v>0</v>
      </c>
      <c r="I98" s="7">
        <f>IF(C98="","",SUMIFS('Mouvement stock Program'!F$6:F$498,'Mouvement stock Program'!D$6:D$498,C98))</f>
        <v>0</v>
      </c>
      <c r="J98" s="16">
        <f t="shared" si="4"/>
        <v>0</v>
      </c>
      <c r="K98" s="24" t="e">
        <f t="shared" si="5"/>
        <v>#VALUE!</v>
      </c>
      <c r="L98" s="15">
        <v>0</v>
      </c>
      <c r="M98" s="20">
        <f t="shared" si="6"/>
        <v>0</v>
      </c>
      <c r="N98" s="20" t="str">
        <f t="shared" si="7"/>
        <v>Rupture</v>
      </c>
    </row>
    <row r="99" spans="1:14" x14ac:dyDescent="0.25">
      <c r="A99" s="7">
        <v>94</v>
      </c>
      <c r="B99" s="3" t="str">
        <f>IF('Liste des Pièces'!B99="","",'Liste des Pièces'!B99)</f>
        <v>ELECTROVANE D'ARRET</v>
      </c>
      <c r="C99" s="3" t="str">
        <f>IF('Liste des Pièces'!C99="","",'Liste des Pièces'!C99)</f>
        <v>028130135B</v>
      </c>
      <c r="D99" s="14" t="str">
        <f>IF('Liste des Pièces'!D99="","",'Liste des Pièces'!D99)</f>
        <v>GEN</v>
      </c>
      <c r="E99" s="14" t="str">
        <f>IF('Liste des Pièces'!E99="","",'Liste des Pièces'!E99)</f>
        <v>Pièce</v>
      </c>
      <c r="F99" s="14" t="str">
        <f>IF('Liste des Pièces'!F99="","",'Liste des Pièces'!F99)</f>
        <v/>
      </c>
      <c r="G99" s="7"/>
      <c r="H99" s="7">
        <f>IF(B99="","",SUMIFS('Mouvement stock Program'!E$6:E$398,'Mouvement stock Program'!D$6:D$398,C99))</f>
        <v>0</v>
      </c>
      <c r="I99" s="7">
        <f>IF(C99="","",SUMIFS('Mouvement stock Program'!F$6:F$498,'Mouvement stock Program'!D$6:D$498,C99))</f>
        <v>0</v>
      </c>
      <c r="J99" s="16">
        <f t="shared" si="4"/>
        <v>0</v>
      </c>
      <c r="K99" s="24" t="e">
        <f t="shared" si="5"/>
        <v>#VALUE!</v>
      </c>
      <c r="L99" s="15">
        <v>0</v>
      </c>
      <c r="M99" s="20">
        <f t="shared" si="6"/>
        <v>0</v>
      </c>
      <c r="N99" s="20" t="str">
        <f t="shared" si="7"/>
        <v>Rupture</v>
      </c>
    </row>
    <row r="100" spans="1:14" x14ac:dyDescent="0.25">
      <c r="A100" s="7">
        <v>95</v>
      </c>
      <c r="B100" s="3" t="str">
        <f>IF('Liste des Pièces'!B100="","",'Liste des Pièces'!B100)</f>
        <v>CYLINDRE RECEPTEUR DE ROUE</v>
      </c>
      <c r="C100" s="3" t="str">
        <f>IF('Liste des Pièces'!C100="","",'Liste des Pièces'!C100)</f>
        <v>A 001 142 01618</v>
      </c>
      <c r="D100" s="14" t="str">
        <f>IF('Liste des Pièces'!D100="","",'Liste des Pièces'!D100)</f>
        <v>BENZ</v>
      </c>
      <c r="E100" s="14" t="str">
        <f>IF('Liste des Pièces'!E100="","",'Liste des Pièces'!E100)</f>
        <v>Pièce</v>
      </c>
      <c r="F100" s="14" t="str">
        <f>IF('Liste des Pièces'!F100="","",'Liste des Pièces'!F100)</f>
        <v/>
      </c>
      <c r="G100" s="7"/>
      <c r="H100" s="7">
        <f>IF(B100="","",SUMIFS('Mouvement stock Program'!E$6:E$398,'Mouvement stock Program'!D$6:D$398,C100))</f>
        <v>0</v>
      </c>
      <c r="I100" s="7">
        <f>IF(C100="","",SUMIFS('Mouvement stock Program'!F$6:F$498,'Mouvement stock Program'!D$6:D$498,C100))</f>
        <v>0</v>
      </c>
      <c r="J100" s="16">
        <f t="shared" si="4"/>
        <v>0</v>
      </c>
      <c r="K100" s="24" t="e">
        <f t="shared" si="5"/>
        <v>#VALUE!</v>
      </c>
      <c r="L100" s="15">
        <v>1</v>
      </c>
      <c r="M100" s="20">
        <f t="shared" si="6"/>
        <v>-1</v>
      </c>
      <c r="N100" s="20" t="str">
        <f t="shared" si="7"/>
        <v>Rupture</v>
      </c>
    </row>
    <row r="101" spans="1:14" x14ac:dyDescent="0.25">
      <c r="A101" s="7">
        <v>96</v>
      </c>
      <c r="B101" s="3" t="str">
        <f>IF('Liste des Pièces'!B101="","",'Liste des Pièces'!B101)</f>
        <v>POMPE DE DIRECTION</v>
      </c>
      <c r="C101" s="3" t="str">
        <f>IF('Liste des Pièces'!C101="","",'Liste des Pièces'!C101)</f>
        <v>A 001 466 2801</v>
      </c>
      <c r="D101" s="14" t="str">
        <f>IF('Liste des Pièces'!D101="","",'Liste des Pièces'!D101)</f>
        <v>BENZ</v>
      </c>
      <c r="E101" s="14" t="str">
        <f>IF('Liste des Pièces'!E101="","",'Liste des Pièces'!E101)</f>
        <v>Pièce</v>
      </c>
      <c r="F101" s="14" t="str">
        <f>IF('Liste des Pièces'!F101="","",'Liste des Pièces'!F101)</f>
        <v/>
      </c>
      <c r="G101" s="7"/>
      <c r="H101" s="7">
        <f>IF(B101="","",SUMIFS('Mouvement stock Program'!E$6:E$398,'Mouvement stock Program'!D$6:D$398,C101))</f>
        <v>0</v>
      </c>
      <c r="I101" s="7">
        <f>IF(C101="","",SUMIFS('Mouvement stock Program'!F$6:F$498,'Mouvement stock Program'!D$6:D$498,C101))</f>
        <v>0</v>
      </c>
      <c r="J101" s="16">
        <f t="shared" si="4"/>
        <v>0</v>
      </c>
      <c r="K101" s="24" t="e">
        <f t="shared" si="5"/>
        <v>#VALUE!</v>
      </c>
      <c r="L101" s="15">
        <v>0</v>
      </c>
      <c r="M101" s="20">
        <f t="shared" si="6"/>
        <v>0</v>
      </c>
      <c r="N101" s="20" t="str">
        <f t="shared" si="7"/>
        <v>Rupture</v>
      </c>
    </row>
    <row r="102" spans="1:14" x14ac:dyDescent="0.25">
      <c r="A102" s="7">
        <v>97</v>
      </c>
      <c r="B102" s="3" t="str">
        <f>IF('Liste des Pièces'!B102="","",'Liste des Pièces'!B102)</f>
        <v>GARNITURE DE FREIN AR</v>
      </c>
      <c r="C102" s="3" t="str">
        <f>IF('Liste des Pièces'!C102="","",'Liste des Pièces'!C102)</f>
        <v>A9606808104</v>
      </c>
      <c r="D102" s="14" t="str">
        <f>IF('Liste des Pièces'!D102="","",'Liste des Pièces'!D102)</f>
        <v>RNLT</v>
      </c>
      <c r="E102" s="14" t="str">
        <f>IF('Liste des Pièces'!E102="","",'Liste des Pièces'!E102)</f>
        <v>Kit</v>
      </c>
      <c r="F102" s="14" t="str">
        <f>IF('Liste des Pièces'!F102="","",'Liste des Pièces'!F102)</f>
        <v/>
      </c>
      <c r="G102" s="7"/>
      <c r="H102" s="7">
        <f>IF(B102="","",SUMIFS('Mouvement stock Program'!E$6:E$398,'Mouvement stock Program'!D$6:D$398,C102))</f>
        <v>0</v>
      </c>
      <c r="I102" s="7">
        <f>IF(C102="","",SUMIFS('Mouvement stock Program'!F$6:F$498,'Mouvement stock Program'!D$6:D$498,C102))</f>
        <v>0</v>
      </c>
      <c r="J102" s="16">
        <f t="shared" si="4"/>
        <v>0</v>
      </c>
      <c r="K102" s="24" t="e">
        <f t="shared" si="5"/>
        <v>#VALUE!</v>
      </c>
      <c r="L102" s="15">
        <v>4</v>
      </c>
      <c r="M102" s="20">
        <f t="shared" si="6"/>
        <v>-4</v>
      </c>
      <c r="N102" s="20" t="str">
        <f t="shared" si="7"/>
        <v>Rupture</v>
      </c>
    </row>
    <row r="103" spans="1:14" x14ac:dyDescent="0.25">
      <c r="A103" s="7">
        <v>98</v>
      </c>
      <c r="B103" s="3" t="str">
        <f>IF('Liste des Pièces'!B103="","",'Liste des Pièces'!B103)</f>
        <v>GARNITURE DE FREIN AV</v>
      </c>
      <c r="C103" s="3" t="str">
        <f>IF('Liste des Pièces'!C103="","",'Liste des Pièces'!C103)</f>
        <v>A9606808103</v>
      </c>
      <c r="D103" s="14" t="str">
        <f>IF('Liste des Pièces'!D103="","",'Liste des Pièces'!D103)</f>
        <v>RNLT</v>
      </c>
      <c r="E103" s="14" t="str">
        <f>IF('Liste des Pièces'!E103="","",'Liste des Pièces'!E103)</f>
        <v>Kit</v>
      </c>
      <c r="F103" s="14" t="str">
        <f>IF('Liste des Pièces'!F103="","",'Liste des Pièces'!F103)</f>
        <v/>
      </c>
      <c r="G103" s="7"/>
      <c r="H103" s="7">
        <f>IF(B103="","",SUMIFS('Mouvement stock Program'!E$6:E$398,'Mouvement stock Program'!D$6:D$398,C103))</f>
        <v>0</v>
      </c>
      <c r="I103" s="7">
        <f>IF(C103="","",SUMIFS('Mouvement stock Program'!F$6:F$498,'Mouvement stock Program'!D$6:D$498,C103))</f>
        <v>0</v>
      </c>
      <c r="J103" s="16">
        <f t="shared" si="4"/>
        <v>0</v>
      </c>
      <c r="K103" s="24" t="e">
        <f t="shared" si="5"/>
        <v>#VALUE!</v>
      </c>
      <c r="L103" s="15">
        <v>1</v>
      </c>
      <c r="M103" s="20">
        <f t="shared" si="6"/>
        <v>-1</v>
      </c>
      <c r="N103" s="20" t="str">
        <f t="shared" si="7"/>
        <v>Rupture</v>
      </c>
    </row>
    <row r="104" spans="1:14" x14ac:dyDescent="0.25">
      <c r="A104" s="7">
        <v>99</v>
      </c>
      <c r="B104" s="3" t="str">
        <f>IF('Liste des Pièces'!B104="","",'Liste des Pièces'!B104)</f>
        <v>SILENT BLOC</v>
      </c>
      <c r="C104" s="3" t="str">
        <f>IF('Liste des Pièces'!C104="","",'Liste des Pièces'!C104)</f>
        <v>48061-60060</v>
      </c>
      <c r="D104" s="14" t="str">
        <f>IF('Liste des Pièces'!D104="","",'Liste des Pièces'!D104)</f>
        <v>TOY</v>
      </c>
      <c r="E104" s="14" t="str">
        <f>IF('Liste des Pièces'!E104="","",'Liste des Pièces'!E104)</f>
        <v>Pièce</v>
      </c>
      <c r="F104" s="14" t="str">
        <f>IF('Liste des Pièces'!F104="","",'Liste des Pièces'!F104)</f>
        <v/>
      </c>
      <c r="G104" s="7"/>
      <c r="H104" s="7">
        <f>IF(B104="","",SUMIFS('Mouvement stock Program'!E$6:E$398,'Mouvement stock Program'!D$6:D$398,C104))</f>
        <v>0</v>
      </c>
      <c r="I104" s="7">
        <f>IF(C104="","",SUMIFS('Mouvement stock Program'!F$6:F$498,'Mouvement stock Program'!D$6:D$498,C104))</f>
        <v>0</v>
      </c>
      <c r="J104" s="16">
        <f t="shared" si="4"/>
        <v>0</v>
      </c>
      <c r="K104" s="24" t="e">
        <f t="shared" si="5"/>
        <v>#VALUE!</v>
      </c>
      <c r="L104" s="15">
        <v>15</v>
      </c>
      <c r="M104" s="20">
        <f t="shared" si="6"/>
        <v>-15</v>
      </c>
      <c r="N104" s="20" t="str">
        <f t="shared" si="7"/>
        <v>Rupture</v>
      </c>
    </row>
    <row r="105" spans="1:14" x14ac:dyDescent="0.25">
      <c r="A105" s="7">
        <v>100</v>
      </c>
      <c r="B105" s="3" t="str">
        <f>IF('Liste des Pièces'!B105="","",'Liste des Pièces'!B105)</f>
        <v>FILTER A AIR</v>
      </c>
      <c r="C105" s="3">
        <f>IF('Liste des Pièces'!C105="","",'Liste des Pièces'!C105)</f>
        <v>5543091</v>
      </c>
      <c r="D105" s="14" t="str">
        <f>IF('Liste des Pièces'!D105="","",'Liste des Pièces'!D105)</f>
        <v>GEN</v>
      </c>
      <c r="E105" s="14" t="str">
        <f>IF('Liste des Pièces'!E105="","",'Liste des Pièces'!E105)</f>
        <v>Pièce</v>
      </c>
      <c r="F105" s="14" t="str">
        <f>IF('Liste des Pièces'!F105="","",'Liste des Pièces'!F105)</f>
        <v/>
      </c>
      <c r="G105" s="7"/>
      <c r="H105" s="7">
        <f>IF(B105="","",SUMIFS('Mouvement stock Program'!E$6:E$398,'Mouvement stock Program'!D$6:D$398,C105))</f>
        <v>0</v>
      </c>
      <c r="I105" s="7">
        <f>IF(C105="","",SUMIFS('Mouvement stock Program'!F$6:F$498,'Mouvement stock Program'!D$6:D$498,C105))</f>
        <v>0</v>
      </c>
      <c r="J105" s="16">
        <f t="shared" si="4"/>
        <v>0</v>
      </c>
      <c r="K105" s="24" t="e">
        <f t="shared" si="5"/>
        <v>#VALUE!</v>
      </c>
      <c r="L105" s="15">
        <v>15</v>
      </c>
      <c r="M105" s="20">
        <f t="shared" si="6"/>
        <v>-15</v>
      </c>
      <c r="N105" s="20" t="str">
        <f t="shared" si="7"/>
        <v>Rupture</v>
      </c>
    </row>
    <row r="106" spans="1:14" x14ac:dyDescent="0.25">
      <c r="A106" s="7">
        <v>101</v>
      </c>
      <c r="B106" s="3" t="str">
        <f>IF('Liste des Pièces'!B106="","",'Liste des Pièces'!B106)</f>
        <v>SILLENT BLOC BAR STAB</v>
      </c>
      <c r="C106" s="3" t="str">
        <f>IF('Liste des Pièces'!C106="","",'Liste des Pièces'!C106)</f>
        <v>48815-60310</v>
      </c>
      <c r="D106" s="14" t="str">
        <f>IF('Liste des Pièces'!D106="","",'Liste des Pièces'!D106)</f>
        <v>TOY</v>
      </c>
      <c r="E106" s="14" t="str">
        <f>IF('Liste des Pièces'!E106="","",'Liste des Pièces'!E106)</f>
        <v>Pièce</v>
      </c>
      <c r="F106" s="14" t="str">
        <f>IF('Liste des Pièces'!F106="","",'Liste des Pièces'!F106)</f>
        <v/>
      </c>
      <c r="G106" s="7"/>
      <c r="H106" s="7">
        <f>IF(B106="","",SUMIFS('Mouvement stock Program'!E$6:E$398,'Mouvement stock Program'!D$6:D$398,C106))</f>
        <v>0</v>
      </c>
      <c r="I106" s="7">
        <f>IF(C106="","",SUMIFS('Mouvement stock Program'!F$6:F$498,'Mouvement stock Program'!D$6:D$498,C106))</f>
        <v>0</v>
      </c>
      <c r="J106" s="16">
        <f t="shared" si="4"/>
        <v>0</v>
      </c>
      <c r="K106" s="24" t="e">
        <f t="shared" si="5"/>
        <v>#VALUE!</v>
      </c>
      <c r="L106" s="15">
        <v>13</v>
      </c>
      <c r="M106" s="20">
        <f t="shared" si="6"/>
        <v>-13</v>
      </c>
      <c r="N106" s="20" t="str">
        <f t="shared" si="7"/>
        <v>Rupture</v>
      </c>
    </row>
    <row r="107" spans="1:14" x14ac:dyDescent="0.25">
      <c r="A107" s="7">
        <v>102</v>
      </c>
      <c r="B107" s="3" t="str">
        <f>IF('Liste des Pièces'!B107="","",'Liste des Pièces'!B107)</f>
        <v>AMORTISSEUR ARRIÈRE</v>
      </c>
      <c r="C107" s="3" t="str">
        <f>IF('Liste des Pièces'!C107="","",'Liste des Pièces'!C107)</f>
        <v>48531-80807</v>
      </c>
      <c r="D107" s="14" t="str">
        <f>IF('Liste des Pièces'!D107="","",'Liste des Pièces'!D107)</f>
        <v>TOY</v>
      </c>
      <c r="E107" s="14" t="str">
        <f>IF('Liste des Pièces'!E107="","",'Liste des Pièces'!E107)</f>
        <v>Pièce</v>
      </c>
      <c r="F107" s="14" t="str">
        <f>IF('Liste des Pièces'!F107="","",'Liste des Pièces'!F107)</f>
        <v/>
      </c>
      <c r="G107" s="7"/>
      <c r="H107" s="7">
        <f>IF(B107="","",SUMIFS('Mouvement stock Program'!E$6:E$398,'Mouvement stock Program'!D$6:D$398,C107))</f>
        <v>12</v>
      </c>
      <c r="I107" s="7">
        <f>IF(C107="","",SUMIFS('Mouvement stock Program'!F$6:F$498,'Mouvement stock Program'!D$6:D$498,C107))</f>
        <v>0</v>
      </c>
      <c r="J107" s="16">
        <f t="shared" si="4"/>
        <v>12</v>
      </c>
      <c r="K107" s="24" t="e">
        <f t="shared" si="5"/>
        <v>#VALUE!</v>
      </c>
      <c r="L107" s="15">
        <v>12</v>
      </c>
      <c r="M107" s="20">
        <f t="shared" si="6"/>
        <v>-12</v>
      </c>
      <c r="N107" s="20" t="str">
        <f t="shared" si="7"/>
        <v>OK</v>
      </c>
    </row>
    <row r="108" spans="1:14" x14ac:dyDescent="0.25">
      <c r="A108" s="7">
        <v>103</v>
      </c>
      <c r="B108" s="3" t="str">
        <f>IF('Liste des Pièces'!B108="","",'Liste des Pièces'!B108)</f>
        <v>AMORTISSEUR AVANT</v>
      </c>
      <c r="C108" s="3" t="str">
        <f>IF('Liste des Pièces'!C108="","",'Liste des Pièces'!C108)</f>
        <v>48510-80871</v>
      </c>
      <c r="D108" s="14" t="str">
        <f>IF('Liste des Pièces'!D108="","",'Liste des Pièces'!D108)</f>
        <v>TOY</v>
      </c>
      <c r="E108" s="14" t="str">
        <f>IF('Liste des Pièces'!E108="","",'Liste des Pièces'!E108)</f>
        <v>Pièce</v>
      </c>
      <c r="F108" s="14" t="str">
        <f>IF('Liste des Pièces'!F108="","",'Liste des Pièces'!F108)</f>
        <v/>
      </c>
      <c r="G108" s="7"/>
      <c r="H108" s="7">
        <f>IF(B108="","",SUMIFS('Mouvement stock Program'!E$6:E$398,'Mouvement stock Program'!D$6:D$398,C108))</f>
        <v>12</v>
      </c>
      <c r="I108" s="7">
        <f>IF(C108="","",SUMIFS('Mouvement stock Program'!F$6:F$498,'Mouvement stock Program'!D$6:D$498,C108))</f>
        <v>0</v>
      </c>
      <c r="J108" s="16">
        <f t="shared" si="4"/>
        <v>12</v>
      </c>
      <c r="K108" s="24" t="e">
        <f t="shared" si="5"/>
        <v>#VALUE!</v>
      </c>
      <c r="L108" s="15">
        <v>12</v>
      </c>
      <c r="M108" s="20">
        <f t="shared" si="6"/>
        <v>-12</v>
      </c>
      <c r="N108" s="20" t="str">
        <f t="shared" si="7"/>
        <v>OK</v>
      </c>
    </row>
    <row r="109" spans="1:14" x14ac:dyDescent="0.25">
      <c r="A109" s="7">
        <v>104</v>
      </c>
      <c r="B109" s="3" t="str">
        <f>IF('Liste des Pièces'!B109="","",'Liste des Pièces'!B109)</f>
        <v>AMORTISSEUR AVANT</v>
      </c>
      <c r="C109" s="3" t="str">
        <f>IF('Liste des Pièces'!C109="","",'Liste des Pièces'!C109)</f>
        <v>48510-69475</v>
      </c>
      <c r="D109" s="14" t="str">
        <f>IF('Liste des Pièces'!D109="","",'Liste des Pièces'!D109)</f>
        <v>TOY</v>
      </c>
      <c r="E109" s="14" t="str">
        <f>IF('Liste des Pièces'!E109="","",'Liste des Pièces'!E109)</f>
        <v>Pièce</v>
      </c>
      <c r="F109" s="14" t="str">
        <f>IF('Liste des Pièces'!F109="","",'Liste des Pièces'!F109)</f>
        <v/>
      </c>
      <c r="G109" s="7"/>
      <c r="H109" s="7">
        <f>IF(B109="","",SUMIFS('Mouvement stock Program'!E$6:E$398,'Mouvement stock Program'!D$6:D$398,C109))</f>
        <v>4</v>
      </c>
      <c r="I109" s="7">
        <f>IF(C109="","",SUMIFS('Mouvement stock Program'!F$6:F$498,'Mouvement stock Program'!D$6:D$498,C109))</f>
        <v>0</v>
      </c>
      <c r="J109" s="16">
        <f t="shared" si="4"/>
        <v>4</v>
      </c>
      <c r="K109" s="24" t="e">
        <f t="shared" si="5"/>
        <v>#VALUE!</v>
      </c>
      <c r="L109" s="15">
        <v>7</v>
      </c>
      <c r="M109" s="20">
        <f t="shared" si="6"/>
        <v>-7</v>
      </c>
      <c r="N109" s="20" t="str">
        <f t="shared" si="7"/>
        <v>OK</v>
      </c>
    </row>
    <row r="110" spans="1:14" x14ac:dyDescent="0.25">
      <c r="A110" s="7">
        <v>105</v>
      </c>
      <c r="B110" s="3" t="str">
        <f>IF('Liste des Pièces'!B110="","",'Liste des Pièces'!B110)</f>
        <v>CYLINDRE DE ROUE DROITE</v>
      </c>
      <c r="C110" s="3" t="str">
        <f>IF('Liste des Pièces'!C110="","",'Liste des Pièces'!C110)</f>
        <v>47510-37072</v>
      </c>
      <c r="D110" s="14" t="str">
        <f>IF('Liste des Pièces'!D110="","",'Liste des Pièces'!D110)</f>
        <v>TOY</v>
      </c>
      <c r="E110" s="14" t="str">
        <f>IF('Liste des Pièces'!E110="","",'Liste des Pièces'!E110)</f>
        <v>Pièce</v>
      </c>
      <c r="F110" s="14" t="str">
        <f>IF('Liste des Pièces'!F110="","",'Liste des Pièces'!F110)</f>
        <v/>
      </c>
      <c r="G110" s="7"/>
      <c r="H110" s="7">
        <f>IF(B110="","",SUMIFS('Mouvement stock Program'!E$6:E$398,'Mouvement stock Program'!D$6:D$398,C110))</f>
        <v>0</v>
      </c>
      <c r="I110" s="7">
        <f>IF(C110="","",SUMIFS('Mouvement stock Program'!F$6:F$498,'Mouvement stock Program'!D$6:D$498,C110))</f>
        <v>0</v>
      </c>
      <c r="J110" s="16">
        <f t="shared" si="4"/>
        <v>0</v>
      </c>
      <c r="K110" s="24" t="e">
        <f t="shared" si="5"/>
        <v>#VALUE!</v>
      </c>
      <c r="L110" s="15">
        <v>8</v>
      </c>
      <c r="M110" s="20">
        <f t="shared" si="6"/>
        <v>-8</v>
      </c>
      <c r="N110" s="20" t="str">
        <f t="shared" si="7"/>
        <v>Rupture</v>
      </c>
    </row>
    <row r="111" spans="1:14" x14ac:dyDescent="0.25">
      <c r="A111" s="7">
        <v>106</v>
      </c>
      <c r="B111" s="3" t="str">
        <f>IF('Liste des Pièces'!B111="","",'Liste des Pièces'!B111)</f>
        <v>CYLINDRE DE ROUE GAUCHE</v>
      </c>
      <c r="C111" s="3" t="str">
        <f>IF('Liste des Pièces'!C111="","",'Liste des Pièces'!C111)</f>
        <v>47510-36170</v>
      </c>
      <c r="D111" s="14" t="str">
        <f>IF('Liste des Pièces'!D111="","",'Liste des Pièces'!D111)</f>
        <v>TOY</v>
      </c>
      <c r="E111" s="14" t="str">
        <f>IF('Liste des Pièces'!E111="","",'Liste des Pièces'!E111)</f>
        <v>Pièce</v>
      </c>
      <c r="F111" s="14" t="str">
        <f>IF('Liste des Pièces'!F111="","",'Liste des Pièces'!F111)</f>
        <v/>
      </c>
      <c r="G111" s="7"/>
      <c r="H111" s="7">
        <f>IF(B111="","",SUMIFS('Mouvement stock Program'!E$6:E$398,'Mouvement stock Program'!D$6:D$398,C111))</f>
        <v>0</v>
      </c>
      <c r="I111" s="7">
        <f>IF(C111="","",SUMIFS('Mouvement stock Program'!F$6:F$498,'Mouvement stock Program'!D$6:D$498,C111))</f>
        <v>0</v>
      </c>
      <c r="J111" s="16">
        <f t="shared" si="4"/>
        <v>0</v>
      </c>
      <c r="K111" s="24" t="e">
        <f t="shared" si="5"/>
        <v>#VALUE!</v>
      </c>
      <c r="L111" s="15">
        <v>8</v>
      </c>
      <c r="M111" s="20">
        <f t="shared" si="6"/>
        <v>-8</v>
      </c>
      <c r="N111" s="20" t="str">
        <f t="shared" si="7"/>
        <v>Rupture</v>
      </c>
    </row>
    <row r="112" spans="1:14" x14ac:dyDescent="0.25">
      <c r="A112" s="7">
        <v>107</v>
      </c>
      <c r="B112" s="3" t="str">
        <f>IF('Liste des Pièces'!B112="","",'Liste des Pièces'!B112)</f>
        <v>POULE TENDEUR</v>
      </c>
      <c r="C112" s="3" t="str">
        <f>IF('Liste des Pièces'!C112="","",'Liste des Pièces'!C112)</f>
        <v>16604-76010</v>
      </c>
      <c r="D112" s="14" t="str">
        <f>IF('Liste des Pièces'!D112="","",'Liste des Pièces'!D112)</f>
        <v>TOY</v>
      </c>
      <c r="E112" s="14" t="str">
        <f>IF('Liste des Pièces'!E112="","",'Liste des Pièces'!E112)</f>
        <v>Pièce</v>
      </c>
      <c r="F112" s="14" t="str">
        <f>IF('Liste des Pièces'!F112="","",'Liste des Pièces'!F112)</f>
        <v/>
      </c>
      <c r="G112" s="7"/>
      <c r="H112" s="7">
        <f>IF(B112="","",SUMIFS('Mouvement stock Program'!E$6:E$398,'Mouvement stock Program'!D$6:D$398,C112))</f>
        <v>0</v>
      </c>
      <c r="I112" s="7">
        <f>IF(C112="","",SUMIFS('Mouvement stock Program'!F$6:F$498,'Mouvement stock Program'!D$6:D$498,C112))</f>
        <v>0</v>
      </c>
      <c r="J112" s="16">
        <f t="shared" si="4"/>
        <v>0</v>
      </c>
      <c r="K112" s="24" t="e">
        <f t="shared" si="5"/>
        <v>#VALUE!</v>
      </c>
      <c r="L112" s="15">
        <v>10</v>
      </c>
      <c r="M112" s="20">
        <f t="shared" si="6"/>
        <v>-10</v>
      </c>
      <c r="N112" s="20" t="str">
        <f t="shared" si="7"/>
        <v>Rupture</v>
      </c>
    </row>
    <row r="113" spans="1:14" x14ac:dyDescent="0.25">
      <c r="A113" s="7">
        <v>108</v>
      </c>
      <c r="B113" s="3" t="str">
        <f>IF('Liste des Pièces'!B113="","",'Liste des Pièces'!B113)</f>
        <v>CHAINE</v>
      </c>
      <c r="C113" s="3" t="str">
        <f>IF('Liste des Pièces'!C113="","",'Liste des Pièces'!C113)</f>
        <v>1M</v>
      </c>
      <c r="D113" s="14" t="str">
        <f>IF('Liste des Pièces'!D113="","",'Liste des Pièces'!D113)</f>
        <v>BENZ</v>
      </c>
      <c r="E113" s="14" t="str">
        <f>IF('Liste des Pièces'!E113="","",'Liste des Pièces'!E113)</f>
        <v>Pièce</v>
      </c>
      <c r="F113" s="14" t="str">
        <f>IF('Liste des Pièces'!F113="","",'Liste des Pièces'!F113)</f>
        <v/>
      </c>
      <c r="G113" s="7"/>
      <c r="H113" s="7">
        <f>IF(B113="","",SUMIFS('Mouvement stock Program'!E$6:E$398,'Mouvement stock Program'!D$6:D$398,C113))</f>
        <v>0</v>
      </c>
      <c r="I113" s="7">
        <f>IF(C113="","",SUMIFS('Mouvement stock Program'!F$6:F$498,'Mouvement stock Program'!D$6:D$498,C113))</f>
        <v>0</v>
      </c>
      <c r="J113" s="16">
        <f t="shared" si="4"/>
        <v>0</v>
      </c>
      <c r="K113" s="24" t="e">
        <f t="shared" si="5"/>
        <v>#VALUE!</v>
      </c>
      <c r="L113" s="15">
        <v>0</v>
      </c>
      <c r="M113" s="20">
        <f t="shared" si="6"/>
        <v>0</v>
      </c>
      <c r="N113" s="20" t="str">
        <f t="shared" si="7"/>
        <v>Rupture</v>
      </c>
    </row>
    <row r="114" spans="1:14" x14ac:dyDescent="0.25">
      <c r="A114" s="7">
        <v>109</v>
      </c>
      <c r="B114" s="3" t="str">
        <f>IF('Liste des Pièces'!B114="","",'Liste des Pièces'!B114)</f>
        <v>FILTRE DESYDRATANT</v>
      </c>
      <c r="C114" s="3">
        <f>IF('Liste des Pièces'!C114="","",'Liste des Pièces'!C114)</f>
        <v>4324102227</v>
      </c>
      <c r="D114" s="14" t="str">
        <f>IF('Liste des Pièces'!D114="","",'Liste des Pièces'!D114)</f>
        <v>BENZ</v>
      </c>
      <c r="E114" s="14" t="str">
        <f>IF('Liste des Pièces'!E114="","",'Liste des Pièces'!E114)</f>
        <v>Pièce</v>
      </c>
      <c r="F114" s="14" t="str">
        <f>IF('Liste des Pièces'!F114="","",'Liste des Pièces'!F114)</f>
        <v/>
      </c>
      <c r="G114" s="7"/>
      <c r="H114" s="7">
        <f>IF(B114="","",SUMIFS('Mouvement stock Program'!E$6:E$398,'Mouvement stock Program'!D$6:D$398,C114))</f>
        <v>0</v>
      </c>
      <c r="I114" s="7">
        <f>IF(C114="","",SUMIFS('Mouvement stock Program'!F$6:F$498,'Mouvement stock Program'!D$6:D$498,C114))</f>
        <v>0</v>
      </c>
      <c r="J114" s="16">
        <f t="shared" si="4"/>
        <v>0</v>
      </c>
      <c r="K114" s="24" t="e">
        <f t="shared" si="5"/>
        <v>#VALUE!</v>
      </c>
      <c r="L114" s="15">
        <v>0</v>
      </c>
      <c r="M114" s="20">
        <f t="shared" si="6"/>
        <v>0</v>
      </c>
      <c r="N114" s="20" t="str">
        <f t="shared" si="7"/>
        <v>Rupture</v>
      </c>
    </row>
    <row r="115" spans="1:14" x14ac:dyDescent="0.25">
      <c r="A115" s="7">
        <v>110</v>
      </c>
      <c r="B115" s="3" t="str">
        <f>IF('Liste des Pièces'!B115="","",'Liste des Pièces'!B115)</f>
        <v>RESSORT DE RAPPEL</v>
      </c>
      <c r="C115" s="3">
        <f>IF('Liste des Pièces'!C115="","",'Liste des Pièces'!C115)</f>
        <v>3331</v>
      </c>
      <c r="D115" s="14" t="str">
        <f>IF('Liste des Pièces'!D115="","",'Liste des Pièces'!D115)</f>
        <v>BENZ</v>
      </c>
      <c r="E115" s="14" t="str">
        <f>IF('Liste des Pièces'!E115="","",'Liste des Pièces'!E115)</f>
        <v>Pièce</v>
      </c>
      <c r="F115" s="14" t="str">
        <f>IF('Liste des Pièces'!F115="","",'Liste des Pièces'!F115)</f>
        <v/>
      </c>
      <c r="G115" s="7"/>
      <c r="H115" s="7">
        <f>IF(B115="","",SUMIFS('Mouvement stock Program'!E$6:E$398,'Mouvement stock Program'!D$6:D$398,C115))</f>
        <v>0</v>
      </c>
      <c r="I115" s="7">
        <f>IF(C115="","",SUMIFS('Mouvement stock Program'!F$6:F$498,'Mouvement stock Program'!D$6:D$498,C115))</f>
        <v>0</v>
      </c>
      <c r="J115" s="16">
        <f t="shared" si="4"/>
        <v>0</v>
      </c>
      <c r="K115" s="24" t="e">
        <f t="shared" si="5"/>
        <v>#VALUE!</v>
      </c>
      <c r="L115" s="15">
        <v>0</v>
      </c>
      <c r="M115" s="20">
        <f t="shared" si="6"/>
        <v>0</v>
      </c>
      <c r="N115" s="20" t="str">
        <f t="shared" si="7"/>
        <v>Rupture</v>
      </c>
    </row>
    <row r="116" spans="1:14" x14ac:dyDescent="0.25">
      <c r="A116" s="7">
        <v>111</v>
      </c>
      <c r="B116" s="3" t="str">
        <f>IF('Liste des Pièces'!B116="","",'Liste des Pièces'!B116)</f>
        <v>DEEGRIMPANT</v>
      </c>
      <c r="C116" s="3" t="str">
        <f>IF('Liste des Pièces'!C116="","",'Liste des Pièces'!C116)</f>
        <v>HARDEX 4D</v>
      </c>
      <c r="D116" s="14" t="str">
        <f>IF('Liste des Pièces'!D116="","",'Liste des Pièces'!D116)</f>
        <v>BENZ</v>
      </c>
      <c r="E116" s="14" t="str">
        <f>IF('Liste des Pièces'!E116="","",'Liste des Pièces'!E116)</f>
        <v>Pièce</v>
      </c>
      <c r="F116" s="14" t="str">
        <f>IF('Liste des Pièces'!F116="","",'Liste des Pièces'!F116)</f>
        <v/>
      </c>
      <c r="G116" s="7"/>
      <c r="H116" s="7">
        <f>IF(B116="","",SUMIFS('Mouvement stock Program'!E$6:E$398,'Mouvement stock Program'!D$6:D$398,C116))</f>
        <v>0</v>
      </c>
      <c r="I116" s="7">
        <f>IF(C116="","",SUMIFS('Mouvement stock Program'!F$6:F$498,'Mouvement stock Program'!D$6:D$498,C116))</f>
        <v>0</v>
      </c>
      <c r="J116" s="16">
        <f t="shared" si="4"/>
        <v>0</v>
      </c>
      <c r="K116" s="24" t="e">
        <f t="shared" si="5"/>
        <v>#VALUE!</v>
      </c>
      <c r="L116" s="15">
        <v>0</v>
      </c>
      <c r="M116" s="20">
        <f t="shared" si="6"/>
        <v>0</v>
      </c>
      <c r="N116" s="20" t="str">
        <f t="shared" si="7"/>
        <v>Rupture</v>
      </c>
    </row>
    <row r="117" spans="1:14" x14ac:dyDescent="0.25">
      <c r="A117" s="7">
        <v>112</v>
      </c>
      <c r="B117" s="3" t="str">
        <f>IF('Liste des Pièces'!B117="","",'Liste des Pièces'!B117)</f>
        <v>POUMON DE FREIN</v>
      </c>
      <c r="C117" s="3">
        <f>IF('Liste des Pièces'!C117="","",'Liste des Pièces'!C117)</f>
        <v>8971205354</v>
      </c>
      <c r="D117" s="14" t="str">
        <f>IF('Liste des Pièces'!D117="","",'Liste des Pièces'!D117)</f>
        <v>BENZ</v>
      </c>
      <c r="E117" s="14" t="str">
        <f>IF('Liste des Pièces'!E117="","",'Liste des Pièces'!E117)</f>
        <v>Pièce</v>
      </c>
      <c r="F117" s="14" t="str">
        <f>IF('Liste des Pièces'!F117="","",'Liste des Pièces'!F117)</f>
        <v/>
      </c>
      <c r="G117" s="7"/>
      <c r="H117" s="7">
        <f>IF(B117="","",SUMIFS('Mouvement stock Program'!E$6:E$398,'Mouvement stock Program'!D$6:D$398,C117))</f>
        <v>0</v>
      </c>
      <c r="I117" s="7">
        <f>IF(C117="","",SUMIFS('Mouvement stock Program'!F$6:F$498,'Mouvement stock Program'!D$6:D$498,C117))</f>
        <v>0</v>
      </c>
      <c r="J117" s="16">
        <f t="shared" si="4"/>
        <v>0</v>
      </c>
      <c r="K117" s="24" t="e">
        <f t="shared" si="5"/>
        <v>#VALUE!</v>
      </c>
      <c r="L117" s="15">
        <v>0</v>
      </c>
      <c r="M117" s="20">
        <f t="shared" si="6"/>
        <v>0</v>
      </c>
      <c r="N117" s="20" t="str">
        <f t="shared" si="7"/>
        <v>Rupture</v>
      </c>
    </row>
    <row r="118" spans="1:14" x14ac:dyDescent="0.25">
      <c r="A118" s="7">
        <v>113</v>
      </c>
      <c r="B118" s="3" t="str">
        <f>IF('Liste des Pièces'!B118="","",'Liste des Pièces'!B118)</f>
        <v>ALTERNATEUR</v>
      </c>
      <c r="C118" s="3" t="str">
        <f>IF('Liste des Pièces'!C118="","",'Liste des Pièces'!C118)</f>
        <v>27060-0L30</v>
      </c>
      <c r="D118" s="14" t="str">
        <f>IF('Liste des Pièces'!D118="","",'Liste des Pièces'!D118)</f>
        <v>TOY</v>
      </c>
      <c r="E118" s="14" t="str">
        <f>IF('Liste des Pièces'!E118="","",'Liste des Pièces'!E118)</f>
        <v>Pièce</v>
      </c>
      <c r="F118" s="14" t="str">
        <f>IF('Liste des Pièces'!F118="","",'Liste des Pièces'!F118)</f>
        <v/>
      </c>
      <c r="G118" s="7"/>
      <c r="H118" s="7">
        <f>IF(B118="","",SUMIFS('Mouvement stock Program'!E$6:E$398,'Mouvement stock Program'!D$6:D$398,C118))</f>
        <v>0</v>
      </c>
      <c r="I118" s="7">
        <f>IF(C118="","",SUMIFS('Mouvement stock Program'!F$6:F$498,'Mouvement stock Program'!D$6:D$498,C118))</f>
        <v>0</v>
      </c>
      <c r="J118" s="16">
        <f t="shared" si="4"/>
        <v>0</v>
      </c>
      <c r="K118" s="24" t="e">
        <f t="shared" si="5"/>
        <v>#VALUE!</v>
      </c>
      <c r="L118" s="15">
        <v>2</v>
      </c>
      <c r="M118" s="20">
        <f t="shared" si="6"/>
        <v>-2</v>
      </c>
      <c r="N118" s="20" t="str">
        <f t="shared" si="7"/>
        <v>Rupture</v>
      </c>
    </row>
    <row r="119" spans="1:14" x14ac:dyDescent="0.25">
      <c r="A119" s="7">
        <v>114</v>
      </c>
      <c r="B119" s="3" t="str">
        <f>IF('Liste des Pièces'!B119="","",'Liste des Pièces'!B119)</f>
        <v>PLAQUETTE DE FREIN AV</v>
      </c>
      <c r="C119" s="3" t="str">
        <f>IF('Liste des Pièces'!C119="","",'Liste des Pièces'!C119)</f>
        <v>04465-0K360</v>
      </c>
      <c r="D119" s="14" t="str">
        <f>IF('Liste des Pièces'!D119="","",'Liste des Pièces'!D119)</f>
        <v>TOY</v>
      </c>
      <c r="E119" s="14" t="str">
        <f>IF('Liste des Pièces'!E119="","",'Liste des Pièces'!E119)</f>
        <v>Pièce</v>
      </c>
      <c r="F119" s="14" t="str">
        <f>IF('Liste des Pièces'!F119="","",'Liste des Pièces'!F119)</f>
        <v/>
      </c>
      <c r="G119" s="7"/>
      <c r="H119" s="7">
        <f>IF(B119="","",SUMIFS('Mouvement stock Program'!E$6:E$398,'Mouvement stock Program'!D$6:D$398,C119))</f>
        <v>0</v>
      </c>
      <c r="I119" s="7">
        <f>IF(C119="","",SUMIFS('Mouvement stock Program'!F$6:F$498,'Mouvement stock Program'!D$6:D$498,C119))</f>
        <v>0</v>
      </c>
      <c r="J119" s="16">
        <f t="shared" si="4"/>
        <v>0</v>
      </c>
      <c r="K119" s="24" t="e">
        <f t="shared" si="5"/>
        <v>#VALUE!</v>
      </c>
      <c r="L119" s="15">
        <v>4</v>
      </c>
      <c r="M119" s="20">
        <f t="shared" si="6"/>
        <v>-4</v>
      </c>
      <c r="N119" s="20" t="str">
        <f t="shared" si="7"/>
        <v>Rupture</v>
      </c>
    </row>
    <row r="120" spans="1:14" x14ac:dyDescent="0.25">
      <c r="A120" s="7">
        <v>115</v>
      </c>
      <c r="B120" s="3" t="str">
        <f>IF('Liste des Pièces'!B120="","",'Liste des Pièces'!B120)</f>
        <v>PREFILTRE A AIR</v>
      </c>
      <c r="C120" s="3" t="str">
        <f>IF('Liste des Pièces'!C120="","",'Liste des Pièces'!C120)</f>
        <v>HZ 78/79</v>
      </c>
      <c r="D120" s="14" t="str">
        <f>IF('Liste des Pièces'!D120="","",'Liste des Pièces'!D120)</f>
        <v>TOY</v>
      </c>
      <c r="E120" s="14" t="str">
        <f>IF('Liste des Pièces'!E120="","",'Liste des Pièces'!E120)</f>
        <v>Pièce</v>
      </c>
      <c r="F120" s="14" t="str">
        <f>IF('Liste des Pièces'!F120="","",'Liste des Pièces'!F120)</f>
        <v/>
      </c>
      <c r="G120" s="7"/>
      <c r="H120" s="7">
        <f>IF(B120="","",SUMIFS('Mouvement stock Program'!E$6:E$398,'Mouvement stock Program'!D$6:D$398,C120))</f>
        <v>0</v>
      </c>
      <c r="I120" s="7">
        <f>IF(C120="","",SUMIFS('Mouvement stock Program'!F$6:F$498,'Mouvement stock Program'!D$6:D$498,C120))</f>
        <v>0</v>
      </c>
      <c r="J120" s="16">
        <f t="shared" si="4"/>
        <v>0</v>
      </c>
      <c r="K120" s="24" t="e">
        <f t="shared" si="5"/>
        <v>#VALUE!</v>
      </c>
      <c r="L120" s="15">
        <v>0</v>
      </c>
      <c r="M120" s="20">
        <f t="shared" si="6"/>
        <v>0</v>
      </c>
      <c r="N120" s="20" t="str">
        <f t="shared" si="7"/>
        <v>Rupture</v>
      </c>
    </row>
    <row r="121" spans="1:14" x14ac:dyDescent="0.25">
      <c r="A121" s="7">
        <v>116</v>
      </c>
      <c r="B121" s="3" t="str">
        <f>IF('Liste des Pièces'!B121="","",'Liste des Pièces'!B121)</f>
        <v>CULBUTEUR</v>
      </c>
      <c r="C121" s="3">
        <f>IF('Liste des Pièces'!C121="","",'Liste des Pièces'!C121)</f>
        <v>103485</v>
      </c>
      <c r="D121" s="14" t="str">
        <f>IF('Liste des Pièces'!D121="","",'Liste des Pièces'!D121)</f>
        <v>HYDRA</v>
      </c>
      <c r="E121" s="14" t="str">
        <f>IF('Liste des Pièces'!E121="","",'Liste des Pièces'!E121)</f>
        <v>Pièce</v>
      </c>
      <c r="F121" s="14" t="str">
        <f>IF('Liste des Pièces'!F121="","",'Liste des Pièces'!F121)</f>
        <v/>
      </c>
      <c r="G121" s="7"/>
      <c r="H121" s="7">
        <f>IF(B121="","",SUMIFS('Mouvement stock Program'!E$6:E$398,'Mouvement stock Program'!D$6:D$398,C121))</f>
        <v>0</v>
      </c>
      <c r="I121" s="7">
        <f>IF(C121="","",SUMIFS('Mouvement stock Program'!F$6:F$498,'Mouvement stock Program'!D$6:D$498,C121))</f>
        <v>0</v>
      </c>
      <c r="J121" s="16">
        <f t="shared" si="4"/>
        <v>0</v>
      </c>
      <c r="K121" s="24" t="e">
        <f t="shared" si="5"/>
        <v>#VALUE!</v>
      </c>
      <c r="L121" s="15">
        <v>4</v>
      </c>
      <c r="M121" s="20">
        <f t="shared" si="6"/>
        <v>-4</v>
      </c>
      <c r="N121" s="20" t="str">
        <f t="shared" si="7"/>
        <v>Rupture</v>
      </c>
    </row>
    <row r="122" spans="1:14" x14ac:dyDescent="0.25">
      <c r="A122" s="7">
        <v>117</v>
      </c>
      <c r="B122" s="3" t="str">
        <f>IF('Liste des Pièces'!B122="","",'Liste des Pièces'!B122)</f>
        <v>BOUT INJECTEUR</v>
      </c>
      <c r="C122" s="3" t="str">
        <f>IF('Liste des Pièces'!C122="","",'Liste des Pièces'!C122)</f>
        <v>SDLLA15541705</v>
      </c>
      <c r="D122" s="14" t="str">
        <f>IF('Liste des Pièces'!D122="","",'Liste des Pièces'!D122)</f>
        <v>HYDRA</v>
      </c>
      <c r="E122" s="14" t="str">
        <f>IF('Liste des Pièces'!E122="","",'Liste des Pièces'!E122)</f>
        <v>Pièce</v>
      </c>
      <c r="F122" s="14" t="str">
        <f>IF('Liste des Pièces'!F122="","",'Liste des Pièces'!F122)</f>
        <v/>
      </c>
      <c r="G122" s="7"/>
      <c r="H122" s="7">
        <f>IF(B122="","",SUMIFS('Mouvement stock Program'!E$6:E$398,'Mouvement stock Program'!D$6:D$398,C122))</f>
        <v>0</v>
      </c>
      <c r="I122" s="7">
        <f>IF(C122="","",SUMIFS('Mouvement stock Program'!F$6:F$498,'Mouvement stock Program'!D$6:D$498,C122))</f>
        <v>0</v>
      </c>
      <c r="J122" s="16">
        <f t="shared" si="4"/>
        <v>0</v>
      </c>
      <c r="K122" s="24" t="e">
        <f t="shared" si="5"/>
        <v>#VALUE!</v>
      </c>
      <c r="L122" s="15">
        <v>4</v>
      </c>
      <c r="M122" s="20">
        <f t="shared" si="6"/>
        <v>-4</v>
      </c>
      <c r="N122" s="20" t="str">
        <f t="shared" si="7"/>
        <v>Rupture</v>
      </c>
    </row>
    <row r="123" spans="1:14" x14ac:dyDescent="0.25">
      <c r="A123" s="7">
        <v>118</v>
      </c>
      <c r="B123" s="3" t="str">
        <f>IF('Liste des Pièces'!B123="","",'Liste des Pièces'!B123)</f>
        <v>JAUGE A HUILE</v>
      </c>
      <c r="C123" s="3" t="str">
        <f>IF('Liste des Pièces'!C123="","",'Liste des Pièces'!C123)</f>
        <v>07-99-901-72</v>
      </c>
      <c r="D123" s="14" t="str">
        <f>IF('Liste des Pièces'!D123="","",'Liste des Pièces'!D123)</f>
        <v>HYDRA</v>
      </c>
      <c r="E123" s="14" t="str">
        <f>IF('Liste des Pièces'!E123="","",'Liste des Pièces'!E123)</f>
        <v>Pièce</v>
      </c>
      <c r="F123" s="14" t="str">
        <f>IF('Liste des Pièces'!F123="","",'Liste des Pièces'!F123)</f>
        <v/>
      </c>
      <c r="G123" s="7"/>
      <c r="H123" s="7">
        <f>IF(B123="","",SUMIFS('Mouvement stock Program'!E$6:E$398,'Mouvement stock Program'!D$6:D$398,C123))</f>
        <v>0</v>
      </c>
      <c r="I123" s="7">
        <f>IF(C123="","",SUMIFS('Mouvement stock Program'!F$6:F$498,'Mouvement stock Program'!D$6:D$498,C123))</f>
        <v>0</v>
      </c>
      <c r="J123" s="16">
        <f t="shared" si="4"/>
        <v>0</v>
      </c>
      <c r="K123" s="24" t="e">
        <f t="shared" si="5"/>
        <v>#VALUE!</v>
      </c>
      <c r="L123" s="15">
        <v>4</v>
      </c>
      <c r="M123" s="20">
        <f t="shared" si="6"/>
        <v>-4</v>
      </c>
      <c r="N123" s="20" t="str">
        <f t="shared" si="7"/>
        <v>Rupture</v>
      </c>
    </row>
    <row r="124" spans="1:14" x14ac:dyDescent="0.25">
      <c r="A124" s="7">
        <v>119</v>
      </c>
      <c r="B124" s="3" t="str">
        <f>IF('Liste des Pièces'!B124="","",'Liste des Pièces'!B124)</f>
        <v>BDUHON RESERVOIR</v>
      </c>
      <c r="C124" s="3">
        <f>IF('Liste des Pièces'!C124="","",'Liste des Pièces'!C124)</f>
        <v>1687</v>
      </c>
      <c r="D124" s="14" t="str">
        <f>IF('Liste des Pièces'!D124="","",'Liste des Pièces'!D124)</f>
        <v>HYDRA</v>
      </c>
      <c r="E124" s="14" t="str">
        <f>IF('Liste des Pièces'!E124="","",'Liste des Pièces'!E124)</f>
        <v>Pièce</v>
      </c>
      <c r="F124" s="14" t="str">
        <f>IF('Liste des Pièces'!F124="","",'Liste des Pièces'!F124)</f>
        <v/>
      </c>
      <c r="G124" s="7"/>
      <c r="H124" s="7">
        <f>IF(B124="","",SUMIFS('Mouvement stock Program'!E$6:E$398,'Mouvement stock Program'!D$6:D$398,C124))</f>
        <v>0</v>
      </c>
      <c r="I124" s="7">
        <f>IF(C124="","",SUMIFS('Mouvement stock Program'!F$6:F$498,'Mouvement stock Program'!D$6:D$498,C124))</f>
        <v>0</v>
      </c>
      <c r="J124" s="16">
        <f t="shared" si="4"/>
        <v>0</v>
      </c>
      <c r="K124" s="24" t="e">
        <f t="shared" si="5"/>
        <v>#VALUE!</v>
      </c>
      <c r="L124" s="15">
        <v>3000</v>
      </c>
      <c r="M124" s="20">
        <f t="shared" si="6"/>
        <v>-3000</v>
      </c>
      <c r="N124" s="20" t="str">
        <f t="shared" si="7"/>
        <v>Rupture</v>
      </c>
    </row>
    <row r="125" spans="1:14" x14ac:dyDescent="0.25">
      <c r="A125" s="7">
        <v>120</v>
      </c>
      <c r="B125" s="3" t="str">
        <f>IF('Liste des Pièces'!B125="","",'Liste des Pièces'!B125)</f>
        <v>EPONGE</v>
      </c>
      <c r="C125" s="3">
        <f>IF('Liste des Pièces'!C125="","",'Liste des Pièces'!C125)</f>
        <v>5496110</v>
      </c>
      <c r="D125" s="14" t="str">
        <f>IF('Liste des Pièces'!D125="","",'Liste des Pièces'!D125)</f>
        <v>HYDRA</v>
      </c>
      <c r="E125" s="14" t="str">
        <f>IF('Liste des Pièces'!E125="","",'Liste des Pièces'!E125)</f>
        <v>Pièce</v>
      </c>
      <c r="F125" s="14" t="str">
        <f>IF('Liste des Pièces'!F125="","",'Liste des Pièces'!F125)</f>
        <v/>
      </c>
      <c r="G125" s="7"/>
      <c r="H125" s="7">
        <f>IF(B125="","",SUMIFS('Mouvement stock Program'!E$6:E$398,'Mouvement stock Program'!D$6:D$398,C125))</f>
        <v>0</v>
      </c>
      <c r="I125" s="7">
        <f>IF(C125="","",SUMIFS('Mouvement stock Program'!F$6:F$498,'Mouvement stock Program'!D$6:D$498,C125))</f>
        <v>0</v>
      </c>
      <c r="J125" s="16">
        <f t="shared" si="4"/>
        <v>0</v>
      </c>
      <c r="K125" s="24" t="e">
        <f t="shared" si="5"/>
        <v>#VALUE!</v>
      </c>
      <c r="L125" s="15">
        <v>4</v>
      </c>
      <c r="M125" s="20">
        <f t="shared" si="6"/>
        <v>-4</v>
      </c>
      <c r="N125" s="20" t="str">
        <f t="shared" si="7"/>
        <v>Rupture</v>
      </c>
    </row>
    <row r="126" spans="1:14" x14ac:dyDescent="0.25">
      <c r="A126" s="7">
        <v>121</v>
      </c>
      <c r="B126" s="3" t="str">
        <f>IF('Liste des Pièces'!B126="","",'Liste des Pièces'!B126)</f>
        <v>MAITRE CYLINDRE</v>
      </c>
      <c r="C126" s="3" t="str">
        <f>IF('Liste des Pièces'!C126="","",'Liste des Pièces'!C126)</f>
        <v>258M0087</v>
      </c>
      <c r="D126" s="14" t="str">
        <f>IF('Liste des Pièces'!D126="","",'Liste des Pièces'!D126)</f>
        <v>TOY</v>
      </c>
      <c r="E126" s="14" t="str">
        <f>IF('Liste des Pièces'!E126="","",'Liste des Pièces'!E126)</f>
        <v>Pièce</v>
      </c>
      <c r="F126" s="14" t="str">
        <f>IF('Liste des Pièces'!F126="","",'Liste des Pièces'!F126)</f>
        <v/>
      </c>
      <c r="G126" s="7"/>
      <c r="H126" s="7">
        <f>IF(B126="","",SUMIFS('Mouvement stock Program'!E$6:E$398,'Mouvement stock Program'!D$6:D$398,C126))</f>
        <v>0</v>
      </c>
      <c r="I126" s="7">
        <f>IF(C126="","",SUMIFS('Mouvement stock Program'!F$6:F$498,'Mouvement stock Program'!D$6:D$498,C126))</f>
        <v>0</v>
      </c>
      <c r="J126" s="16">
        <f t="shared" si="4"/>
        <v>0</v>
      </c>
      <c r="K126" s="24" t="e">
        <f t="shared" si="5"/>
        <v>#VALUE!</v>
      </c>
      <c r="L126" s="15">
        <v>0</v>
      </c>
      <c r="M126" s="20">
        <f t="shared" si="6"/>
        <v>0</v>
      </c>
      <c r="N126" s="20" t="str">
        <f t="shared" si="7"/>
        <v>Rupture</v>
      </c>
    </row>
    <row r="127" spans="1:14" x14ac:dyDescent="0.25">
      <c r="A127" s="7">
        <v>122</v>
      </c>
      <c r="B127" s="3" t="str">
        <f>IF('Liste des Pièces'!B127="","",'Liste des Pièces'!B127)</f>
        <v>DEMARREUR</v>
      </c>
      <c r="C127" s="3" t="str">
        <f>IF('Liste des Pièces'!C127="","",'Liste des Pièces'!C127)</f>
        <v>28100-C041</v>
      </c>
      <c r="D127" s="14" t="str">
        <f>IF('Liste des Pièces'!D127="","",'Liste des Pièces'!D127)</f>
        <v>TOY</v>
      </c>
      <c r="E127" s="14" t="str">
        <f>IF('Liste des Pièces'!E127="","",'Liste des Pièces'!E127)</f>
        <v>Pièce</v>
      </c>
      <c r="F127" s="14" t="str">
        <f>IF('Liste des Pièces'!F127="","",'Liste des Pièces'!F127)</f>
        <v/>
      </c>
      <c r="G127" s="7"/>
      <c r="H127" s="7">
        <f>IF(B127="","",SUMIFS('Mouvement stock Program'!E$6:E$398,'Mouvement stock Program'!D$6:D$398,C127))</f>
        <v>0</v>
      </c>
      <c r="I127" s="7">
        <f>IF(C127="","",SUMIFS('Mouvement stock Program'!F$6:F$498,'Mouvement stock Program'!D$6:D$498,C127))</f>
        <v>0</v>
      </c>
      <c r="J127" s="16">
        <f t="shared" si="4"/>
        <v>0</v>
      </c>
      <c r="K127" s="24" t="e">
        <f t="shared" si="5"/>
        <v>#VALUE!</v>
      </c>
      <c r="L127" s="15">
        <v>0</v>
      </c>
      <c r="M127" s="20">
        <f t="shared" si="6"/>
        <v>0</v>
      </c>
      <c r="N127" s="20" t="str">
        <f t="shared" si="7"/>
        <v>Rupture</v>
      </c>
    </row>
    <row r="128" spans="1:14" x14ac:dyDescent="0.25">
      <c r="A128" s="7">
        <v>123</v>
      </c>
      <c r="B128" s="3" t="str">
        <f>IF('Liste des Pièces'!B128="","",'Liste des Pièces'!B128)</f>
        <v>HUILE COMPRESSEUR</v>
      </c>
      <c r="C128" s="3" t="str">
        <f>IF('Liste des Pièces'!C128="","",'Liste des Pièces'!C128)</f>
        <v>HFC 134 A</v>
      </c>
      <c r="D128" s="14" t="str">
        <f>IF('Liste des Pièces'!D128="","",'Liste des Pièces'!D128)</f>
        <v>LUB</v>
      </c>
      <c r="E128" s="14" t="str">
        <f>IF('Liste des Pièces'!E128="","",'Liste des Pièces'!E128)</f>
        <v>Kit</v>
      </c>
      <c r="F128" s="14" t="str">
        <f>IF('Liste des Pièces'!F128="","",'Liste des Pièces'!F128)</f>
        <v/>
      </c>
      <c r="G128" s="7"/>
      <c r="H128" s="7">
        <f>IF(B128="","",SUMIFS('Mouvement stock Program'!E$6:E$398,'Mouvement stock Program'!D$6:D$398,C128))</f>
        <v>0</v>
      </c>
      <c r="I128" s="7">
        <f>IF(C128="","",SUMIFS('Mouvement stock Program'!F$6:F$498,'Mouvement stock Program'!D$6:D$498,C128))</f>
        <v>0</v>
      </c>
      <c r="J128" s="16">
        <f t="shared" si="4"/>
        <v>0</v>
      </c>
      <c r="K128" s="24" t="e">
        <f t="shared" si="5"/>
        <v>#VALUE!</v>
      </c>
      <c r="L128" s="15">
        <v>1</v>
      </c>
      <c r="M128" s="20">
        <f t="shared" si="6"/>
        <v>-1</v>
      </c>
      <c r="N128" s="20" t="str">
        <f t="shared" si="7"/>
        <v>Rupture</v>
      </c>
    </row>
    <row r="129" spans="1:14" x14ac:dyDescent="0.25">
      <c r="A129" s="7">
        <v>124</v>
      </c>
      <c r="B129" s="3" t="str">
        <f>IF('Liste des Pièces'!B129="","",'Liste des Pièces'!B129)</f>
        <v>COMPRESSEUR CLIMATISATION</v>
      </c>
      <c r="C129" s="3" t="str">
        <f>IF('Liste des Pièces'!C129="","",'Liste des Pièces'!C129)</f>
        <v>445861-0030</v>
      </c>
      <c r="D129" s="14" t="str">
        <f>IF('Liste des Pièces'!D129="","",'Liste des Pièces'!D129)</f>
        <v>TOY</v>
      </c>
      <c r="E129" s="14" t="str">
        <f>IF('Liste des Pièces'!E129="","",'Liste des Pièces'!E129)</f>
        <v>Pièce</v>
      </c>
      <c r="F129" s="14" t="str">
        <f>IF('Liste des Pièces'!F129="","",'Liste des Pièces'!F129)</f>
        <v/>
      </c>
      <c r="G129" s="7"/>
      <c r="H129" s="7">
        <f>IF(B129="","",SUMIFS('Mouvement stock Program'!E$6:E$398,'Mouvement stock Program'!D$6:D$398,C129))</f>
        <v>0</v>
      </c>
      <c r="I129" s="7">
        <f>IF(C129="","",SUMIFS('Mouvement stock Program'!F$6:F$498,'Mouvement stock Program'!D$6:D$498,C129))</f>
        <v>0</v>
      </c>
      <c r="J129" s="16">
        <f t="shared" si="4"/>
        <v>0</v>
      </c>
      <c r="K129" s="24" t="e">
        <f t="shared" si="5"/>
        <v>#VALUE!</v>
      </c>
      <c r="L129" s="15">
        <v>0</v>
      </c>
      <c r="M129" s="20">
        <f t="shared" si="6"/>
        <v>0</v>
      </c>
      <c r="N129" s="20" t="str">
        <f t="shared" si="7"/>
        <v>Rupture</v>
      </c>
    </row>
    <row r="130" spans="1:14" x14ac:dyDescent="0.25">
      <c r="A130" s="7">
        <v>125</v>
      </c>
      <c r="B130" s="3" t="str">
        <f>IF('Liste des Pièces'!B130="","",'Liste des Pièces'!B130)</f>
        <v>RIVET  DE GARNITURE</v>
      </c>
      <c r="C130" s="3">
        <f>IF('Liste des Pièces'!C130="","",'Liste des Pièces'!C130)</f>
        <v>7420427661</v>
      </c>
      <c r="D130" s="14" t="str">
        <f>IF('Liste des Pièces'!D130="","",'Liste des Pièces'!D130)</f>
        <v>RNLT</v>
      </c>
      <c r="E130" s="14" t="str">
        <f>IF('Liste des Pièces'!E130="","",'Liste des Pièces'!E130)</f>
        <v>Pièce</v>
      </c>
      <c r="F130" s="14" t="str">
        <f>IF('Liste des Pièces'!F130="","",'Liste des Pièces'!F130)</f>
        <v/>
      </c>
      <c r="G130" s="7"/>
      <c r="H130" s="7">
        <f>IF(B130="","",SUMIFS('Mouvement stock Program'!E$6:E$398,'Mouvement stock Program'!D$6:D$398,C130))</f>
        <v>0</v>
      </c>
      <c r="I130" s="7">
        <f>IF(C130="","",SUMIFS('Mouvement stock Program'!F$6:F$498,'Mouvement stock Program'!D$6:D$498,C130))</f>
        <v>0</v>
      </c>
      <c r="J130" s="16">
        <f t="shared" si="4"/>
        <v>0</v>
      </c>
      <c r="K130" s="24" t="e">
        <f t="shared" si="5"/>
        <v>#VALUE!</v>
      </c>
      <c r="L130" s="15">
        <v>3</v>
      </c>
      <c r="M130" s="20">
        <f t="shared" si="6"/>
        <v>-3</v>
      </c>
      <c r="N130" s="20" t="str">
        <f t="shared" si="7"/>
        <v>Rupture</v>
      </c>
    </row>
    <row r="131" spans="1:14" x14ac:dyDescent="0.25">
      <c r="A131" s="7">
        <v>126</v>
      </c>
      <c r="B131" s="3" t="str">
        <f>IF('Liste des Pièces'!B131="","",'Liste des Pièces'!B131)</f>
        <v>BIELLETTE</v>
      </c>
      <c r="C131" s="3">
        <f>IF('Liste des Pièces'!C131="","",'Liste des Pièces'!C131)</f>
        <v>7422325247</v>
      </c>
      <c r="D131" s="14" t="str">
        <f>IF('Liste des Pièces'!D131="","",'Liste des Pièces'!D131)</f>
        <v>RNLT</v>
      </c>
      <c r="E131" s="14" t="str">
        <f>IF('Liste des Pièces'!E131="","",'Liste des Pièces'!E131)</f>
        <v>Pièce</v>
      </c>
      <c r="F131" s="14" t="str">
        <f>IF('Liste des Pièces'!F131="","",'Liste des Pièces'!F131)</f>
        <v/>
      </c>
      <c r="G131" s="7"/>
      <c r="H131" s="7">
        <f>IF(B131="","",SUMIFS('Mouvement stock Program'!E$6:E$398,'Mouvement stock Program'!D$6:D$398,C131))</f>
        <v>0</v>
      </c>
      <c r="I131" s="7">
        <f>IF(C131="","",SUMIFS('Mouvement stock Program'!F$6:F$498,'Mouvement stock Program'!D$6:D$498,C131))</f>
        <v>0</v>
      </c>
      <c r="J131" s="16">
        <f t="shared" si="4"/>
        <v>0</v>
      </c>
      <c r="K131" s="24" t="e">
        <f t="shared" si="5"/>
        <v>#VALUE!</v>
      </c>
      <c r="L131" s="15">
        <v>6</v>
      </c>
      <c r="M131" s="20">
        <f t="shared" si="6"/>
        <v>-6</v>
      </c>
      <c r="N131" s="20" t="str">
        <f t="shared" si="7"/>
        <v>Rupture</v>
      </c>
    </row>
    <row r="132" spans="1:14" x14ac:dyDescent="0.25">
      <c r="A132" s="7">
        <v>127</v>
      </c>
      <c r="B132" s="3" t="str">
        <f>IF('Liste des Pièces'!B132="","",'Liste des Pièces'!B132)</f>
        <v>FILTRE CLIMATISEUR</v>
      </c>
      <c r="C132" s="3">
        <f>IF('Liste des Pièces'!C132="","",'Liste des Pièces'!C132)</f>
        <v>7482499570</v>
      </c>
      <c r="D132" s="14" t="str">
        <f>IF('Liste des Pièces'!D132="","",'Liste des Pièces'!D132)</f>
        <v>RNLT</v>
      </c>
      <c r="E132" s="14" t="str">
        <f>IF('Liste des Pièces'!E132="","",'Liste des Pièces'!E132)</f>
        <v>Pièce</v>
      </c>
      <c r="F132" s="14" t="str">
        <f>IF('Liste des Pièces'!F132="","",'Liste des Pièces'!F132)</f>
        <v/>
      </c>
      <c r="G132" s="7"/>
      <c r="H132" s="7">
        <f>IF(B132="","",SUMIFS('Mouvement stock Program'!E$6:E$398,'Mouvement stock Program'!D$6:D$398,C132))</f>
        <v>0</v>
      </c>
      <c r="I132" s="7">
        <f>IF(C132="","",SUMIFS('Mouvement stock Program'!F$6:F$498,'Mouvement stock Program'!D$6:D$498,C132))</f>
        <v>0</v>
      </c>
      <c r="J132" s="16">
        <f t="shared" si="4"/>
        <v>0</v>
      </c>
      <c r="K132" s="24" t="e">
        <f t="shared" si="5"/>
        <v>#VALUE!</v>
      </c>
      <c r="L132" s="15">
        <v>3</v>
      </c>
      <c r="M132" s="20">
        <f t="shared" si="6"/>
        <v>-3</v>
      </c>
      <c r="N132" s="20" t="str">
        <f t="shared" si="7"/>
        <v>Rupture</v>
      </c>
    </row>
    <row r="133" spans="1:14" x14ac:dyDescent="0.25">
      <c r="A133" s="7">
        <v>128</v>
      </c>
      <c r="B133" s="3" t="str">
        <f>IF('Liste des Pièces'!B133="","",'Liste des Pièces'!B133)</f>
        <v>ESSUE GLACES</v>
      </c>
      <c r="C133" s="3">
        <f>IF('Liste des Pièces'!C133="","",'Liste des Pièces'!C133)</f>
        <v>7482363269</v>
      </c>
      <c r="D133" s="14" t="str">
        <f>IF('Liste des Pièces'!D133="","",'Liste des Pièces'!D133)</f>
        <v>RNLT</v>
      </c>
      <c r="E133" s="14" t="str">
        <f>IF('Liste des Pièces'!E133="","",'Liste des Pièces'!E133)</f>
        <v>Kit</v>
      </c>
      <c r="F133" s="14" t="str">
        <f>IF('Liste des Pièces'!F133="","",'Liste des Pièces'!F133)</f>
        <v/>
      </c>
      <c r="G133" s="7"/>
      <c r="H133" s="7">
        <f>IF(B133="","",SUMIFS('Mouvement stock Program'!E$6:E$398,'Mouvement stock Program'!D$6:D$398,C133))</f>
        <v>0</v>
      </c>
      <c r="I133" s="7">
        <f>IF(C133="","",SUMIFS('Mouvement stock Program'!F$6:F$498,'Mouvement stock Program'!D$6:D$498,C133))</f>
        <v>0</v>
      </c>
      <c r="J133" s="16">
        <f t="shared" si="4"/>
        <v>0</v>
      </c>
      <c r="K133" s="24" t="e">
        <f t="shared" si="5"/>
        <v>#VALUE!</v>
      </c>
      <c r="L133" s="15">
        <v>0</v>
      </c>
      <c r="M133" s="20">
        <f t="shared" si="6"/>
        <v>0</v>
      </c>
      <c r="N133" s="20" t="str">
        <f t="shared" si="7"/>
        <v>Rupture</v>
      </c>
    </row>
    <row r="134" spans="1:14" x14ac:dyDescent="0.25">
      <c r="A134" s="7">
        <v>129</v>
      </c>
      <c r="B134" s="3" t="str">
        <f>IF('Liste des Pièces'!B134="","",'Liste des Pièces'!B134)</f>
        <v>FILTRE SECONDAIRE APM</v>
      </c>
      <c r="C134" s="3">
        <f>IF('Liste des Pièces'!C134="","",'Liste des Pièces'!C134)</f>
        <v>7421412846</v>
      </c>
      <c r="D134" s="14" t="str">
        <f>IF('Liste des Pièces'!D134="","",'Liste des Pièces'!D134)</f>
        <v>RNLT</v>
      </c>
      <c r="E134" s="14" t="str">
        <f>IF('Liste des Pièces'!E134="","",'Liste des Pièces'!E134)</f>
        <v>Pièce</v>
      </c>
      <c r="F134" s="14" t="str">
        <f>IF('Liste des Pièces'!F134="","",'Liste des Pièces'!F134)</f>
        <v/>
      </c>
      <c r="G134" s="7"/>
      <c r="H134" s="7">
        <f>IF(B134="","",SUMIFS('Mouvement stock Program'!E$6:E$398,'Mouvement stock Program'!D$6:D$398,C134))</f>
        <v>0</v>
      </c>
      <c r="I134" s="7">
        <f>IF(C134="","",SUMIFS('Mouvement stock Program'!F$6:F$498,'Mouvement stock Program'!D$6:D$498,C134))</f>
        <v>0</v>
      </c>
      <c r="J134" s="16">
        <f t="shared" ref="J134:J197" si="8">IF(C134="","",G134+H134-I134)</f>
        <v>0</v>
      </c>
      <c r="K134" s="24" t="e">
        <f t="shared" si="5"/>
        <v>#VALUE!</v>
      </c>
      <c r="L134" s="15">
        <v>0</v>
      </c>
      <c r="M134" s="20">
        <f t="shared" si="6"/>
        <v>0</v>
      </c>
      <c r="N134" s="20" t="str">
        <f t="shared" si="7"/>
        <v>Rupture</v>
      </c>
    </row>
    <row r="135" spans="1:14" x14ac:dyDescent="0.25">
      <c r="A135" s="7">
        <v>130</v>
      </c>
      <c r="B135" s="3" t="str">
        <f>IF('Liste des Pièces'!B135="","",'Liste des Pièces'!B135)</f>
        <v>FILTRE APM</v>
      </c>
      <c r="C135" s="3">
        <f>IF('Liste des Pièces'!C135="","",'Liste des Pièces'!C135)</f>
        <v>7423260129</v>
      </c>
      <c r="D135" s="14" t="str">
        <f>IF('Liste des Pièces'!D135="","",'Liste des Pièces'!D135)</f>
        <v>RNLT</v>
      </c>
      <c r="E135" s="14" t="str">
        <f>IF('Liste des Pièces'!E135="","",'Liste des Pièces'!E135)</f>
        <v>Pièce</v>
      </c>
      <c r="F135" s="14" t="str">
        <f>IF('Liste des Pièces'!F135="","",'Liste des Pièces'!F135)</f>
        <v/>
      </c>
      <c r="G135" s="7"/>
      <c r="H135" s="7">
        <f>IF(B135="","",SUMIFS('Mouvement stock Program'!E$6:E$398,'Mouvement stock Program'!D$6:D$398,C135))</f>
        <v>0</v>
      </c>
      <c r="I135" s="7">
        <f>IF(C135="","",SUMIFS('Mouvement stock Program'!F$6:F$498,'Mouvement stock Program'!D$6:D$498,C135))</f>
        <v>0</v>
      </c>
      <c r="J135" s="16">
        <f t="shared" si="8"/>
        <v>0</v>
      </c>
      <c r="K135" s="24" t="e">
        <f t="shared" ref="K135:K198" si="9">J135*F135</f>
        <v>#VALUE!</v>
      </c>
      <c r="L135" s="15">
        <v>0</v>
      </c>
      <c r="M135" s="20">
        <f t="shared" ref="M135:M198" si="10">G135-L135</f>
        <v>0</v>
      </c>
      <c r="N135" s="20" t="str">
        <f t="shared" ref="N135:N198" si="11">IF(J135&gt;0,"OK","Rupture")</f>
        <v>Rupture</v>
      </c>
    </row>
    <row r="136" spans="1:14" x14ac:dyDescent="0.25">
      <c r="A136" s="7">
        <v>131</v>
      </c>
      <c r="B136" s="3" t="str">
        <f>IF('Liste des Pièces'!B136="","",'Liste des Pièces'!B136)</f>
        <v>TAMBOUR FREIN AV</v>
      </c>
      <c r="C136" s="3">
        <f>IF('Liste des Pièces'!C136="","",'Liste des Pièces'!C136)</f>
        <v>7421454519</v>
      </c>
      <c r="D136" s="14" t="str">
        <f>IF('Liste des Pièces'!D136="","",'Liste des Pièces'!D136)</f>
        <v>RNLT</v>
      </c>
      <c r="E136" s="14" t="str">
        <f>IF('Liste des Pièces'!E136="","",'Liste des Pièces'!E136)</f>
        <v>Pièce</v>
      </c>
      <c r="F136" s="14" t="str">
        <f>IF('Liste des Pièces'!F136="","",'Liste des Pièces'!F136)</f>
        <v/>
      </c>
      <c r="G136" s="7"/>
      <c r="H136" s="7">
        <f>IF(B136="","",SUMIFS('Mouvement stock Program'!E$6:E$398,'Mouvement stock Program'!D$6:D$398,C136))</f>
        <v>0</v>
      </c>
      <c r="I136" s="7">
        <f>IF(C136="","",SUMIFS('Mouvement stock Program'!F$6:F$498,'Mouvement stock Program'!D$6:D$498,C136))</f>
        <v>0</v>
      </c>
      <c r="J136" s="16">
        <f t="shared" si="8"/>
        <v>0</v>
      </c>
      <c r="K136" s="24" t="e">
        <f t="shared" si="9"/>
        <v>#VALUE!</v>
      </c>
      <c r="L136" s="15">
        <v>2</v>
      </c>
      <c r="M136" s="20">
        <f t="shared" si="10"/>
        <v>-2</v>
      </c>
      <c r="N136" s="20" t="str">
        <f t="shared" si="11"/>
        <v>Rupture</v>
      </c>
    </row>
    <row r="137" spans="1:14" x14ac:dyDescent="0.25">
      <c r="A137" s="7">
        <v>132</v>
      </c>
      <c r="B137" s="3" t="str">
        <f>IF('Liste des Pièces'!B137="","",'Liste des Pièces'!B137)</f>
        <v>GARNITURE FREIN AR</v>
      </c>
      <c r="C137" s="3">
        <f>IF('Liste des Pièces'!C137="","",'Liste des Pièces'!C137)</f>
        <v>7421451905</v>
      </c>
      <c r="D137" s="14" t="str">
        <f>IF('Liste des Pièces'!D137="","",'Liste des Pièces'!D137)</f>
        <v>RNLT</v>
      </c>
      <c r="E137" s="14" t="str">
        <f>IF('Liste des Pièces'!E137="","",'Liste des Pièces'!E137)</f>
        <v>Pièce</v>
      </c>
      <c r="F137" s="14" t="str">
        <f>IF('Liste des Pièces'!F137="","",'Liste des Pièces'!F137)</f>
        <v/>
      </c>
      <c r="G137" s="7"/>
      <c r="H137" s="7">
        <f>IF(B137="","",SUMIFS('Mouvement stock Program'!E$6:E$398,'Mouvement stock Program'!D$6:D$398,C137))</f>
        <v>0</v>
      </c>
      <c r="I137" s="7">
        <f>IF(C137="","",SUMIFS('Mouvement stock Program'!F$6:F$498,'Mouvement stock Program'!D$6:D$498,C137))</f>
        <v>0</v>
      </c>
      <c r="J137" s="16">
        <f t="shared" si="8"/>
        <v>0</v>
      </c>
      <c r="K137" s="24" t="e">
        <f t="shared" si="9"/>
        <v>#VALUE!</v>
      </c>
      <c r="L137" s="15">
        <v>0</v>
      </c>
      <c r="M137" s="20">
        <f t="shared" si="10"/>
        <v>0</v>
      </c>
      <c r="N137" s="20" t="str">
        <f t="shared" si="11"/>
        <v>Rupture</v>
      </c>
    </row>
    <row r="138" spans="1:14" x14ac:dyDescent="0.25">
      <c r="A138" s="7">
        <v>133</v>
      </c>
      <c r="B138" s="3" t="str">
        <f>IF('Liste des Pièces'!B138="","",'Liste des Pièces'!B138)</f>
        <v>GARNITURE FREIN AV</v>
      </c>
      <c r="C138" s="3">
        <f>IF('Liste des Pièces'!C138="","",'Liste des Pièces'!C138)</f>
        <v>7421451904</v>
      </c>
      <c r="D138" s="14" t="str">
        <f>IF('Liste des Pièces'!D138="","",'Liste des Pièces'!D138)</f>
        <v>RNLT</v>
      </c>
      <c r="E138" s="14" t="str">
        <f>IF('Liste des Pièces'!E138="","",'Liste des Pièces'!E138)</f>
        <v>Pièce</v>
      </c>
      <c r="F138" s="14" t="str">
        <f>IF('Liste des Pièces'!F138="","",'Liste des Pièces'!F138)</f>
        <v/>
      </c>
      <c r="G138" s="7"/>
      <c r="H138" s="7">
        <f>IF(B138="","",SUMIFS('Mouvement stock Program'!E$6:E$398,'Mouvement stock Program'!D$6:D$398,C138))</f>
        <v>0</v>
      </c>
      <c r="I138" s="7">
        <f>IF(C138="","",SUMIFS('Mouvement stock Program'!F$6:F$498,'Mouvement stock Program'!D$6:D$498,C138))</f>
        <v>0</v>
      </c>
      <c r="J138" s="16">
        <f t="shared" si="8"/>
        <v>0</v>
      </c>
      <c r="K138" s="24" t="e">
        <f t="shared" si="9"/>
        <v>#VALUE!</v>
      </c>
      <c r="L138" s="15">
        <v>0</v>
      </c>
      <c r="M138" s="20">
        <f t="shared" si="10"/>
        <v>0</v>
      </c>
      <c r="N138" s="20" t="str">
        <f t="shared" si="11"/>
        <v>Rupture</v>
      </c>
    </row>
    <row r="139" spans="1:14" x14ac:dyDescent="0.25">
      <c r="A139" s="7">
        <v>134</v>
      </c>
      <c r="B139" s="3" t="str">
        <f>IF('Liste des Pièces'!B139="","",'Liste des Pièces'!B139)</f>
        <v>FILTRE A AIR PRIMAIRE</v>
      </c>
      <c r="C139" s="3">
        <f>IF('Liste des Pièces'!C139="","",'Liste des Pièces'!C139)</f>
        <v>7421348753</v>
      </c>
      <c r="D139" s="14" t="str">
        <f>IF('Liste des Pièces'!D139="","",'Liste des Pièces'!D139)</f>
        <v>RNLT</v>
      </c>
      <c r="E139" s="14" t="str">
        <f>IF('Liste des Pièces'!E139="","",'Liste des Pièces'!E139)</f>
        <v>Pièce</v>
      </c>
      <c r="F139" s="14" t="str">
        <f>IF('Liste des Pièces'!F139="","",'Liste des Pièces'!F139)</f>
        <v/>
      </c>
      <c r="G139" s="7"/>
      <c r="H139" s="7">
        <f>IF(B139="","",SUMIFS('Mouvement stock Program'!E$6:E$398,'Mouvement stock Program'!D$6:D$398,C139))</f>
        <v>0</v>
      </c>
      <c r="I139" s="7">
        <f>IF(C139="","",SUMIFS('Mouvement stock Program'!F$6:F$498,'Mouvement stock Program'!D$6:D$498,C139))</f>
        <v>0</v>
      </c>
      <c r="J139" s="16">
        <f t="shared" si="8"/>
        <v>0</v>
      </c>
      <c r="K139" s="24" t="e">
        <f t="shared" si="9"/>
        <v>#VALUE!</v>
      </c>
      <c r="L139" s="15">
        <v>3</v>
      </c>
      <c r="M139" s="20">
        <f t="shared" si="10"/>
        <v>-3</v>
      </c>
      <c r="N139" s="20" t="str">
        <f t="shared" si="11"/>
        <v>Rupture</v>
      </c>
    </row>
    <row r="140" spans="1:14" x14ac:dyDescent="0.25">
      <c r="A140" s="7">
        <v>135</v>
      </c>
      <c r="B140" s="3" t="str">
        <f>IF('Liste des Pièces'!B140="","",'Liste des Pièces'!B140)</f>
        <v>FILTRE A AIR</v>
      </c>
      <c r="C140" s="3">
        <f>IF('Liste des Pièces'!C140="","",'Liste des Pièces'!C140)</f>
        <v>7421348742</v>
      </c>
      <c r="D140" s="14" t="str">
        <f>IF('Liste des Pièces'!D140="","",'Liste des Pièces'!D140)</f>
        <v>RNLT</v>
      </c>
      <c r="E140" s="14" t="str">
        <f>IF('Liste des Pièces'!E140="","",'Liste des Pièces'!E140)</f>
        <v>Pièce</v>
      </c>
      <c r="F140" s="14" t="str">
        <f>IF('Liste des Pièces'!F140="","",'Liste des Pièces'!F140)</f>
        <v/>
      </c>
      <c r="G140" s="7"/>
      <c r="H140" s="7">
        <f>IF(B140="","",SUMIFS('Mouvement stock Program'!E$6:E$398,'Mouvement stock Program'!D$6:D$398,C140))</f>
        <v>0</v>
      </c>
      <c r="I140" s="7">
        <f>IF(C140="","",SUMIFS('Mouvement stock Program'!F$6:F$498,'Mouvement stock Program'!D$6:D$498,C140))</f>
        <v>0</v>
      </c>
      <c r="J140" s="16">
        <f t="shared" si="8"/>
        <v>0</v>
      </c>
      <c r="K140" s="24" t="e">
        <f t="shared" si="9"/>
        <v>#VALUE!</v>
      </c>
      <c r="L140" s="15">
        <v>3</v>
      </c>
      <c r="M140" s="20">
        <f t="shared" si="10"/>
        <v>-3</v>
      </c>
      <c r="N140" s="20" t="str">
        <f t="shared" si="11"/>
        <v>Rupture</v>
      </c>
    </row>
    <row r="141" spans="1:14" x14ac:dyDescent="0.25">
      <c r="A141" s="7">
        <v>136</v>
      </c>
      <c r="B141" s="3" t="str">
        <f>IF('Liste des Pièces'!B141="","",'Liste des Pièces'!B141)</f>
        <v>FILTRE A HILE</v>
      </c>
      <c r="C141" s="3">
        <f>IF('Liste des Pièces'!C141="","",'Liste des Pièces'!C141)</f>
        <v>7423114226</v>
      </c>
      <c r="D141" s="14" t="str">
        <f>IF('Liste des Pièces'!D141="","",'Liste des Pièces'!D141)</f>
        <v>TOY</v>
      </c>
      <c r="E141" s="14" t="str">
        <f>IF('Liste des Pièces'!E141="","",'Liste des Pièces'!E141)</f>
        <v>Pièce</v>
      </c>
      <c r="F141" s="14" t="str">
        <f>IF('Liste des Pièces'!F141="","",'Liste des Pièces'!F141)</f>
        <v/>
      </c>
      <c r="G141" s="7"/>
      <c r="H141" s="7">
        <f>IF(B141="","",SUMIFS('Mouvement stock Program'!E$6:E$398,'Mouvement stock Program'!D$6:D$398,C141))</f>
        <v>0</v>
      </c>
      <c r="I141" s="7">
        <f>IF(C141="","",SUMIFS('Mouvement stock Program'!F$6:F$498,'Mouvement stock Program'!D$6:D$498,C141))</f>
        <v>0</v>
      </c>
      <c r="J141" s="16">
        <f t="shared" si="8"/>
        <v>0</v>
      </c>
      <c r="K141" s="24" t="e">
        <f t="shared" si="9"/>
        <v>#VALUE!</v>
      </c>
      <c r="L141" s="15">
        <v>0</v>
      </c>
      <c r="M141" s="20">
        <f t="shared" si="10"/>
        <v>0</v>
      </c>
      <c r="N141" s="20" t="str">
        <f t="shared" si="11"/>
        <v>Rupture</v>
      </c>
    </row>
    <row r="142" spans="1:14" x14ac:dyDescent="0.25">
      <c r="A142" s="7">
        <v>137</v>
      </c>
      <c r="B142" s="3" t="str">
        <f>IF('Liste des Pièces'!B142="","",'Liste des Pièces'!B142)</f>
        <v>ECROUE DE ROUE</v>
      </c>
      <c r="C142" s="3" t="str">
        <f>IF('Liste des Pièces'!C142="","",'Liste des Pièces'!C142)</f>
        <v>90942-01142</v>
      </c>
      <c r="D142" s="14" t="str">
        <f>IF('Liste des Pièces'!D142="","",'Liste des Pièces'!D142)</f>
        <v>TOY</v>
      </c>
      <c r="E142" s="14" t="str">
        <f>IF('Liste des Pièces'!E142="","",'Liste des Pièces'!E142)</f>
        <v>Pièce</v>
      </c>
      <c r="F142" s="14" t="str">
        <f>IF('Liste des Pièces'!F142="","",'Liste des Pièces'!F142)</f>
        <v/>
      </c>
      <c r="G142" s="7"/>
      <c r="H142" s="7">
        <f>IF(B142="","",SUMIFS('Mouvement stock Program'!E$6:E$398,'Mouvement stock Program'!D$6:D$398,C142))</f>
        <v>0</v>
      </c>
      <c r="I142" s="7">
        <f>IF(C142="","",SUMIFS('Mouvement stock Program'!F$6:F$498,'Mouvement stock Program'!D$6:D$498,C142))</f>
        <v>0</v>
      </c>
      <c r="J142" s="16">
        <f t="shared" si="8"/>
        <v>0</v>
      </c>
      <c r="K142" s="24" t="e">
        <f t="shared" si="9"/>
        <v>#VALUE!</v>
      </c>
      <c r="L142" s="15">
        <v>20</v>
      </c>
      <c r="M142" s="20">
        <f t="shared" si="10"/>
        <v>-20</v>
      </c>
      <c r="N142" s="20" t="str">
        <f t="shared" si="11"/>
        <v>Rupture</v>
      </c>
    </row>
    <row r="143" spans="1:14" x14ac:dyDescent="0.25">
      <c r="A143" s="7">
        <v>138</v>
      </c>
      <c r="B143" s="3" t="str">
        <f>IF('Liste des Pièces'!B143="","",'Liste des Pièces'!B143)</f>
        <v>DISJONCTEUR DIFFÉRENTIEL</v>
      </c>
      <c r="C143" s="3" t="str">
        <f>IF('Liste des Pièces'!C143="","",'Liste des Pièces'!C143)</f>
        <v>30-60A</v>
      </c>
      <c r="D143" s="14" t="str">
        <f>IF('Liste des Pièces'!D143="","",'Liste des Pièces'!D143)</f>
        <v>ELE</v>
      </c>
      <c r="E143" s="14" t="str">
        <f>IF('Liste des Pièces'!E143="","",'Liste des Pièces'!E143)</f>
        <v>Pièce</v>
      </c>
      <c r="F143" s="14" t="str">
        <f>IF('Liste des Pièces'!F143="","",'Liste des Pièces'!F143)</f>
        <v/>
      </c>
      <c r="G143" s="7"/>
      <c r="H143" s="7">
        <f>IF(B143="","",SUMIFS('Mouvement stock Program'!E$6:E$398,'Mouvement stock Program'!D$6:D$398,C143))</f>
        <v>0</v>
      </c>
      <c r="I143" s="7">
        <f>IF(C143="","",SUMIFS('Mouvement stock Program'!F$6:F$498,'Mouvement stock Program'!D$6:D$498,C143))</f>
        <v>0</v>
      </c>
      <c r="J143" s="16">
        <f t="shared" si="8"/>
        <v>0</v>
      </c>
      <c r="K143" s="24" t="e">
        <f t="shared" si="9"/>
        <v>#VALUE!</v>
      </c>
      <c r="L143" s="15">
        <v>1</v>
      </c>
      <c r="M143" s="20">
        <f t="shared" si="10"/>
        <v>-1</v>
      </c>
      <c r="N143" s="20" t="str">
        <f t="shared" si="11"/>
        <v>Rupture</v>
      </c>
    </row>
    <row r="144" spans="1:14" x14ac:dyDescent="0.25">
      <c r="A144" s="7">
        <v>139</v>
      </c>
      <c r="B144" s="3" t="str">
        <f>IF('Liste des Pièces'!B144="","",'Liste des Pièces'!B144)</f>
        <v>PLAQUETTE DE FREIN</v>
      </c>
      <c r="C144" s="3" t="str">
        <f>IF('Liste des Pièces'!C144="","",'Liste des Pièces'!C144)</f>
        <v>04465-YZZEJ</v>
      </c>
      <c r="D144" s="14" t="str">
        <f>IF('Liste des Pièces'!D144="","",'Liste des Pièces'!D144)</f>
        <v>TOY</v>
      </c>
      <c r="E144" s="14" t="str">
        <f>IF('Liste des Pièces'!E144="","",'Liste des Pièces'!E144)</f>
        <v>Pièce</v>
      </c>
      <c r="F144" s="14" t="str">
        <f>IF('Liste des Pièces'!F144="","",'Liste des Pièces'!F144)</f>
        <v/>
      </c>
      <c r="G144" s="7"/>
      <c r="H144" s="7">
        <f>IF(B144="","",SUMIFS('Mouvement stock Program'!E$6:E$398,'Mouvement stock Program'!D$6:D$398,C144))</f>
        <v>0</v>
      </c>
      <c r="I144" s="7">
        <f>IF(C144="","",SUMIFS('Mouvement stock Program'!F$6:F$498,'Mouvement stock Program'!D$6:D$498,C144))</f>
        <v>0</v>
      </c>
      <c r="J144" s="16">
        <f t="shared" si="8"/>
        <v>0</v>
      </c>
      <c r="K144" s="24" t="e">
        <f t="shared" si="9"/>
        <v>#VALUE!</v>
      </c>
      <c r="L144" s="15">
        <v>1</v>
      </c>
      <c r="M144" s="20">
        <f t="shared" si="10"/>
        <v>-1</v>
      </c>
      <c r="N144" s="20" t="str">
        <f t="shared" si="11"/>
        <v>Rupture</v>
      </c>
    </row>
    <row r="145" spans="1:14" x14ac:dyDescent="0.25">
      <c r="A145" s="7">
        <v>140</v>
      </c>
      <c r="B145" s="3" t="str">
        <f>IF('Liste des Pièces'!B145="","",'Liste des Pièces'!B145)</f>
        <v>FEU ROUGE</v>
      </c>
      <c r="C145" s="3" t="str">
        <f>IF('Liste des Pièces'!C145="","",'Liste des Pièces'!C145)</f>
        <v>81550-60273</v>
      </c>
      <c r="D145" s="14" t="str">
        <f>IF('Liste des Pièces'!D145="","",'Liste des Pièces'!D145)</f>
        <v>TOY</v>
      </c>
      <c r="E145" s="14" t="str">
        <f>IF('Liste des Pièces'!E145="","",'Liste des Pièces'!E145)</f>
        <v>Pièce</v>
      </c>
      <c r="F145" s="14" t="str">
        <f>IF('Liste des Pièces'!F145="","",'Liste des Pièces'!F145)</f>
        <v/>
      </c>
      <c r="G145" s="7"/>
      <c r="H145" s="7">
        <f>IF(B145="","",SUMIFS('Mouvement stock Program'!E$6:E$398,'Mouvement stock Program'!D$6:D$398,C145))</f>
        <v>0</v>
      </c>
      <c r="I145" s="7">
        <f>IF(C145="","",SUMIFS('Mouvement stock Program'!F$6:F$498,'Mouvement stock Program'!D$6:D$498,C145))</f>
        <v>0</v>
      </c>
      <c r="J145" s="16">
        <f t="shared" si="8"/>
        <v>0</v>
      </c>
      <c r="K145" s="24" t="e">
        <f t="shared" si="9"/>
        <v>#VALUE!</v>
      </c>
      <c r="L145" s="15">
        <v>6</v>
      </c>
      <c r="M145" s="20">
        <f t="shared" si="10"/>
        <v>-6</v>
      </c>
      <c r="N145" s="20" t="str">
        <f t="shared" si="11"/>
        <v>Rupture</v>
      </c>
    </row>
    <row r="146" spans="1:14" x14ac:dyDescent="0.25">
      <c r="A146" s="7">
        <v>141</v>
      </c>
      <c r="B146" s="3" t="str">
        <f>IF('Liste des Pièces'!B146="","",'Liste des Pièces'!B146)</f>
        <v>PHARE GAUCHE</v>
      </c>
      <c r="C146" s="3" t="str">
        <f>IF('Liste des Pièces'!C146="","",'Liste des Pièces'!C146)</f>
        <v>81170-60M90</v>
      </c>
      <c r="D146" s="14" t="str">
        <f>IF('Liste des Pièces'!D146="","",'Liste des Pièces'!D146)</f>
        <v>TOY</v>
      </c>
      <c r="E146" s="14" t="str">
        <f>IF('Liste des Pièces'!E146="","",'Liste des Pièces'!E146)</f>
        <v>Pièce</v>
      </c>
      <c r="F146" s="14" t="str">
        <f>IF('Liste des Pièces'!F146="","",'Liste des Pièces'!F146)</f>
        <v/>
      </c>
      <c r="G146" s="7"/>
      <c r="H146" s="7">
        <f>IF(B146="","",SUMIFS('Mouvement stock Program'!E$6:E$398,'Mouvement stock Program'!D$6:D$398,C146))</f>
        <v>0</v>
      </c>
      <c r="I146" s="7">
        <f>IF(C146="","",SUMIFS('Mouvement stock Program'!F$6:F$498,'Mouvement stock Program'!D$6:D$498,C146))</f>
        <v>0</v>
      </c>
      <c r="J146" s="16">
        <f t="shared" si="8"/>
        <v>0</v>
      </c>
      <c r="K146" s="24" t="e">
        <f t="shared" si="9"/>
        <v>#VALUE!</v>
      </c>
      <c r="L146" s="15">
        <v>0</v>
      </c>
      <c r="M146" s="20">
        <f t="shared" si="10"/>
        <v>0</v>
      </c>
      <c r="N146" s="20" t="str">
        <f t="shared" si="11"/>
        <v>Rupture</v>
      </c>
    </row>
    <row r="147" spans="1:14" x14ac:dyDescent="0.25">
      <c r="A147" s="7">
        <v>142</v>
      </c>
      <c r="B147" s="3" t="str">
        <f>IF('Liste des Pièces'!B147="","",'Liste des Pièces'!B147)</f>
        <v>RETROVISEUR</v>
      </c>
      <c r="C147" s="3" t="str">
        <f>IF('Liste des Pièces'!C147="","",'Liste des Pièces'!C147)</f>
        <v>87940-60N61</v>
      </c>
      <c r="D147" s="14" t="str">
        <f>IF('Liste des Pièces'!D147="","",'Liste des Pièces'!D147)</f>
        <v>TOY</v>
      </c>
      <c r="E147" s="14" t="str">
        <f>IF('Liste des Pièces'!E147="","",'Liste des Pièces'!E147)</f>
        <v>Pièce</v>
      </c>
      <c r="F147" s="14" t="str">
        <f>IF('Liste des Pièces'!F147="","",'Liste des Pièces'!F147)</f>
        <v/>
      </c>
      <c r="G147" s="7"/>
      <c r="H147" s="7">
        <f>IF(B147="","",SUMIFS('Mouvement stock Program'!E$6:E$398,'Mouvement stock Program'!D$6:D$398,C147))</f>
        <v>0</v>
      </c>
      <c r="I147" s="7">
        <f>IF(C147="","",SUMIFS('Mouvement stock Program'!F$6:F$498,'Mouvement stock Program'!D$6:D$498,C147))</f>
        <v>0</v>
      </c>
      <c r="J147" s="16">
        <f t="shared" si="8"/>
        <v>0</v>
      </c>
      <c r="K147" s="24" t="e">
        <f t="shared" si="9"/>
        <v>#VALUE!</v>
      </c>
      <c r="L147" s="15">
        <v>0</v>
      </c>
      <c r="M147" s="20">
        <f t="shared" si="10"/>
        <v>0</v>
      </c>
      <c r="N147" s="20" t="str">
        <f t="shared" si="11"/>
        <v>Rupture</v>
      </c>
    </row>
    <row r="148" spans="1:14" x14ac:dyDescent="0.25">
      <c r="A148" s="7">
        <v>143</v>
      </c>
      <c r="B148" s="3" t="str">
        <f>IF('Liste des Pièces'!B148="","",'Liste des Pièces'!B148)</f>
        <v>HUILE DE FREIN</v>
      </c>
      <c r="C148" s="3" t="str">
        <f>IF('Liste des Pièces'!C148="","",'Liste des Pièces'!C148)</f>
        <v>DOT-4</v>
      </c>
      <c r="D148" s="14" t="str">
        <f>IF('Liste des Pièces'!D148="","",'Liste des Pièces'!D148)</f>
        <v>LUB</v>
      </c>
      <c r="E148" s="14" t="str">
        <f>IF('Liste des Pièces'!E148="","",'Liste des Pièces'!E148)</f>
        <v>Litre</v>
      </c>
      <c r="F148" s="14" t="str">
        <f>IF('Liste des Pièces'!F148="","",'Liste des Pièces'!F148)</f>
        <v/>
      </c>
      <c r="G148" s="7"/>
      <c r="H148" s="7">
        <f>IF(B148="","",SUMIFS('Mouvement stock Program'!E$6:E$398,'Mouvement stock Program'!D$6:D$398,C148))</f>
        <v>0</v>
      </c>
      <c r="I148" s="7">
        <f>IF(C148="","",SUMIFS('Mouvement stock Program'!F$6:F$498,'Mouvement stock Program'!D$6:D$498,C148))</f>
        <v>0</v>
      </c>
      <c r="J148" s="16">
        <f t="shared" si="8"/>
        <v>0</v>
      </c>
      <c r="K148" s="24" t="e">
        <f t="shared" si="9"/>
        <v>#VALUE!</v>
      </c>
      <c r="L148" s="15">
        <v>6.5</v>
      </c>
      <c r="M148" s="20">
        <f t="shared" si="10"/>
        <v>-6.5</v>
      </c>
      <c r="N148" s="20" t="str">
        <f t="shared" si="11"/>
        <v>Rupture</v>
      </c>
    </row>
    <row r="149" spans="1:14" x14ac:dyDescent="0.25">
      <c r="A149" s="7">
        <v>144</v>
      </c>
      <c r="B149" s="3" t="str">
        <f>IF('Liste des Pièces'!B149="","",'Liste des Pièces'!B149)</f>
        <v>BOITIER DE DIRECTION</v>
      </c>
      <c r="C149" s="3" t="str">
        <f>IF('Liste des Pièces'!C149="","",'Liste des Pièces'!C149)</f>
        <v>730 8093</v>
      </c>
      <c r="D149" s="14" t="str">
        <f>IF('Liste des Pièces'!D149="","",'Liste des Pièces'!D149)</f>
        <v>TOY</v>
      </c>
      <c r="E149" s="14" t="str">
        <f>IF('Liste des Pièces'!E149="","",'Liste des Pièces'!E149)</f>
        <v>Pièce</v>
      </c>
      <c r="F149" s="14" t="str">
        <f>IF('Liste des Pièces'!F149="","",'Liste des Pièces'!F149)</f>
        <v/>
      </c>
      <c r="G149" s="7"/>
      <c r="H149" s="7">
        <f>IF(B149="","",SUMIFS('Mouvement stock Program'!E$6:E$398,'Mouvement stock Program'!D$6:D$398,C149))</f>
        <v>0</v>
      </c>
      <c r="I149" s="7">
        <f>IF(C149="","",SUMIFS('Mouvement stock Program'!F$6:F$498,'Mouvement stock Program'!D$6:D$498,C149))</f>
        <v>0</v>
      </c>
      <c r="J149" s="16">
        <f t="shared" si="8"/>
        <v>0</v>
      </c>
      <c r="K149" s="24" t="e">
        <f t="shared" si="9"/>
        <v>#VALUE!</v>
      </c>
      <c r="L149" s="15">
        <v>1</v>
      </c>
      <c r="M149" s="20">
        <f t="shared" si="10"/>
        <v>-1</v>
      </c>
      <c r="N149" s="20" t="str">
        <f t="shared" si="11"/>
        <v>Rupture</v>
      </c>
    </row>
    <row r="150" spans="1:14" x14ac:dyDescent="0.25">
      <c r="A150" s="7">
        <v>145</v>
      </c>
      <c r="B150" s="3" t="str">
        <f>IF('Liste des Pièces'!B150="","",'Liste des Pièces'!B150)</f>
        <v>FILTER A HUILE</v>
      </c>
      <c r="C150" s="3">
        <f>IF('Liste des Pièces'!C150="","",'Liste des Pièces'!C150)</f>
        <v>140517050</v>
      </c>
      <c r="D150" s="14" t="str">
        <f>IF('Liste des Pièces'!D150="","",'Liste des Pièces'!D150)</f>
        <v>GEN</v>
      </c>
      <c r="E150" s="14" t="str">
        <f>IF('Liste des Pièces'!E150="","",'Liste des Pièces'!E150)</f>
        <v>Pièce</v>
      </c>
      <c r="F150" s="14" t="str">
        <f>IF('Liste des Pièces'!F150="","",'Liste des Pièces'!F150)</f>
        <v/>
      </c>
      <c r="G150" s="7"/>
      <c r="H150" s="7">
        <f>IF(B150="","",SUMIFS('Mouvement stock Program'!E$6:E$398,'Mouvement stock Program'!D$6:D$398,C150))</f>
        <v>0</v>
      </c>
      <c r="I150" s="7">
        <f>IF(C150="","",SUMIFS('Mouvement stock Program'!F$6:F$498,'Mouvement stock Program'!D$6:D$498,C150))</f>
        <v>0</v>
      </c>
      <c r="J150" s="16">
        <f t="shared" si="8"/>
        <v>0</v>
      </c>
      <c r="K150" s="24" t="e">
        <f t="shared" si="9"/>
        <v>#VALUE!</v>
      </c>
      <c r="L150" s="15">
        <v>2</v>
      </c>
      <c r="M150" s="20">
        <f t="shared" si="10"/>
        <v>-2</v>
      </c>
      <c r="N150" s="20" t="str">
        <f t="shared" si="11"/>
        <v>Rupture</v>
      </c>
    </row>
    <row r="151" spans="1:14" x14ac:dyDescent="0.25">
      <c r="A151" s="7">
        <v>146</v>
      </c>
      <c r="B151" s="3" t="str">
        <f>IF('Liste des Pièces'!B151="","",'Liste des Pièces'!B151)</f>
        <v>HUILE HYDRAULIQUE</v>
      </c>
      <c r="C151" s="3" t="str">
        <f>IF('Liste des Pièces'!C151="","",'Liste des Pièces'!C151)</f>
        <v>AZOLLA ZS 68</v>
      </c>
      <c r="D151" s="14" t="str">
        <f>IF('Liste des Pièces'!D151="","",'Liste des Pièces'!D151)</f>
        <v>LUB</v>
      </c>
      <c r="E151" s="14" t="str">
        <f>IF('Liste des Pièces'!E151="","",'Liste des Pièces'!E151)</f>
        <v>Litre</v>
      </c>
      <c r="F151" s="14" t="str">
        <f>IF('Liste des Pièces'!F151="","",'Liste des Pièces'!F151)</f>
        <v/>
      </c>
      <c r="G151" s="7"/>
      <c r="H151" s="7">
        <f>IF(B151="","",SUMIFS('Mouvement stock Program'!E$6:E$398,'Mouvement stock Program'!D$6:D$398,C151))</f>
        <v>0</v>
      </c>
      <c r="I151" s="7">
        <f>IF(C151="","",SUMIFS('Mouvement stock Program'!F$6:F$498,'Mouvement stock Program'!D$6:D$498,C151))</f>
        <v>0</v>
      </c>
      <c r="J151" s="16">
        <f t="shared" si="8"/>
        <v>0</v>
      </c>
      <c r="K151" s="24" t="e">
        <f t="shared" si="9"/>
        <v>#VALUE!</v>
      </c>
      <c r="L151" s="15">
        <v>410</v>
      </c>
      <c r="M151" s="20">
        <f t="shared" si="10"/>
        <v>-410</v>
      </c>
      <c r="N151" s="20" t="str">
        <f t="shared" si="11"/>
        <v>Rupture</v>
      </c>
    </row>
    <row r="152" spans="1:14" x14ac:dyDescent="0.25">
      <c r="A152" s="7">
        <v>147</v>
      </c>
      <c r="B152" s="3" t="str">
        <f>IF('Liste des Pièces'!B152="","",'Liste des Pièces'!B152)</f>
        <v>BIELLETE AV DROIT</v>
      </c>
      <c r="C152" s="3" t="str">
        <f>IF('Liste des Pièces'!C152="","",'Liste des Pièces'!C152)</f>
        <v>48810-60040</v>
      </c>
      <c r="D152" s="14" t="str">
        <f>IF('Liste des Pièces'!D152="","",'Liste des Pièces'!D152)</f>
        <v>TOY</v>
      </c>
      <c r="E152" s="14" t="str">
        <f>IF('Liste des Pièces'!E152="","",'Liste des Pièces'!E152)</f>
        <v>Pièce</v>
      </c>
      <c r="F152" s="14" t="str">
        <f>IF('Liste des Pièces'!F152="","",'Liste des Pièces'!F152)</f>
        <v/>
      </c>
      <c r="G152" s="7"/>
      <c r="H152" s="7">
        <f>IF(B152="","",SUMIFS('Mouvement stock Program'!E$6:E$398,'Mouvement stock Program'!D$6:D$398,C152))</f>
        <v>0</v>
      </c>
      <c r="I152" s="7">
        <f>IF(C152="","",SUMIFS('Mouvement stock Program'!F$6:F$498,'Mouvement stock Program'!D$6:D$498,C152))</f>
        <v>0</v>
      </c>
      <c r="J152" s="16">
        <f t="shared" si="8"/>
        <v>0</v>
      </c>
      <c r="K152" s="24" t="e">
        <f t="shared" si="9"/>
        <v>#VALUE!</v>
      </c>
      <c r="L152" s="15">
        <v>10</v>
      </c>
      <c r="M152" s="20">
        <f t="shared" si="10"/>
        <v>-10</v>
      </c>
      <c r="N152" s="20" t="str">
        <f t="shared" si="11"/>
        <v>Rupture</v>
      </c>
    </row>
    <row r="153" spans="1:14" x14ac:dyDescent="0.25">
      <c r="A153" s="7">
        <v>148</v>
      </c>
      <c r="B153" s="3" t="str">
        <f>IF('Liste des Pièces'!B153="","",'Liste des Pièces'!B153)</f>
        <v>HUILE DE TRANSMISSION</v>
      </c>
      <c r="C153" s="3" t="str">
        <f>IF('Liste des Pièces'!C153="","",'Liste des Pièces'!C153)</f>
        <v>85W140</v>
      </c>
      <c r="D153" s="14" t="str">
        <f>IF('Liste des Pièces'!D153="","",'Liste des Pièces'!D153)</f>
        <v>LUB</v>
      </c>
      <c r="E153" s="14" t="str">
        <f>IF('Liste des Pièces'!E153="","",'Liste des Pièces'!E153)</f>
        <v>Litre</v>
      </c>
      <c r="F153" s="14" t="str">
        <f>IF('Liste des Pièces'!F153="","",'Liste des Pièces'!F153)</f>
        <v/>
      </c>
      <c r="G153" s="7"/>
      <c r="H153" s="7">
        <f>IF(B153="","",SUMIFS('Mouvement stock Program'!E$6:E$398,'Mouvement stock Program'!D$6:D$398,C153))</f>
        <v>0</v>
      </c>
      <c r="I153" s="7">
        <f>IF(C153="","",SUMIFS('Mouvement stock Program'!F$6:F$498,'Mouvement stock Program'!D$6:D$498,C153))</f>
        <v>0</v>
      </c>
      <c r="J153" s="16">
        <f t="shared" si="8"/>
        <v>0</v>
      </c>
      <c r="K153" s="24" t="e">
        <f t="shared" si="9"/>
        <v>#VALUE!</v>
      </c>
      <c r="L153" s="15">
        <v>740</v>
      </c>
      <c r="M153" s="20">
        <f t="shared" si="10"/>
        <v>-740</v>
      </c>
      <c r="N153" s="20" t="str">
        <f t="shared" si="11"/>
        <v>Rupture</v>
      </c>
    </row>
    <row r="154" spans="1:14" x14ac:dyDescent="0.25">
      <c r="A154" s="7">
        <v>149</v>
      </c>
      <c r="B154" s="3" t="str">
        <f>IF('Liste des Pièces'!B154="","",'Liste des Pièces'!B154)</f>
        <v>OIL FILTER</v>
      </c>
      <c r="C154" s="3" t="str">
        <f>IF('Liste des Pièces'!C154="","",'Liste des Pièces'!C154)</f>
        <v>JX0810Y</v>
      </c>
      <c r="D154" s="14" t="str">
        <f>IF('Liste des Pièces'!D154="","",'Liste des Pièces'!D154)</f>
        <v>GEN</v>
      </c>
      <c r="E154" s="14" t="str">
        <f>IF('Liste des Pièces'!E154="","",'Liste des Pièces'!E154)</f>
        <v>Pièce</v>
      </c>
      <c r="F154" s="14" t="str">
        <f>IF('Liste des Pièces'!F154="","",'Liste des Pièces'!F154)</f>
        <v/>
      </c>
      <c r="G154" s="7"/>
      <c r="H154" s="7">
        <f>IF(B154="","",SUMIFS('Mouvement stock Program'!E$6:E$398,'Mouvement stock Program'!D$6:D$398,C154))</f>
        <v>0</v>
      </c>
      <c r="I154" s="7">
        <f>IF(C154="","",SUMIFS('Mouvement stock Program'!F$6:F$498,'Mouvement stock Program'!D$6:D$498,C154))</f>
        <v>0</v>
      </c>
      <c r="J154" s="16">
        <f t="shared" si="8"/>
        <v>0</v>
      </c>
      <c r="K154" s="24" t="e">
        <f t="shared" si="9"/>
        <v>#VALUE!</v>
      </c>
      <c r="L154" s="15">
        <v>5</v>
      </c>
      <c r="M154" s="20">
        <f t="shared" si="10"/>
        <v>-5</v>
      </c>
      <c r="N154" s="20" t="str">
        <f t="shared" si="11"/>
        <v>Rupture</v>
      </c>
    </row>
    <row r="155" spans="1:14" x14ac:dyDescent="0.25">
      <c r="A155" s="7">
        <v>150</v>
      </c>
      <c r="B155" s="3" t="str">
        <f>IF('Liste des Pièces'!B155="","",'Liste des Pièces'!B155)</f>
        <v>FILTRE A GAZOIL</v>
      </c>
      <c r="C155" s="3" t="str">
        <f>IF('Liste des Pièces'!C155="","",'Liste des Pièces'!C155)</f>
        <v>441-5111</v>
      </c>
      <c r="D155" s="14" t="str">
        <f>IF('Liste des Pièces'!D155="","",'Liste des Pièces'!D155)</f>
        <v>GEN</v>
      </c>
      <c r="E155" s="14" t="str">
        <f>IF('Liste des Pièces'!E155="","",'Liste des Pièces'!E155)</f>
        <v>Pièce</v>
      </c>
      <c r="F155" s="14" t="str">
        <f>IF('Liste des Pièces'!F155="","",'Liste des Pièces'!F155)</f>
        <v/>
      </c>
      <c r="G155" s="7"/>
      <c r="H155" s="7">
        <f>IF(B155="","",SUMIFS('Mouvement stock Program'!E$6:E$398,'Mouvement stock Program'!D$6:D$398,C155))</f>
        <v>0</v>
      </c>
      <c r="I155" s="7">
        <f>IF(C155="","",SUMIFS('Mouvement stock Program'!F$6:F$498,'Mouvement stock Program'!D$6:D$498,C155))</f>
        <v>0</v>
      </c>
      <c r="J155" s="16">
        <f t="shared" si="8"/>
        <v>0</v>
      </c>
      <c r="K155" s="24" t="e">
        <f t="shared" si="9"/>
        <v>#VALUE!</v>
      </c>
      <c r="L155" s="15">
        <v>12</v>
      </c>
      <c r="M155" s="20">
        <f t="shared" si="10"/>
        <v>-12</v>
      </c>
      <c r="N155" s="20" t="str">
        <f t="shared" si="11"/>
        <v>Rupture</v>
      </c>
    </row>
    <row r="156" spans="1:14" x14ac:dyDescent="0.25">
      <c r="A156" s="7">
        <v>151</v>
      </c>
      <c r="B156" s="3" t="str">
        <f>IF('Liste des Pièces'!B156="","",'Liste des Pièces'!B156)</f>
        <v>FILTER A AIR</v>
      </c>
      <c r="C156" s="3" t="str">
        <f>IF('Liste des Pièces'!C156="","",'Liste des Pièces'!C156)</f>
        <v>5543095-2651025</v>
      </c>
      <c r="D156" s="14" t="str">
        <f>IF('Liste des Pièces'!D156="","",'Liste des Pièces'!D156)</f>
        <v>GEN</v>
      </c>
      <c r="E156" s="14" t="str">
        <f>IF('Liste des Pièces'!E156="","",'Liste des Pièces'!E156)</f>
        <v>Pièce</v>
      </c>
      <c r="F156" s="14" t="str">
        <f>IF('Liste des Pièces'!F156="","",'Liste des Pièces'!F156)</f>
        <v/>
      </c>
      <c r="G156" s="7"/>
      <c r="H156" s="7">
        <f>IF(B156="","",SUMIFS('Mouvement stock Program'!E$6:E$398,'Mouvement stock Program'!D$6:D$398,C156))</f>
        <v>0</v>
      </c>
      <c r="I156" s="7">
        <f>IF(C156="","",SUMIFS('Mouvement stock Program'!F$6:F$498,'Mouvement stock Program'!D$6:D$498,C156))</f>
        <v>0</v>
      </c>
      <c r="J156" s="16">
        <f t="shared" si="8"/>
        <v>0</v>
      </c>
      <c r="K156" s="24" t="e">
        <f t="shared" si="9"/>
        <v>#VALUE!</v>
      </c>
      <c r="L156" s="15">
        <v>9</v>
      </c>
      <c r="M156" s="20">
        <f t="shared" si="10"/>
        <v>-9</v>
      </c>
      <c r="N156" s="20" t="str">
        <f t="shared" si="11"/>
        <v>Rupture</v>
      </c>
    </row>
    <row r="157" spans="1:14" x14ac:dyDescent="0.25">
      <c r="A157" s="7">
        <v>152</v>
      </c>
      <c r="B157" s="3" t="str">
        <f>IF('Liste des Pièces'!B157="","",'Liste des Pièces'!B157)</f>
        <v>COURROIE ALTERNATEUR</v>
      </c>
      <c r="C157" s="3" t="str">
        <f>IF('Liste des Pièces'!C157="","",'Liste des Pièces'!C157)</f>
        <v>LWYAV13X109047</v>
      </c>
      <c r="D157" s="14" t="str">
        <f>IF('Liste des Pièces'!D157="","",'Liste des Pièces'!D157)</f>
        <v>GEN</v>
      </c>
      <c r="E157" s="14" t="str">
        <f>IF('Liste des Pièces'!E157="","",'Liste des Pièces'!E157)</f>
        <v>Pièce</v>
      </c>
      <c r="F157" s="14" t="str">
        <f>IF('Liste des Pièces'!F157="","",'Liste des Pièces'!F157)</f>
        <v/>
      </c>
      <c r="G157" s="7"/>
      <c r="H157" s="7">
        <f>IF(B157="","",SUMIFS('Mouvement stock Program'!E$6:E$398,'Mouvement stock Program'!D$6:D$398,C157))</f>
        <v>0</v>
      </c>
      <c r="I157" s="7">
        <f>IF(C157="","",SUMIFS('Mouvement stock Program'!F$6:F$498,'Mouvement stock Program'!D$6:D$498,C157))</f>
        <v>0</v>
      </c>
      <c r="J157" s="16">
        <f t="shared" si="8"/>
        <v>0</v>
      </c>
      <c r="K157" s="24" t="e">
        <f t="shared" si="9"/>
        <v>#VALUE!</v>
      </c>
      <c r="L157" s="15">
        <v>0</v>
      </c>
      <c r="M157" s="20">
        <f t="shared" si="10"/>
        <v>0</v>
      </c>
      <c r="N157" s="20" t="str">
        <f t="shared" si="11"/>
        <v>Rupture</v>
      </c>
    </row>
    <row r="158" spans="1:14" x14ac:dyDescent="0.25">
      <c r="A158" s="7">
        <v>153</v>
      </c>
      <c r="B158" s="3" t="str">
        <f>IF('Liste des Pièces'!B158="","",'Liste des Pièces'!B158)</f>
        <v>PLAQUETTE DE FREIN AVANT</v>
      </c>
      <c r="C158" s="3" t="str">
        <f>IF('Liste des Pièces'!C158="","",'Liste des Pièces'!C158)</f>
        <v>04495-60190</v>
      </c>
      <c r="D158" s="14" t="str">
        <f>IF('Liste des Pièces'!D158="","",'Liste des Pièces'!D158)</f>
        <v>TOY</v>
      </c>
      <c r="E158" s="14" t="str">
        <f>IF('Liste des Pièces'!E158="","",'Liste des Pièces'!E158)</f>
        <v>Kit</v>
      </c>
      <c r="F158" s="14" t="str">
        <f>IF('Liste des Pièces'!F158="","",'Liste des Pièces'!F158)</f>
        <v/>
      </c>
      <c r="G158" s="7"/>
      <c r="H158" s="7">
        <f>IF(B158="","",SUMIFS('Mouvement stock Program'!E$6:E$398,'Mouvement stock Program'!D$6:D$398,C158))</f>
        <v>0</v>
      </c>
      <c r="I158" s="7">
        <f>IF(C158="","",SUMIFS('Mouvement stock Program'!F$6:F$498,'Mouvement stock Program'!D$6:D$498,C158))</f>
        <v>0</v>
      </c>
      <c r="J158" s="16">
        <f t="shared" si="8"/>
        <v>0</v>
      </c>
      <c r="K158" s="24" t="e">
        <f t="shared" si="9"/>
        <v>#VALUE!</v>
      </c>
      <c r="L158" s="15">
        <v>4</v>
      </c>
      <c r="M158" s="20">
        <f t="shared" si="10"/>
        <v>-4</v>
      </c>
      <c r="N158" s="20" t="str">
        <f t="shared" si="11"/>
        <v>Rupture</v>
      </c>
    </row>
    <row r="159" spans="1:14" x14ac:dyDescent="0.25">
      <c r="A159" s="7">
        <v>154</v>
      </c>
      <c r="B159" s="3" t="str">
        <f>IF('Liste des Pièces'!B159="","",'Liste des Pièces'!B159)</f>
        <v>GASOIL FILTER</v>
      </c>
      <c r="C159" s="3" t="str">
        <f>IF('Liste des Pièces'!C159="","",'Liste des Pièces'!C159)</f>
        <v>23390 -51070</v>
      </c>
      <c r="D159" s="14" t="str">
        <f>IF('Liste des Pièces'!D159="","",'Liste des Pièces'!D159)</f>
        <v>TOY</v>
      </c>
      <c r="E159" s="14" t="str">
        <f>IF('Liste des Pièces'!E159="","",'Liste des Pièces'!E159)</f>
        <v>Pièce</v>
      </c>
      <c r="F159" s="14" t="str">
        <f>IF('Liste des Pièces'!F159="","",'Liste des Pièces'!F159)</f>
        <v/>
      </c>
      <c r="G159" s="7"/>
      <c r="H159" s="7">
        <f>IF(B159="","",SUMIFS('Mouvement stock Program'!E$6:E$398,'Mouvement stock Program'!D$6:D$398,C159))</f>
        <v>0</v>
      </c>
      <c r="I159" s="7">
        <f>IF(C159="","",SUMIFS('Mouvement stock Program'!F$6:F$498,'Mouvement stock Program'!D$6:D$498,C159))</f>
        <v>0</v>
      </c>
      <c r="J159" s="16">
        <f t="shared" si="8"/>
        <v>0</v>
      </c>
      <c r="K159" s="24" t="e">
        <f t="shared" si="9"/>
        <v>#VALUE!</v>
      </c>
      <c r="L159" s="15">
        <v>28</v>
      </c>
      <c r="M159" s="20">
        <f t="shared" si="10"/>
        <v>-28</v>
      </c>
      <c r="N159" s="20" t="str">
        <f t="shared" si="11"/>
        <v>Rupture</v>
      </c>
    </row>
    <row r="160" spans="1:14" x14ac:dyDescent="0.25">
      <c r="A160" s="7">
        <v>155</v>
      </c>
      <c r="B160" s="3" t="str">
        <f>IF('Liste des Pièces'!B160="","",'Liste des Pièces'!B160)</f>
        <v>COURROIE MOTEUR</v>
      </c>
      <c r="C160" s="3" t="str">
        <f>IF('Liste des Pièces'!C160="","",'Liste des Pièces'!C160)</f>
        <v>13568-19195</v>
      </c>
      <c r="D160" s="14" t="str">
        <f>IF('Liste des Pièces'!D160="","",'Liste des Pièces'!D160)</f>
        <v>TOY</v>
      </c>
      <c r="E160" s="14" t="str">
        <f>IF('Liste des Pièces'!E160="","",'Liste des Pièces'!E160)</f>
        <v>Pièce</v>
      </c>
      <c r="F160" s="14" t="str">
        <f>IF('Liste des Pièces'!F160="","",'Liste des Pièces'!F160)</f>
        <v/>
      </c>
      <c r="G160" s="7"/>
      <c r="H160" s="7">
        <f>IF(B160="","",SUMIFS('Mouvement stock Program'!E$6:E$398,'Mouvement stock Program'!D$6:D$398,C160))</f>
        <v>9</v>
      </c>
      <c r="I160" s="7">
        <f>IF(C160="","",SUMIFS('Mouvement stock Program'!F$6:F$498,'Mouvement stock Program'!D$6:D$498,C160))</f>
        <v>0</v>
      </c>
      <c r="J160" s="16">
        <f t="shared" si="8"/>
        <v>9</v>
      </c>
      <c r="K160" s="24" t="e">
        <f t="shared" si="9"/>
        <v>#VALUE!</v>
      </c>
      <c r="L160" s="15">
        <v>9</v>
      </c>
      <c r="M160" s="20">
        <f t="shared" si="10"/>
        <v>-9</v>
      </c>
      <c r="N160" s="20" t="str">
        <f t="shared" si="11"/>
        <v>OK</v>
      </c>
    </row>
    <row r="161" spans="1:14" x14ac:dyDescent="0.25">
      <c r="A161" s="7">
        <v>156</v>
      </c>
      <c r="B161" s="3" t="str">
        <f>IF('Liste des Pièces'!B161="","",'Liste des Pièces'!B161)</f>
        <v>ROULEMENT</v>
      </c>
      <c r="C161" s="3" t="str">
        <f>IF('Liste des Pièces'!C161="","",'Liste des Pièces'!C161)</f>
        <v>3920/00</v>
      </c>
      <c r="D161" s="14" t="str">
        <f>IF('Liste des Pièces'!D161="","",'Liste des Pièces'!D161)</f>
        <v>BENZ</v>
      </c>
      <c r="E161" s="14" t="str">
        <f>IF('Liste des Pièces'!E161="","",'Liste des Pièces'!E161)</f>
        <v>Pièce</v>
      </c>
      <c r="F161" s="14" t="str">
        <f>IF('Liste des Pièces'!F161="","",'Liste des Pièces'!F161)</f>
        <v/>
      </c>
      <c r="G161" s="7"/>
      <c r="H161" s="7">
        <f>IF(B161="","",SUMIFS('Mouvement stock Program'!E$6:E$398,'Mouvement stock Program'!D$6:D$398,C161))</f>
        <v>0</v>
      </c>
      <c r="I161" s="7">
        <f>IF(C161="","",SUMIFS('Mouvement stock Program'!F$6:F$498,'Mouvement stock Program'!D$6:D$498,C161))</f>
        <v>0</v>
      </c>
      <c r="J161" s="16">
        <f t="shared" si="8"/>
        <v>0</v>
      </c>
      <c r="K161" s="24" t="e">
        <f t="shared" si="9"/>
        <v>#VALUE!</v>
      </c>
      <c r="L161" s="15">
        <v>0</v>
      </c>
      <c r="M161" s="20">
        <f t="shared" si="10"/>
        <v>0</v>
      </c>
      <c r="N161" s="20" t="str">
        <f t="shared" si="11"/>
        <v>Rupture</v>
      </c>
    </row>
    <row r="162" spans="1:14" x14ac:dyDescent="0.25">
      <c r="A162" s="7">
        <v>157</v>
      </c>
      <c r="B162" s="3" t="str">
        <f>IF('Liste des Pièces'!B162="","",'Liste des Pièces'!B162)</f>
        <v>RESERVOIR EAU ESSUI GLACE</v>
      </c>
      <c r="C162" s="3" t="str">
        <f>IF('Liste des Pièces'!C162="","",'Liste des Pièces'!C162)</f>
        <v>85315-60250</v>
      </c>
      <c r="D162" s="14" t="str">
        <f>IF('Liste des Pièces'!D162="","",'Liste des Pièces'!D162)</f>
        <v>TOY</v>
      </c>
      <c r="E162" s="14" t="str">
        <f>IF('Liste des Pièces'!E162="","",'Liste des Pièces'!E162)</f>
        <v>Pièce</v>
      </c>
      <c r="F162" s="14" t="str">
        <f>IF('Liste des Pièces'!F162="","",'Liste des Pièces'!F162)</f>
        <v/>
      </c>
      <c r="G162" s="7"/>
      <c r="H162" s="7">
        <f>IF(B162="","",SUMIFS('Mouvement stock Program'!E$6:E$398,'Mouvement stock Program'!D$6:D$398,C162))</f>
        <v>0</v>
      </c>
      <c r="I162" s="7">
        <f>IF(C162="","",SUMIFS('Mouvement stock Program'!F$6:F$498,'Mouvement stock Program'!D$6:D$498,C162))</f>
        <v>0</v>
      </c>
      <c r="J162" s="16">
        <f t="shared" si="8"/>
        <v>0</v>
      </c>
      <c r="K162" s="24" t="e">
        <f t="shared" si="9"/>
        <v>#VALUE!</v>
      </c>
      <c r="L162" s="15">
        <v>0</v>
      </c>
      <c r="M162" s="20">
        <f t="shared" si="10"/>
        <v>0</v>
      </c>
      <c r="N162" s="20" t="str">
        <f t="shared" si="11"/>
        <v>Rupture</v>
      </c>
    </row>
    <row r="163" spans="1:14" x14ac:dyDescent="0.25">
      <c r="A163" s="7">
        <v>158</v>
      </c>
      <c r="B163" s="3" t="str">
        <f>IF('Liste des Pièces'!B163="","",'Liste des Pièces'!B163)</f>
        <v>PARE CHOC AVANT</v>
      </c>
      <c r="C163" s="3" t="str">
        <f>IF('Liste des Pièces'!C163="","",'Liste des Pièces'!C163)</f>
        <v>52101-60090</v>
      </c>
      <c r="D163" s="14" t="str">
        <f>IF('Liste des Pièces'!D163="","",'Liste des Pièces'!D163)</f>
        <v>TOY</v>
      </c>
      <c r="E163" s="14" t="str">
        <f>IF('Liste des Pièces'!E163="","",'Liste des Pièces'!E163)</f>
        <v>Pièce</v>
      </c>
      <c r="F163" s="14" t="str">
        <f>IF('Liste des Pièces'!F163="","",'Liste des Pièces'!F163)</f>
        <v/>
      </c>
      <c r="G163" s="7"/>
      <c r="H163" s="7">
        <f>IF(B163="","",SUMIFS('Mouvement stock Program'!E$6:E$398,'Mouvement stock Program'!D$6:D$398,C163))</f>
        <v>0</v>
      </c>
      <c r="I163" s="7">
        <f>IF(C163="","",SUMIFS('Mouvement stock Program'!F$6:F$498,'Mouvement stock Program'!D$6:D$498,C163))</f>
        <v>0</v>
      </c>
      <c r="J163" s="16">
        <f t="shared" si="8"/>
        <v>0</v>
      </c>
      <c r="K163" s="24" t="e">
        <f t="shared" si="9"/>
        <v>#VALUE!</v>
      </c>
      <c r="L163" s="15">
        <v>0</v>
      </c>
      <c r="M163" s="20">
        <f t="shared" si="10"/>
        <v>0</v>
      </c>
      <c r="N163" s="20" t="str">
        <f t="shared" si="11"/>
        <v>Rupture</v>
      </c>
    </row>
    <row r="164" spans="1:14" x14ac:dyDescent="0.25">
      <c r="A164" s="7">
        <v>159</v>
      </c>
      <c r="B164" s="3" t="str">
        <f>IF('Liste des Pièces'!B164="","",'Liste des Pièces'!B164)</f>
        <v>BARRE STABILISATRICE</v>
      </c>
      <c r="C164" s="3" t="str">
        <f>IF('Liste des Pièces'!C164="","",'Liste des Pièces'!C164)</f>
        <v>48804-60090</v>
      </c>
      <c r="D164" s="14" t="str">
        <f>IF('Liste des Pièces'!D164="","",'Liste des Pièces'!D164)</f>
        <v>TOY</v>
      </c>
      <c r="E164" s="14" t="str">
        <f>IF('Liste des Pièces'!E164="","",'Liste des Pièces'!E164)</f>
        <v>Pièce</v>
      </c>
      <c r="F164" s="14" t="str">
        <f>IF('Liste des Pièces'!F164="","",'Liste des Pièces'!F164)</f>
        <v/>
      </c>
      <c r="G164" s="7"/>
      <c r="H164" s="7">
        <f>IF(B164="","",SUMIFS('Mouvement stock Program'!E$6:E$398,'Mouvement stock Program'!D$6:D$398,C164))</f>
        <v>0</v>
      </c>
      <c r="I164" s="7">
        <f>IF(C164="","",SUMIFS('Mouvement stock Program'!F$6:F$498,'Mouvement stock Program'!D$6:D$498,C164))</f>
        <v>0</v>
      </c>
      <c r="J164" s="16">
        <f t="shared" si="8"/>
        <v>0</v>
      </c>
      <c r="K164" s="24" t="e">
        <f t="shared" si="9"/>
        <v>#VALUE!</v>
      </c>
      <c r="L164" s="15">
        <v>0</v>
      </c>
      <c r="M164" s="20">
        <f t="shared" si="10"/>
        <v>0</v>
      </c>
      <c r="N164" s="20" t="str">
        <f t="shared" si="11"/>
        <v>Rupture</v>
      </c>
    </row>
    <row r="165" spans="1:14" x14ac:dyDescent="0.25">
      <c r="A165" s="7">
        <v>160</v>
      </c>
      <c r="B165" s="3" t="str">
        <f>IF('Liste des Pièces'!B165="","",'Liste des Pièces'!B165)</f>
        <v>DISQUE</v>
      </c>
      <c r="C165" s="3" t="str">
        <f>IF('Liste des Pièces'!C165="","",'Liste des Pièces'!C165)</f>
        <v>31250-60250</v>
      </c>
      <c r="D165" s="14" t="str">
        <f>IF('Liste des Pièces'!D165="","",'Liste des Pièces'!D165)</f>
        <v>TOY</v>
      </c>
      <c r="E165" s="14" t="str">
        <f>IF('Liste des Pièces'!E165="","",'Liste des Pièces'!E165)</f>
        <v>Pièce</v>
      </c>
      <c r="F165" s="14" t="str">
        <f>IF('Liste des Pièces'!F165="","",'Liste des Pièces'!F165)</f>
        <v/>
      </c>
      <c r="G165" s="7"/>
      <c r="H165" s="7">
        <f>IF(B165="","",SUMIFS('Mouvement stock Program'!E$6:E$398,'Mouvement stock Program'!D$6:D$398,C165))</f>
        <v>0</v>
      </c>
      <c r="I165" s="7">
        <f>IF(C165="","",SUMIFS('Mouvement stock Program'!F$6:F$498,'Mouvement stock Program'!D$6:D$498,C165))</f>
        <v>0</v>
      </c>
      <c r="J165" s="16">
        <f t="shared" si="8"/>
        <v>0</v>
      </c>
      <c r="K165" s="24" t="e">
        <f t="shared" si="9"/>
        <v>#VALUE!</v>
      </c>
      <c r="L165" s="15">
        <v>1</v>
      </c>
      <c r="M165" s="20">
        <f t="shared" si="10"/>
        <v>-1</v>
      </c>
      <c r="N165" s="20" t="str">
        <f t="shared" si="11"/>
        <v>Rupture</v>
      </c>
    </row>
    <row r="166" spans="1:14" x14ac:dyDescent="0.25">
      <c r="A166" s="7">
        <v>161</v>
      </c>
      <c r="B166" s="3" t="str">
        <f>IF('Liste des Pièces'!B166="","",'Liste des Pièces'!B166)</f>
        <v>COUSSINET</v>
      </c>
      <c r="C166" s="3">
        <f>IF('Liste des Pièces'!C166="","",'Liste des Pièces'!C166)</f>
        <v>20121640024</v>
      </c>
      <c r="D166" s="14" t="str">
        <f>IF('Liste des Pièces'!D166="","",'Liste des Pièces'!D166)</f>
        <v>PRESSE A BRIQUE</v>
      </c>
      <c r="E166" s="14" t="str">
        <f>IF('Liste des Pièces'!E166="","",'Liste des Pièces'!E166)</f>
        <v>Pièce</v>
      </c>
      <c r="F166" s="14" t="str">
        <f>IF('Liste des Pièces'!F166="","",'Liste des Pièces'!F166)</f>
        <v/>
      </c>
      <c r="G166" s="7"/>
      <c r="H166" s="7">
        <f>IF(B166="","",SUMIFS('Mouvement stock Program'!E$6:E$398,'Mouvement stock Program'!D$6:D$398,C166))</f>
        <v>0</v>
      </c>
      <c r="I166" s="7">
        <f>IF(C166="","",SUMIFS('Mouvement stock Program'!F$6:F$498,'Mouvement stock Program'!D$6:D$498,C166))</f>
        <v>0</v>
      </c>
      <c r="J166" s="16">
        <f t="shared" si="8"/>
        <v>0</v>
      </c>
      <c r="K166" s="24" t="e">
        <f t="shared" si="9"/>
        <v>#VALUE!</v>
      </c>
      <c r="L166" s="15">
        <v>3</v>
      </c>
      <c r="M166" s="20">
        <f t="shared" si="10"/>
        <v>-3</v>
      </c>
      <c r="N166" s="20" t="str">
        <f t="shared" si="11"/>
        <v>Rupture</v>
      </c>
    </row>
    <row r="167" spans="1:14" x14ac:dyDescent="0.25">
      <c r="A167" s="7">
        <v>162</v>
      </c>
      <c r="B167" s="3" t="str">
        <f>IF('Liste des Pièces'!B167="","",'Liste des Pièces'!B167)</f>
        <v>PISTON SEGMENT</v>
      </c>
      <c r="C167" s="3">
        <f>IF('Liste des Pièces'!C167="","",'Liste des Pièces'!C167)</f>
        <v>20126501021</v>
      </c>
      <c r="D167" s="14" t="str">
        <f>IF('Liste des Pièces'!D167="","",'Liste des Pièces'!D167)</f>
        <v>PRESSE A BRIQUE</v>
      </c>
      <c r="E167" s="14" t="str">
        <f>IF('Liste des Pièces'!E167="","",'Liste des Pièces'!E167)</f>
        <v>Pièce</v>
      </c>
      <c r="F167" s="14" t="str">
        <f>IF('Liste des Pièces'!F167="","",'Liste des Pièces'!F167)</f>
        <v/>
      </c>
      <c r="G167" s="7"/>
      <c r="H167" s="7">
        <f>IF(B167="","",SUMIFS('Mouvement stock Program'!E$6:E$398,'Mouvement stock Program'!D$6:D$398,C167))</f>
        <v>0</v>
      </c>
      <c r="I167" s="7">
        <f>IF(C167="","",SUMIFS('Mouvement stock Program'!F$6:F$498,'Mouvement stock Program'!D$6:D$498,C167))</f>
        <v>0</v>
      </c>
      <c r="J167" s="16">
        <f t="shared" si="8"/>
        <v>0</v>
      </c>
      <c r="K167" s="24" t="e">
        <f t="shared" si="9"/>
        <v>#VALUE!</v>
      </c>
      <c r="L167" s="15">
        <v>8</v>
      </c>
      <c r="M167" s="20">
        <f t="shared" si="10"/>
        <v>-8</v>
      </c>
      <c r="N167" s="20" t="str">
        <f t="shared" si="11"/>
        <v>Rupture</v>
      </c>
    </row>
    <row r="168" spans="1:14" x14ac:dyDescent="0.25">
      <c r="A168" s="7">
        <v>163</v>
      </c>
      <c r="B168" s="3" t="str">
        <f>IF('Liste des Pièces'!B168="","",'Liste des Pièces'!B168)</f>
        <v>POCHETTE DE JOINT</v>
      </c>
      <c r="C168" s="3">
        <f>IF('Liste des Pièces'!C168="","",'Liste des Pièces'!C168)</f>
        <v>20128180097</v>
      </c>
      <c r="D168" s="14" t="str">
        <f>IF('Liste des Pièces'!D168="","",'Liste des Pièces'!D168)</f>
        <v>PRESSE A BRIQUE</v>
      </c>
      <c r="E168" s="14" t="str">
        <f>IF('Liste des Pièces'!E168="","",'Liste des Pièces'!E168)</f>
        <v>Pièce</v>
      </c>
      <c r="F168" s="14" t="str">
        <f>IF('Liste des Pièces'!F168="","",'Liste des Pièces'!F168)</f>
        <v/>
      </c>
      <c r="G168" s="7"/>
      <c r="H168" s="7">
        <f>IF(B168="","",SUMIFS('Mouvement stock Program'!E$6:E$398,'Mouvement stock Program'!D$6:D$398,C168))</f>
        <v>0</v>
      </c>
      <c r="I168" s="7">
        <f>IF(C168="","",SUMIFS('Mouvement stock Program'!F$6:F$498,'Mouvement stock Program'!D$6:D$498,C168))</f>
        <v>0</v>
      </c>
      <c r="J168" s="16">
        <f t="shared" si="8"/>
        <v>0</v>
      </c>
      <c r="K168" s="24" t="e">
        <f t="shared" si="9"/>
        <v>#VALUE!</v>
      </c>
      <c r="L168" s="15">
        <v>11</v>
      </c>
      <c r="M168" s="20">
        <f t="shared" si="10"/>
        <v>-11</v>
      </c>
      <c r="N168" s="20" t="str">
        <f t="shared" si="11"/>
        <v>Rupture</v>
      </c>
    </row>
    <row r="169" spans="1:14" x14ac:dyDescent="0.25">
      <c r="A169" s="7">
        <v>164</v>
      </c>
      <c r="B169" s="3" t="str">
        <f>IF('Liste des Pièces'!B169="","",'Liste des Pièces'!B169)</f>
        <v>GASOIL FILTER</v>
      </c>
      <c r="C169" s="3">
        <f>IF('Liste des Pièces'!C169="","",'Liste des Pièces'!C169)</f>
        <v>20102175009</v>
      </c>
      <c r="D169" s="14" t="str">
        <f>IF('Liste des Pièces'!D169="","",'Liste des Pièces'!D169)</f>
        <v>HYDRA</v>
      </c>
      <c r="E169" s="14" t="str">
        <f>IF('Liste des Pièces'!E169="","",'Liste des Pièces'!E169)</f>
        <v>Pièce</v>
      </c>
      <c r="F169" s="14" t="str">
        <f>IF('Liste des Pièces'!F169="","",'Liste des Pièces'!F169)</f>
        <v/>
      </c>
      <c r="G169" s="7"/>
      <c r="H169" s="7">
        <f>IF(B169="","",SUMIFS('Mouvement stock Program'!E$6:E$398,'Mouvement stock Program'!D$6:D$398,C169))</f>
        <v>0</v>
      </c>
      <c r="I169" s="7">
        <f>IF(C169="","",SUMIFS('Mouvement stock Program'!F$6:F$498,'Mouvement stock Program'!D$6:D$498,C169))</f>
        <v>0</v>
      </c>
      <c r="J169" s="16">
        <f t="shared" si="8"/>
        <v>0</v>
      </c>
      <c r="K169" s="24" t="e">
        <f t="shared" si="9"/>
        <v>#VALUE!</v>
      </c>
      <c r="L169" s="15">
        <v>225</v>
      </c>
      <c r="M169" s="20">
        <f t="shared" si="10"/>
        <v>-225</v>
      </c>
      <c r="N169" s="20" t="str">
        <f t="shared" si="11"/>
        <v>Rupture</v>
      </c>
    </row>
    <row r="170" spans="1:14" x14ac:dyDescent="0.25">
      <c r="A170" s="7">
        <v>165</v>
      </c>
      <c r="B170" s="3" t="str">
        <f>IF('Liste des Pièces'!B170="","",'Liste des Pièces'!B170)</f>
        <v>OIL FILTER</v>
      </c>
      <c r="C170" s="3">
        <f>IF('Liste des Pièces'!C170="","",'Liste des Pièces'!C170)</f>
        <v>20102175099</v>
      </c>
      <c r="D170" s="14" t="str">
        <f>IF('Liste des Pièces'!D170="","",'Liste des Pièces'!D170)</f>
        <v>HYDRA</v>
      </c>
      <c r="E170" s="14" t="str">
        <f>IF('Liste des Pièces'!E170="","",'Liste des Pièces'!E170)</f>
        <v>Pièce</v>
      </c>
      <c r="F170" s="14" t="str">
        <f>IF('Liste des Pièces'!F170="","",'Liste des Pièces'!F170)</f>
        <v/>
      </c>
      <c r="G170" s="7"/>
      <c r="H170" s="7">
        <f>IF(B170="","",SUMIFS('Mouvement stock Program'!E$6:E$398,'Mouvement stock Program'!D$6:D$398,C170))</f>
        <v>0</v>
      </c>
      <c r="I170" s="7">
        <f>IF(C170="","",SUMIFS('Mouvement stock Program'!F$6:F$498,'Mouvement stock Program'!D$6:D$498,C170))</f>
        <v>0</v>
      </c>
      <c r="J170" s="16">
        <f t="shared" si="8"/>
        <v>0</v>
      </c>
      <c r="K170" s="24" t="e">
        <f t="shared" si="9"/>
        <v>#VALUE!</v>
      </c>
      <c r="L170" s="15">
        <v>225</v>
      </c>
      <c r="M170" s="20">
        <f t="shared" si="10"/>
        <v>-225</v>
      </c>
      <c r="N170" s="20" t="str">
        <f t="shared" si="11"/>
        <v>Rupture</v>
      </c>
    </row>
    <row r="171" spans="1:14" x14ac:dyDescent="0.25">
      <c r="A171" s="7">
        <v>166</v>
      </c>
      <c r="B171" s="3" t="str">
        <f>IF('Liste des Pièces'!B171="","",'Liste des Pièces'!B171)</f>
        <v>CYLINDRE</v>
      </c>
      <c r="C171" s="3">
        <f>IF('Liste des Pièces'!C171="","",'Liste des Pièces'!C171)</f>
        <v>2012238010</v>
      </c>
      <c r="D171" s="14" t="str">
        <f>IF('Liste des Pièces'!D171="","",'Liste des Pièces'!D171)</f>
        <v>PRESSE A BRIQUE</v>
      </c>
      <c r="E171" s="14" t="str">
        <f>IF('Liste des Pièces'!E171="","",'Liste des Pièces'!E171)</f>
        <v>Pièce</v>
      </c>
      <c r="F171" s="14" t="str">
        <f>IF('Liste des Pièces'!F171="","",'Liste des Pièces'!F171)</f>
        <v/>
      </c>
      <c r="G171" s="7"/>
      <c r="H171" s="7">
        <f>IF(B171="","",SUMIFS('Mouvement stock Program'!E$6:E$398,'Mouvement stock Program'!D$6:D$398,C171))</f>
        <v>0</v>
      </c>
      <c r="I171" s="7">
        <f>IF(C171="","",SUMIFS('Mouvement stock Program'!F$6:F$498,'Mouvement stock Program'!D$6:D$498,C171))</f>
        <v>0</v>
      </c>
      <c r="J171" s="16">
        <f t="shared" si="8"/>
        <v>0</v>
      </c>
      <c r="K171" s="24" t="e">
        <f t="shared" si="9"/>
        <v>#VALUE!</v>
      </c>
      <c r="L171" s="15">
        <v>2</v>
      </c>
      <c r="M171" s="20">
        <f t="shared" si="10"/>
        <v>-2</v>
      </c>
      <c r="N171" s="20" t="str">
        <f t="shared" si="11"/>
        <v>Rupture</v>
      </c>
    </row>
    <row r="172" spans="1:14" x14ac:dyDescent="0.25">
      <c r="A172" s="7">
        <v>167</v>
      </c>
      <c r="B172" s="3" t="str">
        <f>IF('Liste des Pièces'!B172="","",'Liste des Pièces'!B172)</f>
        <v>INJECTEUR</v>
      </c>
      <c r="C172" s="3">
        <f>IF('Liste des Pièces'!C172="","",'Liste des Pièces'!C172)</f>
        <v>20106615088</v>
      </c>
      <c r="D172" s="14" t="str">
        <f>IF('Liste des Pièces'!D172="","",'Liste des Pièces'!D172)</f>
        <v>PRESSE A BRIQUE</v>
      </c>
      <c r="E172" s="14" t="str">
        <f>IF('Liste des Pièces'!E172="","",'Liste des Pièces'!E172)</f>
        <v>Pièce</v>
      </c>
      <c r="F172" s="14" t="str">
        <f>IF('Liste des Pièces'!F172="","",'Liste des Pièces'!F172)</f>
        <v/>
      </c>
      <c r="G172" s="7"/>
      <c r="H172" s="7">
        <f>IF(B172="","",SUMIFS('Mouvement stock Program'!E$6:E$398,'Mouvement stock Program'!D$6:D$398,C172))</f>
        <v>0</v>
      </c>
      <c r="I172" s="7">
        <f>IF(C172="","",SUMIFS('Mouvement stock Program'!F$6:F$498,'Mouvement stock Program'!D$6:D$498,C172))</f>
        <v>0</v>
      </c>
      <c r="J172" s="16">
        <f t="shared" si="8"/>
        <v>0</v>
      </c>
      <c r="K172" s="24" t="e">
        <f t="shared" si="9"/>
        <v>#VALUE!</v>
      </c>
      <c r="L172" s="15">
        <v>9</v>
      </c>
      <c r="M172" s="20">
        <f t="shared" si="10"/>
        <v>-9</v>
      </c>
      <c r="N172" s="20" t="str">
        <f t="shared" si="11"/>
        <v>Rupture</v>
      </c>
    </row>
    <row r="173" spans="1:14" x14ac:dyDescent="0.25">
      <c r="A173" s="7">
        <v>168</v>
      </c>
      <c r="B173" s="3" t="str">
        <f>IF('Liste des Pièces'!B173="","",'Liste des Pièces'!B173)</f>
        <v>VENTILATEUR</v>
      </c>
      <c r="C173" s="3">
        <f>IF('Liste des Pièces'!C173="","",'Liste des Pièces'!C173)</f>
        <v>20109712016</v>
      </c>
      <c r="D173" s="14" t="str">
        <f>IF('Liste des Pièces'!D173="","",'Liste des Pièces'!D173)</f>
        <v>PRESSE A BRIQUE</v>
      </c>
      <c r="E173" s="14" t="str">
        <f>IF('Liste des Pièces'!E173="","",'Liste des Pièces'!E173)</f>
        <v>Pièce</v>
      </c>
      <c r="F173" s="14" t="str">
        <f>IF('Liste des Pièces'!F173="","",'Liste des Pièces'!F173)</f>
        <v/>
      </c>
      <c r="G173" s="7"/>
      <c r="H173" s="7">
        <f>IF(B173="","",SUMIFS('Mouvement stock Program'!E$6:E$398,'Mouvement stock Program'!D$6:D$398,C173))</f>
        <v>0</v>
      </c>
      <c r="I173" s="7">
        <f>IF(C173="","",SUMIFS('Mouvement stock Program'!F$6:F$498,'Mouvement stock Program'!D$6:D$498,C173))</f>
        <v>0</v>
      </c>
      <c r="J173" s="16">
        <f t="shared" si="8"/>
        <v>0</v>
      </c>
      <c r="K173" s="24" t="e">
        <f t="shared" si="9"/>
        <v>#VALUE!</v>
      </c>
      <c r="L173" s="15">
        <v>4</v>
      </c>
      <c r="M173" s="20">
        <f t="shared" si="10"/>
        <v>-4</v>
      </c>
      <c r="N173" s="20" t="str">
        <f t="shared" si="11"/>
        <v>Rupture</v>
      </c>
    </row>
    <row r="174" spans="1:14" x14ac:dyDescent="0.25">
      <c r="A174" s="7">
        <v>169</v>
      </c>
      <c r="B174" s="3" t="str">
        <f>IF('Liste des Pièces'!B174="","",'Liste des Pièces'!B174)</f>
        <v>CONTROL LEVER ASSEMBLY ( MANETTES)</v>
      </c>
      <c r="C174" s="3" t="str">
        <f>IF('Liste des Pièces'!C174="","",'Liste des Pièces'!C174)</f>
        <v>03600A1-A2</v>
      </c>
      <c r="D174" s="14" t="str">
        <f>IF('Liste des Pièces'!D174="","",'Liste des Pièces'!D174)</f>
        <v>PRESSE A BRIQUE</v>
      </c>
      <c r="E174" s="14" t="str">
        <f>IF('Liste des Pièces'!E174="","",'Liste des Pièces'!E174)</f>
        <v>Pièce</v>
      </c>
      <c r="F174" s="14" t="str">
        <f>IF('Liste des Pièces'!F174="","",'Liste des Pièces'!F174)</f>
        <v/>
      </c>
      <c r="G174" s="7"/>
      <c r="H174" s="7">
        <f>IF(B174="","",SUMIFS('Mouvement stock Program'!E$6:E$398,'Mouvement stock Program'!D$6:D$398,C174))</f>
        <v>0</v>
      </c>
      <c r="I174" s="7">
        <f>IF(C174="","",SUMIFS('Mouvement stock Program'!F$6:F$498,'Mouvement stock Program'!D$6:D$498,C174))</f>
        <v>0</v>
      </c>
      <c r="J174" s="16">
        <f t="shared" si="8"/>
        <v>0</v>
      </c>
      <c r="K174" s="24" t="e">
        <f t="shared" si="9"/>
        <v>#VALUE!</v>
      </c>
      <c r="L174" s="15">
        <v>6</v>
      </c>
      <c r="M174" s="20">
        <f t="shared" si="10"/>
        <v>-6</v>
      </c>
      <c r="N174" s="20" t="str">
        <f t="shared" si="11"/>
        <v>Rupture</v>
      </c>
    </row>
    <row r="175" spans="1:14" x14ac:dyDescent="0.25">
      <c r="A175" s="7">
        <v>170</v>
      </c>
      <c r="B175" s="3" t="str">
        <f>IF('Liste des Pièces'!B175="","",'Liste des Pièces'!B175)</f>
        <v>VERIN SUPERIEUR</v>
      </c>
      <c r="C175" s="3" t="str">
        <f>IF('Liste des Pièces'!C175="","",'Liste des Pièces'!C175)</f>
        <v>C107406-8</v>
      </c>
      <c r="D175" s="14" t="str">
        <f>IF('Liste des Pièces'!D175="","",'Liste des Pièces'!D175)</f>
        <v>PRESSE A BRIQUE</v>
      </c>
      <c r="E175" s="14" t="str">
        <f>IF('Liste des Pièces'!E175="","",'Liste des Pièces'!E175)</f>
        <v>Pièce</v>
      </c>
      <c r="F175" s="14" t="str">
        <f>IF('Liste des Pièces'!F175="","",'Liste des Pièces'!F175)</f>
        <v/>
      </c>
      <c r="G175" s="7"/>
      <c r="H175" s="7">
        <f>IF(B175="","",SUMIFS('Mouvement stock Program'!E$6:E$398,'Mouvement stock Program'!D$6:D$398,C175))</f>
        <v>0</v>
      </c>
      <c r="I175" s="7">
        <f>IF(C175="","",SUMIFS('Mouvement stock Program'!F$6:F$498,'Mouvement stock Program'!D$6:D$498,C175))</f>
        <v>0</v>
      </c>
      <c r="J175" s="16">
        <f t="shared" si="8"/>
        <v>0</v>
      </c>
      <c r="K175" s="24" t="e">
        <f t="shared" si="9"/>
        <v>#VALUE!</v>
      </c>
      <c r="L175" s="15">
        <v>1</v>
      </c>
      <c r="M175" s="20">
        <f t="shared" si="10"/>
        <v>-1</v>
      </c>
      <c r="N175" s="20" t="str">
        <f t="shared" si="11"/>
        <v>Rupture</v>
      </c>
    </row>
    <row r="176" spans="1:14" x14ac:dyDescent="0.25">
      <c r="A176" s="7">
        <v>171</v>
      </c>
      <c r="B176" s="3" t="str">
        <f>IF('Liste des Pièces'!B176="","",'Liste des Pièces'!B176)</f>
        <v>BAGUE DE VILEBREQUIN</v>
      </c>
      <c r="C176" s="3">
        <f>IF('Liste des Pièces'!C176="","",'Liste des Pièces'!C176)</f>
        <v>20108675025</v>
      </c>
      <c r="D176" s="14" t="str">
        <f>IF('Liste des Pièces'!D176="","",'Liste des Pièces'!D176)</f>
        <v>PRESSE A BRIQUE</v>
      </c>
      <c r="E176" s="14" t="str">
        <f>IF('Liste des Pièces'!E176="","",'Liste des Pièces'!E176)</f>
        <v>Pièce</v>
      </c>
      <c r="F176" s="14" t="str">
        <f>IF('Liste des Pièces'!F176="","",'Liste des Pièces'!F176)</f>
        <v/>
      </c>
      <c r="G176" s="7"/>
      <c r="H176" s="7">
        <f>IF(B176="","",SUMIFS('Mouvement stock Program'!E$6:E$398,'Mouvement stock Program'!D$6:D$398,C176))</f>
        <v>0</v>
      </c>
      <c r="I176" s="7">
        <f>IF(C176="","",SUMIFS('Mouvement stock Program'!F$6:F$498,'Mouvement stock Program'!D$6:D$498,C176))</f>
        <v>0</v>
      </c>
      <c r="J176" s="16">
        <f t="shared" si="8"/>
        <v>0</v>
      </c>
      <c r="K176" s="24" t="e">
        <f t="shared" si="9"/>
        <v>#VALUE!</v>
      </c>
      <c r="L176" s="15">
        <v>2</v>
      </c>
      <c r="M176" s="20">
        <f t="shared" si="10"/>
        <v>-2</v>
      </c>
      <c r="N176" s="20" t="str">
        <f t="shared" si="11"/>
        <v>Rupture</v>
      </c>
    </row>
    <row r="177" spans="1:14" x14ac:dyDescent="0.25">
      <c r="A177" s="7">
        <v>172</v>
      </c>
      <c r="B177" s="3" t="str">
        <f>IF('Liste des Pièces'!B177="","",'Liste des Pièces'!B177)</f>
        <v>POMPE INJECTION</v>
      </c>
      <c r="C177" s="3">
        <f>IF('Liste des Pièces'!C177="","",'Liste des Pièces'!C177)</f>
        <v>20906590100</v>
      </c>
      <c r="D177" s="14" t="str">
        <f>IF('Liste des Pièces'!D177="","",'Liste des Pièces'!D177)</f>
        <v>HYDRA</v>
      </c>
      <c r="E177" s="14" t="str">
        <f>IF('Liste des Pièces'!E177="","",'Liste des Pièces'!E177)</f>
        <v>Pièce</v>
      </c>
      <c r="F177" s="14" t="str">
        <f>IF('Liste des Pièces'!F177="","",'Liste des Pièces'!F177)</f>
        <v/>
      </c>
      <c r="G177" s="7"/>
      <c r="H177" s="7">
        <f>IF(B177="","",SUMIFS('Mouvement stock Program'!E$6:E$398,'Mouvement stock Program'!D$6:D$398,C177))</f>
        <v>0</v>
      </c>
      <c r="I177" s="7">
        <f>IF(C177="","",SUMIFS('Mouvement stock Program'!F$6:F$498,'Mouvement stock Program'!D$6:D$498,C177))</f>
        <v>0</v>
      </c>
      <c r="J177" s="16">
        <f t="shared" si="8"/>
        <v>0</v>
      </c>
      <c r="K177" s="24" t="e">
        <f t="shared" si="9"/>
        <v>#VALUE!</v>
      </c>
      <c r="L177" s="15">
        <v>7</v>
      </c>
      <c r="M177" s="20">
        <f t="shared" si="10"/>
        <v>-7</v>
      </c>
      <c r="N177" s="20" t="str">
        <f t="shared" si="11"/>
        <v>Rupture</v>
      </c>
    </row>
    <row r="178" spans="1:14" x14ac:dyDescent="0.25">
      <c r="A178" s="7">
        <v>173</v>
      </c>
      <c r="B178" s="3" t="str">
        <f>IF('Liste des Pièces'!B178="","",'Liste des Pièces'!B178)</f>
        <v>VILEBREQUIN</v>
      </c>
      <c r="C178" s="3">
        <f>IF('Liste des Pièces'!C178="","",'Liste des Pièces'!C178)</f>
        <v>20121050078</v>
      </c>
      <c r="D178" s="14" t="str">
        <f>IF('Liste des Pièces'!D178="","",'Liste des Pièces'!D178)</f>
        <v>PRESSE A BRIQUE</v>
      </c>
      <c r="E178" s="14" t="str">
        <f>IF('Liste des Pièces'!E178="","",'Liste des Pièces'!E178)</f>
        <v>Pièce</v>
      </c>
      <c r="F178" s="14" t="str">
        <f>IF('Liste des Pièces'!F178="","",'Liste des Pièces'!F178)</f>
        <v/>
      </c>
      <c r="G178" s="7"/>
      <c r="H178" s="7">
        <f>IF(B178="","",SUMIFS('Mouvement stock Program'!E$6:E$398,'Mouvement stock Program'!D$6:D$398,C178))</f>
        <v>0</v>
      </c>
      <c r="I178" s="7">
        <f>IF(C178="","",SUMIFS('Mouvement stock Program'!F$6:F$498,'Mouvement stock Program'!D$6:D$498,C178))</f>
        <v>0</v>
      </c>
      <c r="J178" s="16">
        <f t="shared" si="8"/>
        <v>0</v>
      </c>
      <c r="K178" s="24" t="e">
        <f t="shared" si="9"/>
        <v>#VALUE!</v>
      </c>
      <c r="L178" s="15">
        <v>2</v>
      </c>
      <c r="M178" s="20">
        <f t="shared" si="10"/>
        <v>-2</v>
      </c>
      <c r="N178" s="20" t="str">
        <f t="shared" si="11"/>
        <v>Rupture</v>
      </c>
    </row>
    <row r="179" spans="1:14" x14ac:dyDescent="0.25">
      <c r="A179" s="7">
        <v>174</v>
      </c>
      <c r="B179" s="3" t="str">
        <f>IF('Liste des Pièces'!B179="","",'Liste des Pièces'!B179)</f>
        <v>ROULEMENT</v>
      </c>
      <c r="C179" s="3">
        <f>IF('Liste des Pièces'!C179="","",'Liste des Pièces'!C179)</f>
        <v>20403021068</v>
      </c>
      <c r="D179" s="14" t="str">
        <f>IF('Liste des Pièces'!D179="","",'Liste des Pièces'!D179)</f>
        <v>BENZ</v>
      </c>
      <c r="E179" s="14" t="str">
        <f>IF('Liste des Pièces'!E179="","",'Liste des Pièces'!E179)</f>
        <v>Pièce</v>
      </c>
      <c r="F179" s="14" t="str">
        <f>IF('Liste des Pièces'!F179="","",'Liste des Pièces'!F179)</f>
        <v/>
      </c>
      <c r="G179" s="7"/>
      <c r="H179" s="7">
        <f>IF(B179="","",SUMIFS('Mouvement stock Program'!E$6:E$398,'Mouvement stock Program'!D$6:D$398,C179))</f>
        <v>0</v>
      </c>
      <c r="I179" s="7">
        <f>IF(C179="","",SUMIFS('Mouvement stock Program'!F$6:F$498,'Mouvement stock Program'!D$6:D$498,C179))</f>
        <v>0</v>
      </c>
      <c r="J179" s="16">
        <f t="shared" si="8"/>
        <v>0</v>
      </c>
      <c r="K179" s="24" t="e">
        <f t="shared" si="9"/>
        <v>#VALUE!</v>
      </c>
      <c r="L179" s="15">
        <v>3</v>
      </c>
      <c r="M179" s="20">
        <f t="shared" si="10"/>
        <v>-3</v>
      </c>
      <c r="N179" s="20" t="str">
        <f t="shared" si="11"/>
        <v>Rupture</v>
      </c>
    </row>
    <row r="180" spans="1:14" x14ac:dyDescent="0.25">
      <c r="A180" s="7">
        <v>175</v>
      </c>
      <c r="B180" s="3" t="str">
        <f>IF('Liste des Pièces'!B180="","",'Liste des Pièces'!B180)</f>
        <v>BATTERIE</v>
      </c>
      <c r="C180" s="3" t="str">
        <f>IF('Liste des Pièces'!C180="","",'Liste des Pièces'!C180)</f>
        <v>12V-100AH</v>
      </c>
      <c r="D180" s="14" t="str">
        <f>IF('Liste des Pièces'!D180="","",'Liste des Pièces'!D180)</f>
        <v>BAT</v>
      </c>
      <c r="E180" s="14" t="str">
        <f>IF('Liste des Pièces'!E180="","",'Liste des Pièces'!E180)</f>
        <v>Pièce</v>
      </c>
      <c r="F180" s="14" t="str">
        <f>IF('Liste des Pièces'!F180="","",'Liste des Pièces'!F180)</f>
        <v/>
      </c>
      <c r="G180" s="7"/>
      <c r="H180" s="7">
        <f>IF(B180="","",SUMIFS('Mouvement stock Program'!E$6:E$398,'Mouvement stock Program'!D$6:D$398,C180))</f>
        <v>0</v>
      </c>
      <c r="I180" s="7">
        <f>IF(C180="","",SUMIFS('Mouvement stock Program'!F$6:F$498,'Mouvement stock Program'!D$6:D$498,C180))</f>
        <v>0</v>
      </c>
      <c r="J180" s="16">
        <f t="shared" si="8"/>
        <v>0</v>
      </c>
      <c r="K180" s="24" t="e">
        <f t="shared" si="9"/>
        <v>#VALUE!</v>
      </c>
      <c r="L180" s="15">
        <v>53</v>
      </c>
      <c r="M180" s="20">
        <f t="shared" si="10"/>
        <v>-53</v>
      </c>
      <c r="N180" s="20" t="str">
        <f t="shared" si="11"/>
        <v>Rupture</v>
      </c>
    </row>
    <row r="181" spans="1:14" x14ac:dyDescent="0.25">
      <c r="A181" s="7">
        <v>176</v>
      </c>
      <c r="B181" s="3" t="str">
        <f>IF('Liste des Pièces'!B181="","",'Liste des Pièces'!B181)</f>
        <v>POMPE DE DIRECTION</v>
      </c>
      <c r="C181" s="3" t="str">
        <f>IF('Liste des Pièces'!C181="","",'Liste des Pièces'!C181)</f>
        <v>0014662801</v>
      </c>
      <c r="D181" s="14" t="str">
        <f>IF('Liste des Pièces'!D181="","",'Liste des Pièces'!D181)</f>
        <v>BENZ</v>
      </c>
      <c r="E181" s="14" t="str">
        <f>IF('Liste des Pièces'!E181="","",'Liste des Pièces'!E181)</f>
        <v>Pièce</v>
      </c>
      <c r="F181" s="14" t="str">
        <f>IF('Liste des Pièces'!F181="","",'Liste des Pièces'!F181)</f>
        <v/>
      </c>
      <c r="G181" s="7"/>
      <c r="H181" s="7">
        <f>IF(B181="","",SUMIFS('Mouvement stock Program'!E$6:E$398,'Mouvement stock Program'!D$6:D$398,C181))</f>
        <v>0</v>
      </c>
      <c r="I181" s="7">
        <f>IF(C181="","",SUMIFS('Mouvement stock Program'!F$6:F$498,'Mouvement stock Program'!D$6:D$498,C181))</f>
        <v>0</v>
      </c>
      <c r="J181" s="16">
        <f t="shared" si="8"/>
        <v>0</v>
      </c>
      <c r="K181" s="24" t="e">
        <f t="shared" si="9"/>
        <v>#VALUE!</v>
      </c>
      <c r="L181" s="15">
        <v>0</v>
      </c>
      <c r="M181" s="20">
        <f t="shared" si="10"/>
        <v>0</v>
      </c>
      <c r="N181" s="20" t="str">
        <f t="shared" si="11"/>
        <v>Rupture</v>
      </c>
    </row>
    <row r="182" spans="1:14" x14ac:dyDescent="0.25">
      <c r="A182" s="7">
        <v>177</v>
      </c>
      <c r="B182" s="3" t="str">
        <f>IF('Liste des Pièces'!B182="","",'Liste des Pièces'!B182)</f>
        <v>BATTERIE</v>
      </c>
      <c r="C182" s="3" t="str">
        <f>IF('Liste des Pièces'!C182="","",'Liste des Pièces'!C182)</f>
        <v>12V-66AH</v>
      </c>
      <c r="D182" s="14" t="str">
        <f>IF('Liste des Pièces'!D182="","",'Liste des Pièces'!D182)</f>
        <v>BAT</v>
      </c>
      <c r="E182" s="14" t="str">
        <f>IF('Liste des Pièces'!E182="","",'Liste des Pièces'!E182)</f>
        <v>Pièce</v>
      </c>
      <c r="F182" s="14" t="str">
        <f>IF('Liste des Pièces'!F182="","",'Liste des Pièces'!F182)</f>
        <v/>
      </c>
      <c r="G182" s="7"/>
      <c r="H182" s="7">
        <f>IF(B182="","",SUMIFS('Mouvement stock Program'!E$6:E$398,'Mouvement stock Program'!D$6:D$398,C182))</f>
        <v>0</v>
      </c>
      <c r="I182" s="7">
        <f>IF(C182="","",SUMIFS('Mouvement stock Program'!F$6:F$498,'Mouvement stock Program'!D$6:D$498,C182))</f>
        <v>0</v>
      </c>
      <c r="J182" s="16">
        <f t="shared" si="8"/>
        <v>0</v>
      </c>
      <c r="K182" s="24" t="e">
        <f t="shared" si="9"/>
        <v>#VALUE!</v>
      </c>
      <c r="L182" s="15">
        <v>2</v>
      </c>
      <c r="M182" s="20">
        <f t="shared" si="10"/>
        <v>-2</v>
      </c>
      <c r="N182" s="20" t="str">
        <f t="shared" si="11"/>
        <v>Rupture</v>
      </c>
    </row>
    <row r="183" spans="1:14" x14ac:dyDescent="0.25">
      <c r="A183" s="7">
        <v>178</v>
      </c>
      <c r="B183" s="3" t="str">
        <f>IF('Liste des Pièces'!B183="","",'Liste des Pièces'!B183)</f>
        <v>BATTERIE</v>
      </c>
      <c r="C183" s="3" t="str">
        <f>IF('Liste des Pièces'!C183="","",'Liste des Pièces'!C183)</f>
        <v>12V-55AH</v>
      </c>
      <c r="D183" s="14" t="str">
        <f>IF('Liste des Pièces'!D183="","",'Liste des Pièces'!D183)</f>
        <v>BAT</v>
      </c>
      <c r="E183" s="14" t="str">
        <f>IF('Liste des Pièces'!E183="","",'Liste des Pièces'!E183)</f>
        <v>Pièce</v>
      </c>
      <c r="F183" s="14" t="str">
        <f>IF('Liste des Pièces'!F183="","",'Liste des Pièces'!F183)</f>
        <v/>
      </c>
      <c r="G183" s="7"/>
      <c r="H183" s="7">
        <f>IF(B183="","",SUMIFS('Mouvement stock Program'!E$6:E$398,'Mouvement stock Program'!D$6:D$398,C183))</f>
        <v>0</v>
      </c>
      <c r="I183" s="7">
        <f>IF(C183="","",SUMIFS('Mouvement stock Program'!F$6:F$498,'Mouvement stock Program'!D$6:D$498,C183))</f>
        <v>0</v>
      </c>
      <c r="J183" s="16">
        <f t="shared" si="8"/>
        <v>0</v>
      </c>
      <c r="K183" s="24" t="e">
        <f t="shared" si="9"/>
        <v>#VALUE!</v>
      </c>
      <c r="L183" s="15">
        <v>2</v>
      </c>
      <c r="M183" s="20">
        <f t="shared" si="10"/>
        <v>-2</v>
      </c>
      <c r="N183" s="20" t="str">
        <f t="shared" si="11"/>
        <v>Rupture</v>
      </c>
    </row>
    <row r="184" spans="1:14" x14ac:dyDescent="0.25">
      <c r="A184" s="7">
        <v>179</v>
      </c>
      <c r="B184" s="3" t="str">
        <f>IF('Liste des Pièces'!B184="","",'Liste des Pièces'!B184)</f>
        <v>CYLINDRE</v>
      </c>
      <c r="C184" s="3">
        <f>IF('Liste des Pièces'!C184="","",'Liste des Pièces'!C184)</f>
        <v>5416</v>
      </c>
      <c r="D184" s="14" t="str">
        <f>IF('Liste des Pièces'!D184="","",'Liste des Pièces'!D184)</f>
        <v>BENZ</v>
      </c>
      <c r="E184" s="14" t="str">
        <f>IF('Liste des Pièces'!E184="","",'Liste des Pièces'!E184)</f>
        <v>Pièce</v>
      </c>
      <c r="F184" s="14" t="str">
        <f>IF('Liste des Pièces'!F184="","",'Liste des Pièces'!F184)</f>
        <v/>
      </c>
      <c r="G184" s="7"/>
      <c r="H184" s="7">
        <f>IF(B184="","",SUMIFS('Mouvement stock Program'!E$6:E$398,'Mouvement stock Program'!D$6:D$398,C184))</f>
        <v>0</v>
      </c>
      <c r="I184" s="7">
        <f>IF(C184="","",SUMIFS('Mouvement stock Program'!F$6:F$498,'Mouvement stock Program'!D$6:D$498,C184))</f>
        <v>0</v>
      </c>
      <c r="J184" s="16">
        <f t="shared" si="8"/>
        <v>0</v>
      </c>
      <c r="K184" s="24" t="e">
        <f t="shared" si="9"/>
        <v>#VALUE!</v>
      </c>
      <c r="L184" s="15">
        <v>4</v>
      </c>
      <c r="M184" s="20">
        <f t="shared" si="10"/>
        <v>-4</v>
      </c>
      <c r="N184" s="20" t="str">
        <f t="shared" si="11"/>
        <v>Rupture</v>
      </c>
    </row>
    <row r="185" spans="1:14" x14ac:dyDescent="0.25">
      <c r="A185" s="7">
        <v>180</v>
      </c>
      <c r="B185" s="3" t="str">
        <f>IF('Liste des Pièces'!B185="","",'Liste des Pièces'!B185)</f>
        <v>SILLENT BLOC TRAIN AVANT</v>
      </c>
      <c r="C185" s="3" t="str">
        <f>IF('Liste des Pièces'!C185="","",'Liste des Pièces'!C185)</f>
        <v>48061-60020</v>
      </c>
      <c r="D185" s="14" t="str">
        <f>IF('Liste des Pièces'!D185="","",'Liste des Pièces'!D185)</f>
        <v>TOY</v>
      </c>
      <c r="E185" s="14" t="str">
        <f>IF('Liste des Pièces'!E185="","",'Liste des Pièces'!E185)</f>
        <v>Pièce</v>
      </c>
      <c r="F185" s="14" t="str">
        <f>IF('Liste des Pièces'!F185="","",'Liste des Pièces'!F185)</f>
        <v/>
      </c>
      <c r="G185" s="7"/>
      <c r="H185" s="7">
        <f>IF(B185="","",SUMIFS('Mouvement stock Program'!E$6:E$398,'Mouvement stock Program'!D$6:D$398,C185))</f>
        <v>0</v>
      </c>
      <c r="I185" s="7">
        <f>IF(C185="","",SUMIFS('Mouvement stock Program'!F$6:F$498,'Mouvement stock Program'!D$6:D$498,C185))</f>
        <v>0</v>
      </c>
      <c r="J185" s="16">
        <f t="shared" si="8"/>
        <v>0</v>
      </c>
      <c r="K185" s="24" t="e">
        <f t="shared" si="9"/>
        <v>#VALUE!</v>
      </c>
      <c r="L185" s="15">
        <v>0</v>
      </c>
      <c r="M185" s="20">
        <f t="shared" si="10"/>
        <v>0</v>
      </c>
      <c r="N185" s="20" t="str">
        <f t="shared" si="11"/>
        <v>Rupture</v>
      </c>
    </row>
    <row r="186" spans="1:14" x14ac:dyDescent="0.25">
      <c r="A186" s="7">
        <v>181</v>
      </c>
      <c r="B186" s="3" t="str">
        <f>IF('Liste des Pièces'!B186="","",'Liste des Pièces'!B186)</f>
        <v>SILLENT BLOC TRAIN AV</v>
      </c>
      <c r="C186" s="3" t="str">
        <f>IF('Liste des Pièces'!C186="","",'Liste des Pièces'!C186)</f>
        <v>48061-60040</v>
      </c>
      <c r="D186" s="14" t="str">
        <f>IF('Liste des Pièces'!D186="","",'Liste des Pièces'!D186)</f>
        <v>TOY</v>
      </c>
      <c r="E186" s="14" t="str">
        <f>IF('Liste des Pièces'!E186="","",'Liste des Pièces'!E186)</f>
        <v>Pièce</v>
      </c>
      <c r="F186" s="14" t="str">
        <f>IF('Liste des Pièces'!F186="","",'Liste des Pièces'!F186)</f>
        <v/>
      </c>
      <c r="G186" s="7"/>
      <c r="H186" s="7">
        <f>IF(B186="","",SUMIFS('Mouvement stock Program'!E$6:E$398,'Mouvement stock Program'!D$6:D$398,C186))</f>
        <v>0</v>
      </c>
      <c r="I186" s="7">
        <f>IF(C186="","",SUMIFS('Mouvement stock Program'!F$6:F$498,'Mouvement stock Program'!D$6:D$498,C186))</f>
        <v>0</v>
      </c>
      <c r="J186" s="16">
        <f t="shared" si="8"/>
        <v>0</v>
      </c>
      <c r="K186" s="24" t="e">
        <f t="shared" si="9"/>
        <v>#VALUE!</v>
      </c>
      <c r="L186" s="15">
        <v>17</v>
      </c>
      <c r="M186" s="20">
        <f t="shared" si="10"/>
        <v>-17</v>
      </c>
      <c r="N186" s="20" t="str">
        <f t="shared" si="11"/>
        <v>Rupture</v>
      </c>
    </row>
    <row r="187" spans="1:14" x14ac:dyDescent="0.25">
      <c r="A187" s="7">
        <v>182</v>
      </c>
      <c r="B187" s="3" t="str">
        <f>IF('Liste des Pièces'!B187="","",'Liste des Pièces'!B187)</f>
        <v>AMORTISSEUR DE CABINE</v>
      </c>
      <c r="C187" s="3">
        <f>IF('Liste des Pièces'!C187="","",'Liste des Pièces'!C187)</f>
        <v>81417226047</v>
      </c>
      <c r="D187" s="14" t="str">
        <f>IF('Liste des Pièces'!D187="","",'Liste des Pièces'!D187)</f>
        <v>ACTROS</v>
      </c>
      <c r="E187" s="14" t="str">
        <f>IF('Liste des Pièces'!E187="","",'Liste des Pièces'!E187)</f>
        <v>Kit</v>
      </c>
      <c r="F187" s="14" t="str">
        <f>IF('Liste des Pièces'!F187="","",'Liste des Pièces'!F187)</f>
        <v/>
      </c>
      <c r="G187" s="7"/>
      <c r="H187" s="7">
        <f>IF(B187="","",SUMIFS('Mouvement stock Program'!E$6:E$398,'Mouvement stock Program'!D$6:D$398,C187))</f>
        <v>0</v>
      </c>
      <c r="I187" s="7">
        <f>IF(C187="","",SUMIFS('Mouvement stock Program'!F$6:F$498,'Mouvement stock Program'!D$6:D$498,C187))</f>
        <v>0</v>
      </c>
      <c r="J187" s="16">
        <f t="shared" si="8"/>
        <v>0</v>
      </c>
      <c r="K187" s="24" t="e">
        <f t="shared" si="9"/>
        <v>#VALUE!</v>
      </c>
      <c r="L187" s="15">
        <v>1</v>
      </c>
      <c r="M187" s="20">
        <f t="shared" si="10"/>
        <v>-1</v>
      </c>
      <c r="N187" s="20" t="str">
        <f t="shared" si="11"/>
        <v>Rupture</v>
      </c>
    </row>
    <row r="188" spans="1:14" x14ac:dyDescent="0.25">
      <c r="A188" s="7">
        <v>183</v>
      </c>
      <c r="B188" s="3" t="str">
        <f>IF('Liste des Pièces'!B188="","",'Liste des Pièces'!B188)</f>
        <v>FILTRE HYDRAULIQUE</v>
      </c>
      <c r="C188" s="3" t="str">
        <f>IF('Liste des Pièces'!C188="","",'Liste des Pièces'!C188)</f>
        <v>CR112C25R</v>
      </c>
      <c r="D188" s="14" t="str">
        <f>IF('Liste des Pièces'!D188="","",'Liste des Pièces'!D188)</f>
        <v>PRESSE A BRIQUE</v>
      </c>
      <c r="E188" s="14" t="str">
        <f>IF('Liste des Pièces'!E188="","",'Liste des Pièces'!E188)</f>
        <v>Pièce</v>
      </c>
      <c r="F188" s="14" t="str">
        <f>IF('Liste des Pièces'!F188="","",'Liste des Pièces'!F188)</f>
        <v/>
      </c>
      <c r="G188" s="7"/>
      <c r="H188" s="7">
        <f>IF(B188="","",SUMIFS('Mouvement stock Program'!E$6:E$398,'Mouvement stock Program'!D$6:D$398,C188))</f>
        <v>0</v>
      </c>
      <c r="I188" s="7">
        <f>IF(C188="","",SUMIFS('Mouvement stock Program'!F$6:F$498,'Mouvement stock Program'!D$6:D$498,C188))</f>
        <v>0</v>
      </c>
      <c r="J188" s="16">
        <f t="shared" si="8"/>
        <v>0</v>
      </c>
      <c r="K188" s="24" t="e">
        <f t="shared" si="9"/>
        <v>#VALUE!</v>
      </c>
      <c r="L188" s="15">
        <v>1</v>
      </c>
      <c r="M188" s="20">
        <f t="shared" si="10"/>
        <v>-1</v>
      </c>
      <c r="N188" s="20" t="str">
        <f t="shared" si="11"/>
        <v>Rupture</v>
      </c>
    </row>
    <row r="189" spans="1:14" x14ac:dyDescent="0.25">
      <c r="A189" s="7">
        <v>184</v>
      </c>
      <c r="B189" s="3" t="str">
        <f>IF('Liste des Pièces'!B189="","",'Liste des Pièces'!B189)</f>
        <v>LAMPADAIRE SOLAIRE</v>
      </c>
      <c r="C189" s="3" t="str">
        <f>IF('Liste des Pièces'!C189="","",'Liste des Pièces'!C189)</f>
        <v>200 W</v>
      </c>
      <c r="D189" s="14" t="str">
        <f>IF('Liste des Pièces'!D189="","",'Liste des Pièces'!D189)</f>
        <v>ELE</v>
      </c>
      <c r="E189" s="14" t="str">
        <f>IF('Liste des Pièces'!E189="","",'Liste des Pièces'!E189)</f>
        <v>Pièce</v>
      </c>
      <c r="F189" s="14" t="str">
        <f>IF('Liste des Pièces'!F189="","",'Liste des Pièces'!F189)</f>
        <v/>
      </c>
      <c r="G189" s="7"/>
      <c r="H189" s="7">
        <f>IF(B189="","",SUMIFS('Mouvement stock Program'!E$6:E$398,'Mouvement stock Program'!D$6:D$398,C189))</f>
        <v>0</v>
      </c>
      <c r="I189" s="7">
        <f>IF(C189="","",SUMIFS('Mouvement stock Program'!F$6:F$498,'Mouvement stock Program'!D$6:D$498,C189))</f>
        <v>0</v>
      </c>
      <c r="J189" s="16">
        <f t="shared" si="8"/>
        <v>0</v>
      </c>
      <c r="K189" s="24" t="e">
        <f t="shared" si="9"/>
        <v>#VALUE!</v>
      </c>
      <c r="L189" s="15">
        <v>0</v>
      </c>
      <c r="M189" s="20">
        <f t="shared" si="10"/>
        <v>0</v>
      </c>
      <c r="N189" s="20" t="str">
        <f t="shared" si="11"/>
        <v>Rupture</v>
      </c>
    </row>
    <row r="190" spans="1:14" x14ac:dyDescent="0.25">
      <c r="A190" s="7">
        <v>185</v>
      </c>
      <c r="B190" s="3" t="str">
        <f>IF('Liste des Pièces'!B190="","",'Liste des Pièces'!B190)</f>
        <v>POINTE D'ATTACHE</v>
      </c>
      <c r="C190" s="3" t="str">
        <f>IF('Liste des Pièces'!C190="","",'Liste des Pièces'!C190)</f>
        <v>2 mm</v>
      </c>
      <c r="D190" s="14" t="str">
        <f>IF('Liste des Pièces'!D190="","",'Liste des Pièces'!D190)</f>
        <v>ELE</v>
      </c>
      <c r="E190" s="14" t="str">
        <f>IF('Liste des Pièces'!E190="","",'Liste des Pièces'!E190)</f>
        <v>Paquet</v>
      </c>
      <c r="F190" s="14" t="str">
        <f>IF('Liste des Pièces'!F190="","",'Liste des Pièces'!F190)</f>
        <v/>
      </c>
      <c r="G190" s="7"/>
      <c r="H190" s="7">
        <f>IF(B190="","",SUMIFS('Mouvement stock Program'!E$6:E$398,'Mouvement stock Program'!D$6:D$398,C190))</f>
        <v>0</v>
      </c>
      <c r="I190" s="7">
        <f>IF(C190="","",SUMIFS('Mouvement stock Program'!F$6:F$498,'Mouvement stock Program'!D$6:D$498,C190))</f>
        <v>0</v>
      </c>
      <c r="J190" s="16">
        <f t="shared" si="8"/>
        <v>0</v>
      </c>
      <c r="K190" s="24" t="e">
        <f t="shared" si="9"/>
        <v>#VALUE!</v>
      </c>
      <c r="L190" s="15">
        <v>0</v>
      </c>
      <c r="M190" s="20">
        <f t="shared" si="10"/>
        <v>0</v>
      </c>
      <c r="N190" s="20" t="str">
        <f t="shared" si="11"/>
        <v>Rupture</v>
      </c>
    </row>
    <row r="191" spans="1:14" x14ac:dyDescent="0.25">
      <c r="A191" s="7">
        <v>186</v>
      </c>
      <c r="B191" s="3" t="str">
        <f>IF('Liste des Pièces'!B191="","",'Liste des Pièces'!B191)</f>
        <v>CHEVILLE</v>
      </c>
      <c r="C191" s="3" t="str">
        <f>IF('Liste des Pièces'!C191="","",'Liste des Pièces'!C191)</f>
        <v>CH-12</v>
      </c>
      <c r="D191" s="14" t="str">
        <f>IF('Liste des Pièces'!D191="","",'Liste des Pièces'!D191)</f>
        <v>ELE</v>
      </c>
      <c r="E191" s="14" t="str">
        <f>IF('Liste des Pièces'!E191="","",'Liste des Pièces'!E191)</f>
        <v>Pièce</v>
      </c>
      <c r="F191" s="14" t="str">
        <f>IF('Liste des Pièces'!F191="","",'Liste des Pièces'!F191)</f>
        <v/>
      </c>
      <c r="G191" s="7"/>
      <c r="H191" s="7">
        <f>IF(B191="","",SUMIFS('Mouvement stock Program'!E$6:E$398,'Mouvement stock Program'!D$6:D$398,C191))</f>
        <v>0</v>
      </c>
      <c r="I191" s="7">
        <f>IF(C191="","",SUMIFS('Mouvement stock Program'!F$6:F$498,'Mouvement stock Program'!D$6:D$498,C191))</f>
        <v>0</v>
      </c>
      <c r="J191" s="16">
        <f t="shared" si="8"/>
        <v>0</v>
      </c>
      <c r="K191" s="24" t="e">
        <f t="shared" si="9"/>
        <v>#VALUE!</v>
      </c>
      <c r="L191" s="15">
        <v>3</v>
      </c>
      <c r="M191" s="20">
        <f t="shared" si="10"/>
        <v>-3</v>
      </c>
      <c r="N191" s="20" t="str">
        <f t="shared" si="11"/>
        <v>Rupture</v>
      </c>
    </row>
    <row r="192" spans="1:14" x14ac:dyDescent="0.25">
      <c r="A192" s="7">
        <v>187</v>
      </c>
      <c r="B192" s="3" t="str">
        <f>IF('Liste des Pièces'!B192="","",'Liste des Pièces'!B192)</f>
        <v>CEINTURE COLSON</v>
      </c>
      <c r="C192" s="3" t="str">
        <f>IF('Liste des Pièces'!C192="","",'Liste des Pièces'!C192)</f>
        <v>INN 47992</v>
      </c>
      <c r="D192" s="14" t="str">
        <f>IF('Liste des Pièces'!D192="","",'Liste des Pièces'!D192)</f>
        <v>ELE</v>
      </c>
      <c r="E192" s="14" t="str">
        <f>IF('Liste des Pièces'!E192="","",'Liste des Pièces'!E192)</f>
        <v>Pièce</v>
      </c>
      <c r="F192" s="14" t="str">
        <f>IF('Liste des Pièces'!F192="","",'Liste des Pièces'!F192)</f>
        <v/>
      </c>
      <c r="G192" s="7"/>
      <c r="H192" s="7">
        <f>IF(B192="","",SUMIFS('Mouvement stock Program'!E$6:E$398,'Mouvement stock Program'!D$6:D$398,C192))</f>
        <v>0</v>
      </c>
      <c r="I192" s="7">
        <f>IF(C192="","",SUMIFS('Mouvement stock Program'!F$6:F$498,'Mouvement stock Program'!D$6:D$498,C192))</f>
        <v>0</v>
      </c>
      <c r="J192" s="16">
        <f t="shared" si="8"/>
        <v>0</v>
      </c>
      <c r="K192" s="24" t="e">
        <f t="shared" si="9"/>
        <v>#VALUE!</v>
      </c>
      <c r="L192" s="15">
        <v>0</v>
      </c>
      <c r="M192" s="20">
        <f t="shared" si="10"/>
        <v>0</v>
      </c>
      <c r="N192" s="20" t="str">
        <f t="shared" si="11"/>
        <v>Rupture</v>
      </c>
    </row>
    <row r="193" spans="1:14" x14ac:dyDescent="0.25">
      <c r="A193" s="7">
        <v>188</v>
      </c>
      <c r="B193" s="3" t="str">
        <f>IF('Liste des Pièces'!B193="","",'Liste des Pièces'!B193)</f>
        <v>AMORTISSEUR AVANT HIACE</v>
      </c>
      <c r="C193" s="3" t="str">
        <f>IF('Liste des Pièces'!C193="","",'Liste des Pièces'!C193)</f>
        <v>48511-80169</v>
      </c>
      <c r="D193" s="14" t="str">
        <f>IF('Liste des Pièces'!D193="","",'Liste des Pièces'!D193)</f>
        <v>TOY</v>
      </c>
      <c r="E193" s="14" t="str">
        <f>IF('Liste des Pièces'!E193="","",'Liste des Pièces'!E193)</f>
        <v>Pièce</v>
      </c>
      <c r="F193" s="14" t="str">
        <f>IF('Liste des Pièces'!F193="","",'Liste des Pièces'!F193)</f>
        <v/>
      </c>
      <c r="G193" s="7"/>
      <c r="H193" s="7">
        <f>IF(B193="","",SUMIFS('Mouvement stock Program'!E$6:E$398,'Mouvement stock Program'!D$6:D$398,C193))</f>
        <v>0</v>
      </c>
      <c r="I193" s="7">
        <f>IF(C193="","",SUMIFS('Mouvement stock Program'!F$6:F$498,'Mouvement stock Program'!D$6:D$498,C193))</f>
        <v>0</v>
      </c>
      <c r="J193" s="16">
        <f t="shared" si="8"/>
        <v>0</v>
      </c>
      <c r="K193" s="24" t="e">
        <f t="shared" si="9"/>
        <v>#VALUE!</v>
      </c>
      <c r="L193" s="15">
        <v>1</v>
      </c>
      <c r="M193" s="20">
        <f t="shared" si="10"/>
        <v>-1</v>
      </c>
      <c r="N193" s="20" t="str">
        <f t="shared" si="11"/>
        <v>Rupture</v>
      </c>
    </row>
    <row r="194" spans="1:14" x14ac:dyDescent="0.25">
      <c r="A194" s="7">
        <v>189</v>
      </c>
      <c r="B194" s="3" t="str">
        <f>IF('Liste des Pièces'!B194="","",'Liste des Pièces'!B194)</f>
        <v>FILTRE À AIR</v>
      </c>
      <c r="C194" s="3" t="str">
        <f>IF('Liste des Pièces'!C194="","",'Liste des Pièces'!C194)</f>
        <v>MD620563</v>
      </c>
      <c r="D194" s="14" t="str">
        <f>IF('Liste des Pièces'!D194="","",'Liste des Pièces'!D194)</f>
        <v>GEN</v>
      </c>
      <c r="E194" s="14" t="str">
        <f>IF('Liste des Pièces'!E194="","",'Liste des Pièces'!E194)</f>
        <v>Pièce</v>
      </c>
      <c r="F194" s="14" t="str">
        <f>IF('Liste des Pièces'!F194="","",'Liste des Pièces'!F194)</f>
        <v/>
      </c>
      <c r="G194" s="7"/>
      <c r="H194" s="7">
        <f>IF(B194="","",SUMIFS('Mouvement stock Program'!E$6:E$398,'Mouvement stock Program'!D$6:D$398,C194))</f>
        <v>0</v>
      </c>
      <c r="I194" s="7">
        <f>IF(C194="","",SUMIFS('Mouvement stock Program'!F$6:F$498,'Mouvement stock Program'!D$6:D$498,C194))</f>
        <v>0</v>
      </c>
      <c r="J194" s="16">
        <f t="shared" si="8"/>
        <v>0</v>
      </c>
      <c r="K194" s="24" t="e">
        <f t="shared" si="9"/>
        <v>#VALUE!</v>
      </c>
      <c r="L194" s="15">
        <v>11</v>
      </c>
      <c r="M194" s="20">
        <f t="shared" si="10"/>
        <v>-11</v>
      </c>
      <c r="N194" s="20" t="str">
        <f t="shared" si="11"/>
        <v>Rupture</v>
      </c>
    </row>
    <row r="195" spans="1:14" x14ac:dyDescent="0.25">
      <c r="A195" s="7">
        <v>190</v>
      </c>
      <c r="B195" s="3" t="str">
        <f>IF('Liste des Pièces'!B195="","",'Liste des Pièces'!B195)</f>
        <v>FILTRE A AIR</v>
      </c>
      <c r="C195" s="3">
        <f>IF('Liste des Pièces'!C195="","",'Liste des Pièces'!C195)</f>
        <v>26510362</v>
      </c>
      <c r="D195" s="14" t="str">
        <f>IF('Liste des Pièces'!D195="","",'Liste des Pièces'!D195)</f>
        <v>GEN</v>
      </c>
      <c r="E195" s="14" t="str">
        <f>IF('Liste des Pièces'!E195="","",'Liste des Pièces'!E195)</f>
        <v>Pièce</v>
      </c>
      <c r="F195" s="14" t="str">
        <f>IF('Liste des Pièces'!F195="","",'Liste des Pièces'!F195)</f>
        <v/>
      </c>
      <c r="G195" s="7"/>
      <c r="H195" s="7">
        <f>IF(B195="","",SUMIFS('Mouvement stock Program'!E$6:E$398,'Mouvement stock Program'!D$6:D$398,C195))</f>
        <v>0</v>
      </c>
      <c r="I195" s="7">
        <f>IF(C195="","",SUMIFS('Mouvement stock Program'!F$6:F$498,'Mouvement stock Program'!D$6:D$498,C195))</f>
        <v>0</v>
      </c>
      <c r="J195" s="16">
        <f t="shared" si="8"/>
        <v>0</v>
      </c>
      <c r="K195" s="24" t="e">
        <f t="shared" si="9"/>
        <v>#VALUE!</v>
      </c>
      <c r="L195" s="15">
        <v>1</v>
      </c>
      <c r="M195" s="20">
        <f t="shared" si="10"/>
        <v>-1</v>
      </c>
      <c r="N195" s="20" t="str">
        <f t="shared" si="11"/>
        <v>Rupture</v>
      </c>
    </row>
    <row r="196" spans="1:14" x14ac:dyDescent="0.25">
      <c r="A196" s="7">
        <v>191</v>
      </c>
      <c r="B196" s="3" t="str">
        <f>IF('Liste des Pièces'!B196="","",'Liste des Pièces'!B196)</f>
        <v>GASOIL FILTER</v>
      </c>
      <c r="C196" s="3">
        <f>IF('Liste des Pièces'!C196="","",'Liste des Pièces'!C196)</f>
        <v>14574293592</v>
      </c>
      <c r="D196" s="14" t="str">
        <f>IF('Liste des Pièces'!D196="","",'Liste des Pièces'!D196)</f>
        <v>GEN</v>
      </c>
      <c r="E196" s="14" t="str">
        <f>IF('Liste des Pièces'!E196="","",'Liste des Pièces'!E196)</f>
        <v>Pièce</v>
      </c>
      <c r="F196" s="14" t="str">
        <f>IF('Liste des Pièces'!F196="","",'Liste des Pièces'!F196)</f>
        <v/>
      </c>
      <c r="G196" s="7"/>
      <c r="H196" s="7">
        <f>IF(B196="","",SUMIFS('Mouvement stock Program'!E$6:E$398,'Mouvement stock Program'!D$6:D$398,C196))</f>
        <v>0</v>
      </c>
      <c r="I196" s="7">
        <f>IF(C196="","",SUMIFS('Mouvement stock Program'!F$6:F$498,'Mouvement stock Program'!D$6:D$498,C196))</f>
        <v>0</v>
      </c>
      <c r="J196" s="16">
        <f t="shared" si="8"/>
        <v>0</v>
      </c>
      <c r="K196" s="24" t="e">
        <f t="shared" si="9"/>
        <v>#VALUE!</v>
      </c>
      <c r="L196" s="15">
        <v>9</v>
      </c>
      <c r="M196" s="20">
        <f t="shared" si="10"/>
        <v>-9</v>
      </c>
      <c r="N196" s="20" t="str">
        <f t="shared" si="11"/>
        <v>Rupture</v>
      </c>
    </row>
    <row r="197" spans="1:14" x14ac:dyDescent="0.25">
      <c r="A197" s="7">
        <v>192</v>
      </c>
      <c r="B197" s="3" t="str">
        <f>IF('Liste des Pièces'!B197="","",'Liste des Pièces'!B197)</f>
        <v>POMPE D'ALIMENTATION GASOIL</v>
      </c>
      <c r="C197" s="3" t="str">
        <f>IF('Liste des Pièces'!C197="","",'Liste des Pièces'!C197)</f>
        <v>23380-17480</v>
      </c>
      <c r="D197" s="14" t="str">
        <f>IF('Liste des Pièces'!D197="","",'Liste des Pièces'!D197)</f>
        <v>TOY</v>
      </c>
      <c r="E197" s="14" t="str">
        <f>IF('Liste des Pièces'!E197="","",'Liste des Pièces'!E197)</f>
        <v>Pièce</v>
      </c>
      <c r="F197" s="14" t="str">
        <f>IF('Liste des Pièces'!F197="","",'Liste des Pièces'!F197)</f>
        <v/>
      </c>
      <c r="G197" s="7"/>
      <c r="H197" s="7">
        <f>IF(B197="","",SUMIFS('Mouvement stock Program'!E$6:E$398,'Mouvement stock Program'!D$6:D$398,C197))</f>
        <v>0</v>
      </c>
      <c r="I197" s="7">
        <f>IF(C197="","",SUMIFS('Mouvement stock Program'!F$6:F$498,'Mouvement stock Program'!D$6:D$498,C197))</f>
        <v>0</v>
      </c>
      <c r="J197" s="16">
        <f t="shared" si="8"/>
        <v>0</v>
      </c>
      <c r="K197" s="24" t="e">
        <f t="shared" si="9"/>
        <v>#VALUE!</v>
      </c>
      <c r="L197" s="15">
        <v>1</v>
      </c>
      <c r="M197" s="20">
        <f t="shared" si="10"/>
        <v>-1</v>
      </c>
      <c r="N197" s="20" t="str">
        <f t="shared" si="11"/>
        <v>Rupture</v>
      </c>
    </row>
    <row r="198" spans="1:14" x14ac:dyDescent="0.25">
      <c r="A198" s="7">
        <v>193</v>
      </c>
      <c r="B198" s="3" t="str">
        <f>IF('Liste des Pièces'!B198="","",'Liste des Pièces'!B198)</f>
        <v>APPAREIL DIGNOSTIC MULTI-MARQUE</v>
      </c>
      <c r="C198" s="3" t="str">
        <f>IF('Liste des Pièces'!C198="","",'Liste des Pièces'!C198)</f>
        <v>380X300 MM</v>
      </c>
      <c r="D198" s="14" t="str">
        <f>IF('Liste des Pièces'!D198="","",'Liste des Pièces'!D198)</f>
        <v>OUTILLAGE</v>
      </c>
      <c r="E198" s="14" t="str">
        <f>IF('Liste des Pièces'!E198="","",'Liste des Pièces'!E198)</f>
        <v>Pièce</v>
      </c>
      <c r="F198" s="14" t="str">
        <f>IF('Liste des Pièces'!F198="","",'Liste des Pièces'!F198)</f>
        <v/>
      </c>
      <c r="G198" s="7"/>
      <c r="H198" s="7">
        <f>IF(B198="","",SUMIFS('Mouvement stock Program'!E$6:E$398,'Mouvement stock Program'!D$6:D$398,C198))</f>
        <v>0</v>
      </c>
      <c r="I198" s="7">
        <f>IF(C198="","",SUMIFS('Mouvement stock Program'!F$6:F$498,'Mouvement stock Program'!D$6:D$498,C198))</f>
        <v>0</v>
      </c>
      <c r="J198" s="16">
        <f t="shared" ref="J198:J261" si="12">IF(C198="","",G198+H198-I198)</f>
        <v>0</v>
      </c>
      <c r="K198" s="24" t="e">
        <f t="shared" si="9"/>
        <v>#VALUE!</v>
      </c>
      <c r="L198" s="15">
        <v>0</v>
      </c>
      <c r="M198" s="20">
        <f t="shared" si="10"/>
        <v>0</v>
      </c>
      <c r="N198" s="20" t="str">
        <f t="shared" si="11"/>
        <v>Rupture</v>
      </c>
    </row>
    <row r="199" spans="1:14" x14ac:dyDescent="0.25">
      <c r="A199" s="7">
        <v>194</v>
      </c>
      <c r="B199" s="3" t="str">
        <f>IF('Liste des Pièces'!B199="","",'Liste des Pièces'!B199)</f>
        <v>EQUILIBRAGE DE ROUE</v>
      </c>
      <c r="C199" s="3" t="str">
        <f>IF('Liste des Pièces'!C199="","",'Liste des Pièces'!C199)</f>
        <v>SB21B1579</v>
      </c>
      <c r="D199" s="14" t="str">
        <f>IF('Liste des Pièces'!D199="","",'Liste des Pièces'!D199)</f>
        <v>OUTILLAGE</v>
      </c>
      <c r="E199" s="14" t="str">
        <f>IF('Liste des Pièces'!E199="","",'Liste des Pièces'!E199)</f>
        <v>Pièce</v>
      </c>
      <c r="F199" s="14" t="str">
        <f>IF('Liste des Pièces'!F199="","",'Liste des Pièces'!F199)</f>
        <v/>
      </c>
      <c r="G199" s="7"/>
      <c r="H199" s="7">
        <f>IF(B199="","",SUMIFS('Mouvement stock Program'!E$6:E$398,'Mouvement stock Program'!D$6:D$398,C199))</f>
        <v>0</v>
      </c>
      <c r="I199" s="7">
        <f>IF(C199="","",SUMIFS('Mouvement stock Program'!F$6:F$498,'Mouvement stock Program'!D$6:D$498,C199))</f>
        <v>0</v>
      </c>
      <c r="J199" s="16">
        <f t="shared" si="12"/>
        <v>0</v>
      </c>
      <c r="K199" s="24" t="e">
        <f t="shared" ref="K199:K262" si="13">J199*F199</f>
        <v>#VALUE!</v>
      </c>
      <c r="L199" s="15">
        <v>0</v>
      </c>
      <c r="M199" s="20">
        <f t="shared" ref="M199:M262" si="14">G199-L199</f>
        <v>0</v>
      </c>
      <c r="N199" s="20" t="str">
        <f t="shared" ref="N199:N262" si="15">IF(J199&gt;0,"OK","Rupture")</f>
        <v>Rupture</v>
      </c>
    </row>
    <row r="200" spans="1:14" x14ac:dyDescent="0.25">
      <c r="A200" s="7">
        <v>195</v>
      </c>
      <c r="B200" s="3" t="str">
        <f>IF('Liste des Pièces'!B200="","",'Liste des Pièces'!B200)</f>
        <v>COMPRESSEUR A AIR</v>
      </c>
      <c r="C200" s="3" t="str">
        <f>IF('Liste des Pièces'!C200="","",'Liste des Pièces'!C200)</f>
        <v>300 LITRES</v>
      </c>
      <c r="D200" s="14" t="str">
        <f>IF('Liste des Pièces'!D200="","",'Liste des Pièces'!D200)</f>
        <v>OUTILLAGE</v>
      </c>
      <c r="E200" s="14" t="str">
        <f>IF('Liste des Pièces'!E200="","",'Liste des Pièces'!E200)</f>
        <v>Pièce</v>
      </c>
      <c r="F200" s="14" t="str">
        <f>IF('Liste des Pièces'!F200="","",'Liste des Pièces'!F200)</f>
        <v/>
      </c>
      <c r="G200" s="7"/>
      <c r="H200" s="7">
        <f>IF(B200="","",SUMIFS('Mouvement stock Program'!E$6:E$398,'Mouvement stock Program'!D$6:D$398,C200))</f>
        <v>0</v>
      </c>
      <c r="I200" s="7">
        <f>IF(C200="","",SUMIFS('Mouvement stock Program'!F$6:F$498,'Mouvement stock Program'!D$6:D$498,C200))</f>
        <v>0</v>
      </c>
      <c r="J200" s="16">
        <f t="shared" si="12"/>
        <v>0</v>
      </c>
      <c r="K200" s="24" t="e">
        <f t="shared" si="13"/>
        <v>#VALUE!</v>
      </c>
      <c r="L200" s="15">
        <v>0</v>
      </c>
      <c r="M200" s="20">
        <f t="shared" si="14"/>
        <v>0</v>
      </c>
      <c r="N200" s="20" t="str">
        <f t="shared" si="15"/>
        <v>Rupture</v>
      </c>
    </row>
    <row r="201" spans="1:14" x14ac:dyDescent="0.25">
      <c r="A201" s="7">
        <v>196</v>
      </c>
      <c r="B201" s="3" t="str">
        <f>IF('Liste des Pièces'!B201="","",'Liste des Pièces'!B201)</f>
        <v>APPAREIL REGLAGE PARALLELISME</v>
      </c>
      <c r="C201" s="3" t="str">
        <f>IF('Liste des Pièces'!C201="","",'Liste des Pièces'!C201)</f>
        <v>DONLUP AGO/40</v>
      </c>
      <c r="D201" s="14" t="str">
        <f>IF('Liste des Pièces'!D201="","",'Liste des Pièces'!D201)</f>
        <v>OUTILLAGE</v>
      </c>
      <c r="E201" s="14" t="str">
        <f>IF('Liste des Pièces'!E201="","",'Liste des Pièces'!E201)</f>
        <v>Pièce</v>
      </c>
      <c r="F201" s="14" t="str">
        <f>IF('Liste des Pièces'!F201="","",'Liste des Pièces'!F201)</f>
        <v/>
      </c>
      <c r="G201" s="7"/>
      <c r="H201" s="7">
        <f>IF(B201="","",SUMIFS('Mouvement stock Program'!E$6:E$398,'Mouvement stock Program'!D$6:D$398,C201))</f>
        <v>0</v>
      </c>
      <c r="I201" s="7">
        <f>IF(C201="","",SUMIFS('Mouvement stock Program'!F$6:F$498,'Mouvement stock Program'!D$6:D$498,C201))</f>
        <v>0</v>
      </c>
      <c r="J201" s="16">
        <f t="shared" si="12"/>
        <v>0</v>
      </c>
      <c r="K201" s="24" t="e">
        <f t="shared" si="13"/>
        <v>#VALUE!</v>
      </c>
      <c r="L201" s="15">
        <v>0</v>
      </c>
      <c r="M201" s="20">
        <f t="shared" si="14"/>
        <v>0</v>
      </c>
      <c r="N201" s="20" t="str">
        <f t="shared" si="15"/>
        <v>Rupture</v>
      </c>
    </row>
    <row r="202" spans="1:14" x14ac:dyDescent="0.25">
      <c r="A202" s="7">
        <v>197</v>
      </c>
      <c r="B202" s="3" t="str">
        <f>IF('Liste des Pièces'!B202="","",'Liste des Pièces'!B202)</f>
        <v>CROISION AV</v>
      </c>
      <c r="C202" s="3" t="str">
        <f>IF('Liste des Pièces'!C202="","",'Liste des Pièces'!C202)</f>
        <v>A 14317114</v>
      </c>
      <c r="D202" s="14" t="str">
        <f>IF('Liste des Pièces'!D202="","",'Liste des Pièces'!D202)</f>
        <v>BENZ</v>
      </c>
      <c r="E202" s="14" t="str">
        <f>IF('Liste des Pièces'!E202="","",'Liste des Pièces'!E202)</f>
        <v>Pièce</v>
      </c>
      <c r="F202" s="14" t="str">
        <f>IF('Liste des Pièces'!F202="","",'Liste des Pièces'!F202)</f>
        <v/>
      </c>
      <c r="G202" s="7"/>
      <c r="H202" s="7">
        <f>IF(B202="","",SUMIFS('Mouvement stock Program'!E$6:E$398,'Mouvement stock Program'!D$6:D$398,C202))</f>
        <v>0</v>
      </c>
      <c r="I202" s="7">
        <f>IF(C202="","",SUMIFS('Mouvement stock Program'!F$6:F$498,'Mouvement stock Program'!D$6:D$498,C202))</f>
        <v>0</v>
      </c>
      <c r="J202" s="16">
        <f t="shared" si="12"/>
        <v>0</v>
      </c>
      <c r="K202" s="24" t="e">
        <f t="shared" si="13"/>
        <v>#VALUE!</v>
      </c>
      <c r="L202" s="15">
        <v>2</v>
      </c>
      <c r="M202" s="20">
        <f t="shared" si="14"/>
        <v>-2</v>
      </c>
      <c r="N202" s="20" t="str">
        <f t="shared" si="15"/>
        <v>Rupture</v>
      </c>
    </row>
    <row r="203" spans="1:14" x14ac:dyDescent="0.25">
      <c r="A203" s="7">
        <v>198</v>
      </c>
      <c r="B203" s="3" t="str">
        <f>IF('Liste des Pièces'!B203="","",'Liste des Pièces'!B203)</f>
        <v>ALTERNATEUR</v>
      </c>
      <c r="C203" s="3" t="str">
        <f>IF('Liste des Pièces'!C203="","",'Liste des Pièces'!C203)</f>
        <v>A 0081522902</v>
      </c>
      <c r="D203" s="14" t="str">
        <f>IF('Liste des Pièces'!D203="","",'Liste des Pièces'!D203)</f>
        <v>BENZ</v>
      </c>
      <c r="E203" s="14" t="str">
        <f>IF('Liste des Pièces'!E203="","",'Liste des Pièces'!E203)</f>
        <v>Pièce</v>
      </c>
      <c r="F203" s="14" t="str">
        <f>IF('Liste des Pièces'!F203="","",'Liste des Pièces'!F203)</f>
        <v/>
      </c>
      <c r="G203" s="7"/>
      <c r="H203" s="7">
        <f>IF(B203="","",SUMIFS('Mouvement stock Program'!E$6:E$398,'Mouvement stock Program'!D$6:D$398,C203))</f>
        <v>0</v>
      </c>
      <c r="I203" s="7">
        <f>IF(C203="","",SUMIFS('Mouvement stock Program'!F$6:F$498,'Mouvement stock Program'!D$6:D$498,C203))</f>
        <v>0</v>
      </c>
      <c r="J203" s="16">
        <f t="shared" si="12"/>
        <v>0</v>
      </c>
      <c r="K203" s="24" t="e">
        <f t="shared" si="13"/>
        <v>#VALUE!</v>
      </c>
      <c r="L203" s="15">
        <v>1</v>
      </c>
      <c r="M203" s="20">
        <f t="shared" si="14"/>
        <v>-1</v>
      </c>
      <c r="N203" s="20" t="str">
        <f t="shared" si="15"/>
        <v>Rupture</v>
      </c>
    </row>
    <row r="204" spans="1:14" x14ac:dyDescent="0.25">
      <c r="A204" s="7">
        <v>199</v>
      </c>
      <c r="B204" s="3" t="str">
        <f>IF('Liste des Pièces'!B204="","",'Liste des Pièces'!B204)</f>
        <v>TEMPERATURE SENSOR</v>
      </c>
      <c r="C204" s="3">
        <f>IF('Liste des Pièces'!C204="","",'Liste des Pièces'!C204)</f>
        <v>7421531072</v>
      </c>
      <c r="D204" s="14" t="str">
        <f>IF('Liste des Pièces'!D204="","",'Liste des Pièces'!D204)</f>
        <v>RNLT</v>
      </c>
      <c r="E204" s="14" t="str">
        <f>IF('Liste des Pièces'!E204="","",'Liste des Pièces'!E204)</f>
        <v>Pièce</v>
      </c>
      <c r="F204" s="14" t="str">
        <f>IF('Liste des Pièces'!F204="","",'Liste des Pièces'!F204)</f>
        <v/>
      </c>
      <c r="G204" s="7"/>
      <c r="H204" s="7">
        <f>IF(B204="","",SUMIFS('Mouvement stock Program'!E$6:E$398,'Mouvement stock Program'!D$6:D$398,C204))</f>
        <v>0</v>
      </c>
      <c r="I204" s="7">
        <f>IF(C204="","",SUMIFS('Mouvement stock Program'!F$6:F$498,'Mouvement stock Program'!D$6:D$498,C204))</f>
        <v>0</v>
      </c>
      <c r="J204" s="16">
        <f t="shared" si="12"/>
        <v>0</v>
      </c>
      <c r="K204" s="24" t="e">
        <f t="shared" si="13"/>
        <v>#VALUE!</v>
      </c>
      <c r="L204" s="15">
        <v>1</v>
      </c>
      <c r="M204" s="20">
        <f t="shared" si="14"/>
        <v>-1</v>
      </c>
      <c r="N204" s="20" t="str">
        <f t="shared" si="15"/>
        <v>Rupture</v>
      </c>
    </row>
    <row r="205" spans="1:14" x14ac:dyDescent="0.25">
      <c r="A205" s="7">
        <v>200</v>
      </c>
      <c r="B205" s="3" t="str">
        <f>IF('Liste des Pièces'!B205="","",'Liste des Pièces'!B205)</f>
        <v>SENSOR</v>
      </c>
      <c r="C205" s="3">
        <f>IF('Liste des Pièces'!C205="","",'Liste des Pièces'!C205)</f>
        <v>7422422785</v>
      </c>
      <c r="D205" s="14" t="str">
        <f>IF('Liste des Pièces'!D205="","",'Liste des Pièces'!D205)</f>
        <v>RNLT</v>
      </c>
      <c r="E205" s="14" t="str">
        <f>IF('Liste des Pièces'!E205="","",'Liste des Pièces'!E205)</f>
        <v>Pièce</v>
      </c>
      <c r="F205" s="14" t="str">
        <f>IF('Liste des Pièces'!F205="","",'Liste des Pièces'!F205)</f>
        <v/>
      </c>
      <c r="G205" s="7"/>
      <c r="H205" s="7">
        <f>IF(B205="","",SUMIFS('Mouvement stock Program'!E$6:E$398,'Mouvement stock Program'!D$6:D$398,C205))</f>
        <v>0</v>
      </c>
      <c r="I205" s="7">
        <f>IF(C205="","",SUMIFS('Mouvement stock Program'!F$6:F$498,'Mouvement stock Program'!D$6:D$498,C205))</f>
        <v>0</v>
      </c>
      <c r="J205" s="16">
        <f t="shared" si="12"/>
        <v>0</v>
      </c>
      <c r="K205" s="24" t="e">
        <f t="shared" si="13"/>
        <v>#VALUE!</v>
      </c>
      <c r="L205" s="15">
        <v>1</v>
      </c>
      <c r="M205" s="20">
        <f t="shared" si="14"/>
        <v>-1</v>
      </c>
      <c r="N205" s="20" t="str">
        <f t="shared" si="15"/>
        <v>Rupture</v>
      </c>
    </row>
    <row r="206" spans="1:14" x14ac:dyDescent="0.25">
      <c r="A206" s="7">
        <v>201</v>
      </c>
      <c r="B206" s="3" t="str">
        <f>IF('Liste des Pièces'!B206="","",'Liste des Pièces'!B206)</f>
        <v>PRESSURE SENOR</v>
      </c>
      <c r="C206" s="3">
        <f>IF('Liste des Pièces'!C206="","",'Liste des Pièces'!C206)</f>
        <v>7422899626</v>
      </c>
      <c r="D206" s="14" t="str">
        <f>IF('Liste des Pièces'!D206="","",'Liste des Pièces'!D206)</f>
        <v>RNLT</v>
      </c>
      <c r="E206" s="14" t="str">
        <f>IF('Liste des Pièces'!E206="","",'Liste des Pièces'!E206)</f>
        <v>Pièce</v>
      </c>
      <c r="F206" s="14" t="str">
        <f>IF('Liste des Pièces'!F206="","",'Liste des Pièces'!F206)</f>
        <v/>
      </c>
      <c r="G206" s="7"/>
      <c r="H206" s="7">
        <f>IF(B206="","",SUMIFS('Mouvement stock Program'!E$6:E$398,'Mouvement stock Program'!D$6:D$398,C206))</f>
        <v>0</v>
      </c>
      <c r="I206" s="7">
        <f>IF(C206="","",SUMIFS('Mouvement stock Program'!F$6:F$498,'Mouvement stock Program'!D$6:D$498,C206))</f>
        <v>0</v>
      </c>
      <c r="J206" s="16">
        <f t="shared" si="12"/>
        <v>0</v>
      </c>
      <c r="K206" s="24" t="e">
        <f t="shared" si="13"/>
        <v>#VALUE!</v>
      </c>
      <c r="L206" s="15">
        <v>1</v>
      </c>
      <c r="M206" s="20">
        <f t="shared" si="14"/>
        <v>-1</v>
      </c>
      <c r="N206" s="20" t="str">
        <f t="shared" si="15"/>
        <v>Rupture</v>
      </c>
    </row>
    <row r="207" spans="1:14" x14ac:dyDescent="0.25">
      <c r="A207" s="7">
        <v>202</v>
      </c>
      <c r="B207" s="3" t="str">
        <f>IF('Liste des Pièces'!B207="","",'Liste des Pièces'!B207)</f>
        <v>WHLEEL SPEED SENOR</v>
      </c>
      <c r="C207" s="3">
        <f>IF('Liste des Pièces'!C207="","",'Liste des Pièces'!C207)</f>
        <v>7423637097</v>
      </c>
      <c r="D207" s="14" t="str">
        <f>IF('Liste des Pièces'!D207="","",'Liste des Pièces'!D207)</f>
        <v>RNLT</v>
      </c>
      <c r="E207" s="14" t="str">
        <f>IF('Liste des Pièces'!E207="","",'Liste des Pièces'!E207)</f>
        <v>Pièce</v>
      </c>
      <c r="F207" s="14" t="str">
        <f>IF('Liste des Pièces'!F207="","",'Liste des Pièces'!F207)</f>
        <v/>
      </c>
      <c r="G207" s="7"/>
      <c r="H207" s="7">
        <f>IF(B207="","",SUMIFS('Mouvement stock Program'!E$6:E$398,'Mouvement stock Program'!D$6:D$398,C207))</f>
        <v>0</v>
      </c>
      <c r="I207" s="7">
        <f>IF(C207="","",SUMIFS('Mouvement stock Program'!F$6:F$498,'Mouvement stock Program'!D$6:D$498,C207))</f>
        <v>0</v>
      </c>
      <c r="J207" s="16">
        <f t="shared" si="12"/>
        <v>0</v>
      </c>
      <c r="K207" s="24" t="e">
        <f t="shared" si="13"/>
        <v>#VALUE!</v>
      </c>
      <c r="L207" s="15">
        <v>1</v>
      </c>
      <c r="M207" s="20">
        <f t="shared" si="14"/>
        <v>-1</v>
      </c>
      <c r="N207" s="20" t="str">
        <f t="shared" si="15"/>
        <v>Rupture</v>
      </c>
    </row>
    <row r="208" spans="1:14" x14ac:dyDescent="0.25">
      <c r="A208" s="7">
        <v>203</v>
      </c>
      <c r="B208" s="3" t="str">
        <f>IF('Liste des Pièces'!B208="","",'Liste des Pièces'!B208)</f>
        <v>WHLEEL SPEED SENOR</v>
      </c>
      <c r="C208" s="3">
        <f>IF('Liste des Pièces'!C208="","",'Liste des Pièces'!C208)</f>
        <v>7423637096</v>
      </c>
      <c r="D208" s="14" t="str">
        <f>IF('Liste des Pièces'!D208="","",'Liste des Pièces'!D208)</f>
        <v>RNLT</v>
      </c>
      <c r="E208" s="14" t="str">
        <f>IF('Liste des Pièces'!E208="","",'Liste des Pièces'!E208)</f>
        <v>Pièce</v>
      </c>
      <c r="F208" s="14" t="str">
        <f>IF('Liste des Pièces'!F208="","",'Liste des Pièces'!F208)</f>
        <v/>
      </c>
      <c r="G208" s="7"/>
      <c r="H208" s="7">
        <f>IF(B208="","",SUMIFS('Mouvement stock Program'!E$6:E$398,'Mouvement stock Program'!D$6:D$398,C208))</f>
        <v>0</v>
      </c>
      <c r="I208" s="7">
        <f>IF(C208="","",SUMIFS('Mouvement stock Program'!F$6:F$498,'Mouvement stock Program'!D$6:D$498,C208))</f>
        <v>0</v>
      </c>
      <c r="J208" s="16">
        <f t="shared" si="12"/>
        <v>0</v>
      </c>
      <c r="K208" s="24" t="e">
        <f t="shared" si="13"/>
        <v>#VALUE!</v>
      </c>
      <c r="L208" s="15">
        <v>1</v>
      </c>
      <c r="M208" s="20">
        <f t="shared" si="14"/>
        <v>-1</v>
      </c>
      <c r="N208" s="20" t="str">
        <f t="shared" si="15"/>
        <v>Rupture</v>
      </c>
    </row>
    <row r="209" spans="1:14" x14ac:dyDescent="0.25">
      <c r="A209" s="7">
        <v>204</v>
      </c>
      <c r="B209" s="3" t="str">
        <f>IF('Liste des Pièces'!B209="","",'Liste des Pièces'!B209)</f>
        <v>WHLEEL SPEED SENOR</v>
      </c>
      <c r="C209" s="3">
        <f>IF('Liste des Pièces'!C209="","",'Liste des Pièces'!C209)</f>
        <v>7423637094</v>
      </c>
      <c r="D209" s="14" t="str">
        <f>IF('Liste des Pièces'!D209="","",'Liste des Pièces'!D209)</f>
        <v>RNLT</v>
      </c>
      <c r="E209" s="14" t="str">
        <f>IF('Liste des Pièces'!E209="","",'Liste des Pièces'!E209)</f>
        <v>Pièce</v>
      </c>
      <c r="F209" s="14" t="str">
        <f>IF('Liste des Pièces'!F209="","",'Liste des Pièces'!F209)</f>
        <v/>
      </c>
      <c r="G209" s="7"/>
      <c r="H209" s="7">
        <f>IF(B209="","",SUMIFS('Mouvement stock Program'!E$6:E$398,'Mouvement stock Program'!D$6:D$398,C209))</f>
        <v>0</v>
      </c>
      <c r="I209" s="7">
        <f>IF(C209="","",SUMIFS('Mouvement stock Program'!F$6:F$498,'Mouvement stock Program'!D$6:D$498,C209))</f>
        <v>0</v>
      </c>
      <c r="J209" s="16">
        <f t="shared" si="12"/>
        <v>0</v>
      </c>
      <c r="K209" s="24" t="e">
        <f t="shared" si="13"/>
        <v>#VALUE!</v>
      </c>
      <c r="L209" s="15">
        <v>1</v>
      </c>
      <c r="M209" s="20">
        <f t="shared" si="14"/>
        <v>-1</v>
      </c>
      <c r="N209" s="20" t="str">
        <f t="shared" si="15"/>
        <v>Rupture</v>
      </c>
    </row>
    <row r="210" spans="1:14" x14ac:dyDescent="0.25">
      <c r="A210" s="7">
        <v>205</v>
      </c>
      <c r="B210" s="3" t="str">
        <f>IF('Liste des Pièces'!B210="","",'Liste des Pièces'!B210)</f>
        <v>WHLEEL SPEED SENOR</v>
      </c>
      <c r="C210" s="3">
        <f>IF('Liste des Pièces'!C210="","",'Liste des Pièces'!C210)</f>
        <v>7423637091</v>
      </c>
      <c r="D210" s="14" t="str">
        <f>IF('Liste des Pièces'!D210="","",'Liste des Pièces'!D210)</f>
        <v>RNLT</v>
      </c>
      <c r="E210" s="14" t="str">
        <f>IF('Liste des Pièces'!E210="","",'Liste des Pièces'!E210)</f>
        <v>Pièce</v>
      </c>
      <c r="F210" s="14" t="str">
        <f>IF('Liste des Pièces'!F210="","",'Liste des Pièces'!F210)</f>
        <v/>
      </c>
      <c r="G210" s="7"/>
      <c r="H210" s="7">
        <f>IF(B210="","",SUMIFS('Mouvement stock Program'!E$6:E$398,'Mouvement stock Program'!D$6:D$398,C210))</f>
        <v>0</v>
      </c>
      <c r="I210" s="7">
        <f>IF(C210="","",SUMIFS('Mouvement stock Program'!F$6:F$498,'Mouvement stock Program'!D$6:D$498,C210))</f>
        <v>0</v>
      </c>
      <c r="J210" s="16">
        <f t="shared" si="12"/>
        <v>0</v>
      </c>
      <c r="K210" s="24" t="e">
        <f t="shared" si="13"/>
        <v>#VALUE!</v>
      </c>
      <c r="L210" s="15">
        <v>1</v>
      </c>
      <c r="M210" s="20">
        <f t="shared" si="14"/>
        <v>-1</v>
      </c>
      <c r="N210" s="20" t="str">
        <f t="shared" si="15"/>
        <v>Rupture</v>
      </c>
    </row>
    <row r="211" spans="1:14" x14ac:dyDescent="0.25">
      <c r="A211" s="7">
        <v>206</v>
      </c>
      <c r="B211" s="3" t="str">
        <f>IF('Liste des Pièces'!B211="","",'Liste des Pièces'!B211)</f>
        <v>ACCUMULATOR</v>
      </c>
      <c r="C211" s="3">
        <f>IF('Liste des Pièces'!C211="","",'Liste des Pièces'!C211)</f>
        <v>7478549200</v>
      </c>
      <c r="D211" s="14" t="str">
        <f>IF('Liste des Pièces'!D211="","",'Liste des Pièces'!D211)</f>
        <v>RNLT</v>
      </c>
      <c r="E211" s="14" t="str">
        <f>IF('Liste des Pièces'!E211="","",'Liste des Pièces'!E211)</f>
        <v>Pièce</v>
      </c>
      <c r="F211" s="14" t="str">
        <f>IF('Liste des Pièces'!F211="","",'Liste des Pièces'!F211)</f>
        <v/>
      </c>
      <c r="G211" s="7"/>
      <c r="H211" s="7">
        <f>IF(B211="","",SUMIFS('Mouvement stock Program'!E$6:E$398,'Mouvement stock Program'!D$6:D$398,C211))</f>
        <v>0</v>
      </c>
      <c r="I211" s="7">
        <f>IF(C211="","",SUMIFS('Mouvement stock Program'!F$6:F$498,'Mouvement stock Program'!D$6:D$498,C211))</f>
        <v>0</v>
      </c>
      <c r="J211" s="16">
        <f t="shared" si="12"/>
        <v>0</v>
      </c>
      <c r="K211" s="24" t="e">
        <f t="shared" si="13"/>
        <v>#VALUE!</v>
      </c>
      <c r="L211" s="15">
        <v>1</v>
      </c>
      <c r="M211" s="20">
        <f t="shared" si="14"/>
        <v>-1</v>
      </c>
      <c r="N211" s="20" t="str">
        <f t="shared" si="15"/>
        <v>Rupture</v>
      </c>
    </row>
    <row r="212" spans="1:14" x14ac:dyDescent="0.25">
      <c r="A212" s="7">
        <v>207</v>
      </c>
      <c r="B212" s="3" t="str">
        <f>IF('Liste des Pièces'!B212="","",'Liste des Pièces'!B212)</f>
        <v>SET OF 2WIPER BLAND</v>
      </c>
      <c r="C212" s="3">
        <f>IF('Liste des Pièces'!C212="","",'Liste des Pièces'!C212)</f>
        <v>7482559001</v>
      </c>
      <c r="D212" s="14" t="str">
        <f>IF('Liste des Pièces'!D212="","",'Liste des Pièces'!D212)</f>
        <v>RNLT</v>
      </c>
      <c r="E212" s="14" t="str">
        <f>IF('Liste des Pièces'!E212="","",'Liste des Pièces'!E212)</f>
        <v>Pièce</v>
      </c>
      <c r="F212" s="14" t="str">
        <f>IF('Liste des Pièces'!F212="","",'Liste des Pièces'!F212)</f>
        <v/>
      </c>
      <c r="G212" s="7"/>
      <c r="H212" s="7">
        <f>IF(B212="","",SUMIFS('Mouvement stock Program'!E$6:E$398,'Mouvement stock Program'!D$6:D$398,C212))</f>
        <v>0</v>
      </c>
      <c r="I212" s="7">
        <f>IF(C212="","",SUMIFS('Mouvement stock Program'!F$6:F$498,'Mouvement stock Program'!D$6:D$498,C212))</f>
        <v>0</v>
      </c>
      <c r="J212" s="16">
        <f t="shared" si="12"/>
        <v>0</v>
      </c>
      <c r="K212" s="24" t="e">
        <f t="shared" si="13"/>
        <v>#VALUE!</v>
      </c>
      <c r="L212" s="15">
        <v>6</v>
      </c>
      <c r="M212" s="20">
        <f t="shared" si="14"/>
        <v>-6</v>
      </c>
      <c r="N212" s="20" t="str">
        <f t="shared" si="15"/>
        <v>Rupture</v>
      </c>
    </row>
    <row r="213" spans="1:14" x14ac:dyDescent="0.25">
      <c r="A213" s="7">
        <v>208</v>
      </c>
      <c r="B213" s="3" t="str">
        <f>IF('Liste des Pièces'!B213="","",'Liste des Pièces'!B213)</f>
        <v>VENTILATION FILTER</v>
      </c>
      <c r="C213" s="3">
        <f>IF('Liste des Pièces'!C213="","",'Liste des Pièces'!C213)</f>
        <v>7423515125</v>
      </c>
      <c r="D213" s="14" t="str">
        <f>IF('Liste des Pièces'!D213="","",'Liste des Pièces'!D213)</f>
        <v>RNLT</v>
      </c>
      <c r="E213" s="14" t="str">
        <f>IF('Liste des Pièces'!E213="","",'Liste des Pièces'!E213)</f>
        <v>Pièce</v>
      </c>
      <c r="F213" s="14" t="str">
        <f>IF('Liste des Pièces'!F213="","",'Liste des Pièces'!F213)</f>
        <v/>
      </c>
      <c r="G213" s="7"/>
      <c r="H213" s="7">
        <f>IF(B213="","",SUMIFS('Mouvement stock Program'!E$6:E$398,'Mouvement stock Program'!D$6:D$398,C213))</f>
        <v>0</v>
      </c>
      <c r="I213" s="7">
        <f>IF(C213="","",SUMIFS('Mouvement stock Program'!F$6:F$498,'Mouvement stock Program'!D$6:D$498,C213))</f>
        <v>0</v>
      </c>
      <c r="J213" s="16">
        <f t="shared" si="12"/>
        <v>0</v>
      </c>
      <c r="K213" s="24" t="e">
        <f t="shared" si="13"/>
        <v>#VALUE!</v>
      </c>
      <c r="L213" s="15">
        <v>8</v>
      </c>
      <c r="M213" s="20">
        <f t="shared" si="14"/>
        <v>-8</v>
      </c>
      <c r="N213" s="20" t="str">
        <f t="shared" si="15"/>
        <v>Rupture</v>
      </c>
    </row>
    <row r="214" spans="1:14" x14ac:dyDescent="0.25">
      <c r="A214" s="7">
        <v>209</v>
      </c>
      <c r="B214" s="3" t="str">
        <f>IF('Liste des Pièces'!B214="","",'Liste des Pièces'!B214)</f>
        <v>SEALING</v>
      </c>
      <c r="C214" s="3">
        <f>IF('Liste des Pièces'!C214="","",'Liste des Pièces'!C214)</f>
        <v>7421503575</v>
      </c>
      <c r="D214" s="14" t="str">
        <f>IF('Liste des Pièces'!D214="","",'Liste des Pièces'!D214)</f>
        <v>RNLT</v>
      </c>
      <c r="E214" s="14" t="str">
        <f>IF('Liste des Pièces'!E214="","",'Liste des Pièces'!E214)</f>
        <v>Pièce</v>
      </c>
      <c r="F214" s="14" t="str">
        <f>IF('Liste des Pièces'!F214="","",'Liste des Pièces'!F214)</f>
        <v/>
      </c>
      <c r="G214" s="7"/>
      <c r="H214" s="7">
        <f>IF(B214="","",SUMIFS('Mouvement stock Program'!E$6:E$398,'Mouvement stock Program'!D$6:D$398,C214))</f>
        <v>0</v>
      </c>
      <c r="I214" s="7">
        <f>IF(C214="","",SUMIFS('Mouvement stock Program'!F$6:F$498,'Mouvement stock Program'!D$6:D$498,C214))</f>
        <v>0</v>
      </c>
      <c r="J214" s="16">
        <f t="shared" si="12"/>
        <v>0</v>
      </c>
      <c r="K214" s="24" t="e">
        <f t="shared" si="13"/>
        <v>#VALUE!</v>
      </c>
      <c r="L214" s="15">
        <v>2</v>
      </c>
      <c r="M214" s="20">
        <f t="shared" si="14"/>
        <v>-2</v>
      </c>
      <c r="N214" s="20" t="str">
        <f t="shared" si="15"/>
        <v>Rupture</v>
      </c>
    </row>
    <row r="215" spans="1:14" x14ac:dyDescent="0.25">
      <c r="A215" s="7">
        <v>210</v>
      </c>
      <c r="B215" s="3" t="str">
        <f>IF('Liste des Pièces'!B215="","",'Liste des Pièces'!B215)</f>
        <v>BOWL</v>
      </c>
      <c r="C215" s="3">
        <f>IF('Liste des Pièces'!C215="","",'Liste des Pièces'!C215)</f>
        <v>7420900648</v>
      </c>
      <c r="D215" s="14" t="str">
        <f>IF('Liste des Pièces'!D215="","",'Liste des Pièces'!D215)</f>
        <v>RNLT</v>
      </c>
      <c r="E215" s="14" t="str">
        <f>IF('Liste des Pièces'!E215="","",'Liste des Pièces'!E215)</f>
        <v>Pièce</v>
      </c>
      <c r="F215" s="14" t="str">
        <f>IF('Liste des Pièces'!F215="","",'Liste des Pièces'!F215)</f>
        <v/>
      </c>
      <c r="G215" s="7"/>
      <c r="H215" s="7">
        <f>IF(B215="","",SUMIFS('Mouvement stock Program'!E$6:E$398,'Mouvement stock Program'!D$6:D$398,C215))</f>
        <v>0</v>
      </c>
      <c r="I215" s="7">
        <f>IF(C215="","",SUMIFS('Mouvement stock Program'!F$6:F$498,'Mouvement stock Program'!D$6:D$498,C215))</f>
        <v>0</v>
      </c>
      <c r="J215" s="16">
        <f t="shared" si="12"/>
        <v>0</v>
      </c>
      <c r="K215" s="24" t="e">
        <f t="shared" si="13"/>
        <v>#VALUE!</v>
      </c>
      <c r="L215" s="15">
        <v>1</v>
      </c>
      <c r="M215" s="20">
        <f t="shared" si="14"/>
        <v>-1</v>
      </c>
      <c r="N215" s="20" t="str">
        <f t="shared" si="15"/>
        <v>Rupture</v>
      </c>
    </row>
    <row r="216" spans="1:14" x14ac:dyDescent="0.25">
      <c r="A216" s="7">
        <v>211</v>
      </c>
      <c r="B216" s="3" t="str">
        <f>IF('Liste des Pièces'!B216="","",'Liste des Pièces'!B216)</f>
        <v>FUEL PUMP</v>
      </c>
      <c r="C216" s="3">
        <f>IF('Liste des Pièces'!C216="","",'Liste des Pièces'!C216)</f>
        <v>7421476011</v>
      </c>
      <c r="D216" s="14" t="str">
        <f>IF('Liste des Pièces'!D216="","",'Liste des Pièces'!D216)</f>
        <v>RNLT</v>
      </c>
      <c r="E216" s="14" t="str">
        <f>IF('Liste des Pièces'!E216="","",'Liste des Pièces'!E216)</f>
        <v>Pièce</v>
      </c>
      <c r="F216" s="14" t="str">
        <f>IF('Liste des Pièces'!F216="","",'Liste des Pièces'!F216)</f>
        <v/>
      </c>
      <c r="G216" s="7"/>
      <c r="H216" s="7">
        <f>IF(B216="","",SUMIFS('Mouvement stock Program'!E$6:E$398,'Mouvement stock Program'!D$6:D$398,C216))</f>
        <v>0</v>
      </c>
      <c r="I216" s="7">
        <f>IF(C216="","",SUMIFS('Mouvement stock Program'!F$6:F$498,'Mouvement stock Program'!D$6:D$498,C216))</f>
        <v>0</v>
      </c>
      <c r="J216" s="16">
        <f t="shared" si="12"/>
        <v>0</v>
      </c>
      <c r="K216" s="24" t="e">
        <f t="shared" si="13"/>
        <v>#VALUE!</v>
      </c>
      <c r="L216" s="15">
        <v>1</v>
      </c>
      <c r="M216" s="20">
        <f t="shared" si="14"/>
        <v>-1</v>
      </c>
      <c r="N216" s="20" t="str">
        <f t="shared" si="15"/>
        <v>Rupture</v>
      </c>
    </row>
    <row r="217" spans="1:14" x14ac:dyDescent="0.25">
      <c r="A217" s="7">
        <v>212</v>
      </c>
      <c r="B217" s="3" t="str">
        <f>IF('Liste des Pièces'!B217="","",'Liste des Pièces'!B217)</f>
        <v>SMOCK ABSOR BER</v>
      </c>
      <c r="C217" s="3">
        <f>IF('Liste des Pièces'!C217="","",'Liste des Pièces'!C217)</f>
        <v>7423111345</v>
      </c>
      <c r="D217" s="14" t="str">
        <f>IF('Liste des Pièces'!D217="","",'Liste des Pièces'!D217)</f>
        <v>RNLT</v>
      </c>
      <c r="E217" s="14" t="str">
        <f>IF('Liste des Pièces'!E217="","",'Liste des Pièces'!E217)</f>
        <v>Pièce</v>
      </c>
      <c r="F217" s="14" t="str">
        <f>IF('Liste des Pièces'!F217="","",'Liste des Pièces'!F217)</f>
        <v/>
      </c>
      <c r="G217" s="7"/>
      <c r="H217" s="7">
        <f>IF(B217="","",SUMIFS('Mouvement stock Program'!E$6:E$398,'Mouvement stock Program'!D$6:D$398,C217))</f>
        <v>0</v>
      </c>
      <c r="I217" s="7">
        <f>IF(C217="","",SUMIFS('Mouvement stock Program'!F$6:F$498,'Mouvement stock Program'!D$6:D$498,C217))</f>
        <v>0</v>
      </c>
      <c r="J217" s="16">
        <f t="shared" si="12"/>
        <v>0</v>
      </c>
      <c r="K217" s="24" t="e">
        <f t="shared" si="13"/>
        <v>#VALUE!</v>
      </c>
      <c r="L217" s="15">
        <v>4</v>
      </c>
      <c r="M217" s="20">
        <f t="shared" si="14"/>
        <v>-4</v>
      </c>
      <c r="N217" s="20" t="str">
        <f t="shared" si="15"/>
        <v>Rupture</v>
      </c>
    </row>
    <row r="218" spans="1:14" x14ac:dyDescent="0.25">
      <c r="A218" s="7">
        <v>213</v>
      </c>
      <c r="B218" s="3" t="str">
        <f>IF('Liste des Pièces'!B218="","",'Liste des Pièces'!B218)</f>
        <v>RELAY</v>
      </c>
      <c r="C218" s="3">
        <f>IF('Liste des Pièces'!C218="","",'Liste des Pièces'!C218)</f>
        <v>7421244696</v>
      </c>
      <c r="D218" s="14" t="str">
        <f>IF('Liste des Pièces'!D218="","",'Liste des Pièces'!D218)</f>
        <v>RNLT</v>
      </c>
      <c r="E218" s="14" t="str">
        <f>IF('Liste des Pièces'!E218="","",'Liste des Pièces'!E218)</f>
        <v>Pièce</v>
      </c>
      <c r="F218" s="14" t="str">
        <f>IF('Liste des Pièces'!F218="","",'Liste des Pièces'!F218)</f>
        <v/>
      </c>
      <c r="G218" s="7"/>
      <c r="H218" s="7">
        <f>IF(B218="","",SUMIFS('Mouvement stock Program'!E$6:E$398,'Mouvement stock Program'!D$6:D$398,C218))</f>
        <v>0</v>
      </c>
      <c r="I218" s="7">
        <f>IF(C218="","",SUMIFS('Mouvement stock Program'!F$6:F$498,'Mouvement stock Program'!D$6:D$498,C218))</f>
        <v>0</v>
      </c>
      <c r="J218" s="16">
        <f t="shared" si="12"/>
        <v>0</v>
      </c>
      <c r="K218" s="24" t="e">
        <f t="shared" si="13"/>
        <v>#VALUE!</v>
      </c>
      <c r="L218" s="15">
        <v>4</v>
      </c>
      <c r="M218" s="20">
        <f t="shared" si="14"/>
        <v>-4</v>
      </c>
      <c r="N218" s="20" t="str">
        <f t="shared" si="15"/>
        <v>Rupture</v>
      </c>
    </row>
    <row r="219" spans="1:14" x14ac:dyDescent="0.25">
      <c r="A219" s="7">
        <v>214</v>
      </c>
      <c r="B219" s="3" t="str">
        <f>IF('Liste des Pièces'!B219="","",'Liste des Pièces'!B219)</f>
        <v>RELAY</v>
      </c>
      <c r="C219" s="3">
        <f>IF('Liste des Pièces'!C219="","",'Liste des Pièces'!C219)</f>
        <v>7421244698</v>
      </c>
      <c r="D219" s="14" t="str">
        <f>IF('Liste des Pièces'!D219="","",'Liste des Pièces'!D219)</f>
        <v>RNLT</v>
      </c>
      <c r="E219" s="14" t="str">
        <f>IF('Liste des Pièces'!E219="","",'Liste des Pièces'!E219)</f>
        <v>Pièce</v>
      </c>
      <c r="F219" s="14" t="str">
        <f>IF('Liste des Pièces'!F219="","",'Liste des Pièces'!F219)</f>
        <v/>
      </c>
      <c r="G219" s="7"/>
      <c r="H219" s="7">
        <f>IF(B219="","",SUMIFS('Mouvement stock Program'!E$6:E$398,'Mouvement stock Program'!D$6:D$398,C219))</f>
        <v>0</v>
      </c>
      <c r="I219" s="7">
        <f>IF(C219="","",SUMIFS('Mouvement stock Program'!F$6:F$498,'Mouvement stock Program'!D$6:D$498,C219))</f>
        <v>0</v>
      </c>
      <c r="J219" s="16">
        <f t="shared" si="12"/>
        <v>0</v>
      </c>
      <c r="K219" s="24" t="e">
        <f t="shared" si="13"/>
        <v>#VALUE!</v>
      </c>
      <c r="L219" s="15">
        <v>4</v>
      </c>
      <c r="M219" s="20">
        <f t="shared" si="14"/>
        <v>-4</v>
      </c>
      <c r="N219" s="20" t="str">
        <f t="shared" si="15"/>
        <v>Rupture</v>
      </c>
    </row>
    <row r="220" spans="1:14" x14ac:dyDescent="0.25">
      <c r="A220" s="7">
        <v>215</v>
      </c>
      <c r="B220" s="3" t="str">
        <f>IF('Liste des Pièces'!B220="","",'Liste des Pièces'!B220)</f>
        <v>RELAY</v>
      </c>
      <c r="C220" s="3">
        <f>IF('Liste des Pièces'!C220="","",'Liste des Pièces'!C220)</f>
        <v>7421244697</v>
      </c>
      <c r="D220" s="14" t="str">
        <f>IF('Liste des Pièces'!D220="","",'Liste des Pièces'!D220)</f>
        <v>RNLT</v>
      </c>
      <c r="E220" s="14" t="str">
        <f>IF('Liste des Pièces'!E220="","",'Liste des Pièces'!E220)</f>
        <v>Pièce</v>
      </c>
      <c r="F220" s="14" t="str">
        <f>IF('Liste des Pièces'!F220="","",'Liste des Pièces'!F220)</f>
        <v/>
      </c>
      <c r="G220" s="7"/>
      <c r="H220" s="7">
        <f>IF(B220="","",SUMIFS('Mouvement stock Program'!E$6:E$398,'Mouvement stock Program'!D$6:D$398,C220))</f>
        <v>0</v>
      </c>
      <c r="I220" s="7">
        <f>IF(C220="","",SUMIFS('Mouvement stock Program'!F$6:F$498,'Mouvement stock Program'!D$6:D$498,C220))</f>
        <v>0</v>
      </c>
      <c r="J220" s="16">
        <f t="shared" si="12"/>
        <v>0</v>
      </c>
      <c r="K220" s="24" t="e">
        <f t="shared" si="13"/>
        <v>#VALUE!</v>
      </c>
      <c r="L220" s="15">
        <v>4</v>
      </c>
      <c r="M220" s="20">
        <f t="shared" si="14"/>
        <v>-4</v>
      </c>
      <c r="N220" s="20" t="str">
        <f t="shared" si="15"/>
        <v>Rupture</v>
      </c>
    </row>
    <row r="221" spans="1:14" x14ac:dyDescent="0.25">
      <c r="A221" s="7">
        <v>216</v>
      </c>
      <c r="B221" s="3" t="str">
        <f>IF('Liste des Pièces'!B221="","",'Liste des Pièces'!B221)</f>
        <v>FAN</v>
      </c>
      <c r="C221" s="3">
        <f>IF('Liste des Pièces'!C221="","",'Liste des Pièces'!C221)</f>
        <v>7421705707</v>
      </c>
      <c r="D221" s="14" t="str">
        <f>IF('Liste des Pièces'!D221="","",'Liste des Pièces'!D221)</f>
        <v>RNLT</v>
      </c>
      <c r="E221" s="14" t="str">
        <f>IF('Liste des Pièces'!E221="","",'Liste des Pièces'!E221)</f>
        <v>Pièce</v>
      </c>
      <c r="F221" s="14" t="str">
        <f>IF('Liste des Pièces'!F221="","",'Liste des Pièces'!F221)</f>
        <v/>
      </c>
      <c r="G221" s="7"/>
      <c r="H221" s="7">
        <f>IF(B221="","",SUMIFS('Mouvement stock Program'!E$6:E$398,'Mouvement stock Program'!D$6:D$398,C221))</f>
        <v>0</v>
      </c>
      <c r="I221" s="7">
        <f>IF(C221="","",SUMIFS('Mouvement stock Program'!F$6:F$498,'Mouvement stock Program'!D$6:D$498,C221))</f>
        <v>0</v>
      </c>
      <c r="J221" s="16">
        <f t="shared" si="12"/>
        <v>0</v>
      </c>
      <c r="K221" s="24" t="e">
        <f t="shared" si="13"/>
        <v>#VALUE!</v>
      </c>
      <c r="L221" s="15">
        <v>1</v>
      </c>
      <c r="M221" s="20">
        <f t="shared" si="14"/>
        <v>-1</v>
      </c>
      <c r="N221" s="20" t="str">
        <f t="shared" si="15"/>
        <v>Rupture</v>
      </c>
    </row>
    <row r="222" spans="1:14" x14ac:dyDescent="0.25">
      <c r="A222" s="7">
        <v>217</v>
      </c>
      <c r="B222" s="3" t="str">
        <f>IF('Liste des Pièces'!B222="","",'Liste des Pièces'!B222)</f>
        <v>SMOCK ABSOR BER</v>
      </c>
      <c r="C222" s="3">
        <f>IF('Liste des Pièces'!C222="","",'Liste des Pièces'!C222)</f>
        <v>7421371179</v>
      </c>
      <c r="D222" s="14" t="str">
        <f>IF('Liste des Pièces'!D222="","",'Liste des Pièces'!D222)</f>
        <v>RNLT</v>
      </c>
      <c r="E222" s="14" t="str">
        <f>IF('Liste des Pièces'!E222="","",'Liste des Pièces'!E222)</f>
        <v>Pièce</v>
      </c>
      <c r="F222" s="14" t="str">
        <f>IF('Liste des Pièces'!F222="","",'Liste des Pièces'!F222)</f>
        <v/>
      </c>
      <c r="G222" s="7"/>
      <c r="H222" s="7">
        <f>IF(B222="","",SUMIFS('Mouvement stock Program'!E$6:E$398,'Mouvement stock Program'!D$6:D$398,C222))</f>
        <v>0</v>
      </c>
      <c r="I222" s="7">
        <f>IF(C222="","",SUMIFS('Mouvement stock Program'!F$6:F$498,'Mouvement stock Program'!D$6:D$498,C222))</f>
        <v>0</v>
      </c>
      <c r="J222" s="16">
        <f t="shared" si="12"/>
        <v>0</v>
      </c>
      <c r="K222" s="24" t="e">
        <f t="shared" si="13"/>
        <v>#VALUE!</v>
      </c>
      <c r="L222" s="15">
        <v>4</v>
      </c>
      <c r="M222" s="20">
        <f t="shared" si="14"/>
        <v>-4</v>
      </c>
      <c r="N222" s="20" t="str">
        <f t="shared" si="15"/>
        <v>Rupture</v>
      </c>
    </row>
    <row r="223" spans="1:14" x14ac:dyDescent="0.25">
      <c r="A223" s="7">
        <v>218</v>
      </c>
      <c r="B223" s="3" t="str">
        <f>IF('Liste des Pièces'!B223="","",'Liste des Pièces'!B223)</f>
        <v>REAR VIEW MIRROR</v>
      </c>
      <c r="C223" s="3">
        <f>IF('Liste des Pièces'!C223="","",'Liste des Pièces'!C223)</f>
        <v>7422839358</v>
      </c>
      <c r="D223" s="14" t="str">
        <f>IF('Liste des Pièces'!D223="","",'Liste des Pièces'!D223)</f>
        <v>RNLT</v>
      </c>
      <c r="E223" s="14" t="str">
        <f>IF('Liste des Pièces'!E223="","",'Liste des Pièces'!E223)</f>
        <v>Pièce</v>
      </c>
      <c r="F223" s="14" t="str">
        <f>IF('Liste des Pièces'!F223="","",'Liste des Pièces'!F223)</f>
        <v/>
      </c>
      <c r="G223" s="7"/>
      <c r="H223" s="7">
        <f>IF(B223="","",SUMIFS('Mouvement stock Program'!E$6:E$398,'Mouvement stock Program'!D$6:D$398,C223))</f>
        <v>0</v>
      </c>
      <c r="I223" s="7">
        <f>IF(C223="","",SUMIFS('Mouvement stock Program'!F$6:F$498,'Mouvement stock Program'!D$6:D$498,C223))</f>
        <v>0</v>
      </c>
      <c r="J223" s="16">
        <f t="shared" si="12"/>
        <v>0</v>
      </c>
      <c r="K223" s="24" t="e">
        <f t="shared" si="13"/>
        <v>#VALUE!</v>
      </c>
      <c r="L223" s="15">
        <v>1</v>
      </c>
      <c r="M223" s="20">
        <f t="shared" si="14"/>
        <v>-1</v>
      </c>
      <c r="N223" s="20" t="str">
        <f t="shared" si="15"/>
        <v>Rupture</v>
      </c>
    </row>
    <row r="224" spans="1:14" x14ac:dyDescent="0.25">
      <c r="A224" s="7">
        <v>219</v>
      </c>
      <c r="B224" s="3" t="str">
        <f>IF('Liste des Pièces'!B224="","",'Liste des Pièces'!B224)</f>
        <v>REAR VIEN MIRROR</v>
      </c>
      <c r="C224" s="3">
        <f>IF('Liste des Pièces'!C224="","",'Liste des Pièces'!C224)</f>
        <v>7484188481</v>
      </c>
      <c r="D224" s="14" t="str">
        <f>IF('Liste des Pièces'!D224="","",'Liste des Pièces'!D224)</f>
        <v>RNLT</v>
      </c>
      <c r="E224" s="14" t="str">
        <f>IF('Liste des Pièces'!E224="","",'Liste des Pièces'!E224)</f>
        <v>Pièce</v>
      </c>
      <c r="F224" s="14" t="str">
        <f>IF('Liste des Pièces'!F224="","",'Liste des Pièces'!F224)</f>
        <v/>
      </c>
      <c r="G224" s="7"/>
      <c r="H224" s="7">
        <f>IF(B224="","",SUMIFS('Mouvement stock Program'!E$6:E$398,'Mouvement stock Program'!D$6:D$398,C224))</f>
        <v>0</v>
      </c>
      <c r="I224" s="7">
        <f>IF(C224="","",SUMIFS('Mouvement stock Program'!F$6:F$498,'Mouvement stock Program'!D$6:D$498,C224))</f>
        <v>0</v>
      </c>
      <c r="J224" s="16">
        <f t="shared" si="12"/>
        <v>0</v>
      </c>
      <c r="K224" s="24" t="e">
        <f t="shared" si="13"/>
        <v>#VALUE!</v>
      </c>
      <c r="L224" s="15">
        <v>1</v>
      </c>
      <c r="M224" s="20">
        <f t="shared" si="14"/>
        <v>-1</v>
      </c>
      <c r="N224" s="20" t="str">
        <f t="shared" si="15"/>
        <v>Rupture</v>
      </c>
    </row>
    <row r="225" spans="1:14" x14ac:dyDescent="0.25">
      <c r="A225" s="7">
        <v>220</v>
      </c>
      <c r="B225" s="3" t="str">
        <f>IF('Liste des Pièces'!B225="","",'Liste des Pièces'!B225)</f>
        <v>TURBO MARGER</v>
      </c>
      <c r="C225" s="3">
        <f>IF('Liste des Pièces'!C225="","",'Liste des Pièces'!C225)</f>
        <v>7420760326</v>
      </c>
      <c r="D225" s="14" t="str">
        <f>IF('Liste des Pièces'!D225="","",'Liste des Pièces'!D225)</f>
        <v>RNLT</v>
      </c>
      <c r="E225" s="14" t="str">
        <f>IF('Liste des Pièces'!E225="","",'Liste des Pièces'!E225)</f>
        <v>Pièce</v>
      </c>
      <c r="F225" s="14" t="str">
        <f>IF('Liste des Pièces'!F225="","",'Liste des Pièces'!F225)</f>
        <v/>
      </c>
      <c r="G225" s="7"/>
      <c r="H225" s="7">
        <f>IF(B225="","",SUMIFS('Mouvement stock Program'!E$6:E$398,'Mouvement stock Program'!D$6:D$398,C225))</f>
        <v>0</v>
      </c>
      <c r="I225" s="7">
        <f>IF(C225="","",SUMIFS('Mouvement stock Program'!F$6:F$498,'Mouvement stock Program'!D$6:D$498,C225))</f>
        <v>0</v>
      </c>
      <c r="J225" s="16">
        <f t="shared" si="12"/>
        <v>0</v>
      </c>
      <c r="K225" s="24" t="e">
        <f t="shared" si="13"/>
        <v>#VALUE!</v>
      </c>
      <c r="L225" s="15">
        <v>1</v>
      </c>
      <c r="M225" s="20">
        <f t="shared" si="14"/>
        <v>-1</v>
      </c>
      <c r="N225" s="20" t="str">
        <f t="shared" si="15"/>
        <v>Rupture</v>
      </c>
    </row>
    <row r="226" spans="1:14" x14ac:dyDescent="0.25">
      <c r="A226" s="7">
        <v>221</v>
      </c>
      <c r="B226" s="3" t="str">
        <f>IF('Liste des Pièces'!B226="","",'Liste des Pièces'!B226)</f>
        <v>STARTER MOTOR</v>
      </c>
      <c r="C226" s="3">
        <f>IF('Liste des Pièces'!C226="","",'Liste des Pièces'!C226)</f>
        <v>7423752575</v>
      </c>
      <c r="D226" s="14" t="str">
        <f>IF('Liste des Pièces'!D226="","",'Liste des Pièces'!D226)</f>
        <v>RNLT</v>
      </c>
      <c r="E226" s="14" t="str">
        <f>IF('Liste des Pièces'!E226="","",'Liste des Pièces'!E226)</f>
        <v>Pièce</v>
      </c>
      <c r="F226" s="14" t="str">
        <f>IF('Liste des Pièces'!F226="","",'Liste des Pièces'!F226)</f>
        <v/>
      </c>
      <c r="G226" s="7"/>
      <c r="H226" s="7">
        <f>IF(B226="","",SUMIFS('Mouvement stock Program'!E$6:E$398,'Mouvement stock Program'!D$6:D$398,C226))</f>
        <v>0</v>
      </c>
      <c r="I226" s="7">
        <f>IF(C226="","",SUMIFS('Mouvement stock Program'!F$6:F$498,'Mouvement stock Program'!D$6:D$498,C226))</f>
        <v>0</v>
      </c>
      <c r="J226" s="16">
        <f t="shared" si="12"/>
        <v>0</v>
      </c>
      <c r="K226" s="24" t="e">
        <f t="shared" si="13"/>
        <v>#VALUE!</v>
      </c>
      <c r="L226" s="15">
        <v>1</v>
      </c>
      <c r="M226" s="20">
        <f t="shared" si="14"/>
        <v>-1</v>
      </c>
      <c r="N226" s="20" t="str">
        <f t="shared" si="15"/>
        <v>Rupture</v>
      </c>
    </row>
    <row r="227" spans="1:14" x14ac:dyDescent="0.25">
      <c r="A227" s="7">
        <v>222</v>
      </c>
      <c r="B227" s="3" t="str">
        <f>IF('Liste des Pièces'!B227="","",'Liste des Pièces'!B227)</f>
        <v>BRAKET</v>
      </c>
      <c r="C227" s="3">
        <f>IF('Liste des Pièces'!C227="","",'Liste des Pièces'!C227)</f>
        <v>7422287284</v>
      </c>
      <c r="D227" s="14" t="str">
        <f>IF('Liste des Pièces'!D227="","",'Liste des Pièces'!D227)</f>
        <v>RNLT</v>
      </c>
      <c r="E227" s="14" t="str">
        <f>IF('Liste des Pièces'!E227="","",'Liste des Pièces'!E227)</f>
        <v>Pièce</v>
      </c>
      <c r="F227" s="14" t="str">
        <f>IF('Liste des Pièces'!F227="","",'Liste des Pièces'!F227)</f>
        <v/>
      </c>
      <c r="G227" s="7"/>
      <c r="H227" s="7">
        <f>IF(B227="","",SUMIFS('Mouvement stock Program'!E$6:E$398,'Mouvement stock Program'!D$6:D$398,C227))</f>
        <v>0</v>
      </c>
      <c r="I227" s="7">
        <f>IF(C227="","",SUMIFS('Mouvement stock Program'!F$6:F$498,'Mouvement stock Program'!D$6:D$498,C227))</f>
        <v>0</v>
      </c>
      <c r="J227" s="16">
        <f t="shared" si="12"/>
        <v>0</v>
      </c>
      <c r="K227" s="24" t="e">
        <f t="shared" si="13"/>
        <v>#VALUE!</v>
      </c>
      <c r="L227" s="15">
        <v>1</v>
      </c>
      <c r="M227" s="20">
        <f t="shared" si="14"/>
        <v>-1</v>
      </c>
      <c r="N227" s="20" t="str">
        <f t="shared" si="15"/>
        <v>Rupture</v>
      </c>
    </row>
    <row r="228" spans="1:14" x14ac:dyDescent="0.25">
      <c r="A228" s="7">
        <v>223</v>
      </c>
      <c r="B228" s="3" t="str">
        <f>IF('Liste des Pièces'!B228="","",'Liste des Pièces'!B228)</f>
        <v>RUBBER BUSHING</v>
      </c>
      <c r="C228" s="3">
        <f>IF('Liste des Pièces'!C228="","",'Liste des Pièces'!C228)</f>
        <v>7420428166</v>
      </c>
      <c r="D228" s="14" t="str">
        <f>IF('Liste des Pièces'!D228="","",'Liste des Pièces'!D228)</f>
        <v>RNLT</v>
      </c>
      <c r="E228" s="14" t="str">
        <f>IF('Liste des Pièces'!E228="","",'Liste des Pièces'!E228)</f>
        <v>Pièce</v>
      </c>
      <c r="F228" s="14" t="str">
        <f>IF('Liste des Pièces'!F228="","",'Liste des Pièces'!F228)</f>
        <v/>
      </c>
      <c r="G228" s="7"/>
      <c r="H228" s="7">
        <f>IF(B228="","",SUMIFS('Mouvement stock Program'!E$6:E$398,'Mouvement stock Program'!D$6:D$398,C228))</f>
        <v>0</v>
      </c>
      <c r="I228" s="7">
        <f>IF(C228="","",SUMIFS('Mouvement stock Program'!F$6:F$498,'Mouvement stock Program'!D$6:D$498,C228))</f>
        <v>0</v>
      </c>
      <c r="J228" s="16">
        <f t="shared" si="12"/>
        <v>0</v>
      </c>
      <c r="K228" s="24" t="e">
        <f t="shared" si="13"/>
        <v>#VALUE!</v>
      </c>
      <c r="L228" s="15">
        <v>4</v>
      </c>
      <c r="M228" s="20">
        <f t="shared" si="14"/>
        <v>-4</v>
      </c>
      <c r="N228" s="20" t="str">
        <f t="shared" si="15"/>
        <v>Rupture</v>
      </c>
    </row>
    <row r="229" spans="1:14" x14ac:dyDescent="0.25">
      <c r="A229" s="7">
        <v>224</v>
      </c>
      <c r="B229" s="3" t="str">
        <f>IF('Liste des Pièces'!B229="","",'Liste des Pièces'!B229)</f>
        <v>BUSHING</v>
      </c>
      <c r="C229" s="3">
        <f>IF('Liste des Pièces'!C229="","",'Liste des Pièces'!C229)</f>
        <v>7421175831</v>
      </c>
      <c r="D229" s="14" t="str">
        <f>IF('Liste des Pièces'!D229="","",'Liste des Pièces'!D229)</f>
        <v>RNLT</v>
      </c>
      <c r="E229" s="14" t="str">
        <f>IF('Liste des Pièces'!E229="","",'Liste des Pièces'!E229)</f>
        <v>Pièce</v>
      </c>
      <c r="F229" s="14" t="str">
        <f>IF('Liste des Pièces'!F229="","",'Liste des Pièces'!F229)</f>
        <v/>
      </c>
      <c r="G229" s="7"/>
      <c r="H229" s="7">
        <f>IF(B229="","",SUMIFS('Mouvement stock Program'!E$6:E$398,'Mouvement stock Program'!D$6:D$398,C229))</f>
        <v>0</v>
      </c>
      <c r="I229" s="7">
        <f>IF(C229="","",SUMIFS('Mouvement stock Program'!F$6:F$498,'Mouvement stock Program'!D$6:D$498,C229))</f>
        <v>0</v>
      </c>
      <c r="J229" s="16">
        <f t="shared" si="12"/>
        <v>0</v>
      </c>
      <c r="K229" s="24" t="e">
        <f t="shared" si="13"/>
        <v>#VALUE!</v>
      </c>
      <c r="L229" s="15">
        <v>4</v>
      </c>
      <c r="M229" s="20">
        <f t="shared" si="14"/>
        <v>-4</v>
      </c>
      <c r="N229" s="20" t="str">
        <f t="shared" si="15"/>
        <v>Rupture</v>
      </c>
    </row>
    <row r="230" spans="1:14" x14ac:dyDescent="0.25">
      <c r="A230" s="7">
        <v>225</v>
      </c>
      <c r="B230" s="3" t="str">
        <f>IF('Liste des Pièces'!B230="","",'Liste des Pièces'!B230)</f>
        <v>BUSHING</v>
      </c>
      <c r="C230" s="3">
        <f>IF('Liste des Pièces'!C230="","",'Liste des Pièces'!C230)</f>
        <v>7422139175</v>
      </c>
      <c r="D230" s="14" t="str">
        <f>IF('Liste des Pièces'!D230="","",'Liste des Pièces'!D230)</f>
        <v>RNLT</v>
      </c>
      <c r="E230" s="14" t="str">
        <f>IF('Liste des Pièces'!E230="","",'Liste des Pièces'!E230)</f>
        <v>Pièce</v>
      </c>
      <c r="F230" s="14" t="str">
        <f>IF('Liste des Pièces'!F230="","",'Liste des Pièces'!F230)</f>
        <v/>
      </c>
      <c r="G230" s="7"/>
      <c r="H230" s="7">
        <f>IF(B230="","",SUMIFS('Mouvement stock Program'!E$6:E$398,'Mouvement stock Program'!D$6:D$398,C230))</f>
        <v>0</v>
      </c>
      <c r="I230" s="7">
        <f>IF(C230="","",SUMIFS('Mouvement stock Program'!F$6:F$498,'Mouvement stock Program'!D$6:D$498,C230))</f>
        <v>0</v>
      </c>
      <c r="J230" s="16">
        <f t="shared" si="12"/>
        <v>0</v>
      </c>
      <c r="K230" s="24" t="e">
        <f t="shared" si="13"/>
        <v>#VALUE!</v>
      </c>
      <c r="L230" s="15">
        <v>4</v>
      </c>
      <c r="M230" s="20">
        <f t="shared" si="14"/>
        <v>-4</v>
      </c>
      <c r="N230" s="20" t="str">
        <f t="shared" si="15"/>
        <v>Rupture</v>
      </c>
    </row>
    <row r="231" spans="1:14" x14ac:dyDescent="0.25">
      <c r="A231" s="7">
        <v>226</v>
      </c>
      <c r="B231" s="3" t="str">
        <f>IF('Liste des Pièces'!B231="","",'Liste des Pièces'!B231)</f>
        <v>FLANGE SCREW</v>
      </c>
      <c r="C231" s="3">
        <f>IF('Liste des Pièces'!C231="","",'Liste des Pièces'!C231)</f>
        <v>7400984863</v>
      </c>
      <c r="D231" s="14" t="str">
        <f>IF('Liste des Pièces'!D231="","",'Liste des Pièces'!D231)</f>
        <v>RNLT</v>
      </c>
      <c r="E231" s="14" t="str">
        <f>IF('Liste des Pièces'!E231="","",'Liste des Pièces'!E231)</f>
        <v>Pièce</v>
      </c>
      <c r="F231" s="14" t="str">
        <f>IF('Liste des Pièces'!F231="","",'Liste des Pièces'!F231)</f>
        <v/>
      </c>
      <c r="G231" s="7"/>
      <c r="H231" s="7">
        <f>IF(B231="","",SUMIFS('Mouvement stock Program'!E$6:E$398,'Mouvement stock Program'!D$6:D$398,C231))</f>
        <v>0</v>
      </c>
      <c r="I231" s="7">
        <f>IF(C231="","",SUMIFS('Mouvement stock Program'!F$6:F$498,'Mouvement stock Program'!D$6:D$498,C231))</f>
        <v>0</v>
      </c>
      <c r="J231" s="16">
        <f t="shared" si="12"/>
        <v>0</v>
      </c>
      <c r="K231" s="24" t="e">
        <f t="shared" si="13"/>
        <v>#VALUE!</v>
      </c>
      <c r="L231" s="15">
        <v>10</v>
      </c>
      <c r="M231" s="20">
        <f t="shared" si="14"/>
        <v>-10</v>
      </c>
      <c r="N231" s="20" t="str">
        <f t="shared" si="15"/>
        <v>Rupture</v>
      </c>
    </row>
    <row r="232" spans="1:14" x14ac:dyDescent="0.25">
      <c r="A232" s="7">
        <v>227</v>
      </c>
      <c r="B232" s="3" t="str">
        <f>IF('Liste des Pièces'!B232="","",'Liste des Pièces'!B232)</f>
        <v>BEHRING SUPPORT</v>
      </c>
      <c r="C232" s="3">
        <f>IF('Liste des Pièces'!C232="","",'Liste des Pièces'!C232)</f>
        <v>7423281217</v>
      </c>
      <c r="D232" s="14" t="str">
        <f>IF('Liste des Pièces'!D232="","",'Liste des Pièces'!D232)</f>
        <v>RNLT</v>
      </c>
      <c r="E232" s="14" t="str">
        <f>IF('Liste des Pièces'!E232="","",'Liste des Pièces'!E232)</f>
        <v>Pièce</v>
      </c>
      <c r="F232" s="14" t="str">
        <f>IF('Liste des Pièces'!F232="","",'Liste des Pièces'!F232)</f>
        <v/>
      </c>
      <c r="G232" s="7"/>
      <c r="H232" s="7">
        <f>IF(B232="","",SUMIFS('Mouvement stock Program'!E$6:E$398,'Mouvement stock Program'!D$6:D$398,C232))</f>
        <v>0</v>
      </c>
      <c r="I232" s="7">
        <f>IF(C232="","",SUMIFS('Mouvement stock Program'!F$6:F$498,'Mouvement stock Program'!D$6:D$498,C232))</f>
        <v>0</v>
      </c>
      <c r="J232" s="16">
        <f t="shared" si="12"/>
        <v>0</v>
      </c>
      <c r="K232" s="24" t="e">
        <f t="shared" si="13"/>
        <v>#VALUE!</v>
      </c>
      <c r="L232" s="15">
        <v>2</v>
      </c>
      <c r="M232" s="20">
        <f t="shared" si="14"/>
        <v>-2</v>
      </c>
      <c r="N232" s="20" t="str">
        <f t="shared" si="15"/>
        <v>Rupture</v>
      </c>
    </row>
    <row r="233" spans="1:14" x14ac:dyDescent="0.25">
      <c r="A233" s="7">
        <v>228</v>
      </c>
      <c r="B233" s="3" t="str">
        <f>IF('Liste des Pièces'!B233="","",'Liste des Pièces'!B233)</f>
        <v>BUBBER BEARING</v>
      </c>
      <c r="C233" s="3">
        <f>IF('Liste des Pièces'!C233="","",'Liste des Pièces'!C233)</f>
        <v>7401629169</v>
      </c>
      <c r="D233" s="14" t="str">
        <f>IF('Liste des Pièces'!D233="","",'Liste des Pièces'!D233)</f>
        <v>RNLT</v>
      </c>
      <c r="E233" s="14" t="str">
        <f>IF('Liste des Pièces'!E233="","",'Liste des Pièces'!E233)</f>
        <v>Pièce</v>
      </c>
      <c r="F233" s="14" t="str">
        <f>IF('Liste des Pièces'!F233="","",'Liste des Pièces'!F233)</f>
        <v/>
      </c>
      <c r="G233" s="7"/>
      <c r="H233" s="7">
        <f>IF(B233="","",SUMIFS('Mouvement stock Program'!E$6:E$398,'Mouvement stock Program'!D$6:D$398,C233))</f>
        <v>0</v>
      </c>
      <c r="I233" s="7">
        <f>IF(C233="","",SUMIFS('Mouvement stock Program'!F$6:F$498,'Mouvement stock Program'!D$6:D$498,C233))</f>
        <v>0</v>
      </c>
      <c r="J233" s="16">
        <f t="shared" si="12"/>
        <v>0</v>
      </c>
      <c r="K233" s="24" t="e">
        <f t="shared" si="13"/>
        <v>#VALUE!</v>
      </c>
      <c r="L233" s="15">
        <v>4</v>
      </c>
      <c r="M233" s="20">
        <f t="shared" si="14"/>
        <v>-4</v>
      </c>
      <c r="N233" s="20" t="str">
        <f t="shared" si="15"/>
        <v>Rupture</v>
      </c>
    </row>
    <row r="234" spans="1:14" x14ac:dyDescent="0.25">
      <c r="A234" s="7">
        <v>229</v>
      </c>
      <c r="B234" s="3" t="str">
        <f>IF('Liste des Pièces'!B234="","",'Liste des Pièces'!B234)</f>
        <v>VALVE EXTENSION</v>
      </c>
      <c r="C234" s="3">
        <f>IF('Liste des Pièces'!C234="","",'Liste des Pièces'!C234)</f>
        <v>7400362128</v>
      </c>
      <c r="D234" s="14" t="str">
        <f>IF('Liste des Pièces'!D234="","",'Liste des Pièces'!D234)</f>
        <v>RNLT</v>
      </c>
      <c r="E234" s="14" t="str">
        <f>IF('Liste des Pièces'!E234="","",'Liste des Pièces'!E234)</f>
        <v>Pièce</v>
      </c>
      <c r="F234" s="14" t="str">
        <f>IF('Liste des Pièces'!F234="","",'Liste des Pièces'!F234)</f>
        <v/>
      </c>
      <c r="G234" s="7"/>
      <c r="H234" s="7">
        <f>IF(B234="","",SUMIFS('Mouvement stock Program'!E$6:E$398,'Mouvement stock Program'!D$6:D$398,C234))</f>
        <v>0</v>
      </c>
      <c r="I234" s="7">
        <f>IF(C234="","",SUMIFS('Mouvement stock Program'!F$6:F$498,'Mouvement stock Program'!D$6:D$498,C234))</f>
        <v>0</v>
      </c>
      <c r="J234" s="16">
        <f t="shared" si="12"/>
        <v>0</v>
      </c>
      <c r="K234" s="24" t="e">
        <f t="shared" si="13"/>
        <v>#VALUE!</v>
      </c>
      <c r="L234" s="15">
        <v>5</v>
      </c>
      <c r="M234" s="20">
        <f t="shared" si="14"/>
        <v>-5</v>
      </c>
      <c r="N234" s="20" t="str">
        <f t="shared" si="15"/>
        <v>Rupture</v>
      </c>
    </row>
    <row r="235" spans="1:14" x14ac:dyDescent="0.25">
      <c r="A235" s="7">
        <v>230</v>
      </c>
      <c r="B235" s="3" t="str">
        <f>IF('Liste des Pièces'!B235="","",'Liste des Pièces'!B235)</f>
        <v>WHEEL STUD</v>
      </c>
      <c r="C235" s="3">
        <f>IF('Liste des Pièces'!C235="","",'Liste des Pièces'!C235)</f>
        <v>7420515516</v>
      </c>
      <c r="D235" s="14" t="str">
        <f>IF('Liste des Pièces'!D235="","",'Liste des Pièces'!D235)</f>
        <v>RNLT</v>
      </c>
      <c r="E235" s="14" t="str">
        <f>IF('Liste des Pièces'!E235="","",'Liste des Pièces'!E235)</f>
        <v>Pièce</v>
      </c>
      <c r="F235" s="14" t="str">
        <f>IF('Liste des Pièces'!F235="","",'Liste des Pièces'!F235)</f>
        <v/>
      </c>
      <c r="G235" s="7"/>
      <c r="H235" s="7">
        <f>IF(B235="","",SUMIFS('Mouvement stock Program'!E$6:E$398,'Mouvement stock Program'!D$6:D$398,C235))</f>
        <v>0</v>
      </c>
      <c r="I235" s="7">
        <f>IF(C235="","",SUMIFS('Mouvement stock Program'!F$6:F$498,'Mouvement stock Program'!D$6:D$498,C235))</f>
        <v>0</v>
      </c>
      <c r="J235" s="16">
        <f t="shared" si="12"/>
        <v>0</v>
      </c>
      <c r="K235" s="24" t="e">
        <f t="shared" si="13"/>
        <v>#VALUE!</v>
      </c>
      <c r="L235" s="15">
        <v>6</v>
      </c>
      <c r="M235" s="20">
        <f t="shared" si="14"/>
        <v>-6</v>
      </c>
      <c r="N235" s="20" t="str">
        <f t="shared" si="15"/>
        <v>Rupture</v>
      </c>
    </row>
    <row r="236" spans="1:14" x14ac:dyDescent="0.25">
      <c r="A236" s="7">
        <v>231</v>
      </c>
      <c r="B236" s="3" t="str">
        <f>IF('Liste des Pièces'!B236="","",'Liste des Pièces'!B236)</f>
        <v>WHEEL NUT</v>
      </c>
      <c r="C236" s="3">
        <f>IF('Liste des Pièces'!C236="","",'Liste des Pièces'!C236)</f>
        <v>7421303956</v>
      </c>
      <c r="D236" s="14" t="str">
        <f>IF('Liste des Pièces'!D236="","",'Liste des Pièces'!D236)</f>
        <v>RNLT</v>
      </c>
      <c r="E236" s="14" t="str">
        <f>IF('Liste des Pièces'!E236="","",'Liste des Pièces'!E236)</f>
        <v>Pièce</v>
      </c>
      <c r="F236" s="14" t="str">
        <f>IF('Liste des Pièces'!F236="","",'Liste des Pièces'!F236)</f>
        <v/>
      </c>
      <c r="G236" s="7"/>
      <c r="H236" s="7">
        <f>IF(B236="","",SUMIFS('Mouvement stock Program'!E$6:E$398,'Mouvement stock Program'!D$6:D$398,C236))</f>
        <v>0</v>
      </c>
      <c r="I236" s="7">
        <f>IF(C236="","",SUMIFS('Mouvement stock Program'!F$6:F$498,'Mouvement stock Program'!D$6:D$498,C236))</f>
        <v>0</v>
      </c>
      <c r="J236" s="16">
        <f t="shared" si="12"/>
        <v>0</v>
      </c>
      <c r="K236" s="24" t="e">
        <f t="shared" si="13"/>
        <v>#VALUE!</v>
      </c>
      <c r="L236" s="15">
        <v>20</v>
      </c>
      <c r="M236" s="20">
        <f t="shared" si="14"/>
        <v>-20</v>
      </c>
      <c r="N236" s="20" t="str">
        <f t="shared" si="15"/>
        <v>Rupture</v>
      </c>
    </row>
    <row r="237" spans="1:14" x14ac:dyDescent="0.25">
      <c r="A237" s="7">
        <v>232</v>
      </c>
      <c r="B237" s="3" t="str">
        <f>IF('Liste des Pièces'!B237="","",'Liste des Pièces'!B237)</f>
        <v>SPEED MONITOR</v>
      </c>
      <c r="C237" s="3">
        <f>IF('Liste des Pièces'!C237="","",'Liste des Pièces'!C237)</f>
        <v>7421426987</v>
      </c>
      <c r="D237" s="14" t="str">
        <f>IF('Liste des Pièces'!D237="","",'Liste des Pièces'!D237)</f>
        <v>RNLT</v>
      </c>
      <c r="E237" s="14" t="str">
        <f>IF('Liste des Pièces'!E237="","",'Liste des Pièces'!E237)</f>
        <v>Pièce</v>
      </c>
      <c r="F237" s="14" t="str">
        <f>IF('Liste des Pièces'!F237="","",'Liste des Pièces'!F237)</f>
        <v/>
      </c>
      <c r="G237" s="7"/>
      <c r="H237" s="7">
        <f>IF(B237="","",SUMIFS('Mouvement stock Program'!E$6:E$398,'Mouvement stock Program'!D$6:D$398,C237))</f>
        <v>0</v>
      </c>
      <c r="I237" s="7">
        <f>IF(C237="","",SUMIFS('Mouvement stock Program'!F$6:F$498,'Mouvement stock Program'!D$6:D$498,C237))</f>
        <v>0</v>
      </c>
      <c r="J237" s="16">
        <f t="shared" si="12"/>
        <v>0</v>
      </c>
      <c r="K237" s="24" t="e">
        <f t="shared" si="13"/>
        <v>#VALUE!</v>
      </c>
      <c r="L237" s="15">
        <v>1</v>
      </c>
      <c r="M237" s="20">
        <f t="shared" si="14"/>
        <v>-1</v>
      </c>
      <c r="N237" s="20" t="str">
        <f t="shared" si="15"/>
        <v>Rupture</v>
      </c>
    </row>
    <row r="238" spans="1:14" x14ac:dyDescent="0.25">
      <c r="A238" s="7">
        <v>233</v>
      </c>
      <c r="B238" s="3" t="str">
        <f>IF('Liste des Pièces'!B238="","",'Liste des Pièces'!B238)</f>
        <v>FUSE</v>
      </c>
      <c r="C238" s="3">
        <f>IF('Liste des Pièces'!C238="","",'Liste des Pièces'!C238)</f>
        <v>7421322425</v>
      </c>
      <c r="D238" s="14" t="str">
        <f>IF('Liste des Pièces'!D238="","",'Liste des Pièces'!D238)</f>
        <v>RNLT</v>
      </c>
      <c r="E238" s="14" t="str">
        <f>IF('Liste des Pièces'!E238="","",'Liste des Pièces'!E238)</f>
        <v>Pièce</v>
      </c>
      <c r="F238" s="14" t="str">
        <f>IF('Liste des Pièces'!F238="","",'Liste des Pièces'!F238)</f>
        <v/>
      </c>
      <c r="G238" s="7"/>
      <c r="H238" s="7">
        <f>IF(B238="","",SUMIFS('Mouvement stock Program'!E$6:E$398,'Mouvement stock Program'!D$6:D$398,C238))</f>
        <v>0</v>
      </c>
      <c r="I238" s="7">
        <f>IF(C238="","",SUMIFS('Mouvement stock Program'!F$6:F$498,'Mouvement stock Program'!D$6:D$498,C238))</f>
        <v>0</v>
      </c>
      <c r="J238" s="16">
        <f t="shared" si="12"/>
        <v>0</v>
      </c>
      <c r="K238" s="24" t="e">
        <f t="shared" si="13"/>
        <v>#VALUE!</v>
      </c>
      <c r="L238" s="15">
        <v>6</v>
      </c>
      <c r="M238" s="20">
        <f t="shared" si="14"/>
        <v>-6</v>
      </c>
      <c r="N238" s="20" t="str">
        <f t="shared" si="15"/>
        <v>Rupture</v>
      </c>
    </row>
    <row r="239" spans="1:14" x14ac:dyDescent="0.25">
      <c r="A239" s="7">
        <v>234</v>
      </c>
      <c r="B239" s="3" t="str">
        <f>IF('Liste des Pièces'!B239="","",'Liste des Pièces'!B239)</f>
        <v>REPHIR KIT</v>
      </c>
      <c r="C239" s="3">
        <f>IF('Liste des Pièces'!C239="","",'Liste des Pièces'!C239)</f>
        <v>7423098530</v>
      </c>
      <c r="D239" s="14" t="str">
        <f>IF('Liste des Pièces'!D239="","",'Liste des Pièces'!D239)</f>
        <v>RNLT</v>
      </c>
      <c r="E239" s="14" t="str">
        <f>IF('Liste des Pièces'!E239="","",'Liste des Pièces'!E239)</f>
        <v>Pièce</v>
      </c>
      <c r="F239" s="14" t="str">
        <f>IF('Liste des Pièces'!F239="","",'Liste des Pièces'!F239)</f>
        <v/>
      </c>
      <c r="G239" s="7"/>
      <c r="H239" s="7">
        <f>IF(B239="","",SUMIFS('Mouvement stock Program'!E$6:E$398,'Mouvement stock Program'!D$6:D$398,C239))</f>
        <v>0</v>
      </c>
      <c r="I239" s="7">
        <f>IF(C239="","",SUMIFS('Mouvement stock Program'!F$6:F$498,'Mouvement stock Program'!D$6:D$498,C239))</f>
        <v>0</v>
      </c>
      <c r="J239" s="16">
        <f t="shared" si="12"/>
        <v>0</v>
      </c>
      <c r="K239" s="24" t="e">
        <f t="shared" si="13"/>
        <v>#VALUE!</v>
      </c>
      <c r="L239" s="15">
        <v>2</v>
      </c>
      <c r="M239" s="20">
        <f t="shared" si="14"/>
        <v>-2</v>
      </c>
      <c r="N239" s="20" t="str">
        <f t="shared" si="15"/>
        <v>Rupture</v>
      </c>
    </row>
    <row r="240" spans="1:14" x14ac:dyDescent="0.25">
      <c r="A240" s="7">
        <v>235</v>
      </c>
      <c r="B240" s="3" t="str">
        <f>IF('Liste des Pièces'!B240="","",'Liste des Pièces'!B240)</f>
        <v>IDLER PULLEY KIT</v>
      </c>
      <c r="C240" s="3">
        <f>IF('Liste des Pièces'!C240="","",'Liste des Pièces'!C240)</f>
        <v>7423670637</v>
      </c>
      <c r="D240" s="14" t="str">
        <f>IF('Liste des Pièces'!D240="","",'Liste des Pièces'!D240)</f>
        <v>RNLT</v>
      </c>
      <c r="E240" s="14" t="str">
        <f>IF('Liste des Pièces'!E240="","",'Liste des Pièces'!E240)</f>
        <v>Pièce</v>
      </c>
      <c r="F240" s="14" t="str">
        <f>IF('Liste des Pièces'!F240="","",'Liste des Pièces'!F240)</f>
        <v/>
      </c>
      <c r="G240" s="7"/>
      <c r="H240" s="7">
        <f>IF(B240="","",SUMIFS('Mouvement stock Program'!E$6:E$398,'Mouvement stock Program'!D$6:D$398,C240))</f>
        <v>0</v>
      </c>
      <c r="I240" s="7">
        <f>IF(C240="","",SUMIFS('Mouvement stock Program'!F$6:F$498,'Mouvement stock Program'!D$6:D$498,C240))</f>
        <v>0</v>
      </c>
      <c r="J240" s="16">
        <f t="shared" si="12"/>
        <v>0</v>
      </c>
      <c r="K240" s="24" t="e">
        <f t="shared" si="13"/>
        <v>#VALUE!</v>
      </c>
      <c r="L240" s="15">
        <v>2</v>
      </c>
      <c r="M240" s="20">
        <f t="shared" si="14"/>
        <v>-2</v>
      </c>
      <c r="N240" s="20" t="str">
        <f t="shared" si="15"/>
        <v>Rupture</v>
      </c>
    </row>
    <row r="241" spans="1:14" x14ac:dyDescent="0.25">
      <c r="A241" s="7">
        <v>236</v>
      </c>
      <c r="B241" s="3" t="str">
        <f>IF('Liste des Pièces'!B241="","",'Liste des Pièces'!B241)</f>
        <v>WHLEEL SPEED SENOR</v>
      </c>
      <c r="C241" s="3">
        <f>IF('Liste des Pièces'!C241="","",'Liste des Pièces'!C241)</f>
        <v>7423637095</v>
      </c>
      <c r="D241" s="14" t="str">
        <f>IF('Liste des Pièces'!D241="","",'Liste des Pièces'!D241)</f>
        <v>RNLT</v>
      </c>
      <c r="E241" s="14" t="str">
        <f>IF('Liste des Pièces'!E241="","",'Liste des Pièces'!E241)</f>
        <v>Pièce</v>
      </c>
      <c r="F241" s="14" t="str">
        <f>IF('Liste des Pièces'!F241="","",'Liste des Pièces'!F241)</f>
        <v/>
      </c>
      <c r="G241" s="7"/>
      <c r="H241" s="7">
        <f>IF(B241="","",SUMIFS('Mouvement stock Program'!E$6:E$398,'Mouvement stock Program'!D$6:D$398,C241))</f>
        <v>0</v>
      </c>
      <c r="I241" s="7">
        <f>IF(C241="","",SUMIFS('Mouvement stock Program'!F$6:F$498,'Mouvement stock Program'!D$6:D$498,C241))</f>
        <v>0</v>
      </c>
      <c r="J241" s="16">
        <f t="shared" si="12"/>
        <v>0</v>
      </c>
      <c r="K241" s="24" t="e">
        <f t="shared" si="13"/>
        <v>#VALUE!</v>
      </c>
      <c r="L241" s="15">
        <v>1</v>
      </c>
      <c r="M241" s="20">
        <f t="shared" si="14"/>
        <v>-1</v>
      </c>
      <c r="N241" s="20" t="str">
        <f t="shared" si="15"/>
        <v>Rupture</v>
      </c>
    </row>
    <row r="242" spans="1:14" x14ac:dyDescent="0.25">
      <c r="A242" s="7">
        <v>237</v>
      </c>
      <c r="B242" s="3" t="str">
        <f>IF('Liste des Pièces'!B242="","",'Liste des Pièces'!B242)</f>
        <v>PATTE A JOINT</v>
      </c>
      <c r="C242" s="3" t="str">
        <f>IF('Liste des Pièces'!C242="","",'Liste des Pièces'!C242)</f>
        <v>TMC GREY</v>
      </c>
      <c r="D242" s="14" t="str">
        <f>IF('Liste des Pièces'!D242="","",'Liste des Pièces'!D242)</f>
        <v>CON</v>
      </c>
      <c r="E242" s="14" t="str">
        <f>IF('Liste des Pièces'!E242="","",'Liste des Pièces'!E242)</f>
        <v>Pièce</v>
      </c>
      <c r="F242" s="14" t="str">
        <f>IF('Liste des Pièces'!F242="","",'Liste des Pièces'!F242)</f>
        <v/>
      </c>
      <c r="G242" s="7"/>
      <c r="H242" s="7">
        <f>IF(B242="","",SUMIFS('Mouvement stock Program'!E$6:E$398,'Mouvement stock Program'!D$6:D$398,C242))</f>
        <v>0</v>
      </c>
      <c r="I242" s="7">
        <f>IF(C242="","",SUMIFS('Mouvement stock Program'!F$6:F$498,'Mouvement stock Program'!D$6:D$498,C242))</f>
        <v>0</v>
      </c>
      <c r="J242" s="16">
        <f t="shared" si="12"/>
        <v>0</v>
      </c>
      <c r="K242" s="24" t="e">
        <f t="shared" si="13"/>
        <v>#VALUE!</v>
      </c>
      <c r="L242" s="15">
        <v>1</v>
      </c>
      <c r="M242" s="20">
        <f t="shared" si="14"/>
        <v>-1</v>
      </c>
      <c r="N242" s="20" t="str">
        <f t="shared" si="15"/>
        <v>Rupture</v>
      </c>
    </row>
    <row r="243" spans="1:14" x14ac:dyDescent="0.25">
      <c r="A243" s="7">
        <v>238</v>
      </c>
      <c r="B243" s="3" t="str">
        <f>IF('Liste des Pièces'!B243="","",'Liste des Pièces'!B243)</f>
        <v>RELAIS CLIGNOTANT</v>
      </c>
      <c r="C243" s="3" t="str">
        <f>IF('Liste des Pièces'!C243="","",'Liste des Pièces'!C243)</f>
        <v>24V250</v>
      </c>
      <c r="D243" s="14" t="str">
        <f>IF('Liste des Pièces'!D243="","",'Liste des Pièces'!D243)</f>
        <v>ELE</v>
      </c>
      <c r="E243" s="14" t="str">
        <f>IF('Liste des Pièces'!E243="","",'Liste des Pièces'!E243)</f>
        <v>Pièce</v>
      </c>
      <c r="F243" s="14" t="str">
        <f>IF('Liste des Pièces'!F243="","",'Liste des Pièces'!F243)</f>
        <v/>
      </c>
      <c r="G243" s="7"/>
      <c r="H243" s="7">
        <f>IF(B243="","",SUMIFS('Mouvement stock Program'!E$6:E$398,'Mouvement stock Program'!D$6:D$398,C243))</f>
        <v>0</v>
      </c>
      <c r="I243" s="7">
        <f>IF(C243="","",SUMIFS('Mouvement stock Program'!F$6:F$498,'Mouvement stock Program'!D$6:D$498,C243))</f>
        <v>0</v>
      </c>
      <c r="J243" s="16">
        <f t="shared" si="12"/>
        <v>0</v>
      </c>
      <c r="K243" s="24" t="e">
        <f t="shared" si="13"/>
        <v>#VALUE!</v>
      </c>
      <c r="L243" s="15">
        <v>2</v>
      </c>
      <c r="M243" s="20">
        <f t="shared" si="14"/>
        <v>-2</v>
      </c>
      <c r="N243" s="20" t="str">
        <f t="shared" si="15"/>
        <v>Rupture</v>
      </c>
    </row>
    <row r="244" spans="1:14" x14ac:dyDescent="0.25">
      <c r="A244" s="7">
        <v>239</v>
      </c>
      <c r="B244" s="3" t="str">
        <f>IF('Liste des Pièces'!B244="","",'Liste des Pièces'!B244)</f>
        <v>AMPOULE</v>
      </c>
      <c r="C244" s="3" t="str">
        <f>IF('Liste des Pièces'!C244="","",'Liste des Pièces'!C244)</f>
        <v>24V 21W/5W</v>
      </c>
      <c r="D244" s="14" t="str">
        <f>IF('Liste des Pièces'!D244="","",'Liste des Pièces'!D244)</f>
        <v>TOY</v>
      </c>
      <c r="E244" s="14" t="str">
        <f>IF('Liste des Pièces'!E244="","",'Liste des Pièces'!E244)</f>
        <v>Pièce</v>
      </c>
      <c r="F244" s="14" t="str">
        <f>IF('Liste des Pièces'!F244="","",'Liste des Pièces'!F244)</f>
        <v/>
      </c>
      <c r="G244" s="7"/>
      <c r="H244" s="7">
        <f>IF(B244="","",SUMIFS('Mouvement stock Program'!E$6:E$398,'Mouvement stock Program'!D$6:D$398,C244))</f>
        <v>0</v>
      </c>
      <c r="I244" s="7">
        <f>IF(C244="","",SUMIFS('Mouvement stock Program'!F$6:F$498,'Mouvement stock Program'!D$6:D$498,C244))</f>
        <v>0</v>
      </c>
      <c r="J244" s="16">
        <f t="shared" si="12"/>
        <v>0</v>
      </c>
      <c r="K244" s="24" t="e">
        <f t="shared" si="13"/>
        <v>#VALUE!</v>
      </c>
      <c r="L244" s="15">
        <v>0</v>
      </c>
      <c r="M244" s="20">
        <f t="shared" si="14"/>
        <v>0</v>
      </c>
      <c r="N244" s="20" t="str">
        <f t="shared" si="15"/>
        <v>Rupture</v>
      </c>
    </row>
    <row r="245" spans="1:14" x14ac:dyDescent="0.25">
      <c r="A245" s="7">
        <v>240</v>
      </c>
      <c r="B245" s="3" t="str">
        <f>IF('Liste des Pièces'!B245="","",'Liste des Pièces'!B245)</f>
        <v>JANTE</v>
      </c>
      <c r="C245" s="3" t="str">
        <f>IF('Liste des Pièces'!C245="","",'Liste des Pièces'!C245)</f>
        <v>315 80R</v>
      </c>
      <c r="D245" s="14" t="str">
        <f>IF('Liste des Pièces'!D245="","",'Liste des Pièces'!D245)</f>
        <v>TYRE</v>
      </c>
      <c r="E245" s="14" t="str">
        <f>IF('Liste des Pièces'!E245="","",'Liste des Pièces'!E245)</f>
        <v>Pièce</v>
      </c>
      <c r="F245" s="14" t="str">
        <f>IF('Liste des Pièces'!F245="","",'Liste des Pièces'!F245)</f>
        <v/>
      </c>
      <c r="G245" s="7"/>
      <c r="H245" s="7">
        <f>IF(B245="","",SUMIFS('Mouvement stock Program'!E$6:E$398,'Mouvement stock Program'!D$6:D$398,C245))</f>
        <v>0</v>
      </c>
      <c r="I245" s="7">
        <f>IF(C245="","",SUMIFS('Mouvement stock Program'!F$6:F$498,'Mouvement stock Program'!D$6:D$498,C245))</f>
        <v>0</v>
      </c>
      <c r="J245" s="16">
        <f t="shared" si="12"/>
        <v>0</v>
      </c>
      <c r="K245" s="24" t="e">
        <f t="shared" si="13"/>
        <v>#VALUE!</v>
      </c>
      <c r="L245" s="15">
        <v>0</v>
      </c>
      <c r="M245" s="20">
        <f t="shared" si="14"/>
        <v>0</v>
      </c>
      <c r="N245" s="20" t="str">
        <f t="shared" si="15"/>
        <v>Rupture</v>
      </c>
    </row>
    <row r="246" spans="1:14" x14ac:dyDescent="0.25">
      <c r="A246" s="7">
        <v>241</v>
      </c>
      <c r="B246" s="3" t="str">
        <f>IF('Liste des Pièces'!B246="","",'Liste des Pièces'!B246)</f>
        <v>PONT AVANT CAMION</v>
      </c>
      <c r="C246" s="3" t="str">
        <f>IF('Liste des Pièces'!C246="","",'Liste des Pièces'!C246)</f>
        <v>A 9603 370 696</v>
      </c>
      <c r="D246" s="14" t="str">
        <f>IF('Liste des Pièces'!D246="","",'Liste des Pièces'!D246)</f>
        <v>BENZ</v>
      </c>
      <c r="E246" s="14" t="str">
        <f>IF('Liste des Pièces'!E246="","",'Liste des Pièces'!E246)</f>
        <v>Pièce</v>
      </c>
      <c r="F246" s="14" t="str">
        <f>IF('Liste des Pièces'!F246="","",'Liste des Pièces'!F246)</f>
        <v/>
      </c>
      <c r="G246" s="7"/>
      <c r="H246" s="7">
        <f>IF(B246="","",SUMIFS('Mouvement stock Program'!E$6:E$398,'Mouvement stock Program'!D$6:D$398,C246))</f>
        <v>0</v>
      </c>
      <c r="I246" s="7">
        <f>IF(C246="","",SUMIFS('Mouvement stock Program'!F$6:F$498,'Mouvement stock Program'!D$6:D$498,C246))</f>
        <v>0</v>
      </c>
      <c r="J246" s="16">
        <f t="shared" si="12"/>
        <v>0</v>
      </c>
      <c r="K246" s="24" t="e">
        <f t="shared" si="13"/>
        <v>#VALUE!</v>
      </c>
      <c r="L246" s="15">
        <v>1</v>
      </c>
      <c r="M246" s="20">
        <f t="shared" si="14"/>
        <v>-1</v>
      </c>
      <c r="N246" s="20" t="str">
        <f t="shared" si="15"/>
        <v>Rupture</v>
      </c>
    </row>
    <row r="247" spans="1:14" x14ac:dyDescent="0.25">
      <c r="A247" s="7">
        <v>242</v>
      </c>
      <c r="B247" s="3" t="str">
        <f>IF('Liste des Pièces'!B247="","",'Liste des Pièces'!B247)</f>
        <v>CHARRIOT DE VISITE MECANIQUE</v>
      </c>
      <c r="C247" s="3" t="str">
        <f>IF('Liste des Pièces'!C247="","",'Liste des Pièces'!C247)</f>
        <v>104X49X12.5</v>
      </c>
      <c r="D247" s="14" t="str">
        <f>IF('Liste des Pièces'!D247="","",'Liste des Pièces'!D247)</f>
        <v>OUTILLAGE</v>
      </c>
      <c r="E247" s="14" t="str">
        <f>IF('Liste des Pièces'!E247="","",'Liste des Pièces'!E247)</f>
        <v>Pièce</v>
      </c>
      <c r="F247" s="14" t="str">
        <f>IF('Liste des Pièces'!F247="","",'Liste des Pièces'!F247)</f>
        <v/>
      </c>
      <c r="G247" s="7"/>
      <c r="H247" s="7">
        <f>IF(B247="","",SUMIFS('Mouvement stock Program'!E$6:E$398,'Mouvement stock Program'!D$6:D$398,C247))</f>
        <v>0</v>
      </c>
      <c r="I247" s="7">
        <f>IF(C247="","",SUMIFS('Mouvement stock Program'!F$6:F$498,'Mouvement stock Program'!D$6:D$498,C247))</f>
        <v>0</v>
      </c>
      <c r="J247" s="16">
        <f t="shared" si="12"/>
        <v>0</v>
      </c>
      <c r="K247" s="24" t="e">
        <f t="shared" si="13"/>
        <v>#VALUE!</v>
      </c>
      <c r="L247" s="15">
        <v>3</v>
      </c>
      <c r="M247" s="20">
        <f t="shared" si="14"/>
        <v>-3</v>
      </c>
      <c r="N247" s="20" t="str">
        <f t="shared" si="15"/>
        <v>Rupture</v>
      </c>
    </row>
    <row r="248" spans="1:14" x14ac:dyDescent="0.25">
      <c r="A248" s="7">
        <v>243</v>
      </c>
      <c r="B248" s="3" t="str">
        <f>IF('Liste des Pièces'!B248="","",'Liste des Pièces'!B248)</f>
        <v>FER A SOUDER ELECTRIQUE</v>
      </c>
      <c r="C248" s="3" t="str">
        <f>IF('Liste des Pièces'!C248="","",'Liste des Pièces'!C248)</f>
        <v>220-240-50/60</v>
      </c>
      <c r="D248" s="14" t="str">
        <f>IF('Liste des Pièces'!D248="","",'Liste des Pièces'!D248)</f>
        <v>OUTILLAGE</v>
      </c>
      <c r="E248" s="14" t="str">
        <f>IF('Liste des Pièces'!E248="","",'Liste des Pièces'!E248)</f>
        <v>Pièce</v>
      </c>
      <c r="F248" s="14" t="str">
        <f>IF('Liste des Pièces'!F248="","",'Liste des Pièces'!F248)</f>
        <v/>
      </c>
      <c r="G248" s="7"/>
      <c r="H248" s="7">
        <f>IF(B248="","",SUMIFS('Mouvement stock Program'!E$6:E$398,'Mouvement stock Program'!D$6:D$398,C248))</f>
        <v>0</v>
      </c>
      <c r="I248" s="7">
        <f>IF(C248="","",SUMIFS('Mouvement stock Program'!F$6:F$498,'Mouvement stock Program'!D$6:D$498,C248))</f>
        <v>0</v>
      </c>
      <c r="J248" s="16">
        <f t="shared" si="12"/>
        <v>0</v>
      </c>
      <c r="K248" s="24" t="e">
        <f t="shared" si="13"/>
        <v>#VALUE!</v>
      </c>
      <c r="L248" s="15">
        <v>1</v>
      </c>
      <c r="M248" s="20">
        <f t="shared" si="14"/>
        <v>-1</v>
      </c>
      <c r="N248" s="20" t="str">
        <f t="shared" si="15"/>
        <v>Rupture</v>
      </c>
    </row>
    <row r="249" spans="1:14" x14ac:dyDescent="0.25">
      <c r="A249" s="7">
        <v>244</v>
      </c>
      <c r="B249" s="3" t="str">
        <f>IF('Liste des Pièces'!B249="","",'Liste des Pièces'!B249)</f>
        <v>PINCE A CERTIR CABLE ELECTRIQUE</v>
      </c>
      <c r="C249" s="3" t="str">
        <f>IF('Liste des Pièces'!C249="","",'Liste des Pièces'!C249)</f>
        <v>YQK-120</v>
      </c>
      <c r="D249" s="14" t="str">
        <f>IF('Liste des Pièces'!D249="","",'Liste des Pièces'!D249)</f>
        <v>OUTILLAGE</v>
      </c>
      <c r="E249" s="14" t="str">
        <f>IF('Liste des Pièces'!E249="","",'Liste des Pièces'!E249)</f>
        <v>Pièce</v>
      </c>
      <c r="F249" s="14" t="str">
        <f>IF('Liste des Pièces'!F249="","",'Liste des Pièces'!F249)</f>
        <v/>
      </c>
      <c r="G249" s="7"/>
      <c r="H249" s="7">
        <f>IF(B249="","",SUMIFS('Mouvement stock Program'!E$6:E$398,'Mouvement stock Program'!D$6:D$398,C249))</f>
        <v>0</v>
      </c>
      <c r="I249" s="7">
        <f>IF(C249="","",SUMIFS('Mouvement stock Program'!F$6:F$498,'Mouvement stock Program'!D$6:D$498,C249))</f>
        <v>0</v>
      </c>
      <c r="J249" s="16">
        <f t="shared" si="12"/>
        <v>0</v>
      </c>
      <c r="K249" s="24" t="e">
        <f t="shared" si="13"/>
        <v>#VALUE!</v>
      </c>
      <c r="L249" s="15">
        <v>1</v>
      </c>
      <c r="M249" s="20">
        <f t="shared" si="14"/>
        <v>-1</v>
      </c>
      <c r="N249" s="20" t="str">
        <f t="shared" si="15"/>
        <v>Rupture</v>
      </c>
    </row>
    <row r="250" spans="1:14" x14ac:dyDescent="0.25">
      <c r="A250" s="7">
        <v>245</v>
      </c>
      <c r="B250" s="3" t="str">
        <f>IF('Liste des Pièces'!B250="","",'Liste des Pièces'!B250)</f>
        <v>PERCEUSE RECHARGEABLE</v>
      </c>
      <c r="C250" s="3" t="str">
        <f>IF('Liste des Pièces'!C250="","",'Liste des Pièces'!C250)</f>
        <v>32 V2.0 MM</v>
      </c>
      <c r="D250" s="14" t="str">
        <f>IF('Liste des Pièces'!D250="","",'Liste des Pièces'!D250)</f>
        <v>OUTILLAGE</v>
      </c>
      <c r="E250" s="14" t="str">
        <f>IF('Liste des Pièces'!E250="","",'Liste des Pièces'!E250)</f>
        <v>Pièce</v>
      </c>
      <c r="F250" s="14" t="str">
        <f>IF('Liste des Pièces'!F250="","",'Liste des Pièces'!F250)</f>
        <v/>
      </c>
      <c r="G250" s="7"/>
      <c r="H250" s="7">
        <f>IF(B250="","",SUMIFS('Mouvement stock Program'!E$6:E$398,'Mouvement stock Program'!D$6:D$398,C250))</f>
        <v>0</v>
      </c>
      <c r="I250" s="7">
        <f>IF(C250="","",SUMIFS('Mouvement stock Program'!F$6:F$498,'Mouvement stock Program'!D$6:D$498,C250))</f>
        <v>0</v>
      </c>
      <c r="J250" s="16">
        <f t="shared" si="12"/>
        <v>0</v>
      </c>
      <c r="K250" s="24" t="e">
        <f t="shared" si="13"/>
        <v>#VALUE!</v>
      </c>
      <c r="L250" s="15">
        <v>1</v>
      </c>
      <c r="M250" s="20">
        <f t="shared" si="14"/>
        <v>-1</v>
      </c>
      <c r="N250" s="20" t="str">
        <f t="shared" si="15"/>
        <v>Rupture</v>
      </c>
    </row>
    <row r="251" spans="1:14" x14ac:dyDescent="0.25">
      <c r="A251" s="7">
        <v>246</v>
      </c>
      <c r="B251" s="3" t="str">
        <f>IF('Liste des Pièces'!B251="","",'Liste des Pièces'!B251)</f>
        <v>CABLE ROUGE</v>
      </c>
      <c r="C251" s="3" t="str">
        <f>IF('Liste des Pièces'!C251="","",'Liste des Pièces'!C251)</f>
        <v>1 X 10 R- MM</v>
      </c>
      <c r="D251" s="14" t="str">
        <f>IF('Liste des Pièces'!D251="","",'Liste des Pièces'!D251)</f>
        <v>ELE</v>
      </c>
      <c r="E251" s="14" t="str">
        <f>IF('Liste des Pièces'!E251="","",'Liste des Pièces'!E251)</f>
        <v>Pièce</v>
      </c>
      <c r="F251" s="14" t="str">
        <f>IF('Liste des Pièces'!F251="","",'Liste des Pièces'!F251)</f>
        <v/>
      </c>
      <c r="G251" s="7"/>
      <c r="H251" s="7">
        <f>IF(B251="","",SUMIFS('Mouvement stock Program'!E$6:E$398,'Mouvement stock Program'!D$6:D$398,C251))</f>
        <v>0</v>
      </c>
      <c r="I251" s="7">
        <f>IF(C251="","",SUMIFS('Mouvement stock Program'!F$6:F$498,'Mouvement stock Program'!D$6:D$498,C251))</f>
        <v>0</v>
      </c>
      <c r="J251" s="16">
        <f t="shared" si="12"/>
        <v>0</v>
      </c>
      <c r="K251" s="24" t="e">
        <f t="shared" si="13"/>
        <v>#VALUE!</v>
      </c>
      <c r="L251" s="15">
        <v>100</v>
      </c>
      <c r="M251" s="20">
        <f t="shared" si="14"/>
        <v>-100</v>
      </c>
      <c r="N251" s="20" t="str">
        <f t="shared" si="15"/>
        <v>Rupture</v>
      </c>
    </row>
    <row r="252" spans="1:14" x14ac:dyDescent="0.25">
      <c r="A252" s="7">
        <v>247</v>
      </c>
      <c r="B252" s="3" t="str">
        <f>IF('Liste des Pièces'!B252="","",'Liste des Pièces'!B252)</f>
        <v>RELAIS TEMPORISER</v>
      </c>
      <c r="C252" s="3" t="str">
        <f>IF('Liste des Pièces'!C252="","",'Liste des Pièces'!C252)</f>
        <v>AC 220-AH3-3</v>
      </c>
      <c r="D252" s="14" t="str">
        <f>IF('Liste des Pièces'!D252="","",'Liste des Pièces'!D252)</f>
        <v>GEN</v>
      </c>
      <c r="E252" s="14" t="str">
        <f>IF('Liste des Pièces'!E252="","",'Liste des Pièces'!E252)</f>
        <v>Pièce</v>
      </c>
      <c r="F252" s="14" t="str">
        <f>IF('Liste des Pièces'!F252="","",'Liste des Pièces'!F252)</f>
        <v/>
      </c>
      <c r="G252" s="7"/>
      <c r="H252" s="7">
        <f>IF(B252="","",SUMIFS('Mouvement stock Program'!E$6:E$398,'Mouvement stock Program'!D$6:D$398,C252))</f>
        <v>0</v>
      </c>
      <c r="I252" s="7">
        <f>IF(C252="","",SUMIFS('Mouvement stock Program'!F$6:F$498,'Mouvement stock Program'!D$6:D$498,C252))</f>
        <v>0</v>
      </c>
      <c r="J252" s="16">
        <f t="shared" si="12"/>
        <v>0</v>
      </c>
      <c r="K252" s="24" t="e">
        <f t="shared" si="13"/>
        <v>#VALUE!</v>
      </c>
      <c r="L252" s="15">
        <v>6</v>
      </c>
      <c r="M252" s="20">
        <f t="shared" si="14"/>
        <v>-6</v>
      </c>
      <c r="N252" s="20" t="str">
        <f t="shared" si="15"/>
        <v>Rupture</v>
      </c>
    </row>
    <row r="253" spans="1:14" x14ac:dyDescent="0.25">
      <c r="A253" s="7">
        <v>248</v>
      </c>
      <c r="B253" s="3" t="str">
        <f>IF('Liste des Pièces'!B253="","",'Liste des Pièces'!B253)</f>
        <v>FILTRE A AIR</v>
      </c>
      <c r="C253" s="3">
        <f>IF('Liste des Pièces'!C253="","",'Liste des Pièces'!C253)</f>
        <v>901048</v>
      </c>
      <c r="D253" s="14" t="str">
        <f>IF('Liste des Pièces'!D253="","",'Liste des Pièces'!D253)</f>
        <v>GEN</v>
      </c>
      <c r="E253" s="14" t="str">
        <f>IF('Liste des Pièces'!E253="","",'Liste des Pièces'!E253)</f>
        <v>Pièce</v>
      </c>
      <c r="F253" s="14" t="str">
        <f>IF('Liste des Pièces'!F253="","",'Liste des Pièces'!F253)</f>
        <v/>
      </c>
      <c r="G253" s="7"/>
      <c r="H253" s="7">
        <f>IF(B253="","",SUMIFS('Mouvement stock Program'!E$6:E$398,'Mouvement stock Program'!D$6:D$398,C253))</f>
        <v>0</v>
      </c>
      <c r="I253" s="7">
        <f>IF(C253="","",SUMIFS('Mouvement stock Program'!F$6:F$498,'Mouvement stock Program'!D$6:D$498,C253))</f>
        <v>0</v>
      </c>
      <c r="J253" s="16">
        <f t="shared" si="12"/>
        <v>0</v>
      </c>
      <c r="K253" s="24" t="e">
        <f t="shared" si="13"/>
        <v>#VALUE!</v>
      </c>
      <c r="L253" s="15">
        <v>5</v>
      </c>
      <c r="M253" s="20">
        <f t="shared" si="14"/>
        <v>-5</v>
      </c>
      <c r="N253" s="20" t="str">
        <f t="shared" si="15"/>
        <v>Rupture</v>
      </c>
    </row>
    <row r="254" spans="1:14" x14ac:dyDescent="0.25">
      <c r="A254" s="7">
        <v>249</v>
      </c>
      <c r="B254" s="3" t="str">
        <f>IF('Liste des Pièces'!B254="","",'Liste des Pièces'!B254)</f>
        <v>FILTRE A AIR</v>
      </c>
      <c r="C254" s="3" t="str">
        <f>IF('Liste des Pièces'!C254="","",'Liste des Pièces'!C254)</f>
        <v>1R1804</v>
      </c>
      <c r="D254" s="14" t="str">
        <f>IF('Liste des Pièces'!D254="","",'Liste des Pièces'!D254)</f>
        <v>GEN</v>
      </c>
      <c r="E254" s="14" t="str">
        <f>IF('Liste des Pièces'!E254="","",'Liste des Pièces'!E254)</f>
        <v>Pièce</v>
      </c>
      <c r="F254" s="14" t="str">
        <f>IF('Liste des Pièces'!F254="","",'Liste des Pièces'!F254)</f>
        <v/>
      </c>
      <c r="G254" s="7"/>
      <c r="H254" s="7">
        <f>IF(B254="","",SUMIFS('Mouvement stock Program'!E$6:E$398,'Mouvement stock Program'!D$6:D$398,C254))</f>
        <v>0</v>
      </c>
      <c r="I254" s="7">
        <f>IF(C254="","",SUMIFS('Mouvement stock Program'!F$6:F$498,'Mouvement stock Program'!D$6:D$498,C254))</f>
        <v>0</v>
      </c>
      <c r="J254" s="16">
        <f t="shared" si="12"/>
        <v>0</v>
      </c>
      <c r="K254" s="24" t="e">
        <f t="shared" si="13"/>
        <v>#VALUE!</v>
      </c>
      <c r="L254" s="15">
        <v>7</v>
      </c>
      <c r="M254" s="20">
        <f t="shared" si="14"/>
        <v>-7</v>
      </c>
      <c r="N254" s="20" t="str">
        <f t="shared" si="15"/>
        <v>Rupture</v>
      </c>
    </row>
    <row r="255" spans="1:14" x14ac:dyDescent="0.25">
      <c r="A255" s="7">
        <v>250</v>
      </c>
      <c r="B255" s="3" t="str">
        <f>IF('Liste des Pièces'!B255="","",'Liste des Pièces'!B255)</f>
        <v>CRACHEUR</v>
      </c>
      <c r="C255" s="3" t="str">
        <f>IF('Liste des Pièces'!C255="","",'Liste des Pièces'!C255)</f>
        <v>11HP240 BAR</v>
      </c>
      <c r="D255" s="14" t="str">
        <f>IF('Liste des Pièces'!D255="","",'Liste des Pièces'!D255)</f>
        <v>OUTILLAGE</v>
      </c>
      <c r="E255" s="14" t="str">
        <f>IF('Liste des Pièces'!E255="","",'Liste des Pièces'!E255)</f>
        <v>Pièce</v>
      </c>
      <c r="F255" s="14" t="str">
        <f>IF('Liste des Pièces'!F255="","",'Liste des Pièces'!F255)</f>
        <v/>
      </c>
      <c r="G255" s="7"/>
      <c r="H255" s="7">
        <f>IF(B255="","",SUMIFS('Mouvement stock Program'!E$6:E$398,'Mouvement stock Program'!D$6:D$398,C255))</f>
        <v>0</v>
      </c>
      <c r="I255" s="7">
        <f>IF(C255="","",SUMIFS('Mouvement stock Program'!F$6:F$498,'Mouvement stock Program'!D$6:D$498,C255))</f>
        <v>0</v>
      </c>
      <c r="J255" s="16">
        <f t="shared" si="12"/>
        <v>0</v>
      </c>
      <c r="K255" s="24" t="e">
        <f t="shared" si="13"/>
        <v>#VALUE!</v>
      </c>
      <c r="L255" s="15">
        <v>1</v>
      </c>
      <c r="M255" s="20">
        <f t="shared" si="14"/>
        <v>-1</v>
      </c>
      <c r="N255" s="20" t="str">
        <f t="shared" si="15"/>
        <v>Rupture</v>
      </c>
    </row>
    <row r="256" spans="1:14" x14ac:dyDescent="0.25">
      <c r="A256" s="7">
        <v>251</v>
      </c>
      <c r="B256" s="3" t="str">
        <f>IF('Liste des Pièces'!B256="","",'Liste des Pièces'!B256)</f>
        <v>FEU ARRIERE RH</v>
      </c>
      <c r="C256" s="3" t="str">
        <f>IF('Liste des Pièces'!C256="","",'Liste des Pièces'!C256)</f>
        <v>212-1974R-A</v>
      </c>
      <c r="D256" s="14" t="str">
        <f>IF('Liste des Pièces'!D256="","",'Liste des Pièces'!D256)</f>
        <v>TOY</v>
      </c>
      <c r="E256" s="14" t="str">
        <f>IF('Liste des Pièces'!E256="","",'Liste des Pièces'!E256)</f>
        <v>Pièce</v>
      </c>
      <c r="F256" s="14" t="str">
        <f>IF('Liste des Pièces'!F256="","",'Liste des Pièces'!F256)</f>
        <v/>
      </c>
      <c r="G256" s="7"/>
      <c r="H256" s="7">
        <f>IF(B256="","",SUMIFS('Mouvement stock Program'!E$6:E$398,'Mouvement stock Program'!D$6:D$398,C256))</f>
        <v>0</v>
      </c>
      <c r="I256" s="7">
        <f>IF(C256="","",SUMIFS('Mouvement stock Program'!F$6:F$498,'Mouvement stock Program'!D$6:D$498,C256))</f>
        <v>0</v>
      </c>
      <c r="J256" s="16">
        <f t="shared" si="12"/>
        <v>0</v>
      </c>
      <c r="K256" s="24" t="e">
        <f t="shared" si="13"/>
        <v>#VALUE!</v>
      </c>
      <c r="L256" s="15">
        <v>0</v>
      </c>
      <c r="M256" s="20">
        <f t="shared" si="14"/>
        <v>0</v>
      </c>
      <c r="N256" s="20" t="str">
        <f t="shared" si="15"/>
        <v>Rupture</v>
      </c>
    </row>
    <row r="257" spans="1:14" x14ac:dyDescent="0.25">
      <c r="A257" s="7">
        <v>252</v>
      </c>
      <c r="B257" s="3" t="str">
        <f>IF('Liste des Pièces'!B257="","",'Liste des Pièces'!B257)</f>
        <v>FEU ARRIERE LH</v>
      </c>
      <c r="C257" s="3" t="str">
        <f>IF('Liste des Pièces'!C257="","",'Liste des Pièces'!C257)</f>
        <v>212-1974L-A</v>
      </c>
      <c r="D257" s="14" t="str">
        <f>IF('Liste des Pièces'!D257="","",'Liste des Pièces'!D257)</f>
        <v>TOY</v>
      </c>
      <c r="E257" s="14" t="str">
        <f>IF('Liste des Pièces'!E257="","",'Liste des Pièces'!E257)</f>
        <v>Pièce</v>
      </c>
      <c r="F257" s="14" t="str">
        <f>IF('Liste des Pièces'!F257="","",'Liste des Pièces'!F257)</f>
        <v/>
      </c>
      <c r="G257" s="7"/>
      <c r="H257" s="7">
        <f>IF(B257="","",SUMIFS('Mouvement stock Program'!E$6:E$398,'Mouvement stock Program'!D$6:D$398,C257))</f>
        <v>0</v>
      </c>
      <c r="I257" s="7">
        <f>IF(C257="","",SUMIFS('Mouvement stock Program'!F$6:F$498,'Mouvement stock Program'!D$6:D$498,C257))</f>
        <v>0</v>
      </c>
      <c r="J257" s="16">
        <f t="shared" si="12"/>
        <v>0</v>
      </c>
      <c r="K257" s="24" t="e">
        <f t="shared" si="13"/>
        <v>#VALUE!</v>
      </c>
      <c r="L257" s="15">
        <v>0</v>
      </c>
      <c r="M257" s="20">
        <f t="shared" si="14"/>
        <v>0</v>
      </c>
      <c r="N257" s="20" t="str">
        <f t="shared" si="15"/>
        <v>Rupture</v>
      </c>
    </row>
    <row r="258" spans="1:14" x14ac:dyDescent="0.25">
      <c r="A258" s="7">
        <v>253</v>
      </c>
      <c r="B258" s="3" t="str">
        <f>IF('Liste des Pièces'!B258="","",'Liste des Pièces'!B258)</f>
        <v>ECROU DE ROUE</v>
      </c>
      <c r="C258" s="3" t="str">
        <f>IF('Liste des Pièces'!C258="","",'Liste des Pièces'!C258)</f>
        <v>90942-01162</v>
      </c>
      <c r="D258" s="14" t="str">
        <f>IF('Liste des Pièces'!D258="","",'Liste des Pièces'!D258)</f>
        <v>TOY</v>
      </c>
      <c r="E258" s="14" t="str">
        <f>IF('Liste des Pièces'!E258="","",'Liste des Pièces'!E258)</f>
        <v>Pièce</v>
      </c>
      <c r="F258" s="14" t="str">
        <f>IF('Liste des Pièces'!F258="","",'Liste des Pièces'!F258)</f>
        <v/>
      </c>
      <c r="G258" s="7"/>
      <c r="H258" s="7">
        <f>IF(B258="","",SUMIFS('Mouvement stock Program'!E$6:E$398,'Mouvement stock Program'!D$6:D$398,C258))</f>
        <v>0</v>
      </c>
      <c r="I258" s="7">
        <f>IF(C258="","",SUMIFS('Mouvement stock Program'!F$6:F$498,'Mouvement stock Program'!D$6:D$498,C258))</f>
        <v>0</v>
      </c>
      <c r="J258" s="16">
        <f t="shared" si="12"/>
        <v>0</v>
      </c>
      <c r="K258" s="24" t="e">
        <f t="shared" si="13"/>
        <v>#VALUE!</v>
      </c>
      <c r="L258" s="15">
        <v>20</v>
      </c>
      <c r="M258" s="20">
        <f t="shared" si="14"/>
        <v>-20</v>
      </c>
      <c r="N258" s="20" t="str">
        <f t="shared" si="15"/>
        <v>Rupture</v>
      </c>
    </row>
    <row r="259" spans="1:14" x14ac:dyDescent="0.25">
      <c r="A259" s="7">
        <v>254</v>
      </c>
      <c r="B259" s="3" t="str">
        <f>IF('Liste des Pièces'!B259="","",'Liste des Pièces'!B259)</f>
        <v>COURROIE DISTRIBUTION</v>
      </c>
      <c r="C259" s="3" t="str">
        <f>IF('Liste des Pièces'!C259="","",'Liste des Pièces'!C259)</f>
        <v>13560-17030</v>
      </c>
      <c r="D259" s="14" t="str">
        <f>IF('Liste des Pièces'!D259="","",'Liste des Pièces'!D259)</f>
        <v>TOY</v>
      </c>
      <c r="E259" s="14" t="str">
        <f>IF('Liste des Pièces'!E259="","",'Liste des Pièces'!E259)</f>
        <v>Pièce</v>
      </c>
      <c r="F259" s="14" t="str">
        <f>IF('Liste des Pièces'!F259="","",'Liste des Pièces'!F259)</f>
        <v/>
      </c>
      <c r="G259" s="7"/>
      <c r="H259" s="7">
        <f>IF(B259="","",SUMIFS('Mouvement stock Program'!E$6:E$398,'Mouvement stock Program'!D$6:D$398,C259))</f>
        <v>0</v>
      </c>
      <c r="I259" s="7">
        <f>IF(C259="","",SUMIFS('Mouvement stock Program'!F$6:F$498,'Mouvement stock Program'!D$6:D$498,C259))</f>
        <v>0</v>
      </c>
      <c r="J259" s="16">
        <f t="shared" si="12"/>
        <v>0</v>
      </c>
      <c r="K259" s="24" t="e">
        <f t="shared" si="13"/>
        <v>#VALUE!</v>
      </c>
      <c r="L259" s="15">
        <v>0</v>
      </c>
      <c r="M259" s="20">
        <f t="shared" si="14"/>
        <v>0</v>
      </c>
      <c r="N259" s="20" t="str">
        <f t="shared" si="15"/>
        <v>Rupture</v>
      </c>
    </row>
    <row r="260" spans="1:14" x14ac:dyDescent="0.25">
      <c r="A260" s="7">
        <v>255</v>
      </c>
      <c r="B260" s="3" t="str">
        <f>IF('Liste des Pièces'!B260="","",'Liste des Pièces'!B260)</f>
        <v>BATTERIE SOLAIRE</v>
      </c>
      <c r="C260" s="3" t="str">
        <f>IF('Liste des Pièces'!C260="","",'Liste des Pièces'!C260)</f>
        <v>12 V 200 AM</v>
      </c>
      <c r="D260" s="14" t="str">
        <f>IF('Liste des Pièces'!D260="","",'Liste des Pièces'!D260)</f>
        <v>BAT</v>
      </c>
      <c r="E260" s="14" t="str">
        <f>IF('Liste des Pièces'!E260="","",'Liste des Pièces'!E260)</f>
        <v>Pièce</v>
      </c>
      <c r="F260" s="14" t="str">
        <f>IF('Liste des Pièces'!F260="","",'Liste des Pièces'!F260)</f>
        <v/>
      </c>
      <c r="G260" s="7"/>
      <c r="H260" s="7">
        <f>IF(B260="","",SUMIFS('Mouvement stock Program'!E$6:E$398,'Mouvement stock Program'!D$6:D$398,C260))</f>
        <v>0</v>
      </c>
      <c r="I260" s="7">
        <f>IF(C260="","",SUMIFS('Mouvement stock Program'!F$6:F$498,'Mouvement stock Program'!D$6:D$498,C260))</f>
        <v>0</v>
      </c>
      <c r="J260" s="16">
        <f t="shared" si="12"/>
        <v>0</v>
      </c>
      <c r="K260" s="24" t="e">
        <f t="shared" si="13"/>
        <v>#VALUE!</v>
      </c>
      <c r="L260" s="15">
        <v>8</v>
      </c>
      <c r="M260" s="20">
        <f t="shared" si="14"/>
        <v>-8</v>
      </c>
      <c r="N260" s="20" t="str">
        <f t="shared" si="15"/>
        <v>Rupture</v>
      </c>
    </row>
    <row r="261" spans="1:14" x14ac:dyDescent="0.25">
      <c r="A261" s="7">
        <v>256</v>
      </c>
      <c r="B261" s="3" t="str">
        <f>IF('Liste des Pièces'!B261="","",'Liste des Pièces'!B261)</f>
        <v>PREFILTRE</v>
      </c>
      <c r="C261" s="3">
        <f>IF('Liste des Pièces'!C261="","",'Liste des Pièces'!C261)</f>
        <v>7420754418</v>
      </c>
      <c r="D261" s="14" t="str">
        <f>IF('Liste des Pièces'!D261="","",'Liste des Pièces'!D261)</f>
        <v>RNLT</v>
      </c>
      <c r="E261" s="14" t="str">
        <f>IF('Liste des Pièces'!E261="","",'Liste des Pièces'!E261)</f>
        <v>Pièce</v>
      </c>
      <c r="F261" s="14" t="str">
        <f>IF('Liste des Pièces'!F261="","",'Liste des Pièces'!F261)</f>
        <v/>
      </c>
      <c r="G261" s="7"/>
      <c r="H261" s="7">
        <f>IF(B261="","",SUMIFS('Mouvement stock Program'!E$6:E$398,'Mouvement stock Program'!D$6:D$398,C261))</f>
        <v>0</v>
      </c>
      <c r="I261" s="7">
        <f>IF(C261="","",SUMIFS('Mouvement stock Program'!F$6:F$498,'Mouvement stock Program'!D$6:D$498,C261))</f>
        <v>0</v>
      </c>
      <c r="J261" s="16">
        <f t="shared" si="12"/>
        <v>0</v>
      </c>
      <c r="K261" s="24" t="e">
        <f t="shared" si="13"/>
        <v>#VALUE!</v>
      </c>
      <c r="L261" s="15">
        <v>0</v>
      </c>
      <c r="M261" s="20">
        <f t="shared" si="14"/>
        <v>0</v>
      </c>
      <c r="N261" s="20" t="str">
        <f t="shared" si="15"/>
        <v>Rupture</v>
      </c>
    </row>
    <row r="262" spans="1:14" x14ac:dyDescent="0.25">
      <c r="A262" s="7">
        <v>257</v>
      </c>
      <c r="B262" s="3" t="str">
        <f>IF('Liste des Pièces'!B262="","",'Liste des Pièces'!B262)</f>
        <v>GASOIL FILTER</v>
      </c>
      <c r="C262" s="3">
        <f>IF('Liste des Pièces'!C262="","",'Liste des Pièces'!C262)</f>
        <v>7423044513</v>
      </c>
      <c r="D262" s="14" t="str">
        <f>IF('Liste des Pièces'!D262="","",'Liste des Pièces'!D262)</f>
        <v>GEN</v>
      </c>
      <c r="E262" s="14" t="str">
        <f>IF('Liste des Pièces'!E262="","",'Liste des Pièces'!E262)</f>
        <v>Pièce</v>
      </c>
      <c r="F262" s="14" t="str">
        <f>IF('Liste des Pièces'!F262="","",'Liste des Pièces'!F262)</f>
        <v/>
      </c>
      <c r="G262" s="7"/>
      <c r="H262" s="7">
        <f>IF(B262="","",SUMIFS('Mouvement stock Program'!E$6:E$398,'Mouvement stock Program'!D$6:D$398,C262))</f>
        <v>0</v>
      </c>
      <c r="I262" s="7">
        <f>IF(C262="","",SUMIFS('Mouvement stock Program'!F$6:F$498,'Mouvement stock Program'!D$6:D$498,C262))</f>
        <v>0</v>
      </c>
      <c r="J262" s="16">
        <f t="shared" ref="J262:J325" si="16">IF(C262="","",G262+H262-I262)</f>
        <v>0</v>
      </c>
      <c r="K262" s="24" t="e">
        <f t="shared" si="13"/>
        <v>#VALUE!</v>
      </c>
      <c r="L262" s="15">
        <v>0</v>
      </c>
      <c r="M262" s="20">
        <f t="shared" si="14"/>
        <v>0</v>
      </c>
      <c r="N262" s="20" t="str">
        <f t="shared" si="15"/>
        <v>Rupture</v>
      </c>
    </row>
    <row r="263" spans="1:14" x14ac:dyDescent="0.25">
      <c r="A263" s="7">
        <v>258</v>
      </c>
      <c r="B263" s="3" t="str">
        <f>IF('Liste des Pièces'!B263="","",'Liste des Pièces'!B263)</f>
        <v>FILTRE A HUILE</v>
      </c>
      <c r="C263" s="3">
        <f>IF('Liste des Pièces'!C263="","",'Liste des Pièces'!C263)</f>
        <v>7423658103</v>
      </c>
      <c r="D263" s="14" t="str">
        <f>IF('Liste des Pièces'!D263="","",'Liste des Pièces'!D263)</f>
        <v>RNLT</v>
      </c>
      <c r="E263" s="14" t="str">
        <f>IF('Liste des Pièces'!E263="","",'Liste des Pièces'!E263)</f>
        <v>Pièce</v>
      </c>
      <c r="F263" s="14" t="str">
        <f>IF('Liste des Pièces'!F263="","",'Liste des Pièces'!F263)</f>
        <v/>
      </c>
      <c r="G263" s="7"/>
      <c r="H263" s="7">
        <f>IF(B263="","",SUMIFS('Mouvement stock Program'!E$6:E$398,'Mouvement stock Program'!D$6:D$398,C263))</f>
        <v>0</v>
      </c>
      <c r="I263" s="7">
        <f>IF(C263="","",SUMIFS('Mouvement stock Program'!F$6:F$498,'Mouvement stock Program'!D$6:D$498,C263))</f>
        <v>0</v>
      </c>
      <c r="J263" s="16">
        <f t="shared" si="16"/>
        <v>0</v>
      </c>
      <c r="K263" s="24" t="e">
        <f t="shared" ref="K263:K326" si="17">J263*F263</f>
        <v>#VALUE!</v>
      </c>
      <c r="L263" s="15">
        <v>0</v>
      </c>
      <c r="M263" s="20">
        <f t="shared" ref="M263:M326" si="18">G263-L263</f>
        <v>0</v>
      </c>
      <c r="N263" s="20" t="str">
        <f t="shared" ref="N263:N326" si="19">IF(J263&gt;0,"OK","Rupture")</f>
        <v>Rupture</v>
      </c>
    </row>
    <row r="264" spans="1:14" x14ac:dyDescent="0.25">
      <c r="A264" s="7">
        <v>259</v>
      </c>
      <c r="B264" s="3" t="str">
        <f>IF('Liste des Pièces'!B264="","",'Liste des Pièces'!B264)</f>
        <v>FILTRE À HUILE TURBO</v>
      </c>
      <c r="C264" s="3">
        <f>IF('Liste des Pièces'!C264="","",'Liste des Pièces'!C264)</f>
        <v>7423114217</v>
      </c>
      <c r="D264" s="14" t="str">
        <f>IF('Liste des Pièces'!D264="","",'Liste des Pièces'!D264)</f>
        <v>ACTROS</v>
      </c>
      <c r="E264" s="14" t="str">
        <f>IF('Liste des Pièces'!E264="","",'Liste des Pièces'!E264)</f>
        <v>Pièce</v>
      </c>
      <c r="F264" s="14" t="str">
        <f>IF('Liste des Pièces'!F264="","",'Liste des Pièces'!F264)</f>
        <v/>
      </c>
      <c r="G264" s="7"/>
      <c r="H264" s="7">
        <f>IF(B264="","",SUMIFS('Mouvement stock Program'!E$6:E$398,'Mouvement stock Program'!D$6:D$398,C264))</f>
        <v>0</v>
      </c>
      <c r="I264" s="7">
        <f>IF(C264="","",SUMIFS('Mouvement stock Program'!F$6:F$498,'Mouvement stock Program'!D$6:D$498,C264))</f>
        <v>0</v>
      </c>
      <c r="J264" s="16">
        <f t="shared" si="16"/>
        <v>0</v>
      </c>
      <c r="K264" s="24" t="e">
        <f t="shared" si="17"/>
        <v>#VALUE!</v>
      </c>
      <c r="L264" s="15">
        <v>0</v>
      </c>
      <c r="M264" s="20">
        <f t="shared" si="18"/>
        <v>0</v>
      </c>
      <c r="N264" s="20" t="str">
        <f t="shared" si="19"/>
        <v>Rupture</v>
      </c>
    </row>
    <row r="265" spans="1:14" x14ac:dyDescent="0.25">
      <c r="A265" s="7">
        <v>260</v>
      </c>
      <c r="B265" s="3" t="str">
        <f>IF('Liste des Pièces'!B265="","",'Liste des Pièces'!B265)</f>
        <v>POULIE TENDEUR</v>
      </c>
      <c r="C265" s="3" t="str">
        <f>IF('Liste des Pièces'!C265="","",'Liste des Pièces'!C265)</f>
        <v>88440-0K060</v>
      </c>
      <c r="D265" s="14" t="str">
        <f>IF('Liste des Pièces'!D265="","",'Liste des Pièces'!D265)</f>
        <v>TOY</v>
      </c>
      <c r="E265" s="14" t="str">
        <f>IF('Liste des Pièces'!E265="","",'Liste des Pièces'!E265)</f>
        <v>Pièce</v>
      </c>
      <c r="F265" s="14" t="str">
        <f>IF('Liste des Pièces'!F265="","",'Liste des Pièces'!F265)</f>
        <v/>
      </c>
      <c r="G265" s="7"/>
      <c r="H265" s="7">
        <f>IF(B265="","",SUMIFS('Mouvement stock Program'!E$6:E$398,'Mouvement stock Program'!D$6:D$398,C265))</f>
        <v>0</v>
      </c>
      <c r="I265" s="7">
        <f>IF(C265="","",SUMIFS('Mouvement stock Program'!F$6:F$498,'Mouvement stock Program'!D$6:D$498,C265))</f>
        <v>0</v>
      </c>
      <c r="J265" s="16">
        <f t="shared" si="16"/>
        <v>0</v>
      </c>
      <c r="K265" s="24" t="e">
        <f t="shared" si="17"/>
        <v>#VALUE!</v>
      </c>
      <c r="L265" s="15">
        <v>0</v>
      </c>
      <c r="M265" s="20">
        <f t="shared" si="18"/>
        <v>0</v>
      </c>
      <c r="N265" s="20" t="str">
        <f t="shared" si="19"/>
        <v>Rupture</v>
      </c>
    </row>
    <row r="266" spans="1:14" x14ac:dyDescent="0.25">
      <c r="A266" s="7">
        <v>261</v>
      </c>
      <c r="B266" s="3" t="str">
        <f>IF('Liste des Pièces'!B266="","",'Liste des Pièces'!B266)</f>
        <v>COURROIE DE DIRECTION</v>
      </c>
      <c r="C266" s="3" t="str">
        <f>IF('Liste des Pièces'!C266="","",'Liste des Pièces'!C266)</f>
        <v>V13X975</v>
      </c>
      <c r="D266" s="14" t="str">
        <f>IF('Liste des Pièces'!D266="","",'Liste des Pièces'!D266)</f>
        <v>BENZ</v>
      </c>
      <c r="E266" s="14" t="str">
        <f>IF('Liste des Pièces'!E266="","",'Liste des Pièces'!E266)</f>
        <v>Pièce</v>
      </c>
      <c r="F266" s="14" t="str">
        <f>IF('Liste des Pièces'!F266="","",'Liste des Pièces'!F266)</f>
        <v/>
      </c>
      <c r="G266" s="7"/>
      <c r="H266" s="7">
        <f>IF(B266="","",SUMIFS('Mouvement stock Program'!E$6:E$398,'Mouvement stock Program'!D$6:D$398,C266))</f>
        <v>0</v>
      </c>
      <c r="I266" s="7">
        <f>IF(C266="","",SUMIFS('Mouvement stock Program'!F$6:F$498,'Mouvement stock Program'!D$6:D$498,C266))</f>
        <v>0</v>
      </c>
      <c r="J266" s="16">
        <f t="shared" si="16"/>
        <v>0</v>
      </c>
      <c r="K266" s="24" t="e">
        <f t="shared" si="17"/>
        <v>#VALUE!</v>
      </c>
      <c r="L266" s="15">
        <v>5</v>
      </c>
      <c r="M266" s="20">
        <f t="shared" si="18"/>
        <v>-5</v>
      </c>
      <c r="N266" s="20" t="str">
        <f t="shared" si="19"/>
        <v>Rupture</v>
      </c>
    </row>
    <row r="267" spans="1:14" x14ac:dyDescent="0.25">
      <c r="A267" s="7">
        <v>262</v>
      </c>
      <c r="B267" s="3" t="str">
        <f>IF('Liste des Pièces'!B267="","",'Liste des Pièces'!B267)</f>
        <v>FLEXIBLE EMBRAYAGE</v>
      </c>
      <c r="C267" s="3" t="str">
        <f>IF('Liste des Pièces'!C267="","",'Liste des Pièces'!C267)</f>
        <v>F 410403</v>
      </c>
      <c r="D267" s="14" t="str">
        <f>IF('Liste des Pièces'!D267="","",'Liste des Pièces'!D267)</f>
        <v>BENZ</v>
      </c>
      <c r="E267" s="14" t="str">
        <f>IF('Liste des Pièces'!E267="","",'Liste des Pièces'!E267)</f>
        <v>Pièce</v>
      </c>
      <c r="F267" s="14" t="str">
        <f>IF('Liste des Pièces'!F267="","",'Liste des Pièces'!F267)</f>
        <v/>
      </c>
      <c r="G267" s="7"/>
      <c r="H267" s="7">
        <f>IF(B267="","",SUMIFS('Mouvement stock Program'!E$6:E$398,'Mouvement stock Program'!D$6:D$398,C267))</f>
        <v>0</v>
      </c>
      <c r="I267" s="7">
        <f>IF(C267="","",SUMIFS('Mouvement stock Program'!F$6:F$498,'Mouvement stock Program'!D$6:D$498,C267))</f>
        <v>0</v>
      </c>
      <c r="J267" s="16">
        <f t="shared" si="16"/>
        <v>0</v>
      </c>
      <c r="K267" s="24" t="e">
        <f t="shared" si="17"/>
        <v>#VALUE!</v>
      </c>
      <c r="L267" s="15">
        <v>1</v>
      </c>
      <c r="M267" s="20">
        <f t="shared" si="18"/>
        <v>-1</v>
      </c>
      <c r="N267" s="20" t="str">
        <f t="shared" si="19"/>
        <v>Rupture</v>
      </c>
    </row>
    <row r="268" spans="1:14" x14ac:dyDescent="0.25">
      <c r="A268" s="7">
        <v>263</v>
      </c>
      <c r="B268" s="3" t="str">
        <f>IF('Liste des Pièces'!B268="","",'Liste des Pièces'!B268)</f>
        <v>MOTEUR COMPLET</v>
      </c>
      <c r="C268" s="3" t="str">
        <f>IF('Liste des Pièces'!C268="","",'Liste des Pièces'!C268)</f>
        <v>A 382 3610301</v>
      </c>
      <c r="D268" s="14" t="str">
        <f>IF('Liste des Pièces'!D268="","",'Liste des Pièces'!D268)</f>
        <v>BENZ</v>
      </c>
      <c r="E268" s="14" t="str">
        <f>IF('Liste des Pièces'!E268="","",'Liste des Pièces'!E268)</f>
        <v>Pièce</v>
      </c>
      <c r="F268" s="14" t="str">
        <f>IF('Liste des Pièces'!F268="","",'Liste des Pièces'!F268)</f>
        <v/>
      </c>
      <c r="G268" s="7"/>
      <c r="H268" s="7">
        <f>IF(B268="","",SUMIFS('Mouvement stock Program'!E$6:E$398,'Mouvement stock Program'!D$6:D$398,C268))</f>
        <v>0</v>
      </c>
      <c r="I268" s="7">
        <f>IF(C268="","",SUMIFS('Mouvement stock Program'!F$6:F$498,'Mouvement stock Program'!D$6:D$498,C268))</f>
        <v>0</v>
      </c>
      <c r="J268" s="16">
        <f t="shared" si="16"/>
        <v>0</v>
      </c>
      <c r="K268" s="24" t="e">
        <f t="shared" si="17"/>
        <v>#VALUE!</v>
      </c>
      <c r="L268" s="15">
        <v>0</v>
      </c>
      <c r="M268" s="20">
        <f t="shared" si="18"/>
        <v>0</v>
      </c>
      <c r="N268" s="20" t="str">
        <f t="shared" si="19"/>
        <v>Rupture</v>
      </c>
    </row>
    <row r="269" spans="1:14" x14ac:dyDescent="0.25">
      <c r="A269" s="7">
        <v>264</v>
      </c>
      <c r="B269" s="3" t="str">
        <f>IF('Liste des Pièces'!B269="","",'Liste des Pièces'!B269)</f>
        <v>FILTRE A HUILE</v>
      </c>
      <c r="C269" s="3" t="str">
        <f>IF('Liste des Pièces'!C269="","",'Liste des Pièces'!C269)</f>
        <v>7W-2326</v>
      </c>
      <c r="D269" s="14" t="str">
        <f>IF('Liste des Pièces'!D269="","",'Liste des Pièces'!D269)</f>
        <v>GEN</v>
      </c>
      <c r="E269" s="14" t="str">
        <f>IF('Liste des Pièces'!E269="","",'Liste des Pièces'!E269)</f>
        <v>Pièce</v>
      </c>
      <c r="F269" s="14" t="str">
        <f>IF('Liste des Pièces'!F269="","",'Liste des Pièces'!F269)</f>
        <v/>
      </c>
      <c r="G269" s="7"/>
      <c r="H269" s="7">
        <f>IF(B269="","",SUMIFS('Mouvement stock Program'!E$6:E$398,'Mouvement stock Program'!D$6:D$398,C269))</f>
        <v>0</v>
      </c>
      <c r="I269" s="7">
        <f>IF(C269="","",SUMIFS('Mouvement stock Program'!F$6:F$498,'Mouvement stock Program'!D$6:D$498,C269))</f>
        <v>0</v>
      </c>
      <c r="J269" s="16">
        <f t="shared" si="16"/>
        <v>0</v>
      </c>
      <c r="K269" s="24" t="e">
        <f t="shared" si="17"/>
        <v>#VALUE!</v>
      </c>
      <c r="L269" s="15">
        <v>12</v>
      </c>
      <c r="M269" s="20">
        <f t="shared" si="18"/>
        <v>-12</v>
      </c>
      <c r="N269" s="20" t="str">
        <f t="shared" si="19"/>
        <v>Rupture</v>
      </c>
    </row>
    <row r="270" spans="1:14" x14ac:dyDescent="0.25">
      <c r="A270" s="7">
        <v>265</v>
      </c>
      <c r="B270" s="3" t="str">
        <f>IF('Liste des Pièces'!B270="","",'Liste des Pièces'!B270)</f>
        <v>COURROIE ALTERNATEUR</v>
      </c>
      <c r="C270" s="3" t="str">
        <f>IF('Liste des Pièces'!C270="","",'Liste des Pièces'!C270)</f>
        <v>4N-8771</v>
      </c>
      <c r="D270" s="14" t="str">
        <f>IF('Liste des Pièces'!D270="","",'Liste des Pièces'!D270)</f>
        <v>GEN</v>
      </c>
      <c r="E270" s="14" t="str">
        <f>IF('Liste des Pièces'!E270="","",'Liste des Pièces'!E270)</f>
        <v>Pièce</v>
      </c>
      <c r="F270" s="14" t="str">
        <f>IF('Liste des Pièces'!F270="","",'Liste des Pièces'!F270)</f>
        <v/>
      </c>
      <c r="G270" s="7"/>
      <c r="H270" s="7">
        <f>IF(B270="","",SUMIFS('Mouvement stock Program'!E$6:E$398,'Mouvement stock Program'!D$6:D$398,C270))</f>
        <v>0</v>
      </c>
      <c r="I270" s="7">
        <f>IF(C270="","",SUMIFS('Mouvement stock Program'!F$6:F$498,'Mouvement stock Program'!D$6:D$498,C270))</f>
        <v>0</v>
      </c>
      <c r="J270" s="16">
        <f t="shared" si="16"/>
        <v>0</v>
      </c>
      <c r="K270" s="24" t="e">
        <f t="shared" si="17"/>
        <v>#VALUE!</v>
      </c>
      <c r="L270" s="15">
        <v>7</v>
      </c>
      <c r="M270" s="20">
        <f t="shared" si="18"/>
        <v>-7</v>
      </c>
      <c r="N270" s="20" t="str">
        <f t="shared" si="19"/>
        <v>Rupture</v>
      </c>
    </row>
    <row r="271" spans="1:14" x14ac:dyDescent="0.25">
      <c r="A271" s="7">
        <v>266</v>
      </c>
      <c r="B271" s="3" t="str">
        <f>IF('Liste des Pièces'!B271="","",'Liste des Pièces'!B271)</f>
        <v>FILTRE A AIR CATERPILAR</v>
      </c>
      <c r="C271" s="3" t="str">
        <f>IF('Liste des Pièces'!C271="","",'Liste des Pièces'!C271)</f>
        <v>233-5182</v>
      </c>
      <c r="D271" s="14" t="str">
        <f>IF('Liste des Pièces'!D271="","",'Liste des Pièces'!D271)</f>
        <v>GEN</v>
      </c>
      <c r="E271" s="14" t="str">
        <f>IF('Liste des Pièces'!E271="","",'Liste des Pièces'!E271)</f>
        <v>Pièce</v>
      </c>
      <c r="F271" s="14" t="str">
        <f>IF('Liste des Pièces'!F271="","",'Liste des Pièces'!F271)</f>
        <v/>
      </c>
      <c r="G271" s="7"/>
      <c r="H271" s="7">
        <f>IF(B271="","",SUMIFS('Mouvement stock Program'!E$6:E$398,'Mouvement stock Program'!D$6:D$398,C271))</f>
        <v>0</v>
      </c>
      <c r="I271" s="7">
        <f>IF(C271="","",SUMIFS('Mouvement stock Program'!F$6:F$498,'Mouvement stock Program'!D$6:D$498,C271))</f>
        <v>0</v>
      </c>
      <c r="J271" s="16">
        <f t="shared" si="16"/>
        <v>0</v>
      </c>
      <c r="K271" s="24" t="e">
        <f t="shared" si="17"/>
        <v>#VALUE!</v>
      </c>
      <c r="L271" s="15">
        <v>5</v>
      </c>
      <c r="M271" s="20">
        <f t="shared" si="18"/>
        <v>-5</v>
      </c>
      <c r="N271" s="20" t="str">
        <f t="shared" si="19"/>
        <v>Rupture</v>
      </c>
    </row>
    <row r="272" spans="1:14" x14ac:dyDescent="0.25">
      <c r="A272" s="7">
        <v>267</v>
      </c>
      <c r="B272" s="3" t="str">
        <f>IF('Liste des Pièces'!B272="","",'Liste des Pièces'!B272)</f>
        <v>PREFILTRE DECANTEUR</v>
      </c>
      <c r="C272" s="3" t="str">
        <f>IF('Liste des Pièces'!C272="","",'Liste des Pièces'!C272)</f>
        <v>1B1804</v>
      </c>
      <c r="D272" s="14" t="str">
        <f>IF('Liste des Pièces'!D272="","",'Liste des Pièces'!D272)</f>
        <v>GEN</v>
      </c>
      <c r="E272" s="14" t="str">
        <f>IF('Liste des Pièces'!E272="","",'Liste des Pièces'!E272)</f>
        <v>Pièce</v>
      </c>
      <c r="F272" s="14" t="str">
        <f>IF('Liste des Pièces'!F272="","",'Liste des Pièces'!F272)</f>
        <v/>
      </c>
      <c r="G272" s="7"/>
      <c r="H272" s="7">
        <f>IF(B272="","",SUMIFS('Mouvement stock Program'!E$6:E$398,'Mouvement stock Program'!D$6:D$398,C272))</f>
        <v>0</v>
      </c>
      <c r="I272" s="7">
        <f>IF(C272="","",SUMIFS('Mouvement stock Program'!F$6:F$498,'Mouvement stock Program'!D$6:D$498,C272))</f>
        <v>0</v>
      </c>
      <c r="J272" s="16">
        <f t="shared" si="16"/>
        <v>0</v>
      </c>
      <c r="K272" s="24" t="e">
        <f t="shared" si="17"/>
        <v>#VALUE!</v>
      </c>
      <c r="L272" s="15">
        <v>0</v>
      </c>
      <c r="M272" s="20">
        <f t="shared" si="18"/>
        <v>0</v>
      </c>
      <c r="N272" s="20" t="str">
        <f t="shared" si="19"/>
        <v>Rupture</v>
      </c>
    </row>
    <row r="273" spans="1:14" x14ac:dyDescent="0.25">
      <c r="A273" s="7">
        <v>268</v>
      </c>
      <c r="B273" s="3" t="str">
        <f>IF('Liste des Pièces'!B273="","",'Liste des Pièces'!B273)</f>
        <v>FILTRE A HUILE</v>
      </c>
      <c r="C273" s="3">
        <f>IF('Liste des Pièces'!C273="","",'Liste des Pièces'!C273)</f>
        <v>1405517050</v>
      </c>
      <c r="D273" s="14" t="str">
        <f>IF('Liste des Pièces'!D273="","",'Liste des Pièces'!D273)</f>
        <v>GEN</v>
      </c>
      <c r="E273" s="14" t="str">
        <f>IF('Liste des Pièces'!E273="","",'Liste des Pièces'!E273)</f>
        <v>Pièce</v>
      </c>
      <c r="F273" s="14" t="str">
        <f>IF('Liste des Pièces'!F273="","",'Liste des Pièces'!F273)</f>
        <v/>
      </c>
      <c r="G273" s="7"/>
      <c r="H273" s="7">
        <f>IF(B273="","",SUMIFS('Mouvement stock Program'!E$6:E$398,'Mouvement stock Program'!D$6:D$398,C273))</f>
        <v>0</v>
      </c>
      <c r="I273" s="7">
        <f>IF(C273="","",SUMIFS('Mouvement stock Program'!F$6:F$498,'Mouvement stock Program'!D$6:D$498,C273))</f>
        <v>0</v>
      </c>
      <c r="J273" s="16">
        <f t="shared" si="16"/>
        <v>0</v>
      </c>
      <c r="K273" s="24" t="e">
        <f t="shared" si="17"/>
        <v>#VALUE!</v>
      </c>
      <c r="L273" s="15">
        <v>0</v>
      </c>
      <c r="M273" s="20">
        <f t="shared" si="18"/>
        <v>0</v>
      </c>
      <c r="N273" s="20" t="str">
        <f t="shared" si="19"/>
        <v>Rupture</v>
      </c>
    </row>
    <row r="274" spans="1:14" x14ac:dyDescent="0.25">
      <c r="A274" s="7">
        <v>269</v>
      </c>
      <c r="B274" s="3" t="str">
        <f>IF('Liste des Pièces'!B274="","",'Liste des Pièces'!B274)</f>
        <v>AMORTISSEUR ARRIÈRE</v>
      </c>
      <c r="C274" s="3">
        <f>IF('Liste des Pièces'!C274="","",'Liste des Pièces'!C274)</f>
        <v>81437016954</v>
      </c>
      <c r="D274" s="14" t="str">
        <f>IF('Liste des Pièces'!D274="","",'Liste des Pièces'!D274)</f>
        <v>BENZ</v>
      </c>
      <c r="E274" s="14" t="str">
        <f>IF('Liste des Pièces'!E274="","",'Liste des Pièces'!E274)</f>
        <v>Pièce</v>
      </c>
      <c r="F274" s="14" t="str">
        <f>IF('Liste des Pièces'!F274="","",'Liste des Pièces'!F274)</f>
        <v/>
      </c>
      <c r="G274" s="7"/>
      <c r="H274" s="7">
        <f>IF(B274="","",SUMIFS('Mouvement stock Program'!E$6:E$398,'Mouvement stock Program'!D$6:D$398,C274))</f>
        <v>0</v>
      </c>
      <c r="I274" s="7">
        <f>IF(C274="","",SUMIFS('Mouvement stock Program'!F$6:F$498,'Mouvement stock Program'!D$6:D$498,C274))</f>
        <v>0</v>
      </c>
      <c r="J274" s="16">
        <f t="shared" si="16"/>
        <v>0</v>
      </c>
      <c r="K274" s="24" t="e">
        <f t="shared" si="17"/>
        <v>#VALUE!</v>
      </c>
      <c r="L274" s="15">
        <v>7</v>
      </c>
      <c r="M274" s="20">
        <f t="shared" si="18"/>
        <v>-7</v>
      </c>
      <c r="N274" s="20" t="str">
        <f t="shared" si="19"/>
        <v>Rupture</v>
      </c>
    </row>
    <row r="275" spans="1:14" x14ac:dyDescent="0.25">
      <c r="A275" s="7">
        <v>270</v>
      </c>
      <c r="B275" s="3" t="str">
        <f>IF('Liste des Pièces'!B275="","",'Liste des Pièces'!B275)</f>
        <v>POMPETTE A GASOIL</v>
      </c>
      <c r="C275" s="3" t="str">
        <f>IF('Liste des Pièces'!C275="","",'Liste des Pièces'!C275)</f>
        <v>0000901050</v>
      </c>
      <c r="D275" s="14" t="str">
        <f>IF('Liste des Pièces'!D275="","",'Liste des Pièces'!D275)</f>
        <v>BENZ</v>
      </c>
      <c r="E275" s="14" t="str">
        <f>IF('Liste des Pièces'!E275="","",'Liste des Pièces'!E275)</f>
        <v>Pièce</v>
      </c>
      <c r="F275" s="14" t="str">
        <f>IF('Liste des Pièces'!F275="","",'Liste des Pièces'!F275)</f>
        <v/>
      </c>
      <c r="G275" s="7"/>
      <c r="H275" s="7">
        <f>IF(B275="","",SUMIFS('Mouvement stock Program'!E$6:E$398,'Mouvement stock Program'!D$6:D$398,C275))</f>
        <v>0</v>
      </c>
      <c r="I275" s="7">
        <f>IF(C275="","",SUMIFS('Mouvement stock Program'!F$6:F$498,'Mouvement stock Program'!D$6:D$498,C275))</f>
        <v>0</v>
      </c>
      <c r="J275" s="16">
        <f t="shared" si="16"/>
        <v>0</v>
      </c>
      <c r="K275" s="24" t="e">
        <f t="shared" si="17"/>
        <v>#VALUE!</v>
      </c>
      <c r="L275" s="15">
        <v>0</v>
      </c>
      <c r="M275" s="20">
        <f t="shared" si="18"/>
        <v>0</v>
      </c>
      <c r="N275" s="20" t="str">
        <f t="shared" si="19"/>
        <v>Rupture</v>
      </c>
    </row>
    <row r="276" spans="1:14" x14ac:dyDescent="0.25">
      <c r="A276" s="7">
        <v>271</v>
      </c>
      <c r="B276" s="3" t="str">
        <f>IF('Liste des Pièces'!B276="","",'Liste des Pièces'!B276)</f>
        <v>BIELLETTE AVANT DROITE</v>
      </c>
      <c r="C276" s="3" t="str">
        <f>IF('Liste des Pièces'!C276="","",'Liste des Pièces'!C276)</f>
        <v>48820-60050</v>
      </c>
      <c r="D276" s="14" t="str">
        <f>IF('Liste des Pièces'!D276="","",'Liste des Pièces'!D276)</f>
        <v>TOY</v>
      </c>
      <c r="E276" s="14" t="str">
        <f>IF('Liste des Pièces'!E276="","",'Liste des Pièces'!E276)</f>
        <v>Pièce</v>
      </c>
      <c r="F276" s="14" t="str">
        <f>IF('Liste des Pièces'!F276="","",'Liste des Pièces'!F276)</f>
        <v/>
      </c>
      <c r="G276" s="7"/>
      <c r="H276" s="7">
        <f>IF(B276="","",SUMIFS('Mouvement stock Program'!E$6:E$398,'Mouvement stock Program'!D$6:D$398,C276))</f>
        <v>0</v>
      </c>
      <c r="I276" s="7">
        <f>IF(C276="","",SUMIFS('Mouvement stock Program'!F$6:F$498,'Mouvement stock Program'!D$6:D$498,C276))</f>
        <v>0</v>
      </c>
      <c r="J276" s="16">
        <f t="shared" si="16"/>
        <v>0</v>
      </c>
      <c r="K276" s="24" t="e">
        <f t="shared" si="17"/>
        <v>#VALUE!</v>
      </c>
      <c r="L276" s="15">
        <v>16</v>
      </c>
      <c r="M276" s="20">
        <f t="shared" si="18"/>
        <v>-16</v>
      </c>
      <c r="N276" s="20" t="str">
        <f t="shared" si="19"/>
        <v>Rupture</v>
      </c>
    </row>
    <row r="277" spans="1:14" x14ac:dyDescent="0.25">
      <c r="A277" s="7">
        <v>272</v>
      </c>
      <c r="B277" s="3" t="str">
        <f>IF('Liste des Pièces'!B277="","",'Liste des Pièces'!B277)</f>
        <v>SILENT BLOC BRAS SUPERIEUR</v>
      </c>
      <c r="C277" s="3" t="str">
        <f>IF('Liste des Pièces'!C277="","",'Liste des Pièces'!C277)</f>
        <v>48632-60040</v>
      </c>
      <c r="D277" s="14" t="str">
        <f>IF('Liste des Pièces'!D277="","",'Liste des Pièces'!D277)</f>
        <v>TOY</v>
      </c>
      <c r="E277" s="14" t="str">
        <f>IF('Liste des Pièces'!E277="","",'Liste des Pièces'!E277)</f>
        <v>Pièce</v>
      </c>
      <c r="F277" s="14" t="str">
        <f>IF('Liste des Pièces'!F277="","",'Liste des Pièces'!F277)</f>
        <v/>
      </c>
      <c r="G277" s="7"/>
      <c r="H277" s="7">
        <f>IF(B277="","",SUMIFS('Mouvement stock Program'!E$6:E$398,'Mouvement stock Program'!D$6:D$398,C277))</f>
        <v>0</v>
      </c>
      <c r="I277" s="7">
        <f>IF(C277="","",SUMIFS('Mouvement stock Program'!F$6:F$498,'Mouvement stock Program'!D$6:D$498,C277))</f>
        <v>0</v>
      </c>
      <c r="J277" s="16">
        <f t="shared" si="16"/>
        <v>0</v>
      </c>
      <c r="K277" s="24" t="e">
        <f t="shared" si="17"/>
        <v>#VALUE!</v>
      </c>
      <c r="L277" s="15">
        <v>20</v>
      </c>
      <c r="M277" s="20">
        <f t="shared" si="18"/>
        <v>-20</v>
      </c>
      <c r="N277" s="20" t="str">
        <f t="shared" si="19"/>
        <v>Rupture</v>
      </c>
    </row>
    <row r="278" spans="1:14" x14ac:dyDescent="0.25">
      <c r="A278" s="7">
        <v>273</v>
      </c>
      <c r="B278" s="3" t="str">
        <f>IF('Liste des Pièces'!B278="","",'Liste des Pièces'!B278)</f>
        <v>SILENT BLOC BRAS INFERIEUR</v>
      </c>
      <c r="C278" s="3" t="str">
        <f>IF('Liste des Pièces'!C278="","",'Liste des Pièces'!C278)</f>
        <v>48654-60050</v>
      </c>
      <c r="D278" s="14" t="str">
        <f>IF('Liste des Pièces'!D278="","",'Liste des Pièces'!D278)</f>
        <v>TOY</v>
      </c>
      <c r="E278" s="14" t="str">
        <f>IF('Liste des Pièces'!E278="","",'Liste des Pièces'!E278)</f>
        <v>Pièce</v>
      </c>
      <c r="F278" s="14" t="str">
        <f>IF('Liste des Pièces'!F278="","",'Liste des Pièces'!F278)</f>
        <v/>
      </c>
      <c r="G278" s="7"/>
      <c r="H278" s="7">
        <f>IF(B278="","",SUMIFS('Mouvement stock Program'!E$6:E$398,'Mouvement stock Program'!D$6:D$398,C278))</f>
        <v>0</v>
      </c>
      <c r="I278" s="7">
        <f>IF(C278="","",SUMIFS('Mouvement stock Program'!F$6:F$498,'Mouvement stock Program'!D$6:D$498,C278))</f>
        <v>0</v>
      </c>
      <c r="J278" s="16">
        <f t="shared" si="16"/>
        <v>0</v>
      </c>
      <c r="K278" s="24" t="e">
        <f t="shared" si="17"/>
        <v>#VALUE!</v>
      </c>
      <c r="L278" s="15">
        <v>11</v>
      </c>
      <c r="M278" s="20">
        <f t="shared" si="18"/>
        <v>-11</v>
      </c>
      <c r="N278" s="20" t="str">
        <f t="shared" si="19"/>
        <v>Rupture</v>
      </c>
    </row>
    <row r="279" spans="1:14" x14ac:dyDescent="0.25">
      <c r="A279" s="7">
        <v>274</v>
      </c>
      <c r="B279" s="3" t="str">
        <f>IF('Liste des Pièces'!B279="","",'Liste des Pièces'!B279)</f>
        <v>ROTULE SUSPENSION</v>
      </c>
      <c r="C279" s="3" t="str">
        <f>IF('Liste des Pièces'!C279="","",'Liste des Pièces'!C279)</f>
        <v>43310-OK040</v>
      </c>
      <c r="D279" s="14" t="str">
        <f>IF('Liste des Pièces'!D279="","",'Liste des Pièces'!D279)</f>
        <v>TOY</v>
      </c>
      <c r="E279" s="14" t="str">
        <f>IF('Liste des Pièces'!E279="","",'Liste des Pièces'!E279)</f>
        <v>Pièce</v>
      </c>
      <c r="F279" s="14" t="str">
        <f>IF('Liste des Pièces'!F279="","",'Liste des Pièces'!F279)</f>
        <v/>
      </c>
      <c r="G279" s="7"/>
      <c r="H279" s="7">
        <f>IF(B279="","",SUMIFS('Mouvement stock Program'!E$6:E$398,'Mouvement stock Program'!D$6:D$398,C279))</f>
        <v>0</v>
      </c>
      <c r="I279" s="7">
        <f>IF(C279="","",SUMIFS('Mouvement stock Program'!F$6:F$498,'Mouvement stock Program'!D$6:D$498,C279))</f>
        <v>0</v>
      </c>
      <c r="J279" s="16">
        <f t="shared" si="16"/>
        <v>0</v>
      </c>
      <c r="K279" s="24" t="e">
        <f t="shared" si="17"/>
        <v>#VALUE!</v>
      </c>
      <c r="L279" s="15">
        <v>0</v>
      </c>
      <c r="M279" s="20">
        <f t="shared" si="18"/>
        <v>0</v>
      </c>
      <c r="N279" s="20" t="str">
        <f t="shared" si="19"/>
        <v>Rupture</v>
      </c>
    </row>
    <row r="280" spans="1:14" x14ac:dyDescent="0.25">
      <c r="A280" s="7">
        <v>275</v>
      </c>
      <c r="B280" s="3" t="str">
        <f>IF('Liste des Pièces'!B280="","",'Liste des Pièces'!B280)</f>
        <v>BIELLETTE AVANT GAUCHE</v>
      </c>
      <c r="C280" s="3" t="str">
        <f>IF('Liste des Pièces'!C280="","",'Liste des Pièces'!C280)</f>
        <v>48820-60040</v>
      </c>
      <c r="D280" s="14" t="str">
        <f>IF('Liste des Pièces'!D280="","",'Liste des Pièces'!D280)</f>
        <v>TOY</v>
      </c>
      <c r="E280" s="14" t="str">
        <f>IF('Liste des Pièces'!E280="","",'Liste des Pièces'!E280)</f>
        <v>Pièce</v>
      </c>
      <c r="F280" s="14" t="str">
        <f>IF('Liste des Pièces'!F280="","",'Liste des Pièces'!F280)</f>
        <v/>
      </c>
      <c r="G280" s="7"/>
      <c r="H280" s="7">
        <f>IF(B280="","",SUMIFS('Mouvement stock Program'!E$6:E$398,'Mouvement stock Program'!D$6:D$398,C280))</f>
        <v>0</v>
      </c>
      <c r="I280" s="7">
        <f>IF(C280="","",SUMIFS('Mouvement stock Program'!F$6:F$498,'Mouvement stock Program'!D$6:D$498,C280))</f>
        <v>0</v>
      </c>
      <c r="J280" s="16">
        <f t="shared" si="16"/>
        <v>0</v>
      </c>
      <c r="K280" s="24" t="e">
        <f t="shared" si="17"/>
        <v>#VALUE!</v>
      </c>
      <c r="L280" s="15">
        <v>8</v>
      </c>
      <c r="M280" s="20">
        <f t="shared" si="18"/>
        <v>-8</v>
      </c>
      <c r="N280" s="20" t="str">
        <f t="shared" si="19"/>
        <v>Rupture</v>
      </c>
    </row>
    <row r="281" spans="1:14" x14ac:dyDescent="0.25">
      <c r="A281" s="7">
        <v>276</v>
      </c>
      <c r="B281" s="3" t="str">
        <f>IF('Liste des Pièces'!B281="","",'Liste des Pièces'!B281)</f>
        <v>BIELLETTE AVANT DROITE</v>
      </c>
      <c r="C281" s="3" t="str">
        <f>IF('Liste des Pièces'!C281="","",'Liste des Pièces'!C281)</f>
        <v>48810-60030</v>
      </c>
      <c r="D281" s="14" t="str">
        <f>IF('Liste des Pièces'!D281="","",'Liste des Pièces'!D281)</f>
        <v>TOY</v>
      </c>
      <c r="E281" s="14" t="str">
        <f>IF('Liste des Pièces'!E281="","",'Liste des Pièces'!E281)</f>
        <v>Pièce</v>
      </c>
      <c r="F281" s="14" t="str">
        <f>IF('Liste des Pièces'!F281="","",'Liste des Pièces'!F281)</f>
        <v/>
      </c>
      <c r="G281" s="7"/>
      <c r="H281" s="7">
        <f>IF(B281="","",SUMIFS('Mouvement stock Program'!E$6:E$398,'Mouvement stock Program'!D$6:D$398,C281))</f>
        <v>0</v>
      </c>
      <c r="I281" s="7">
        <f>IF(C281="","",SUMIFS('Mouvement stock Program'!F$6:F$498,'Mouvement stock Program'!D$6:D$498,C281))</f>
        <v>0</v>
      </c>
      <c r="J281" s="16">
        <f t="shared" si="16"/>
        <v>0</v>
      </c>
      <c r="K281" s="24" t="e">
        <f t="shared" si="17"/>
        <v>#VALUE!</v>
      </c>
      <c r="L281" s="15">
        <v>0</v>
      </c>
      <c r="M281" s="20">
        <f t="shared" si="18"/>
        <v>0</v>
      </c>
      <c r="N281" s="20" t="str">
        <f t="shared" si="19"/>
        <v>Rupture</v>
      </c>
    </row>
    <row r="282" spans="1:14" x14ac:dyDescent="0.25">
      <c r="A282" s="7">
        <v>277</v>
      </c>
      <c r="B282" s="3" t="str">
        <f>IF('Liste des Pièces'!B282="","",'Liste des Pièces'!B282)</f>
        <v>AMORTISSEUR ARRIERE</v>
      </c>
      <c r="C282" s="3" t="str">
        <f>IF('Liste des Pièces'!C282="","",'Liste des Pièces'!C282)</f>
        <v>48530-60203</v>
      </c>
      <c r="D282" s="14" t="str">
        <f>IF('Liste des Pièces'!D282="","",'Liste des Pièces'!D282)</f>
        <v>TOY</v>
      </c>
      <c r="E282" s="14" t="str">
        <f>IF('Liste des Pièces'!E282="","",'Liste des Pièces'!E282)</f>
        <v>Pièce</v>
      </c>
      <c r="F282" s="14" t="str">
        <f>IF('Liste des Pièces'!F282="","",'Liste des Pièces'!F282)</f>
        <v/>
      </c>
      <c r="G282" s="7"/>
      <c r="H282" s="7">
        <f>IF(B282="","",SUMIFS('Mouvement stock Program'!E$6:E$398,'Mouvement stock Program'!D$6:D$398,C282))</f>
        <v>0</v>
      </c>
      <c r="I282" s="7">
        <f>IF(C282="","",SUMIFS('Mouvement stock Program'!F$6:F$498,'Mouvement stock Program'!D$6:D$498,C282))</f>
        <v>0</v>
      </c>
      <c r="J282" s="16">
        <f t="shared" si="16"/>
        <v>0</v>
      </c>
      <c r="K282" s="24" t="e">
        <f t="shared" si="17"/>
        <v>#VALUE!</v>
      </c>
      <c r="L282" s="15">
        <v>8</v>
      </c>
      <c r="M282" s="20">
        <f t="shared" si="18"/>
        <v>-8</v>
      </c>
      <c r="N282" s="20" t="str">
        <f t="shared" si="19"/>
        <v>Rupture</v>
      </c>
    </row>
    <row r="283" spans="1:14" x14ac:dyDescent="0.25">
      <c r="A283" s="7">
        <v>278</v>
      </c>
      <c r="B283" s="3" t="str">
        <f>IF('Liste des Pièces'!B283="","",'Liste des Pièces'!B283)</f>
        <v>DISJONCTEUR  TETRAPOLAIRE</v>
      </c>
      <c r="C283" s="3" t="str">
        <f>IF('Liste des Pièces'!C283="","",'Liste des Pièces'!C283)</f>
        <v>500 AM</v>
      </c>
      <c r="D283" s="14" t="str">
        <f>IF('Liste des Pièces'!D283="","",'Liste des Pièces'!D283)</f>
        <v>ELE</v>
      </c>
      <c r="E283" s="14" t="str">
        <f>IF('Liste des Pièces'!E283="","",'Liste des Pièces'!E283)</f>
        <v>Pièce</v>
      </c>
      <c r="F283" s="14" t="str">
        <f>IF('Liste des Pièces'!F283="","",'Liste des Pièces'!F283)</f>
        <v/>
      </c>
      <c r="G283" s="7"/>
      <c r="H283" s="7">
        <f>IF(B283="","",SUMIFS('Mouvement stock Program'!E$6:E$398,'Mouvement stock Program'!D$6:D$398,C283))</f>
        <v>0</v>
      </c>
      <c r="I283" s="7">
        <f>IF(C283="","",SUMIFS('Mouvement stock Program'!F$6:F$498,'Mouvement stock Program'!D$6:D$498,C283))</f>
        <v>0</v>
      </c>
      <c r="J283" s="16">
        <f t="shared" si="16"/>
        <v>0</v>
      </c>
      <c r="K283" s="24" t="e">
        <f t="shared" si="17"/>
        <v>#VALUE!</v>
      </c>
      <c r="L283" s="15">
        <v>0</v>
      </c>
      <c r="M283" s="20">
        <f t="shared" si="18"/>
        <v>0</v>
      </c>
      <c r="N283" s="20" t="str">
        <f t="shared" si="19"/>
        <v>Rupture</v>
      </c>
    </row>
    <row r="284" spans="1:14" x14ac:dyDescent="0.25">
      <c r="A284" s="7">
        <v>279</v>
      </c>
      <c r="B284" s="3" t="str">
        <f>IF('Liste des Pièces'!B284="","",'Liste des Pièces'!B284)</f>
        <v>CONTROLEUR DE CHARGE</v>
      </c>
      <c r="C284" s="3" t="str">
        <f>IF('Liste des Pièces'!C284="","",'Liste des Pièces'!C284)</f>
        <v>MPPT/250/70</v>
      </c>
      <c r="D284" s="14" t="str">
        <f>IF('Liste des Pièces'!D284="","",'Liste des Pièces'!D284)</f>
        <v>ELE</v>
      </c>
      <c r="E284" s="14" t="str">
        <f>IF('Liste des Pièces'!E284="","",'Liste des Pièces'!E284)</f>
        <v>Pièce</v>
      </c>
      <c r="F284" s="14" t="str">
        <f>IF('Liste des Pièces'!F284="","",'Liste des Pièces'!F284)</f>
        <v/>
      </c>
      <c r="G284" s="7"/>
      <c r="H284" s="7">
        <f>IF(B284="","",SUMIFS('Mouvement stock Program'!E$6:E$398,'Mouvement stock Program'!D$6:D$398,C284))</f>
        <v>0</v>
      </c>
      <c r="I284" s="7">
        <f>IF(C284="","",SUMIFS('Mouvement stock Program'!F$6:F$498,'Mouvement stock Program'!D$6:D$498,C284))</f>
        <v>0</v>
      </c>
      <c r="J284" s="16">
        <f t="shared" si="16"/>
        <v>0</v>
      </c>
      <c r="K284" s="24" t="e">
        <f t="shared" si="17"/>
        <v>#VALUE!</v>
      </c>
      <c r="L284" s="15">
        <v>0</v>
      </c>
      <c r="M284" s="20">
        <f t="shared" si="18"/>
        <v>0</v>
      </c>
      <c r="N284" s="20" t="str">
        <f t="shared" si="19"/>
        <v>Rupture</v>
      </c>
    </row>
    <row r="285" spans="1:14" x14ac:dyDescent="0.25">
      <c r="A285" s="7">
        <v>280</v>
      </c>
      <c r="B285" s="3" t="str">
        <f>IF('Liste des Pièces'!B285="","",'Liste des Pièces'!B285)</f>
        <v>RHEOSTAT VENTILATEUR</v>
      </c>
      <c r="C285" s="3" t="str">
        <f>IF('Liste des Pièces'!C285="","",'Liste des Pièces'!C285)</f>
        <v>RHEOSTAT 16 A</v>
      </c>
      <c r="D285" s="14" t="str">
        <f>IF('Liste des Pièces'!D285="","",'Liste des Pièces'!D285)</f>
        <v>ELE</v>
      </c>
      <c r="E285" s="14" t="str">
        <f>IF('Liste des Pièces'!E285="","",'Liste des Pièces'!E285)</f>
        <v>Pièce</v>
      </c>
      <c r="F285" s="14" t="str">
        <f>IF('Liste des Pièces'!F285="","",'Liste des Pièces'!F285)</f>
        <v/>
      </c>
      <c r="G285" s="7"/>
      <c r="H285" s="7">
        <f>IF(B285="","",SUMIFS('Mouvement stock Program'!E$6:E$398,'Mouvement stock Program'!D$6:D$398,C285))</f>
        <v>0</v>
      </c>
      <c r="I285" s="7">
        <f>IF(C285="","",SUMIFS('Mouvement stock Program'!F$6:F$498,'Mouvement stock Program'!D$6:D$498,C285))</f>
        <v>0</v>
      </c>
      <c r="J285" s="16">
        <f t="shared" si="16"/>
        <v>0</v>
      </c>
      <c r="K285" s="24" t="e">
        <f t="shared" si="17"/>
        <v>#VALUE!</v>
      </c>
      <c r="L285" s="15">
        <v>3</v>
      </c>
      <c r="M285" s="20">
        <f t="shared" si="18"/>
        <v>-3</v>
      </c>
      <c r="N285" s="20" t="str">
        <f t="shared" si="19"/>
        <v>Rupture</v>
      </c>
    </row>
    <row r="286" spans="1:14" x14ac:dyDescent="0.25">
      <c r="A286" s="7">
        <v>281</v>
      </c>
      <c r="B286" s="3" t="str">
        <f>IF('Liste des Pièces'!B286="","",'Liste des Pièces'!B286)</f>
        <v>DISJONCTEUR  MONOPHASE 4</v>
      </c>
      <c r="C286" s="3" t="str">
        <f>IF('Liste des Pièces'!C286="","",'Liste des Pièces'!C286)</f>
        <v>40 AM</v>
      </c>
      <c r="D286" s="14" t="str">
        <f>IF('Liste des Pièces'!D286="","",'Liste des Pièces'!D286)</f>
        <v>ELE</v>
      </c>
      <c r="E286" s="14" t="str">
        <f>IF('Liste des Pièces'!E286="","",'Liste des Pièces'!E286)</f>
        <v>Pièce</v>
      </c>
      <c r="F286" s="14" t="str">
        <f>IF('Liste des Pièces'!F286="","",'Liste des Pièces'!F286)</f>
        <v/>
      </c>
      <c r="G286" s="7"/>
      <c r="H286" s="7">
        <f>IF(B286="","",SUMIFS('Mouvement stock Program'!E$6:E$398,'Mouvement stock Program'!D$6:D$398,C286))</f>
        <v>0</v>
      </c>
      <c r="I286" s="7">
        <f>IF(C286="","",SUMIFS('Mouvement stock Program'!F$6:F$498,'Mouvement stock Program'!D$6:D$498,C286))</f>
        <v>0</v>
      </c>
      <c r="J286" s="16">
        <f t="shared" si="16"/>
        <v>0</v>
      </c>
      <c r="K286" s="24" t="e">
        <f t="shared" si="17"/>
        <v>#VALUE!</v>
      </c>
      <c r="L286" s="15">
        <v>1</v>
      </c>
      <c r="M286" s="20">
        <f t="shared" si="18"/>
        <v>-1</v>
      </c>
      <c r="N286" s="20" t="str">
        <f t="shared" si="19"/>
        <v>Rupture</v>
      </c>
    </row>
    <row r="287" spans="1:14" x14ac:dyDescent="0.25">
      <c r="A287" s="7">
        <v>282</v>
      </c>
      <c r="B287" s="3" t="str">
        <f>IF('Liste des Pièces'!B287="","",'Liste des Pièces'!B287)</f>
        <v>DISJONCTEUR   DIFFERENCIEL 50 AM</v>
      </c>
      <c r="C287" s="3" t="str">
        <f>IF('Liste des Pièces'!C287="","",'Liste des Pièces'!C287)</f>
        <v>50 AM</v>
      </c>
      <c r="D287" s="14" t="str">
        <f>IF('Liste des Pièces'!D287="","",'Liste des Pièces'!D287)</f>
        <v>ELE</v>
      </c>
      <c r="E287" s="14" t="str">
        <f>IF('Liste des Pièces'!E287="","",'Liste des Pièces'!E287)</f>
        <v>Pièce</v>
      </c>
      <c r="F287" s="14" t="str">
        <f>IF('Liste des Pièces'!F287="","",'Liste des Pièces'!F287)</f>
        <v/>
      </c>
      <c r="G287" s="7"/>
      <c r="H287" s="7">
        <f>IF(B287="","",SUMIFS('Mouvement stock Program'!E$6:E$398,'Mouvement stock Program'!D$6:D$398,C287))</f>
        <v>0</v>
      </c>
      <c r="I287" s="7">
        <f>IF(C287="","",SUMIFS('Mouvement stock Program'!F$6:F$498,'Mouvement stock Program'!D$6:D$498,C287))</f>
        <v>0</v>
      </c>
      <c r="J287" s="16">
        <f t="shared" si="16"/>
        <v>0</v>
      </c>
      <c r="K287" s="24" t="e">
        <f t="shared" si="17"/>
        <v>#VALUE!</v>
      </c>
      <c r="L287" s="15">
        <v>4</v>
      </c>
      <c r="M287" s="20">
        <f t="shared" si="18"/>
        <v>-4</v>
      </c>
      <c r="N287" s="20" t="str">
        <f t="shared" si="19"/>
        <v>Rupture</v>
      </c>
    </row>
    <row r="288" spans="1:14" x14ac:dyDescent="0.25">
      <c r="A288" s="7">
        <v>283</v>
      </c>
      <c r="B288" s="3" t="str">
        <f>IF('Liste des Pièces'!B288="","",'Liste des Pièces'!B288)</f>
        <v>CONTACTEUR ABB</v>
      </c>
      <c r="C288" s="3" t="str">
        <f>IF('Liste des Pièces'!C288="","",'Liste des Pièces'!C288)</f>
        <v>ABB 75A</v>
      </c>
      <c r="D288" s="14" t="str">
        <f>IF('Liste des Pièces'!D288="","",'Liste des Pièces'!D288)</f>
        <v>ELE</v>
      </c>
      <c r="E288" s="14" t="str">
        <f>IF('Liste des Pièces'!E288="","",'Liste des Pièces'!E288)</f>
        <v>Pièce</v>
      </c>
      <c r="F288" s="14" t="str">
        <f>IF('Liste des Pièces'!F288="","",'Liste des Pièces'!F288)</f>
        <v/>
      </c>
      <c r="G288" s="7"/>
      <c r="H288" s="7">
        <f>IF(B288="","",SUMIFS('Mouvement stock Program'!E$6:E$398,'Mouvement stock Program'!D$6:D$398,C288))</f>
        <v>0</v>
      </c>
      <c r="I288" s="7">
        <f>IF(C288="","",SUMIFS('Mouvement stock Program'!F$6:F$498,'Mouvement stock Program'!D$6:D$498,C288))</f>
        <v>0</v>
      </c>
      <c r="J288" s="16">
        <f t="shared" si="16"/>
        <v>0</v>
      </c>
      <c r="K288" s="24" t="e">
        <f t="shared" si="17"/>
        <v>#VALUE!</v>
      </c>
      <c r="L288" s="15">
        <v>6</v>
      </c>
      <c r="M288" s="20">
        <f t="shared" si="18"/>
        <v>-6</v>
      </c>
      <c r="N288" s="20" t="str">
        <f t="shared" si="19"/>
        <v>Rupture</v>
      </c>
    </row>
    <row r="289" spans="1:14" x14ac:dyDescent="0.25">
      <c r="A289" s="7">
        <v>284</v>
      </c>
      <c r="B289" s="3" t="str">
        <f>IF('Liste des Pièces'!B289="","",'Liste des Pièces'!B289)</f>
        <v>LAMPADAIRE</v>
      </c>
      <c r="C289" s="3" t="str">
        <f>IF('Liste des Pièces'!C289="","",'Liste des Pièces'!C289)</f>
        <v>30 W</v>
      </c>
      <c r="D289" s="14" t="str">
        <f>IF('Liste des Pièces'!D289="","",'Liste des Pièces'!D289)</f>
        <v>ELE</v>
      </c>
      <c r="E289" s="14" t="str">
        <f>IF('Liste des Pièces'!E289="","",'Liste des Pièces'!E289)</f>
        <v>Pièce</v>
      </c>
      <c r="F289" s="14" t="str">
        <f>IF('Liste des Pièces'!F289="","",'Liste des Pièces'!F289)</f>
        <v/>
      </c>
      <c r="G289" s="7"/>
      <c r="H289" s="7">
        <f>IF(B289="","",SUMIFS('Mouvement stock Program'!E$6:E$398,'Mouvement stock Program'!D$6:D$398,C289))</f>
        <v>0</v>
      </c>
      <c r="I289" s="7">
        <f>IF(C289="","",SUMIFS('Mouvement stock Program'!F$6:F$498,'Mouvement stock Program'!D$6:D$498,C289))</f>
        <v>0</v>
      </c>
      <c r="J289" s="16">
        <f t="shared" si="16"/>
        <v>0</v>
      </c>
      <c r="K289" s="24" t="e">
        <f t="shared" si="17"/>
        <v>#VALUE!</v>
      </c>
      <c r="L289" s="15">
        <v>0</v>
      </c>
      <c r="M289" s="20">
        <f t="shared" si="18"/>
        <v>0</v>
      </c>
      <c r="N289" s="20" t="str">
        <f t="shared" si="19"/>
        <v>Rupture</v>
      </c>
    </row>
    <row r="290" spans="1:14" x14ac:dyDescent="0.25">
      <c r="A290" s="7">
        <v>285</v>
      </c>
      <c r="B290" s="3" t="str">
        <f>IF('Liste des Pièces'!B290="","",'Liste des Pièces'!B290)</f>
        <v>TUYAU ISORANGE</v>
      </c>
      <c r="C290" s="3" t="str">
        <f>IF('Liste des Pièces'!C290="","",'Liste des Pièces'!C290)</f>
        <v>80 W</v>
      </c>
      <c r="D290" s="14" t="str">
        <f>IF('Liste des Pièces'!D290="","",'Liste des Pièces'!D290)</f>
        <v>ELE</v>
      </c>
      <c r="E290" s="14" t="str">
        <f>IF('Liste des Pièces'!E290="","",'Liste des Pièces'!E290)</f>
        <v>Mètre</v>
      </c>
      <c r="F290" s="14" t="str">
        <f>IF('Liste des Pièces'!F290="","",'Liste des Pièces'!F290)</f>
        <v/>
      </c>
      <c r="G290" s="7"/>
      <c r="H290" s="7">
        <f>IF(B290="","",SUMIFS('Mouvement stock Program'!E$6:E$398,'Mouvement stock Program'!D$6:D$398,C290))</f>
        <v>0</v>
      </c>
      <c r="I290" s="7">
        <f>IF(C290="","",SUMIFS('Mouvement stock Program'!F$6:F$498,'Mouvement stock Program'!D$6:D$498,C290))</f>
        <v>0</v>
      </c>
      <c r="J290" s="16">
        <f t="shared" si="16"/>
        <v>0</v>
      </c>
      <c r="K290" s="24" t="e">
        <f t="shared" si="17"/>
        <v>#VALUE!</v>
      </c>
      <c r="L290" s="15">
        <v>1</v>
      </c>
      <c r="M290" s="20">
        <f t="shared" si="18"/>
        <v>-1</v>
      </c>
      <c r="N290" s="20" t="str">
        <f t="shared" si="19"/>
        <v>Rupture</v>
      </c>
    </row>
    <row r="291" spans="1:14" x14ac:dyDescent="0.25">
      <c r="A291" s="7">
        <v>286</v>
      </c>
      <c r="B291" s="3" t="str">
        <f>IF('Liste des Pièces'!B291="","",'Liste des Pièces'!B291)</f>
        <v>CABLE ELECTRIQUE</v>
      </c>
      <c r="C291" s="3" t="str">
        <f>IF('Liste des Pièces'!C291="","",'Liste des Pièces'!C291)</f>
        <v>2.5 MM</v>
      </c>
      <c r="D291" s="14" t="str">
        <f>IF('Liste des Pièces'!D291="","",'Liste des Pièces'!D291)</f>
        <v>ELE</v>
      </c>
      <c r="E291" s="14" t="str">
        <f>IF('Liste des Pièces'!E291="","",'Liste des Pièces'!E291)</f>
        <v>Mètre</v>
      </c>
      <c r="F291" s="14" t="str">
        <f>IF('Liste des Pièces'!F291="","",'Liste des Pièces'!F291)</f>
        <v/>
      </c>
      <c r="G291" s="7"/>
      <c r="H291" s="7">
        <f>IF(B291="","",SUMIFS('Mouvement stock Program'!E$6:E$398,'Mouvement stock Program'!D$6:D$398,C291))</f>
        <v>0</v>
      </c>
      <c r="I291" s="7">
        <f>IF(C291="","",SUMIFS('Mouvement stock Program'!F$6:F$498,'Mouvement stock Program'!D$6:D$498,C291))</f>
        <v>0</v>
      </c>
      <c r="J291" s="16">
        <f t="shared" si="16"/>
        <v>0</v>
      </c>
      <c r="K291" s="24" t="e">
        <f t="shared" si="17"/>
        <v>#VALUE!</v>
      </c>
      <c r="L291" s="15">
        <v>200</v>
      </c>
      <c r="M291" s="20">
        <f t="shared" si="18"/>
        <v>-200</v>
      </c>
      <c r="N291" s="20" t="str">
        <f t="shared" si="19"/>
        <v>Rupture</v>
      </c>
    </row>
    <row r="292" spans="1:14" x14ac:dyDescent="0.25">
      <c r="A292" s="7">
        <v>287</v>
      </c>
      <c r="B292" s="3" t="str">
        <f>IF('Liste des Pièces'!B292="","",'Liste des Pièces'!B292)</f>
        <v>AIR CONDITIONNING COMPRESS</v>
      </c>
      <c r="C292" s="3">
        <f>IF('Liste des Pièces'!C292="","",'Liste des Pièces'!C292)</f>
        <v>7478522418</v>
      </c>
      <c r="D292" s="14" t="str">
        <f>IF('Liste des Pièces'!D292="","",'Liste des Pièces'!D292)</f>
        <v>RNLT</v>
      </c>
      <c r="E292" s="14" t="str">
        <f>IF('Liste des Pièces'!E292="","",'Liste des Pièces'!E292)</f>
        <v>Pièce</v>
      </c>
      <c r="F292" s="14" t="str">
        <f>IF('Liste des Pièces'!F292="","",'Liste des Pièces'!F292)</f>
        <v/>
      </c>
      <c r="G292" s="7"/>
      <c r="H292" s="7">
        <f>IF(B292="","",SUMIFS('Mouvement stock Program'!E$6:E$398,'Mouvement stock Program'!D$6:D$398,C292))</f>
        <v>0</v>
      </c>
      <c r="I292" s="7">
        <f>IF(C292="","",SUMIFS('Mouvement stock Program'!F$6:F$498,'Mouvement stock Program'!D$6:D$498,C292))</f>
        <v>0</v>
      </c>
      <c r="J292" s="16">
        <f t="shared" si="16"/>
        <v>0</v>
      </c>
      <c r="K292" s="24" t="e">
        <f t="shared" si="17"/>
        <v>#VALUE!</v>
      </c>
      <c r="L292" s="15">
        <v>2</v>
      </c>
      <c r="M292" s="20">
        <f t="shared" si="18"/>
        <v>-2</v>
      </c>
      <c r="N292" s="20" t="str">
        <f t="shared" si="19"/>
        <v>Rupture</v>
      </c>
    </row>
    <row r="293" spans="1:14" x14ac:dyDescent="0.25">
      <c r="A293" s="7">
        <v>288</v>
      </c>
      <c r="B293" s="3" t="str">
        <f>IF('Liste des Pièces'!B293="","",'Liste des Pièces'!B293)</f>
        <v>ALTERNATOR</v>
      </c>
      <c r="C293" s="3">
        <f>IF('Liste des Pièces'!C293="","",'Liste des Pièces'!C293)</f>
        <v>7421401682</v>
      </c>
      <c r="D293" s="14" t="str">
        <f>IF('Liste des Pièces'!D293="","",'Liste des Pièces'!D293)</f>
        <v>RNLT</v>
      </c>
      <c r="E293" s="14" t="str">
        <f>IF('Liste des Pièces'!E293="","",'Liste des Pièces'!E293)</f>
        <v>Pièce</v>
      </c>
      <c r="F293" s="14" t="str">
        <f>IF('Liste des Pièces'!F293="","",'Liste des Pièces'!F293)</f>
        <v/>
      </c>
      <c r="G293" s="7"/>
      <c r="H293" s="7">
        <f>IF(B293="","",SUMIFS('Mouvement stock Program'!E$6:E$398,'Mouvement stock Program'!D$6:D$398,C293))</f>
        <v>0</v>
      </c>
      <c r="I293" s="7">
        <f>IF(C293="","",SUMIFS('Mouvement stock Program'!F$6:F$498,'Mouvement stock Program'!D$6:D$498,C293))</f>
        <v>0</v>
      </c>
      <c r="J293" s="16">
        <f t="shared" si="16"/>
        <v>0</v>
      </c>
      <c r="K293" s="24" t="e">
        <f t="shared" si="17"/>
        <v>#VALUE!</v>
      </c>
      <c r="L293" s="15">
        <v>1</v>
      </c>
      <c r="M293" s="20">
        <f t="shared" si="18"/>
        <v>-1</v>
      </c>
      <c r="N293" s="20" t="str">
        <f t="shared" si="19"/>
        <v>Rupture</v>
      </c>
    </row>
    <row r="294" spans="1:14" x14ac:dyDescent="0.25">
      <c r="A294" s="7">
        <v>289</v>
      </c>
      <c r="B294" s="3" t="str">
        <f>IF('Liste des Pièces'!B294="","",'Liste des Pièces'!B294)</f>
        <v>AIR COMPRESSOR</v>
      </c>
      <c r="C294" s="3">
        <f>IF('Liste des Pièces'!C294="","",'Liste des Pièces'!C294)</f>
        <v>7422373024</v>
      </c>
      <c r="D294" s="14" t="str">
        <f>IF('Liste des Pièces'!D294="","",'Liste des Pièces'!D294)</f>
        <v>RNLT</v>
      </c>
      <c r="E294" s="14" t="str">
        <f>IF('Liste des Pièces'!E294="","",'Liste des Pièces'!E294)</f>
        <v>Pièce</v>
      </c>
      <c r="F294" s="14" t="str">
        <f>IF('Liste des Pièces'!F294="","",'Liste des Pièces'!F294)</f>
        <v/>
      </c>
      <c r="G294" s="7"/>
      <c r="H294" s="7">
        <f>IF(B294="","",SUMIFS('Mouvement stock Program'!E$6:E$398,'Mouvement stock Program'!D$6:D$398,C294))</f>
        <v>0</v>
      </c>
      <c r="I294" s="7">
        <f>IF(C294="","",SUMIFS('Mouvement stock Program'!F$6:F$498,'Mouvement stock Program'!D$6:D$498,C294))</f>
        <v>0</v>
      </c>
      <c r="J294" s="16">
        <f t="shared" si="16"/>
        <v>0</v>
      </c>
      <c r="K294" s="24" t="e">
        <f t="shared" si="17"/>
        <v>#VALUE!</v>
      </c>
      <c r="L294" s="15">
        <v>1</v>
      </c>
      <c r="M294" s="20">
        <f t="shared" si="18"/>
        <v>-1</v>
      </c>
      <c r="N294" s="20" t="str">
        <f t="shared" si="19"/>
        <v>Rupture</v>
      </c>
    </row>
    <row r="295" spans="1:14" x14ac:dyDescent="0.25">
      <c r="A295" s="7">
        <v>290</v>
      </c>
      <c r="B295" s="3" t="str">
        <f>IF('Liste des Pièces'!B295="","",'Liste des Pièces'!B295)</f>
        <v>UNIT INJECTOIR</v>
      </c>
      <c r="C295" s="3">
        <f>IF('Liste des Pièces'!C295="","",'Liste des Pièces'!C295)</f>
        <v>7421644596</v>
      </c>
      <c r="D295" s="14" t="str">
        <f>IF('Liste des Pièces'!D295="","",'Liste des Pièces'!D295)</f>
        <v>RNLT</v>
      </c>
      <c r="E295" s="14" t="str">
        <f>IF('Liste des Pièces'!E295="","",'Liste des Pièces'!E295)</f>
        <v>Pièce</v>
      </c>
      <c r="F295" s="14" t="str">
        <f>IF('Liste des Pièces'!F295="","",'Liste des Pièces'!F295)</f>
        <v/>
      </c>
      <c r="G295" s="7"/>
      <c r="H295" s="7">
        <f>IF(B295="","",SUMIFS('Mouvement stock Program'!E$6:E$398,'Mouvement stock Program'!D$6:D$398,C295))</f>
        <v>0</v>
      </c>
      <c r="I295" s="7">
        <f>IF(C295="","",SUMIFS('Mouvement stock Program'!F$6:F$498,'Mouvement stock Program'!D$6:D$498,C295))</f>
        <v>0</v>
      </c>
      <c r="J295" s="16">
        <f t="shared" si="16"/>
        <v>0</v>
      </c>
      <c r="K295" s="24" t="e">
        <f t="shared" si="17"/>
        <v>#VALUE!</v>
      </c>
      <c r="L295" s="15">
        <v>7</v>
      </c>
      <c r="M295" s="20">
        <f t="shared" si="18"/>
        <v>-7</v>
      </c>
      <c r="N295" s="20" t="str">
        <f t="shared" si="19"/>
        <v>Rupture</v>
      </c>
    </row>
    <row r="296" spans="1:14" x14ac:dyDescent="0.25">
      <c r="A296" s="7">
        <v>291</v>
      </c>
      <c r="B296" s="3" t="str">
        <f>IF('Liste des Pièces'!B296="","",'Liste des Pièces'!B296)</f>
        <v>PMLLER</v>
      </c>
      <c r="C296" s="3">
        <f>IF('Liste des Pièces'!C296="","",'Liste des Pièces'!C296)</f>
        <v>7421468511</v>
      </c>
      <c r="D296" s="14" t="str">
        <f>IF('Liste des Pièces'!D296="","",'Liste des Pièces'!D296)</f>
        <v>RNLT</v>
      </c>
      <c r="E296" s="14" t="str">
        <f>IF('Liste des Pièces'!E296="","",'Liste des Pièces'!E296)</f>
        <v>Pièce</v>
      </c>
      <c r="F296" s="14" t="str">
        <f>IF('Liste des Pièces'!F296="","",'Liste des Pièces'!F296)</f>
        <v/>
      </c>
      <c r="G296" s="7"/>
      <c r="H296" s="7">
        <f>IF(B296="","",SUMIFS('Mouvement stock Program'!E$6:E$398,'Mouvement stock Program'!D$6:D$398,C296))</f>
        <v>0</v>
      </c>
      <c r="I296" s="7">
        <f>IF(C296="","",SUMIFS('Mouvement stock Program'!F$6:F$498,'Mouvement stock Program'!D$6:D$498,C296))</f>
        <v>0</v>
      </c>
      <c r="J296" s="16">
        <f t="shared" si="16"/>
        <v>0</v>
      </c>
      <c r="K296" s="24" t="e">
        <f t="shared" si="17"/>
        <v>#VALUE!</v>
      </c>
      <c r="L296" s="15">
        <v>2</v>
      </c>
      <c r="M296" s="20">
        <f t="shared" si="18"/>
        <v>-2</v>
      </c>
      <c r="N296" s="20" t="str">
        <f t="shared" si="19"/>
        <v>Rupture</v>
      </c>
    </row>
    <row r="297" spans="1:14" x14ac:dyDescent="0.25">
      <c r="A297" s="7">
        <v>292</v>
      </c>
      <c r="B297" s="3" t="str">
        <f>IF('Liste des Pièces'!B297="","",'Liste des Pièces'!B297)</f>
        <v>MIRROR</v>
      </c>
      <c r="C297" s="3">
        <f>IF('Liste des Pièces'!C297="","",'Liste des Pièces'!C297)</f>
        <v>7482408450</v>
      </c>
      <c r="D297" s="14" t="str">
        <f>IF('Liste des Pièces'!D297="","",'Liste des Pièces'!D297)</f>
        <v>RNLT</v>
      </c>
      <c r="E297" s="14" t="str">
        <f>IF('Liste des Pièces'!E297="","",'Liste des Pièces'!E297)</f>
        <v>Pièce</v>
      </c>
      <c r="F297" s="14" t="str">
        <f>IF('Liste des Pièces'!F297="","",'Liste des Pièces'!F297)</f>
        <v/>
      </c>
      <c r="G297" s="7"/>
      <c r="H297" s="7">
        <f>IF(B297="","",SUMIFS('Mouvement stock Program'!E$6:E$398,'Mouvement stock Program'!D$6:D$398,C297))</f>
        <v>0</v>
      </c>
      <c r="I297" s="7">
        <f>IF(C297="","",SUMIFS('Mouvement stock Program'!F$6:F$498,'Mouvement stock Program'!D$6:D$498,C297))</f>
        <v>0</v>
      </c>
      <c r="J297" s="16">
        <f t="shared" si="16"/>
        <v>0</v>
      </c>
      <c r="K297" s="24" t="e">
        <f t="shared" si="17"/>
        <v>#VALUE!</v>
      </c>
      <c r="L297" s="15">
        <v>2</v>
      </c>
      <c r="M297" s="20">
        <f t="shared" si="18"/>
        <v>-2</v>
      </c>
      <c r="N297" s="20" t="str">
        <f t="shared" si="19"/>
        <v>Rupture</v>
      </c>
    </row>
    <row r="298" spans="1:14" x14ac:dyDescent="0.25">
      <c r="A298" s="7">
        <v>293</v>
      </c>
      <c r="B298" s="3" t="str">
        <f>IF('Liste des Pièces'!B298="","",'Liste des Pièces'!B298)</f>
        <v>FAN HUB</v>
      </c>
      <c r="C298" s="3">
        <f>IF('Liste des Pièces'!C298="","",'Liste des Pièces'!C298)</f>
        <v>7422719933</v>
      </c>
      <c r="D298" s="14" t="str">
        <f>IF('Liste des Pièces'!D298="","",'Liste des Pièces'!D298)</f>
        <v>RNLT</v>
      </c>
      <c r="E298" s="14" t="str">
        <f>IF('Liste des Pièces'!E298="","",'Liste des Pièces'!E298)</f>
        <v>Pièce</v>
      </c>
      <c r="F298" s="14" t="str">
        <f>IF('Liste des Pièces'!F298="","",'Liste des Pièces'!F298)</f>
        <v/>
      </c>
      <c r="G298" s="7"/>
      <c r="H298" s="7">
        <f>IF(B298="","",SUMIFS('Mouvement stock Program'!E$6:E$398,'Mouvement stock Program'!D$6:D$398,C298))</f>
        <v>0</v>
      </c>
      <c r="I298" s="7">
        <f>IF(C298="","",SUMIFS('Mouvement stock Program'!F$6:F$498,'Mouvement stock Program'!D$6:D$498,C298))</f>
        <v>0</v>
      </c>
      <c r="J298" s="16">
        <f t="shared" si="16"/>
        <v>0</v>
      </c>
      <c r="K298" s="24" t="e">
        <f t="shared" si="17"/>
        <v>#VALUE!</v>
      </c>
      <c r="L298" s="15">
        <v>1</v>
      </c>
      <c r="M298" s="20">
        <f t="shared" si="18"/>
        <v>-1</v>
      </c>
      <c r="N298" s="20" t="str">
        <f t="shared" si="19"/>
        <v>Rupture</v>
      </c>
    </row>
    <row r="299" spans="1:14" x14ac:dyDescent="0.25">
      <c r="A299" s="7">
        <v>294</v>
      </c>
      <c r="B299" s="3" t="str">
        <f>IF('Liste des Pièces'!B299="","",'Liste des Pièces'!B299)</f>
        <v>FUSE</v>
      </c>
      <c r="C299" s="3">
        <f>IF('Liste des Pièces'!C299="","",'Liste des Pièces'!C299)</f>
        <v>7420378938</v>
      </c>
      <c r="D299" s="14" t="str">
        <f>IF('Liste des Pièces'!D299="","",'Liste des Pièces'!D299)</f>
        <v>RNLT</v>
      </c>
      <c r="E299" s="14" t="str">
        <f>IF('Liste des Pièces'!E299="","",'Liste des Pièces'!E299)</f>
        <v>Pièce</v>
      </c>
      <c r="F299" s="14" t="str">
        <f>IF('Liste des Pièces'!F299="","",'Liste des Pièces'!F299)</f>
        <v/>
      </c>
      <c r="G299" s="7"/>
      <c r="H299" s="7">
        <f>IF(B299="","",SUMIFS('Mouvement stock Program'!E$6:E$398,'Mouvement stock Program'!D$6:D$398,C299))</f>
        <v>0</v>
      </c>
      <c r="I299" s="7">
        <f>IF(C299="","",SUMIFS('Mouvement stock Program'!F$6:F$498,'Mouvement stock Program'!D$6:D$498,C299))</f>
        <v>0</v>
      </c>
      <c r="J299" s="16">
        <f t="shared" si="16"/>
        <v>0</v>
      </c>
      <c r="K299" s="24" t="e">
        <f t="shared" si="17"/>
        <v>#VALUE!</v>
      </c>
      <c r="L299" s="15">
        <v>30</v>
      </c>
      <c r="M299" s="20">
        <f t="shared" si="18"/>
        <v>-30</v>
      </c>
      <c r="N299" s="20" t="str">
        <f t="shared" si="19"/>
        <v>Rupture</v>
      </c>
    </row>
    <row r="300" spans="1:14" x14ac:dyDescent="0.25">
      <c r="A300" s="7">
        <v>295</v>
      </c>
      <c r="B300" s="3" t="str">
        <f>IF('Liste des Pièces'!B300="","",'Liste des Pièces'!B300)</f>
        <v>FUSE</v>
      </c>
      <c r="C300" s="3">
        <f>IF('Liste des Pièces'!C300="","",'Liste des Pièces'!C300)</f>
        <v>7420378936</v>
      </c>
      <c r="D300" s="14" t="str">
        <f>IF('Liste des Pièces'!D300="","",'Liste des Pièces'!D300)</f>
        <v>RNLT</v>
      </c>
      <c r="E300" s="14" t="str">
        <f>IF('Liste des Pièces'!E300="","",'Liste des Pièces'!E300)</f>
        <v>Pièce</v>
      </c>
      <c r="F300" s="14" t="str">
        <f>IF('Liste des Pièces'!F300="","",'Liste des Pièces'!F300)</f>
        <v/>
      </c>
      <c r="G300" s="7"/>
      <c r="H300" s="7">
        <f>IF(B300="","",SUMIFS('Mouvement stock Program'!E$6:E$398,'Mouvement stock Program'!D$6:D$398,C300))</f>
        <v>0</v>
      </c>
      <c r="I300" s="7">
        <f>IF(C300="","",SUMIFS('Mouvement stock Program'!F$6:F$498,'Mouvement stock Program'!D$6:D$498,C300))</f>
        <v>0</v>
      </c>
      <c r="J300" s="16">
        <f t="shared" si="16"/>
        <v>0</v>
      </c>
      <c r="K300" s="24" t="e">
        <f t="shared" si="17"/>
        <v>#VALUE!</v>
      </c>
      <c r="L300" s="15">
        <v>30</v>
      </c>
      <c r="M300" s="20">
        <f t="shared" si="18"/>
        <v>-30</v>
      </c>
      <c r="N300" s="20" t="str">
        <f t="shared" si="19"/>
        <v>Rupture</v>
      </c>
    </row>
    <row r="301" spans="1:14" x14ac:dyDescent="0.25">
      <c r="A301" s="7">
        <v>296</v>
      </c>
      <c r="B301" s="3" t="str">
        <f>IF('Liste des Pièces'!B301="","",'Liste des Pièces'!B301)</f>
        <v>FUSE</v>
      </c>
      <c r="C301" s="3">
        <f>IF('Liste des Pièces'!C301="","",'Liste des Pièces'!C301)</f>
        <v>7420378935</v>
      </c>
      <c r="D301" s="14" t="str">
        <f>IF('Liste des Pièces'!D301="","",'Liste des Pièces'!D301)</f>
        <v>RNLT</v>
      </c>
      <c r="E301" s="14" t="str">
        <f>IF('Liste des Pièces'!E301="","",'Liste des Pièces'!E301)</f>
        <v>Pièce</v>
      </c>
      <c r="F301" s="14" t="str">
        <f>IF('Liste des Pièces'!F301="","",'Liste des Pièces'!F301)</f>
        <v/>
      </c>
      <c r="G301" s="7"/>
      <c r="H301" s="7">
        <f>IF(B301="","",SUMIFS('Mouvement stock Program'!E$6:E$398,'Mouvement stock Program'!D$6:D$398,C301))</f>
        <v>0</v>
      </c>
      <c r="I301" s="7">
        <f>IF(C301="","",SUMIFS('Mouvement stock Program'!F$6:F$498,'Mouvement stock Program'!D$6:D$498,C301))</f>
        <v>0</v>
      </c>
      <c r="J301" s="16">
        <f t="shared" si="16"/>
        <v>0</v>
      </c>
      <c r="K301" s="24" t="e">
        <f t="shared" si="17"/>
        <v>#VALUE!</v>
      </c>
      <c r="L301" s="15">
        <v>30</v>
      </c>
      <c r="M301" s="20">
        <f t="shared" si="18"/>
        <v>-30</v>
      </c>
      <c r="N301" s="20" t="str">
        <f t="shared" si="19"/>
        <v>Rupture</v>
      </c>
    </row>
    <row r="302" spans="1:14" x14ac:dyDescent="0.25">
      <c r="A302" s="7">
        <v>297</v>
      </c>
      <c r="B302" s="3" t="str">
        <f>IF('Liste des Pièces'!B302="","",'Liste des Pièces'!B302)</f>
        <v>FUSE</v>
      </c>
      <c r="C302" s="3">
        <f>IF('Liste des Pièces'!C302="","",'Liste des Pièces'!C302)</f>
        <v>7420378934</v>
      </c>
      <c r="D302" s="14" t="str">
        <f>IF('Liste des Pièces'!D302="","",'Liste des Pièces'!D302)</f>
        <v>RNLT</v>
      </c>
      <c r="E302" s="14" t="str">
        <f>IF('Liste des Pièces'!E302="","",'Liste des Pièces'!E302)</f>
        <v>Pièce</v>
      </c>
      <c r="F302" s="14" t="str">
        <f>IF('Liste des Pièces'!F302="","",'Liste des Pièces'!F302)</f>
        <v/>
      </c>
      <c r="G302" s="7"/>
      <c r="H302" s="7">
        <f>IF(B302="","",SUMIFS('Mouvement stock Program'!E$6:E$398,'Mouvement stock Program'!D$6:D$398,C302))</f>
        <v>0</v>
      </c>
      <c r="I302" s="7">
        <f>IF(C302="","",SUMIFS('Mouvement stock Program'!F$6:F$498,'Mouvement stock Program'!D$6:D$498,C302))</f>
        <v>0</v>
      </c>
      <c r="J302" s="16">
        <f t="shared" si="16"/>
        <v>0</v>
      </c>
      <c r="K302" s="24" t="e">
        <f t="shared" si="17"/>
        <v>#VALUE!</v>
      </c>
      <c r="L302" s="15">
        <v>30</v>
      </c>
      <c r="M302" s="20">
        <f t="shared" si="18"/>
        <v>-30</v>
      </c>
      <c r="N302" s="20" t="str">
        <f t="shared" si="19"/>
        <v>Rupture</v>
      </c>
    </row>
    <row r="303" spans="1:14" x14ac:dyDescent="0.25">
      <c r="A303" s="7">
        <v>298</v>
      </c>
      <c r="B303" s="3" t="str">
        <f>IF('Liste des Pièces'!B303="","",'Liste des Pièces'!B303)</f>
        <v>FUSE</v>
      </c>
      <c r="C303" s="3">
        <f>IF('Liste des Pièces'!C303="","",'Liste des Pièces'!C303)</f>
        <v>7420378932</v>
      </c>
      <c r="D303" s="14" t="str">
        <f>IF('Liste des Pièces'!D303="","",'Liste des Pièces'!D303)</f>
        <v>RNLT</v>
      </c>
      <c r="E303" s="14" t="str">
        <f>IF('Liste des Pièces'!E303="","",'Liste des Pièces'!E303)</f>
        <v>Pièce</v>
      </c>
      <c r="F303" s="14" t="str">
        <f>IF('Liste des Pièces'!F303="","",'Liste des Pièces'!F303)</f>
        <v/>
      </c>
      <c r="G303" s="7"/>
      <c r="H303" s="7">
        <f>IF(B303="","",SUMIFS('Mouvement stock Program'!E$6:E$398,'Mouvement stock Program'!D$6:D$398,C303))</f>
        <v>0</v>
      </c>
      <c r="I303" s="7">
        <f>IF(C303="","",SUMIFS('Mouvement stock Program'!F$6:F$498,'Mouvement stock Program'!D$6:D$498,C303))</f>
        <v>0</v>
      </c>
      <c r="J303" s="16">
        <f t="shared" si="16"/>
        <v>0</v>
      </c>
      <c r="K303" s="24" t="e">
        <f t="shared" si="17"/>
        <v>#VALUE!</v>
      </c>
      <c r="L303" s="15">
        <v>40</v>
      </c>
      <c r="M303" s="20">
        <f t="shared" si="18"/>
        <v>-40</v>
      </c>
      <c r="N303" s="20" t="str">
        <f t="shared" si="19"/>
        <v>Rupture</v>
      </c>
    </row>
    <row r="304" spans="1:14" x14ac:dyDescent="0.25">
      <c r="A304" s="7">
        <v>299</v>
      </c>
      <c r="B304" s="3" t="str">
        <f>IF('Liste des Pièces'!B304="","",'Liste des Pièces'!B304)</f>
        <v>FUSE</v>
      </c>
      <c r="C304" s="3">
        <f>IF('Liste des Pièces'!C304="","",'Liste des Pièces'!C304)</f>
        <v>7420378930</v>
      </c>
      <c r="D304" s="14" t="str">
        <f>IF('Liste des Pièces'!D304="","",'Liste des Pièces'!D304)</f>
        <v>RNLT</v>
      </c>
      <c r="E304" s="14" t="str">
        <f>IF('Liste des Pièces'!E304="","",'Liste des Pièces'!E304)</f>
        <v>Pièce</v>
      </c>
      <c r="F304" s="14" t="str">
        <f>IF('Liste des Pièces'!F304="","",'Liste des Pièces'!F304)</f>
        <v/>
      </c>
      <c r="G304" s="7"/>
      <c r="H304" s="7">
        <f>IF(B304="","",SUMIFS('Mouvement stock Program'!E$6:E$398,'Mouvement stock Program'!D$6:D$398,C304))</f>
        <v>0</v>
      </c>
      <c r="I304" s="7">
        <f>IF(C304="","",SUMIFS('Mouvement stock Program'!F$6:F$498,'Mouvement stock Program'!D$6:D$498,C304))</f>
        <v>0</v>
      </c>
      <c r="J304" s="16">
        <f t="shared" si="16"/>
        <v>0</v>
      </c>
      <c r="K304" s="24" t="e">
        <f t="shared" si="17"/>
        <v>#VALUE!</v>
      </c>
      <c r="L304" s="15">
        <v>40</v>
      </c>
      <c r="M304" s="20">
        <f t="shared" si="18"/>
        <v>-40</v>
      </c>
      <c r="N304" s="20" t="str">
        <f t="shared" si="19"/>
        <v>Rupture</v>
      </c>
    </row>
    <row r="305" spans="1:14" x14ac:dyDescent="0.25">
      <c r="A305" s="7">
        <v>300</v>
      </c>
      <c r="B305" s="3" t="str">
        <f>IF('Liste des Pièces'!B305="","",'Liste des Pièces'!B305)</f>
        <v>SMOCK ABSORBER</v>
      </c>
      <c r="C305" s="3">
        <f>IF('Liste des Pièces'!C305="","",'Liste des Pièces'!C305)</f>
        <v>7421909816</v>
      </c>
      <c r="D305" s="14" t="str">
        <f>IF('Liste des Pièces'!D305="","",'Liste des Pièces'!D305)</f>
        <v>RNLT</v>
      </c>
      <c r="E305" s="14" t="str">
        <f>IF('Liste des Pièces'!E305="","",'Liste des Pièces'!E305)</f>
        <v>Pièce</v>
      </c>
      <c r="F305" s="14" t="str">
        <f>IF('Liste des Pièces'!F305="","",'Liste des Pièces'!F305)</f>
        <v/>
      </c>
      <c r="G305" s="7"/>
      <c r="H305" s="7">
        <f>IF(B305="","",SUMIFS('Mouvement stock Program'!E$6:E$398,'Mouvement stock Program'!D$6:D$398,C305))</f>
        <v>0</v>
      </c>
      <c r="I305" s="7">
        <f>IF(C305="","",SUMIFS('Mouvement stock Program'!F$6:F$498,'Mouvement stock Program'!D$6:D$498,C305))</f>
        <v>0</v>
      </c>
      <c r="J305" s="16">
        <f t="shared" si="16"/>
        <v>0</v>
      </c>
      <c r="K305" s="24" t="e">
        <f t="shared" si="17"/>
        <v>#VALUE!</v>
      </c>
      <c r="L305" s="15">
        <v>6</v>
      </c>
      <c r="M305" s="20">
        <f t="shared" si="18"/>
        <v>-6</v>
      </c>
      <c r="N305" s="20" t="str">
        <f t="shared" si="19"/>
        <v>Rupture</v>
      </c>
    </row>
    <row r="306" spans="1:14" x14ac:dyDescent="0.25">
      <c r="A306" s="7">
        <v>301</v>
      </c>
      <c r="B306" s="3" t="str">
        <f>IF('Liste des Pièces'!B306="","",'Liste des Pièces'!B306)</f>
        <v>WINDCREEN</v>
      </c>
      <c r="C306" s="3">
        <f>IF('Liste des Pièces'!C306="","",'Liste des Pièces'!C306)</f>
        <v>7482258866</v>
      </c>
      <c r="D306" s="14" t="str">
        <f>IF('Liste des Pièces'!D306="","",'Liste des Pièces'!D306)</f>
        <v>RNLT</v>
      </c>
      <c r="E306" s="14" t="str">
        <f>IF('Liste des Pièces'!E306="","",'Liste des Pièces'!E306)</f>
        <v>Pièce</v>
      </c>
      <c r="F306" s="14" t="str">
        <f>IF('Liste des Pièces'!F306="","",'Liste des Pièces'!F306)</f>
        <v/>
      </c>
      <c r="G306" s="7"/>
      <c r="H306" s="7">
        <f>IF(B306="","",SUMIFS('Mouvement stock Program'!E$6:E$398,'Mouvement stock Program'!D$6:D$398,C306))</f>
        <v>0</v>
      </c>
      <c r="I306" s="7">
        <f>IF(C306="","",SUMIFS('Mouvement stock Program'!F$6:F$498,'Mouvement stock Program'!D$6:D$498,C306))</f>
        <v>0</v>
      </c>
      <c r="J306" s="16">
        <f t="shared" si="16"/>
        <v>0</v>
      </c>
      <c r="K306" s="24" t="e">
        <f t="shared" si="17"/>
        <v>#VALUE!</v>
      </c>
      <c r="L306" s="15">
        <v>2</v>
      </c>
      <c r="M306" s="20">
        <f t="shared" si="18"/>
        <v>-2</v>
      </c>
      <c r="N306" s="20" t="str">
        <f t="shared" si="19"/>
        <v>Rupture</v>
      </c>
    </row>
    <row r="307" spans="1:14" x14ac:dyDescent="0.25">
      <c r="A307" s="7">
        <v>302</v>
      </c>
      <c r="B307" s="3" t="str">
        <f>IF('Liste des Pièces'!B307="","",'Liste des Pièces'!B307)</f>
        <v>CLUTCH EXCH</v>
      </c>
      <c r="C307" s="3">
        <f>IF('Liste des Pièces'!C307="","",'Liste des Pièces'!C307)</f>
        <v>7485022394</v>
      </c>
      <c r="D307" s="14" t="str">
        <f>IF('Liste des Pièces'!D307="","",'Liste des Pièces'!D307)</f>
        <v>RNLT</v>
      </c>
      <c r="E307" s="14" t="str">
        <f>IF('Liste des Pièces'!E307="","",'Liste des Pièces'!E307)</f>
        <v>Pièce</v>
      </c>
      <c r="F307" s="14" t="str">
        <f>IF('Liste des Pièces'!F307="","",'Liste des Pièces'!F307)</f>
        <v/>
      </c>
      <c r="G307" s="7"/>
      <c r="H307" s="7">
        <f>IF(B307="","",SUMIFS('Mouvement stock Program'!E$6:E$398,'Mouvement stock Program'!D$6:D$398,C307))</f>
        <v>0</v>
      </c>
      <c r="I307" s="7">
        <f>IF(C307="","",SUMIFS('Mouvement stock Program'!F$6:F$498,'Mouvement stock Program'!D$6:D$498,C307))</f>
        <v>0</v>
      </c>
      <c r="J307" s="16">
        <f t="shared" si="16"/>
        <v>0</v>
      </c>
      <c r="K307" s="24" t="e">
        <f t="shared" si="17"/>
        <v>#VALUE!</v>
      </c>
      <c r="L307" s="15">
        <v>2</v>
      </c>
      <c r="M307" s="20">
        <f t="shared" si="18"/>
        <v>-2</v>
      </c>
      <c r="N307" s="20" t="str">
        <f t="shared" si="19"/>
        <v>Rupture</v>
      </c>
    </row>
    <row r="308" spans="1:14" x14ac:dyDescent="0.25">
      <c r="A308" s="7">
        <v>303</v>
      </c>
      <c r="B308" s="3" t="str">
        <f>IF('Liste des Pièces'!B308="","",'Liste des Pièces'!B308)</f>
        <v>CHARHER AIR COOLER</v>
      </c>
      <c r="C308" s="3">
        <f>IF('Liste des Pièces'!C308="","",'Liste des Pièces'!C308)</f>
        <v>7421649613</v>
      </c>
      <c r="D308" s="14" t="str">
        <f>IF('Liste des Pièces'!D308="","",'Liste des Pièces'!D308)</f>
        <v>RNLT</v>
      </c>
      <c r="E308" s="14" t="str">
        <f>IF('Liste des Pièces'!E308="","",'Liste des Pièces'!E308)</f>
        <v>Pièce</v>
      </c>
      <c r="F308" s="14" t="str">
        <f>IF('Liste des Pièces'!F308="","",'Liste des Pièces'!F308)</f>
        <v/>
      </c>
      <c r="G308" s="7"/>
      <c r="H308" s="7">
        <f>IF(B308="","",SUMIFS('Mouvement stock Program'!E$6:E$398,'Mouvement stock Program'!D$6:D$398,C308))</f>
        <v>0</v>
      </c>
      <c r="I308" s="7">
        <f>IF(C308="","",SUMIFS('Mouvement stock Program'!F$6:F$498,'Mouvement stock Program'!D$6:D$498,C308))</f>
        <v>0</v>
      </c>
      <c r="J308" s="16">
        <f t="shared" si="16"/>
        <v>0</v>
      </c>
      <c r="K308" s="24" t="e">
        <f t="shared" si="17"/>
        <v>#VALUE!</v>
      </c>
      <c r="L308" s="15">
        <v>2</v>
      </c>
      <c r="M308" s="20">
        <f t="shared" si="18"/>
        <v>-2</v>
      </c>
      <c r="N308" s="20" t="str">
        <f t="shared" si="19"/>
        <v>Rupture</v>
      </c>
    </row>
    <row r="309" spans="1:14" x14ac:dyDescent="0.25">
      <c r="A309" s="7">
        <v>304</v>
      </c>
      <c r="B309" s="3" t="str">
        <f>IF('Liste des Pièces'!B309="","",'Liste des Pièces'!B309)</f>
        <v>RADIATOR</v>
      </c>
      <c r="C309" s="3">
        <f>IF('Liste des Pièces'!C309="","",'Liste des Pièces'!C309)</f>
        <v>7423292918</v>
      </c>
      <c r="D309" s="14" t="str">
        <f>IF('Liste des Pièces'!D309="","",'Liste des Pièces'!D309)</f>
        <v>RNLT</v>
      </c>
      <c r="E309" s="14" t="str">
        <f>IF('Liste des Pièces'!E309="","",'Liste des Pièces'!E309)</f>
        <v>Pièce</v>
      </c>
      <c r="F309" s="14" t="str">
        <f>IF('Liste des Pièces'!F309="","",'Liste des Pièces'!F309)</f>
        <v/>
      </c>
      <c r="G309" s="7"/>
      <c r="H309" s="7">
        <f>IF(B309="","",SUMIFS('Mouvement stock Program'!E$6:E$398,'Mouvement stock Program'!D$6:D$398,C309))</f>
        <v>0</v>
      </c>
      <c r="I309" s="7">
        <f>IF(C309="","",SUMIFS('Mouvement stock Program'!F$6:F$498,'Mouvement stock Program'!D$6:D$498,C309))</f>
        <v>0</v>
      </c>
      <c r="J309" s="16">
        <f t="shared" si="16"/>
        <v>0</v>
      </c>
      <c r="K309" s="24" t="e">
        <f t="shared" si="17"/>
        <v>#VALUE!</v>
      </c>
      <c r="L309" s="15">
        <v>2</v>
      </c>
      <c r="M309" s="20">
        <f t="shared" si="18"/>
        <v>-2</v>
      </c>
      <c r="N309" s="20" t="str">
        <f t="shared" si="19"/>
        <v>Rupture</v>
      </c>
    </row>
    <row r="310" spans="1:14" x14ac:dyDescent="0.25">
      <c r="A310" s="7">
        <v>305</v>
      </c>
      <c r="B310" s="3" t="str">
        <f>IF('Liste des Pièces'!B310="","",'Liste des Pièces'!B310)</f>
        <v>BRAKE DRUM</v>
      </c>
      <c r="C310" s="3">
        <f>IF('Liste des Pièces'!C310="","",'Liste des Pièces'!C310)</f>
        <v>7423649361</v>
      </c>
      <c r="D310" s="14" t="str">
        <f>IF('Liste des Pièces'!D310="","",'Liste des Pièces'!D310)</f>
        <v>RNLT</v>
      </c>
      <c r="E310" s="14" t="str">
        <f>IF('Liste des Pièces'!E310="","",'Liste des Pièces'!E310)</f>
        <v>Pièce</v>
      </c>
      <c r="F310" s="14" t="str">
        <f>IF('Liste des Pièces'!F310="","",'Liste des Pièces'!F310)</f>
        <v/>
      </c>
      <c r="G310" s="7"/>
      <c r="H310" s="7">
        <f>IF(B310="","",SUMIFS('Mouvement stock Program'!E$6:E$398,'Mouvement stock Program'!D$6:D$398,C310))</f>
        <v>0</v>
      </c>
      <c r="I310" s="7">
        <f>IF(C310="","",SUMIFS('Mouvement stock Program'!F$6:F$498,'Mouvement stock Program'!D$6:D$498,C310))</f>
        <v>0</v>
      </c>
      <c r="J310" s="16">
        <f t="shared" si="16"/>
        <v>0</v>
      </c>
      <c r="K310" s="24" t="e">
        <f t="shared" si="17"/>
        <v>#VALUE!</v>
      </c>
      <c r="L310" s="15">
        <v>3</v>
      </c>
      <c r="M310" s="20">
        <f t="shared" si="18"/>
        <v>-3</v>
      </c>
      <c r="N310" s="20" t="str">
        <f t="shared" si="19"/>
        <v>Rupture</v>
      </c>
    </row>
    <row r="311" spans="1:14" x14ac:dyDescent="0.25">
      <c r="A311" s="7">
        <v>306</v>
      </c>
      <c r="B311" s="3" t="str">
        <f>IF('Liste des Pièces'!B311="","",'Liste des Pièces'!B311)</f>
        <v>HEAD LAMP</v>
      </c>
      <c r="C311" s="3">
        <f>IF('Liste des Pièces'!C311="","",'Liste des Pièces'!C311)</f>
        <v>7482636326</v>
      </c>
      <c r="D311" s="14" t="str">
        <f>IF('Liste des Pièces'!D311="","",'Liste des Pièces'!D311)</f>
        <v>RNLT</v>
      </c>
      <c r="E311" s="14" t="str">
        <f>IF('Liste des Pièces'!E311="","",'Liste des Pièces'!E311)</f>
        <v>Pièce</v>
      </c>
      <c r="F311" s="14" t="str">
        <f>IF('Liste des Pièces'!F311="","",'Liste des Pièces'!F311)</f>
        <v/>
      </c>
      <c r="G311" s="7"/>
      <c r="H311" s="7">
        <f>IF(B311="","",SUMIFS('Mouvement stock Program'!E$6:E$398,'Mouvement stock Program'!D$6:D$398,C311))</f>
        <v>0</v>
      </c>
      <c r="I311" s="7">
        <f>IF(C311="","",SUMIFS('Mouvement stock Program'!F$6:F$498,'Mouvement stock Program'!D$6:D$498,C311))</f>
        <v>0</v>
      </c>
      <c r="J311" s="16">
        <f t="shared" si="16"/>
        <v>0</v>
      </c>
      <c r="K311" s="24" t="e">
        <f t="shared" si="17"/>
        <v>#VALUE!</v>
      </c>
      <c r="L311" s="15">
        <v>2</v>
      </c>
      <c r="M311" s="20">
        <f t="shared" si="18"/>
        <v>-2</v>
      </c>
      <c r="N311" s="20" t="str">
        <f t="shared" si="19"/>
        <v>Rupture</v>
      </c>
    </row>
    <row r="312" spans="1:14" x14ac:dyDescent="0.25">
      <c r="A312" s="7">
        <v>307</v>
      </c>
      <c r="B312" s="3" t="str">
        <f>IF('Liste des Pièces'!B312="","",'Liste des Pièces'!B312)</f>
        <v>HEAD LAMP</v>
      </c>
      <c r="C312" s="3">
        <f>IF('Liste des Pièces'!C312="","",'Liste des Pièces'!C312)</f>
        <v>7482636325</v>
      </c>
      <c r="D312" s="14" t="str">
        <f>IF('Liste des Pièces'!D312="","",'Liste des Pièces'!D312)</f>
        <v>RNLT</v>
      </c>
      <c r="E312" s="14" t="str">
        <f>IF('Liste des Pièces'!E312="","",'Liste des Pièces'!E312)</f>
        <v>Pièce</v>
      </c>
      <c r="F312" s="14" t="str">
        <f>IF('Liste des Pièces'!F312="","",'Liste des Pièces'!F312)</f>
        <v/>
      </c>
      <c r="G312" s="7"/>
      <c r="H312" s="7">
        <f>IF(B312="","",SUMIFS('Mouvement stock Program'!E$6:E$398,'Mouvement stock Program'!D$6:D$398,C312))</f>
        <v>0</v>
      </c>
      <c r="I312" s="7">
        <f>IF(C312="","",SUMIFS('Mouvement stock Program'!F$6:F$498,'Mouvement stock Program'!D$6:D$498,C312))</f>
        <v>0</v>
      </c>
      <c r="J312" s="16">
        <f t="shared" si="16"/>
        <v>0</v>
      </c>
      <c r="K312" s="24" t="e">
        <f t="shared" si="17"/>
        <v>#VALUE!</v>
      </c>
      <c r="L312" s="15">
        <v>2</v>
      </c>
      <c r="M312" s="20">
        <f t="shared" si="18"/>
        <v>-2</v>
      </c>
      <c r="N312" s="20" t="str">
        <f t="shared" si="19"/>
        <v>Rupture</v>
      </c>
    </row>
    <row r="313" spans="1:14" x14ac:dyDescent="0.25">
      <c r="A313" s="7">
        <v>308</v>
      </c>
      <c r="B313" s="3" t="str">
        <f>IF('Liste des Pièces'!B313="","",'Liste des Pièces'!B313)</f>
        <v>KIT AIR FILTER P RIETS</v>
      </c>
      <c r="C313" s="3">
        <f>IF('Liste des Pièces'!C313="","",'Liste des Pièces'!C313)</f>
        <v>7421693756</v>
      </c>
      <c r="D313" s="14" t="str">
        <f>IF('Liste des Pièces'!D313="","",'Liste des Pièces'!D313)</f>
        <v>RNLT</v>
      </c>
      <c r="E313" s="14" t="str">
        <f>IF('Liste des Pièces'!E313="","",'Liste des Pièces'!E313)</f>
        <v>Pièce</v>
      </c>
      <c r="F313" s="14" t="str">
        <f>IF('Liste des Pièces'!F313="","",'Liste des Pièces'!F313)</f>
        <v/>
      </c>
      <c r="G313" s="7"/>
      <c r="H313" s="7">
        <f>IF(B313="","",SUMIFS('Mouvement stock Program'!E$6:E$398,'Mouvement stock Program'!D$6:D$398,C313))</f>
        <v>0</v>
      </c>
      <c r="I313" s="7">
        <f>IF(C313="","",SUMIFS('Mouvement stock Program'!F$6:F$498,'Mouvement stock Program'!D$6:D$498,C313))</f>
        <v>0</v>
      </c>
      <c r="J313" s="16">
        <f t="shared" si="16"/>
        <v>0</v>
      </c>
      <c r="K313" s="24" t="e">
        <f t="shared" si="17"/>
        <v>#VALUE!</v>
      </c>
      <c r="L313" s="15">
        <v>5</v>
      </c>
      <c r="M313" s="20">
        <f t="shared" si="18"/>
        <v>-5</v>
      </c>
      <c r="N313" s="20" t="str">
        <f t="shared" si="19"/>
        <v>Rupture</v>
      </c>
    </row>
    <row r="314" spans="1:14" x14ac:dyDescent="0.25">
      <c r="A314" s="7">
        <v>309</v>
      </c>
      <c r="B314" s="3" t="str">
        <f>IF('Liste des Pièces'!B314="","",'Liste des Pièces'!B314)</f>
        <v>BULB KIT</v>
      </c>
      <c r="C314" s="3">
        <f>IF('Liste des Pièces'!C314="","",'Liste des Pièces'!C314)</f>
        <v>7485145549</v>
      </c>
      <c r="D314" s="14" t="str">
        <f>IF('Liste des Pièces'!D314="","",'Liste des Pièces'!D314)</f>
        <v>RNLT</v>
      </c>
      <c r="E314" s="14" t="str">
        <f>IF('Liste des Pièces'!E314="","",'Liste des Pièces'!E314)</f>
        <v>Pièce</v>
      </c>
      <c r="F314" s="14" t="str">
        <f>IF('Liste des Pièces'!F314="","",'Liste des Pièces'!F314)</f>
        <v/>
      </c>
      <c r="G314" s="7"/>
      <c r="H314" s="7">
        <f>IF(B314="","",SUMIFS('Mouvement stock Program'!E$6:E$398,'Mouvement stock Program'!D$6:D$398,C314))</f>
        <v>0</v>
      </c>
      <c r="I314" s="7">
        <f>IF(C314="","",SUMIFS('Mouvement stock Program'!F$6:F$498,'Mouvement stock Program'!D$6:D$498,C314))</f>
        <v>0</v>
      </c>
      <c r="J314" s="16">
        <f t="shared" si="16"/>
        <v>0</v>
      </c>
      <c r="K314" s="24" t="e">
        <f t="shared" si="17"/>
        <v>#VALUE!</v>
      </c>
      <c r="L314" s="15">
        <v>8</v>
      </c>
      <c r="M314" s="20">
        <f t="shared" si="18"/>
        <v>-8</v>
      </c>
      <c r="N314" s="20" t="str">
        <f t="shared" si="19"/>
        <v>Rupture</v>
      </c>
    </row>
    <row r="315" spans="1:14" x14ac:dyDescent="0.25">
      <c r="A315" s="7">
        <v>310</v>
      </c>
      <c r="B315" s="3" t="str">
        <f>IF('Liste des Pièces'!B315="","",'Liste des Pièces'!B315)</f>
        <v>BRAKE DRUM</v>
      </c>
      <c r="C315" s="3">
        <f>IF('Liste des Pièces'!C315="","",'Liste des Pièces'!C315)</f>
        <v>7421451973</v>
      </c>
      <c r="D315" s="14" t="str">
        <f>IF('Liste des Pièces'!D315="","",'Liste des Pièces'!D315)</f>
        <v>RNLT</v>
      </c>
      <c r="E315" s="14" t="str">
        <f>IF('Liste des Pièces'!E315="","",'Liste des Pièces'!E315)</f>
        <v>Pièce</v>
      </c>
      <c r="F315" s="14" t="str">
        <f>IF('Liste des Pièces'!F315="","",'Liste des Pièces'!F315)</f>
        <v/>
      </c>
      <c r="G315" s="7"/>
      <c r="H315" s="7">
        <f>IF(B315="","",SUMIFS('Mouvement stock Program'!E$6:E$398,'Mouvement stock Program'!D$6:D$398,C315))</f>
        <v>0</v>
      </c>
      <c r="I315" s="7">
        <f>IF(C315="","",SUMIFS('Mouvement stock Program'!F$6:F$498,'Mouvement stock Program'!D$6:D$498,C315))</f>
        <v>0</v>
      </c>
      <c r="J315" s="16">
        <f t="shared" si="16"/>
        <v>0</v>
      </c>
      <c r="K315" s="24" t="e">
        <f t="shared" si="17"/>
        <v>#VALUE!</v>
      </c>
      <c r="L315" s="15">
        <v>5</v>
      </c>
      <c r="M315" s="20">
        <f t="shared" si="18"/>
        <v>-5</v>
      </c>
      <c r="N315" s="20" t="str">
        <f t="shared" si="19"/>
        <v>Rupture</v>
      </c>
    </row>
    <row r="316" spans="1:14" x14ac:dyDescent="0.25">
      <c r="A316" s="7">
        <v>311</v>
      </c>
      <c r="B316" s="3" t="str">
        <f>IF('Liste des Pièces'!B316="","",'Liste des Pièces'!B316)</f>
        <v>VENTILATION FILTRE</v>
      </c>
      <c r="C316" s="3">
        <f>IF('Liste des Pièces'!C316="","",'Liste des Pièces'!C316)</f>
        <v>7423515403</v>
      </c>
      <c r="D316" s="14" t="str">
        <f>IF('Liste des Pièces'!D316="","",'Liste des Pièces'!D316)</f>
        <v>RNLT</v>
      </c>
      <c r="E316" s="14" t="str">
        <f>IF('Liste des Pièces'!E316="","",'Liste des Pièces'!E316)</f>
        <v>Pièce</v>
      </c>
      <c r="F316" s="14" t="str">
        <f>IF('Liste des Pièces'!F316="","",'Liste des Pièces'!F316)</f>
        <v/>
      </c>
      <c r="G316" s="7"/>
      <c r="H316" s="7">
        <f>IF(B316="","",SUMIFS('Mouvement stock Program'!E$6:E$398,'Mouvement stock Program'!D$6:D$398,C316))</f>
        <v>0</v>
      </c>
      <c r="I316" s="7">
        <f>IF(C316="","",SUMIFS('Mouvement stock Program'!F$6:F$498,'Mouvement stock Program'!D$6:D$498,C316))</f>
        <v>0</v>
      </c>
      <c r="J316" s="16">
        <f t="shared" si="16"/>
        <v>0</v>
      </c>
      <c r="K316" s="24" t="e">
        <f t="shared" si="17"/>
        <v>#VALUE!</v>
      </c>
      <c r="L316" s="15">
        <v>1</v>
      </c>
      <c r="M316" s="20">
        <f t="shared" si="18"/>
        <v>-1</v>
      </c>
      <c r="N316" s="20" t="str">
        <f t="shared" si="19"/>
        <v>Rupture</v>
      </c>
    </row>
    <row r="317" spans="1:14" x14ac:dyDescent="0.25">
      <c r="A317" s="7">
        <v>312</v>
      </c>
      <c r="B317" s="3" t="str">
        <f>IF('Liste des Pièces'!B317="","",'Liste des Pièces'!B317)</f>
        <v>VENTILATION FILTRE</v>
      </c>
      <c r="C317" s="3">
        <f>IF('Liste des Pièces'!C317="","",'Liste des Pièces'!C317)</f>
        <v>7423515423</v>
      </c>
      <c r="D317" s="14" t="str">
        <f>IF('Liste des Pièces'!D317="","",'Liste des Pièces'!D317)</f>
        <v>RNLT</v>
      </c>
      <c r="E317" s="14" t="str">
        <f>IF('Liste des Pièces'!E317="","",'Liste des Pièces'!E317)</f>
        <v>Pièce</v>
      </c>
      <c r="F317" s="14" t="str">
        <f>IF('Liste des Pièces'!F317="","",'Liste des Pièces'!F317)</f>
        <v/>
      </c>
      <c r="G317" s="7"/>
      <c r="H317" s="7">
        <f>IF(B317="","",SUMIFS('Mouvement stock Program'!E$6:E$398,'Mouvement stock Program'!D$6:D$398,C317))</f>
        <v>0</v>
      </c>
      <c r="I317" s="7">
        <f>IF(C317="","",SUMIFS('Mouvement stock Program'!F$6:F$498,'Mouvement stock Program'!D$6:D$498,C317))</f>
        <v>0</v>
      </c>
      <c r="J317" s="16">
        <f t="shared" si="16"/>
        <v>0</v>
      </c>
      <c r="K317" s="24" t="e">
        <f t="shared" si="17"/>
        <v>#VALUE!</v>
      </c>
      <c r="L317" s="15">
        <v>1</v>
      </c>
      <c r="M317" s="20">
        <f t="shared" si="18"/>
        <v>-1</v>
      </c>
      <c r="N317" s="20" t="str">
        <f t="shared" si="19"/>
        <v>Rupture</v>
      </c>
    </row>
    <row r="318" spans="1:14" x14ac:dyDescent="0.25">
      <c r="A318" s="7">
        <v>313</v>
      </c>
      <c r="B318" s="3" t="str">
        <f>IF('Liste des Pièces'!B318="","",'Liste des Pièces'!B318)</f>
        <v>FERMINAL</v>
      </c>
      <c r="C318" s="3">
        <f>IF('Liste des Pièces'!C318="","",'Liste des Pièces'!C318)</f>
        <v>7400994724</v>
      </c>
      <c r="D318" s="14" t="str">
        <f>IF('Liste des Pièces'!D318="","",'Liste des Pièces'!D318)</f>
        <v>RNLT</v>
      </c>
      <c r="E318" s="14" t="str">
        <f>IF('Liste des Pièces'!E318="","",'Liste des Pièces'!E318)</f>
        <v>Pièce</v>
      </c>
      <c r="F318" s="14" t="str">
        <f>IF('Liste des Pièces'!F318="","",'Liste des Pièces'!F318)</f>
        <v/>
      </c>
      <c r="G318" s="7"/>
      <c r="H318" s="7">
        <f>IF(B318="","",SUMIFS('Mouvement stock Program'!E$6:E$398,'Mouvement stock Program'!D$6:D$398,C318))</f>
        <v>0</v>
      </c>
      <c r="I318" s="7">
        <f>IF(C318="","",SUMIFS('Mouvement stock Program'!F$6:F$498,'Mouvement stock Program'!D$6:D$498,C318))</f>
        <v>0</v>
      </c>
      <c r="J318" s="16">
        <f t="shared" si="16"/>
        <v>0</v>
      </c>
      <c r="K318" s="24" t="e">
        <f t="shared" si="17"/>
        <v>#VALUE!</v>
      </c>
      <c r="L318" s="15">
        <v>4</v>
      </c>
      <c r="M318" s="20">
        <f t="shared" si="18"/>
        <v>-4</v>
      </c>
      <c r="N318" s="20" t="str">
        <f t="shared" si="19"/>
        <v>Rupture</v>
      </c>
    </row>
    <row r="319" spans="1:14" x14ac:dyDescent="0.25">
      <c r="A319" s="7">
        <v>314</v>
      </c>
      <c r="B319" s="3" t="str">
        <f>IF('Liste des Pièces'!B319="","",'Liste des Pièces'!B319)</f>
        <v>WIPER MOTOR</v>
      </c>
      <c r="C319" s="3">
        <f>IF('Liste des Pièces'!C319="","",'Liste des Pièces'!C319)</f>
        <v>7423397751</v>
      </c>
      <c r="D319" s="14" t="str">
        <f>IF('Liste des Pièces'!D319="","",'Liste des Pièces'!D319)</f>
        <v>RNLT</v>
      </c>
      <c r="E319" s="14" t="str">
        <f>IF('Liste des Pièces'!E319="","",'Liste des Pièces'!E319)</f>
        <v>Pièce</v>
      </c>
      <c r="F319" s="14" t="str">
        <f>IF('Liste des Pièces'!F319="","",'Liste des Pièces'!F319)</f>
        <v/>
      </c>
      <c r="G319" s="7"/>
      <c r="H319" s="7">
        <f>IF(B319="","",SUMIFS('Mouvement stock Program'!E$6:E$398,'Mouvement stock Program'!D$6:D$398,C319))</f>
        <v>0</v>
      </c>
      <c r="I319" s="7">
        <f>IF(C319="","",SUMIFS('Mouvement stock Program'!F$6:F$498,'Mouvement stock Program'!D$6:D$498,C319))</f>
        <v>0</v>
      </c>
      <c r="J319" s="16">
        <f t="shared" si="16"/>
        <v>0</v>
      </c>
      <c r="K319" s="24" t="e">
        <f t="shared" si="17"/>
        <v>#VALUE!</v>
      </c>
      <c r="L319" s="15">
        <v>2</v>
      </c>
      <c r="M319" s="20">
        <f t="shared" si="18"/>
        <v>-2</v>
      </c>
      <c r="N319" s="20" t="str">
        <f t="shared" si="19"/>
        <v>Rupture</v>
      </c>
    </row>
    <row r="320" spans="1:14" x14ac:dyDescent="0.25">
      <c r="A320" s="7">
        <v>315</v>
      </c>
      <c r="B320" s="3" t="str">
        <f>IF('Liste des Pièces'!B320="","",'Liste des Pièces'!B320)</f>
        <v>HEATING OIL</v>
      </c>
      <c r="C320" s="3">
        <f>IF('Liste des Pièces'!C320="","",'Liste des Pièces'!C320)</f>
        <v>7482348993</v>
      </c>
      <c r="D320" s="14" t="str">
        <f>IF('Liste des Pièces'!D320="","",'Liste des Pièces'!D320)</f>
        <v>RNLT</v>
      </c>
      <c r="E320" s="14" t="str">
        <f>IF('Liste des Pièces'!E320="","",'Liste des Pièces'!E320)</f>
        <v>Pièce</v>
      </c>
      <c r="F320" s="14" t="str">
        <f>IF('Liste des Pièces'!F320="","",'Liste des Pièces'!F320)</f>
        <v/>
      </c>
      <c r="G320" s="7"/>
      <c r="H320" s="7">
        <f>IF(B320="","",SUMIFS('Mouvement stock Program'!E$6:E$398,'Mouvement stock Program'!D$6:D$398,C320))</f>
        <v>0</v>
      </c>
      <c r="I320" s="7">
        <f>IF(C320="","",SUMIFS('Mouvement stock Program'!F$6:F$498,'Mouvement stock Program'!D$6:D$498,C320))</f>
        <v>0</v>
      </c>
      <c r="J320" s="16">
        <f t="shared" si="16"/>
        <v>0</v>
      </c>
      <c r="K320" s="24" t="e">
        <f t="shared" si="17"/>
        <v>#VALUE!</v>
      </c>
      <c r="L320" s="15">
        <v>2</v>
      </c>
      <c r="M320" s="20">
        <f t="shared" si="18"/>
        <v>-2</v>
      </c>
      <c r="N320" s="20" t="str">
        <f t="shared" si="19"/>
        <v>Rupture</v>
      </c>
    </row>
    <row r="321" spans="1:14" x14ac:dyDescent="0.25">
      <c r="A321" s="7">
        <v>316</v>
      </c>
      <c r="B321" s="3" t="str">
        <f>IF('Liste des Pièces'!B321="","",'Liste des Pièces'!B321)</f>
        <v>EVAPORATEUR</v>
      </c>
      <c r="C321" s="3">
        <f>IF('Liste des Pièces'!C321="","",'Liste des Pièces'!C321)</f>
        <v>7482348991</v>
      </c>
      <c r="D321" s="14" t="str">
        <f>IF('Liste des Pièces'!D321="","",'Liste des Pièces'!D321)</f>
        <v>RNLT</v>
      </c>
      <c r="E321" s="14" t="str">
        <f>IF('Liste des Pièces'!E321="","",'Liste des Pièces'!E321)</f>
        <v>Pièce</v>
      </c>
      <c r="F321" s="14" t="str">
        <f>IF('Liste des Pièces'!F321="","",'Liste des Pièces'!F321)</f>
        <v/>
      </c>
      <c r="G321" s="7"/>
      <c r="H321" s="7">
        <f>IF(B321="","",SUMIFS('Mouvement stock Program'!E$6:E$398,'Mouvement stock Program'!D$6:D$398,C321))</f>
        <v>0</v>
      </c>
      <c r="I321" s="7">
        <f>IF(C321="","",SUMIFS('Mouvement stock Program'!F$6:F$498,'Mouvement stock Program'!D$6:D$498,C321))</f>
        <v>0</v>
      </c>
      <c r="J321" s="16">
        <f t="shared" si="16"/>
        <v>0</v>
      </c>
      <c r="K321" s="24" t="e">
        <f t="shared" si="17"/>
        <v>#VALUE!</v>
      </c>
      <c r="L321" s="15">
        <v>2</v>
      </c>
      <c r="M321" s="20">
        <f t="shared" si="18"/>
        <v>-2</v>
      </c>
      <c r="N321" s="20" t="str">
        <f t="shared" si="19"/>
        <v>Rupture</v>
      </c>
    </row>
    <row r="322" spans="1:14" x14ac:dyDescent="0.25">
      <c r="A322" s="7">
        <v>317</v>
      </c>
      <c r="B322" s="3" t="str">
        <f>IF('Liste des Pièces'!B322="","",'Liste des Pièces'!B322)</f>
        <v>AIR INLET MAUSING</v>
      </c>
      <c r="C322" s="3">
        <f>IF('Liste des Pièces'!C322="","",'Liste des Pièces'!C322)</f>
        <v>7482589763</v>
      </c>
      <c r="D322" s="14" t="str">
        <f>IF('Liste des Pièces'!D322="","",'Liste des Pièces'!D322)</f>
        <v>RNLT</v>
      </c>
      <c r="E322" s="14" t="str">
        <f>IF('Liste des Pièces'!E322="","",'Liste des Pièces'!E322)</f>
        <v>Pièce</v>
      </c>
      <c r="F322" s="14" t="str">
        <f>IF('Liste des Pièces'!F322="","",'Liste des Pièces'!F322)</f>
        <v/>
      </c>
      <c r="G322" s="7"/>
      <c r="H322" s="7">
        <f>IF(B322="","",SUMIFS('Mouvement stock Program'!E$6:E$398,'Mouvement stock Program'!D$6:D$398,C322))</f>
        <v>0</v>
      </c>
      <c r="I322" s="7">
        <f>IF(C322="","",SUMIFS('Mouvement stock Program'!F$6:F$498,'Mouvement stock Program'!D$6:D$498,C322))</f>
        <v>0</v>
      </c>
      <c r="J322" s="16">
        <f t="shared" si="16"/>
        <v>0</v>
      </c>
      <c r="K322" s="24" t="e">
        <f t="shared" si="17"/>
        <v>#VALUE!</v>
      </c>
      <c r="L322" s="15">
        <v>1</v>
      </c>
      <c r="M322" s="20">
        <f t="shared" si="18"/>
        <v>-1</v>
      </c>
      <c r="N322" s="20" t="str">
        <f t="shared" si="19"/>
        <v>Rupture</v>
      </c>
    </row>
    <row r="323" spans="1:14" x14ac:dyDescent="0.25">
      <c r="A323" s="7">
        <v>318</v>
      </c>
      <c r="B323" s="3" t="str">
        <f>IF('Liste des Pièces'!B323="","",'Liste des Pièces'!B323)</f>
        <v>SMOCK ABSORBER</v>
      </c>
      <c r="C323" s="3">
        <f>IF('Liste des Pièces'!C323="","",'Liste des Pièces'!C323)</f>
        <v>7421821033</v>
      </c>
      <c r="D323" s="14" t="str">
        <f>IF('Liste des Pièces'!D323="","",'Liste des Pièces'!D323)</f>
        <v>RNLT</v>
      </c>
      <c r="E323" s="14" t="str">
        <f>IF('Liste des Pièces'!E323="","",'Liste des Pièces'!E323)</f>
        <v>Pièce</v>
      </c>
      <c r="F323" s="14" t="str">
        <f>IF('Liste des Pièces'!F323="","",'Liste des Pièces'!F323)</f>
        <v/>
      </c>
      <c r="G323" s="7"/>
      <c r="H323" s="7">
        <f>IF(B323="","",SUMIFS('Mouvement stock Program'!E$6:E$398,'Mouvement stock Program'!D$6:D$398,C323))</f>
        <v>0</v>
      </c>
      <c r="I323" s="7">
        <f>IF(C323="","",SUMIFS('Mouvement stock Program'!F$6:F$498,'Mouvement stock Program'!D$6:D$498,C323))</f>
        <v>0</v>
      </c>
      <c r="J323" s="16">
        <f t="shared" si="16"/>
        <v>0</v>
      </c>
      <c r="K323" s="24" t="e">
        <f t="shared" si="17"/>
        <v>#VALUE!</v>
      </c>
      <c r="L323" s="15">
        <v>6</v>
      </c>
      <c r="M323" s="20">
        <f t="shared" si="18"/>
        <v>-6</v>
      </c>
      <c r="N323" s="20" t="str">
        <f t="shared" si="19"/>
        <v>Rupture</v>
      </c>
    </row>
    <row r="324" spans="1:14" x14ac:dyDescent="0.25">
      <c r="A324" s="7">
        <v>319</v>
      </c>
      <c r="B324" s="3" t="str">
        <f>IF('Liste des Pièces'!B324="","",'Liste des Pièces'!B324)</f>
        <v>RIVET</v>
      </c>
      <c r="C324" s="3">
        <f>IF('Liste des Pièces'!C324="","",'Liste des Pièces'!C324)</f>
        <v>7420427681</v>
      </c>
      <c r="D324" s="14" t="str">
        <f>IF('Liste des Pièces'!D324="","",'Liste des Pièces'!D324)</f>
        <v>RNLT</v>
      </c>
      <c r="E324" s="14" t="str">
        <f>IF('Liste des Pièces'!E324="","",'Liste des Pièces'!E324)</f>
        <v>Pièce</v>
      </c>
      <c r="F324" s="14" t="str">
        <f>IF('Liste des Pièces'!F324="","",'Liste des Pièces'!F324)</f>
        <v/>
      </c>
      <c r="G324" s="7"/>
      <c r="H324" s="7">
        <f>IF(B324="","",SUMIFS('Mouvement stock Program'!E$6:E$398,'Mouvement stock Program'!D$6:D$398,C324))</f>
        <v>0</v>
      </c>
      <c r="I324" s="7">
        <f>IF(C324="","",SUMIFS('Mouvement stock Program'!F$6:F$498,'Mouvement stock Program'!D$6:D$498,C324))</f>
        <v>0</v>
      </c>
      <c r="J324" s="16">
        <f t="shared" si="16"/>
        <v>0</v>
      </c>
      <c r="K324" s="24" t="e">
        <f t="shared" si="17"/>
        <v>#VALUE!</v>
      </c>
      <c r="L324" s="15">
        <v>136</v>
      </c>
      <c r="M324" s="20">
        <f t="shared" si="18"/>
        <v>-136</v>
      </c>
      <c r="N324" s="20" t="str">
        <f t="shared" si="19"/>
        <v>Rupture</v>
      </c>
    </row>
    <row r="325" spans="1:14" x14ac:dyDescent="0.25">
      <c r="A325" s="7">
        <v>320</v>
      </c>
      <c r="B325" s="3" t="str">
        <f>IF('Liste des Pièces'!B325="","",'Liste des Pièces'!B325)</f>
        <v>STEERING PUMP</v>
      </c>
      <c r="C325" s="3">
        <f>IF('Liste des Pièces'!C325="","",'Liste des Pièces'!C325)</f>
        <v>7421476120</v>
      </c>
      <c r="D325" s="14" t="str">
        <f>IF('Liste des Pièces'!D325="","",'Liste des Pièces'!D325)</f>
        <v>RNLT</v>
      </c>
      <c r="E325" s="14" t="str">
        <f>IF('Liste des Pièces'!E325="","",'Liste des Pièces'!E325)</f>
        <v>Pièce</v>
      </c>
      <c r="F325" s="14" t="str">
        <f>IF('Liste des Pièces'!F325="","",'Liste des Pièces'!F325)</f>
        <v/>
      </c>
      <c r="G325" s="7"/>
      <c r="H325" s="7">
        <f>IF(B325="","",SUMIFS('Mouvement stock Program'!E$6:E$398,'Mouvement stock Program'!D$6:D$398,C325))</f>
        <v>0</v>
      </c>
      <c r="I325" s="7">
        <f>IF(C325="","",SUMIFS('Mouvement stock Program'!F$6:F$498,'Mouvement stock Program'!D$6:D$498,C325))</f>
        <v>0</v>
      </c>
      <c r="J325" s="16">
        <f t="shared" si="16"/>
        <v>0</v>
      </c>
      <c r="K325" s="24" t="e">
        <f t="shared" si="17"/>
        <v>#VALUE!</v>
      </c>
      <c r="L325" s="15">
        <v>1</v>
      </c>
      <c r="M325" s="20">
        <f t="shared" si="18"/>
        <v>-1</v>
      </c>
      <c r="N325" s="20" t="str">
        <f t="shared" si="19"/>
        <v>Rupture</v>
      </c>
    </row>
    <row r="326" spans="1:14" x14ac:dyDescent="0.25">
      <c r="A326" s="7">
        <v>321</v>
      </c>
      <c r="B326" s="3" t="str">
        <f>IF('Liste des Pièces'!B326="","",'Liste des Pièces'!B326)</f>
        <v>INSECT SCREEN</v>
      </c>
      <c r="C326" s="3">
        <f>IF('Liste des Pièces'!C326="","",'Liste des Pièces'!C326)</f>
        <v>7421986777</v>
      </c>
      <c r="D326" s="14" t="str">
        <f>IF('Liste des Pièces'!D326="","",'Liste des Pièces'!D326)</f>
        <v>RNLT</v>
      </c>
      <c r="E326" s="14" t="str">
        <f>IF('Liste des Pièces'!E326="","",'Liste des Pièces'!E326)</f>
        <v>Pièce</v>
      </c>
      <c r="F326" s="14" t="str">
        <f>IF('Liste des Pièces'!F326="","",'Liste des Pièces'!F326)</f>
        <v/>
      </c>
      <c r="G326" s="7"/>
      <c r="H326" s="7">
        <f>IF(B326="","",SUMIFS('Mouvement stock Program'!E$6:E$398,'Mouvement stock Program'!D$6:D$398,C326))</f>
        <v>0</v>
      </c>
      <c r="I326" s="7">
        <f>IF(C326="","",SUMIFS('Mouvement stock Program'!F$6:F$498,'Mouvement stock Program'!D$6:D$498,C326))</f>
        <v>0</v>
      </c>
      <c r="J326" s="16">
        <f t="shared" ref="J326:J389" si="20">IF(C326="","",G326+H326-I326)</f>
        <v>0</v>
      </c>
      <c r="K326" s="24" t="e">
        <f t="shared" si="17"/>
        <v>#VALUE!</v>
      </c>
      <c r="L326" s="15">
        <v>3</v>
      </c>
      <c r="M326" s="20">
        <f t="shared" si="18"/>
        <v>-3</v>
      </c>
      <c r="N326" s="20" t="str">
        <f t="shared" si="19"/>
        <v>Rupture</v>
      </c>
    </row>
    <row r="327" spans="1:14" x14ac:dyDescent="0.25">
      <c r="A327" s="7">
        <v>322</v>
      </c>
      <c r="B327" s="3" t="str">
        <f>IF('Liste des Pièces'!B327="","",'Liste des Pièces'!B327)</f>
        <v>COOLANT PUMP</v>
      </c>
      <c r="C327" s="3">
        <f>IF('Liste des Pièces'!C327="","",'Liste des Pièces'!C327)</f>
        <v>7424070792</v>
      </c>
      <c r="D327" s="14" t="str">
        <f>IF('Liste des Pièces'!D327="","",'Liste des Pièces'!D327)</f>
        <v>RNLT</v>
      </c>
      <c r="E327" s="14" t="str">
        <f>IF('Liste des Pièces'!E327="","",'Liste des Pièces'!E327)</f>
        <v>Pièce</v>
      </c>
      <c r="F327" s="14" t="str">
        <f>IF('Liste des Pièces'!F327="","",'Liste des Pièces'!F327)</f>
        <v/>
      </c>
      <c r="G327" s="7"/>
      <c r="H327" s="7">
        <f>IF(B327="","",SUMIFS('Mouvement stock Program'!E$6:E$398,'Mouvement stock Program'!D$6:D$398,C327))</f>
        <v>0</v>
      </c>
      <c r="I327" s="7">
        <f>IF(C327="","",SUMIFS('Mouvement stock Program'!F$6:F$498,'Mouvement stock Program'!D$6:D$498,C327))</f>
        <v>0</v>
      </c>
      <c r="J327" s="16">
        <f t="shared" si="20"/>
        <v>0</v>
      </c>
      <c r="K327" s="24" t="e">
        <f t="shared" ref="K327:K390" si="21">J327*F327</f>
        <v>#VALUE!</v>
      </c>
      <c r="L327" s="15">
        <v>1</v>
      </c>
      <c r="M327" s="20">
        <f t="shared" ref="M327:M390" si="22">G327-L327</f>
        <v>-1</v>
      </c>
      <c r="N327" s="20" t="str">
        <f t="shared" ref="N327:N390" si="23">IF(J327&gt;0,"OK","Rupture")</f>
        <v>Rupture</v>
      </c>
    </row>
    <row r="328" spans="1:14" x14ac:dyDescent="0.25">
      <c r="A328" s="7">
        <v>323</v>
      </c>
      <c r="B328" s="3" t="str">
        <f>IF('Liste des Pièces'!B328="","",'Liste des Pièces'!B328)</f>
        <v>KIT</v>
      </c>
      <c r="C328" s="3">
        <f>IF('Liste des Pièces'!C328="","",'Liste des Pièces'!C328)</f>
        <v>7421905526</v>
      </c>
      <c r="D328" s="14" t="str">
        <f>IF('Liste des Pièces'!D328="","",'Liste des Pièces'!D328)</f>
        <v>RNLT</v>
      </c>
      <c r="E328" s="14" t="str">
        <f>IF('Liste des Pièces'!E328="","",'Liste des Pièces'!E328)</f>
        <v>Pièce</v>
      </c>
      <c r="F328" s="14" t="str">
        <f>IF('Liste des Pièces'!F328="","",'Liste des Pièces'!F328)</f>
        <v/>
      </c>
      <c r="G328" s="7"/>
      <c r="H328" s="7">
        <f>IF(B328="","",SUMIFS('Mouvement stock Program'!E$6:E$398,'Mouvement stock Program'!D$6:D$398,C328))</f>
        <v>0</v>
      </c>
      <c r="I328" s="7">
        <f>IF(C328="","",SUMIFS('Mouvement stock Program'!F$6:F$498,'Mouvement stock Program'!D$6:D$498,C328))</f>
        <v>0</v>
      </c>
      <c r="J328" s="16">
        <f t="shared" si="20"/>
        <v>0</v>
      </c>
      <c r="K328" s="24" t="e">
        <f t="shared" si="21"/>
        <v>#VALUE!</v>
      </c>
      <c r="L328" s="15">
        <v>0</v>
      </c>
      <c r="M328" s="20">
        <f t="shared" si="22"/>
        <v>0</v>
      </c>
      <c r="N328" s="20" t="str">
        <f t="shared" si="23"/>
        <v>Rupture</v>
      </c>
    </row>
    <row r="329" spans="1:14" x14ac:dyDescent="0.25">
      <c r="A329" s="7">
        <v>324</v>
      </c>
      <c r="B329" s="3" t="str">
        <f>IF('Liste des Pièces'!B329="","",'Liste des Pièces'!B329)</f>
        <v>THERMOSTAT</v>
      </c>
      <c r="C329" s="3">
        <f>IF('Liste des Pièces'!C329="","",'Liste des Pièces'!C329)</f>
        <v>7421613426</v>
      </c>
      <c r="D329" s="14" t="str">
        <f>IF('Liste des Pièces'!D329="","",'Liste des Pièces'!D329)</f>
        <v>RNLT</v>
      </c>
      <c r="E329" s="14" t="str">
        <f>IF('Liste des Pièces'!E329="","",'Liste des Pièces'!E329)</f>
        <v>Pièce</v>
      </c>
      <c r="F329" s="14" t="str">
        <f>IF('Liste des Pièces'!F329="","",'Liste des Pièces'!F329)</f>
        <v/>
      </c>
      <c r="G329" s="7"/>
      <c r="H329" s="7">
        <f>IF(B329="","",SUMIFS('Mouvement stock Program'!E$6:E$398,'Mouvement stock Program'!D$6:D$398,C329))</f>
        <v>0</v>
      </c>
      <c r="I329" s="7">
        <f>IF(C329="","",SUMIFS('Mouvement stock Program'!F$6:F$498,'Mouvement stock Program'!D$6:D$498,C329))</f>
        <v>0</v>
      </c>
      <c r="J329" s="16">
        <f t="shared" si="20"/>
        <v>0</v>
      </c>
      <c r="K329" s="24" t="e">
        <f t="shared" si="21"/>
        <v>#VALUE!</v>
      </c>
      <c r="L329" s="15">
        <v>2</v>
      </c>
      <c r="M329" s="20">
        <f t="shared" si="22"/>
        <v>-2</v>
      </c>
      <c r="N329" s="20" t="str">
        <f t="shared" si="23"/>
        <v>Rupture</v>
      </c>
    </row>
    <row r="330" spans="1:14" x14ac:dyDescent="0.25">
      <c r="A330" s="7">
        <v>325</v>
      </c>
      <c r="B330" s="3" t="str">
        <f>IF('Liste des Pièces'!B330="","",'Liste des Pièces'!B330)</f>
        <v>BRAKE LINING KIT</v>
      </c>
      <c r="C330" s="3">
        <f>IF('Liste des Pièces'!C330="","",'Liste des Pièces'!C330)</f>
        <v>7421534386</v>
      </c>
      <c r="D330" s="14" t="str">
        <f>IF('Liste des Pièces'!D330="","",'Liste des Pièces'!D330)</f>
        <v>RNLT</v>
      </c>
      <c r="E330" s="14" t="str">
        <f>IF('Liste des Pièces'!E330="","",'Liste des Pièces'!E330)</f>
        <v>Pièce</v>
      </c>
      <c r="F330" s="14" t="str">
        <f>IF('Liste des Pièces'!F330="","",'Liste des Pièces'!F330)</f>
        <v/>
      </c>
      <c r="G330" s="7"/>
      <c r="H330" s="7">
        <f>IF(B330="","",SUMIFS('Mouvement stock Program'!E$6:E$398,'Mouvement stock Program'!D$6:D$398,C330))</f>
        <v>0</v>
      </c>
      <c r="I330" s="7">
        <f>IF(C330="","",SUMIFS('Mouvement stock Program'!F$6:F$498,'Mouvement stock Program'!D$6:D$498,C330))</f>
        <v>0</v>
      </c>
      <c r="J330" s="16">
        <f t="shared" si="20"/>
        <v>0</v>
      </c>
      <c r="K330" s="24" t="e">
        <f t="shared" si="21"/>
        <v>#VALUE!</v>
      </c>
      <c r="L330" s="15">
        <v>10</v>
      </c>
      <c r="M330" s="20">
        <f t="shared" si="22"/>
        <v>-10</v>
      </c>
      <c r="N330" s="20" t="str">
        <f t="shared" si="23"/>
        <v>Rupture</v>
      </c>
    </row>
    <row r="331" spans="1:14" x14ac:dyDescent="0.25">
      <c r="A331" s="7">
        <v>326</v>
      </c>
      <c r="B331" s="3" t="str">
        <f>IF('Liste des Pièces'!B331="","",'Liste des Pièces'!B331)</f>
        <v>BRAKE LINING KIT</v>
      </c>
      <c r="C331" s="3">
        <f>IF('Liste des Pièces'!C331="","",'Liste des Pièces'!C331)</f>
        <v>7421534374</v>
      </c>
      <c r="D331" s="14" t="str">
        <f>IF('Liste des Pièces'!D331="","",'Liste des Pièces'!D331)</f>
        <v>RNLT</v>
      </c>
      <c r="E331" s="14" t="str">
        <f>IF('Liste des Pièces'!E331="","",'Liste des Pièces'!E331)</f>
        <v>Pièce</v>
      </c>
      <c r="F331" s="14" t="str">
        <f>IF('Liste des Pièces'!F331="","",'Liste des Pièces'!F331)</f>
        <v/>
      </c>
      <c r="G331" s="7"/>
      <c r="H331" s="7">
        <f>IF(B331="","",SUMIFS('Mouvement stock Program'!E$6:E$398,'Mouvement stock Program'!D$6:D$398,C331))</f>
        <v>0</v>
      </c>
      <c r="I331" s="7">
        <f>IF(C331="","",SUMIFS('Mouvement stock Program'!F$6:F$498,'Mouvement stock Program'!D$6:D$498,C331))</f>
        <v>0</v>
      </c>
      <c r="J331" s="16">
        <f t="shared" si="20"/>
        <v>0</v>
      </c>
      <c r="K331" s="24" t="e">
        <f t="shared" si="21"/>
        <v>#VALUE!</v>
      </c>
      <c r="L331" s="15">
        <v>5</v>
      </c>
      <c r="M331" s="20">
        <f t="shared" si="22"/>
        <v>-5</v>
      </c>
      <c r="N331" s="20" t="str">
        <f t="shared" si="23"/>
        <v>Rupture</v>
      </c>
    </row>
    <row r="332" spans="1:14" x14ac:dyDescent="0.25">
      <c r="A332" s="7">
        <v>327</v>
      </c>
      <c r="B332" s="3" t="str">
        <f>IF('Liste des Pièces'!B332="","",'Liste des Pièces'!B332)</f>
        <v>MEX SOCKET SCREW</v>
      </c>
      <c r="C332" s="3">
        <f>IF('Liste des Pièces'!C332="","",'Liste des Pièces'!C332)</f>
        <v>7400996194</v>
      </c>
      <c r="D332" s="14" t="str">
        <f>IF('Liste des Pièces'!D332="","",'Liste des Pièces'!D332)</f>
        <v>RNLT</v>
      </c>
      <c r="E332" s="14" t="str">
        <f>IF('Liste des Pièces'!E332="","",'Liste des Pièces'!E332)</f>
        <v>Pièce</v>
      </c>
      <c r="F332" s="14" t="str">
        <f>IF('Liste des Pièces'!F332="","",'Liste des Pièces'!F332)</f>
        <v/>
      </c>
      <c r="G332" s="7"/>
      <c r="H332" s="7">
        <f>IF(B332="","",SUMIFS('Mouvement stock Program'!E$6:E$398,'Mouvement stock Program'!D$6:D$398,C332))</f>
        <v>0</v>
      </c>
      <c r="I332" s="7">
        <f>IF(C332="","",SUMIFS('Mouvement stock Program'!F$6:F$498,'Mouvement stock Program'!D$6:D$498,C332))</f>
        <v>0</v>
      </c>
      <c r="J332" s="16">
        <f t="shared" si="20"/>
        <v>0</v>
      </c>
      <c r="K332" s="24" t="e">
        <f t="shared" si="21"/>
        <v>#VALUE!</v>
      </c>
      <c r="L332" s="15">
        <v>14</v>
      </c>
      <c r="M332" s="20">
        <f t="shared" si="22"/>
        <v>-14</v>
      </c>
      <c r="N332" s="20" t="str">
        <f t="shared" si="23"/>
        <v>Rupture</v>
      </c>
    </row>
    <row r="333" spans="1:14" x14ac:dyDescent="0.25">
      <c r="A333" s="7">
        <v>328</v>
      </c>
      <c r="B333" s="3" t="str">
        <f>IF('Liste des Pièces'!B333="","",'Liste des Pièces'!B333)</f>
        <v>FILTRE KIT DTI 11-13</v>
      </c>
      <c r="C333" s="3">
        <f>IF('Liste des Pièces'!C333="","",'Liste des Pièces'!C333)</f>
        <v>7423108290</v>
      </c>
      <c r="D333" s="14" t="str">
        <f>IF('Liste des Pièces'!D333="","",'Liste des Pièces'!D333)</f>
        <v>RNLT</v>
      </c>
      <c r="E333" s="14" t="str">
        <f>IF('Liste des Pièces'!E333="","",'Liste des Pièces'!E333)</f>
        <v>Pièce</v>
      </c>
      <c r="F333" s="14" t="str">
        <f>IF('Liste des Pièces'!F333="","",'Liste des Pièces'!F333)</f>
        <v/>
      </c>
      <c r="G333" s="7"/>
      <c r="H333" s="7">
        <f>IF(B333="","",SUMIFS('Mouvement stock Program'!E$6:E$398,'Mouvement stock Program'!D$6:D$398,C333))</f>
        <v>0</v>
      </c>
      <c r="I333" s="7">
        <f>IF(C333="","",SUMIFS('Mouvement stock Program'!F$6:F$498,'Mouvement stock Program'!D$6:D$498,C333))</f>
        <v>0</v>
      </c>
      <c r="J333" s="16">
        <f t="shared" si="20"/>
        <v>0</v>
      </c>
      <c r="K333" s="24" t="e">
        <f t="shared" si="21"/>
        <v>#VALUE!</v>
      </c>
      <c r="L333" s="15">
        <v>0</v>
      </c>
      <c r="M333" s="20">
        <f t="shared" si="22"/>
        <v>0</v>
      </c>
      <c r="N333" s="20" t="str">
        <f t="shared" si="23"/>
        <v>Rupture</v>
      </c>
    </row>
    <row r="334" spans="1:14" x14ac:dyDescent="0.25">
      <c r="A334" s="7">
        <v>329</v>
      </c>
      <c r="B334" s="3" t="str">
        <f>IF('Liste des Pièces'!B334="","",'Liste des Pièces'!B334)</f>
        <v>O-RING KIT</v>
      </c>
      <c r="C334" s="3">
        <f>IF('Liste des Pièces'!C334="","",'Liste des Pièces'!C334)</f>
        <v>7400276948</v>
      </c>
      <c r="D334" s="14" t="str">
        <f>IF('Liste des Pièces'!D334="","",'Liste des Pièces'!D334)</f>
        <v>RNLT</v>
      </c>
      <c r="E334" s="14" t="str">
        <f>IF('Liste des Pièces'!E334="","",'Liste des Pièces'!E334)</f>
        <v>Pièce</v>
      </c>
      <c r="F334" s="14" t="str">
        <f>IF('Liste des Pièces'!F334="","",'Liste des Pièces'!F334)</f>
        <v/>
      </c>
      <c r="G334" s="7"/>
      <c r="H334" s="7">
        <f>IF(B334="","",SUMIFS('Mouvement stock Program'!E$6:E$398,'Mouvement stock Program'!D$6:D$398,C334))</f>
        <v>0</v>
      </c>
      <c r="I334" s="7">
        <f>IF(C334="","",SUMIFS('Mouvement stock Program'!F$6:F$498,'Mouvement stock Program'!D$6:D$498,C334))</f>
        <v>0</v>
      </c>
      <c r="J334" s="16">
        <f t="shared" si="20"/>
        <v>0</v>
      </c>
      <c r="K334" s="24" t="e">
        <f t="shared" si="21"/>
        <v>#VALUE!</v>
      </c>
      <c r="L334" s="15">
        <v>12</v>
      </c>
      <c r="M334" s="20">
        <f t="shared" si="22"/>
        <v>-12</v>
      </c>
      <c r="N334" s="20" t="str">
        <f t="shared" si="23"/>
        <v>Rupture</v>
      </c>
    </row>
    <row r="335" spans="1:14" x14ac:dyDescent="0.25">
      <c r="A335" s="7">
        <v>330</v>
      </c>
      <c r="B335" s="3" t="str">
        <f>IF('Liste des Pièces'!B335="","",'Liste des Pièces'!B335)</f>
        <v>FILTER A GASOIL</v>
      </c>
      <c r="C335" s="3" t="str">
        <f>IF('Liste des Pièces'!C335="","",'Liste des Pièces'!C335)</f>
        <v>FF 5052</v>
      </c>
      <c r="D335" s="14" t="str">
        <f>IF('Liste des Pièces'!D335="","",'Liste des Pièces'!D335)</f>
        <v>GEN</v>
      </c>
      <c r="E335" s="14" t="str">
        <f>IF('Liste des Pièces'!E335="","",'Liste des Pièces'!E335)</f>
        <v>Pièce</v>
      </c>
      <c r="F335" s="14" t="str">
        <f>IF('Liste des Pièces'!F335="","",'Liste des Pièces'!F335)</f>
        <v/>
      </c>
      <c r="G335" s="7"/>
      <c r="H335" s="7">
        <f>IF(B335="","",SUMIFS('Mouvement stock Program'!E$6:E$398,'Mouvement stock Program'!D$6:D$398,C335))</f>
        <v>0</v>
      </c>
      <c r="I335" s="7">
        <f>IF(C335="","",SUMIFS('Mouvement stock Program'!F$6:F$498,'Mouvement stock Program'!D$6:D$498,C335))</f>
        <v>0</v>
      </c>
      <c r="J335" s="16">
        <f t="shared" si="20"/>
        <v>0</v>
      </c>
      <c r="K335" s="24" t="e">
        <f t="shared" si="21"/>
        <v>#VALUE!</v>
      </c>
      <c r="L335" s="15">
        <v>4</v>
      </c>
      <c r="M335" s="20">
        <f t="shared" si="22"/>
        <v>-4</v>
      </c>
      <c r="N335" s="20" t="str">
        <f t="shared" si="23"/>
        <v>Rupture</v>
      </c>
    </row>
    <row r="336" spans="1:14" x14ac:dyDescent="0.25">
      <c r="A336" s="7">
        <v>331</v>
      </c>
      <c r="B336" s="3" t="str">
        <f>IF('Liste des Pièces'!B336="","",'Liste des Pièces'!B336)</f>
        <v>GASOIL FILTER</v>
      </c>
      <c r="C336" s="3" t="str">
        <f>IF('Liste des Pièces'!C336="","",'Liste des Pièces'!C336)</f>
        <v>FF 5890</v>
      </c>
      <c r="D336" s="14" t="str">
        <f>IF('Liste des Pièces'!D336="","",'Liste des Pièces'!D336)</f>
        <v>TOY</v>
      </c>
      <c r="E336" s="14" t="str">
        <f>IF('Liste des Pièces'!E336="","",'Liste des Pièces'!E336)</f>
        <v>Pièce</v>
      </c>
      <c r="F336" s="14" t="str">
        <f>IF('Liste des Pièces'!F336="","",'Liste des Pièces'!F336)</f>
        <v/>
      </c>
      <c r="G336" s="7"/>
      <c r="H336" s="7">
        <f>IF(B336="","",SUMIFS('Mouvement stock Program'!E$6:E$398,'Mouvement stock Program'!D$6:D$398,C336))</f>
        <v>0</v>
      </c>
      <c r="I336" s="7">
        <f>IF(C336="","",SUMIFS('Mouvement stock Program'!F$6:F$498,'Mouvement stock Program'!D$6:D$498,C336))</f>
        <v>0</v>
      </c>
      <c r="J336" s="16">
        <f t="shared" si="20"/>
        <v>0</v>
      </c>
      <c r="K336" s="24" t="e">
        <f t="shared" si="21"/>
        <v>#VALUE!</v>
      </c>
      <c r="L336" s="15">
        <v>0</v>
      </c>
      <c r="M336" s="20">
        <f t="shared" si="22"/>
        <v>0</v>
      </c>
      <c r="N336" s="20" t="str">
        <f t="shared" si="23"/>
        <v>Rupture</v>
      </c>
    </row>
    <row r="337" spans="1:14" x14ac:dyDescent="0.25">
      <c r="A337" s="7">
        <v>332</v>
      </c>
      <c r="B337" s="3" t="str">
        <f>IF('Liste des Pièces'!B337="","",'Liste des Pièces'!B337)</f>
        <v>OIL FILTER</v>
      </c>
      <c r="C337" s="3" t="str">
        <f>IF('Liste des Pièces'!C337="","",'Liste des Pièces'!C337)</f>
        <v>T 131 A06</v>
      </c>
      <c r="D337" s="14" t="str">
        <f>IF('Liste des Pièces'!D337="","",'Liste des Pièces'!D337)</f>
        <v>TOY</v>
      </c>
      <c r="E337" s="14" t="str">
        <f>IF('Liste des Pièces'!E337="","",'Liste des Pièces'!E337)</f>
        <v>Pièce</v>
      </c>
      <c r="F337" s="14" t="str">
        <f>IF('Liste des Pièces'!F337="","",'Liste des Pièces'!F337)</f>
        <v/>
      </c>
      <c r="G337" s="7"/>
      <c r="H337" s="7">
        <f>IF(B337="","",SUMIFS('Mouvement stock Program'!E$6:E$398,'Mouvement stock Program'!D$6:D$398,C337))</f>
        <v>0</v>
      </c>
      <c r="I337" s="7">
        <f>IF(C337="","",SUMIFS('Mouvement stock Program'!F$6:F$498,'Mouvement stock Program'!D$6:D$498,C337))</f>
        <v>0</v>
      </c>
      <c r="J337" s="16">
        <f t="shared" si="20"/>
        <v>0</v>
      </c>
      <c r="K337" s="24" t="e">
        <f t="shared" si="21"/>
        <v>#VALUE!</v>
      </c>
      <c r="L337" s="15">
        <v>0</v>
      </c>
      <c r="M337" s="20">
        <f t="shared" si="22"/>
        <v>0</v>
      </c>
      <c r="N337" s="20" t="str">
        <f t="shared" si="23"/>
        <v>Rupture</v>
      </c>
    </row>
    <row r="338" spans="1:14" x14ac:dyDescent="0.25">
      <c r="A338" s="7">
        <v>333</v>
      </c>
      <c r="B338" s="3" t="str">
        <f>IF('Liste des Pièces'!B338="","",'Liste des Pièces'!B338)</f>
        <v>PLAQUETTE DE FREIN</v>
      </c>
      <c r="C338" s="3" t="str">
        <f>IF('Liste des Pièces'!C338="","",'Liste des Pièces'!C338)</f>
        <v>04465-0K240</v>
      </c>
      <c r="D338" s="14" t="str">
        <f>IF('Liste des Pièces'!D338="","",'Liste des Pièces'!D338)</f>
        <v>TOY</v>
      </c>
      <c r="E338" s="14" t="str">
        <f>IF('Liste des Pièces'!E338="","",'Liste des Pièces'!E338)</f>
        <v>Kit</v>
      </c>
      <c r="F338" s="14" t="str">
        <f>IF('Liste des Pièces'!F338="","",'Liste des Pièces'!F338)</f>
        <v/>
      </c>
      <c r="G338" s="7"/>
      <c r="H338" s="7">
        <f>IF(B338="","",SUMIFS('Mouvement stock Program'!E$6:E$398,'Mouvement stock Program'!D$6:D$398,C338))</f>
        <v>0</v>
      </c>
      <c r="I338" s="7">
        <f>IF(C338="","",SUMIFS('Mouvement stock Program'!F$6:F$498,'Mouvement stock Program'!D$6:D$498,C338))</f>
        <v>0</v>
      </c>
      <c r="J338" s="16">
        <f t="shared" si="20"/>
        <v>0</v>
      </c>
      <c r="K338" s="24" t="e">
        <f t="shared" si="21"/>
        <v>#VALUE!</v>
      </c>
      <c r="L338" s="15">
        <v>0</v>
      </c>
      <c r="M338" s="20">
        <f t="shared" si="22"/>
        <v>0</v>
      </c>
      <c r="N338" s="20" t="str">
        <f t="shared" si="23"/>
        <v>Rupture</v>
      </c>
    </row>
    <row r="339" spans="1:14" x14ac:dyDescent="0.25">
      <c r="A339" s="7">
        <v>334</v>
      </c>
      <c r="B339" s="3" t="str">
        <f>IF('Liste des Pièces'!B339="","",'Liste des Pièces'!B339)</f>
        <v>FILTER A GASOIL SEPARATEUR</v>
      </c>
      <c r="C339" s="3">
        <f>IF('Liste des Pièces'!C339="","",'Liste des Pièces'!C339)</f>
        <v>2656043</v>
      </c>
      <c r="D339" s="14" t="str">
        <f>IF('Liste des Pièces'!D339="","",'Liste des Pièces'!D339)</f>
        <v>GEN</v>
      </c>
      <c r="E339" s="14" t="str">
        <f>IF('Liste des Pièces'!E339="","",'Liste des Pièces'!E339)</f>
        <v>Pièce</v>
      </c>
      <c r="F339" s="14" t="str">
        <f>IF('Liste des Pièces'!F339="","",'Liste des Pièces'!F339)</f>
        <v/>
      </c>
      <c r="G339" s="7"/>
      <c r="H339" s="7">
        <f>IF(B339="","",SUMIFS('Mouvement stock Program'!E$6:E$398,'Mouvement stock Program'!D$6:D$398,C339))</f>
        <v>0</v>
      </c>
      <c r="I339" s="7">
        <f>IF(C339="","",SUMIFS('Mouvement stock Program'!F$6:F$498,'Mouvement stock Program'!D$6:D$498,C339))</f>
        <v>0</v>
      </c>
      <c r="J339" s="16">
        <f t="shared" si="20"/>
        <v>0</v>
      </c>
      <c r="K339" s="24" t="e">
        <f t="shared" si="21"/>
        <v>#VALUE!</v>
      </c>
      <c r="L339" s="15">
        <v>11</v>
      </c>
      <c r="M339" s="20">
        <f t="shared" si="22"/>
        <v>-11</v>
      </c>
      <c r="N339" s="20" t="str">
        <f t="shared" si="23"/>
        <v>Rupture</v>
      </c>
    </row>
    <row r="340" spans="1:14" x14ac:dyDescent="0.25">
      <c r="A340" s="7">
        <v>335</v>
      </c>
      <c r="B340" s="3" t="str">
        <f>IF('Liste des Pièces'!B340="","",'Liste des Pièces'!B340)</f>
        <v>OIL FILTER</v>
      </c>
      <c r="C340" s="3" t="str">
        <f>IF('Liste des Pièces'!C340="","",'Liste des Pièces'!C340)</f>
        <v>LF 16015</v>
      </c>
      <c r="D340" s="14" t="str">
        <f>IF('Liste des Pièces'!D340="","",'Liste des Pièces'!D340)</f>
        <v>GEN</v>
      </c>
      <c r="E340" s="14" t="str">
        <f>IF('Liste des Pièces'!E340="","",'Liste des Pièces'!E340)</f>
        <v>Pièce</v>
      </c>
      <c r="F340" s="14" t="str">
        <f>IF('Liste des Pièces'!F340="","",'Liste des Pièces'!F340)</f>
        <v/>
      </c>
      <c r="G340" s="7"/>
      <c r="H340" s="7">
        <f>IF(B340="","",SUMIFS('Mouvement stock Program'!E$6:E$398,'Mouvement stock Program'!D$6:D$398,C340))</f>
        <v>0</v>
      </c>
      <c r="I340" s="7">
        <f>IF(C340="","",SUMIFS('Mouvement stock Program'!F$6:F$498,'Mouvement stock Program'!D$6:D$498,C340))</f>
        <v>0</v>
      </c>
      <c r="J340" s="16">
        <f t="shared" si="20"/>
        <v>0</v>
      </c>
      <c r="K340" s="24" t="e">
        <f t="shared" si="21"/>
        <v>#VALUE!</v>
      </c>
      <c r="L340" s="15">
        <v>5</v>
      </c>
      <c r="M340" s="20">
        <f t="shared" si="22"/>
        <v>-5</v>
      </c>
      <c r="N340" s="20" t="str">
        <f t="shared" si="23"/>
        <v>Rupture</v>
      </c>
    </row>
    <row r="341" spans="1:14" x14ac:dyDescent="0.25">
      <c r="A341" s="7">
        <v>336</v>
      </c>
      <c r="B341" s="3" t="str">
        <f>IF('Liste des Pièces'!B341="","",'Liste des Pièces'!B341)</f>
        <v>FILTRE SEPARATEUR</v>
      </c>
      <c r="C341" s="3" t="str">
        <f>IF('Liste des Pièces'!C341="","",'Liste des Pièces'!C341)</f>
        <v>FS 19732</v>
      </c>
      <c r="D341" s="14" t="str">
        <f>IF('Liste des Pièces'!D341="","",'Liste des Pièces'!D341)</f>
        <v>GEN</v>
      </c>
      <c r="E341" s="14" t="str">
        <f>IF('Liste des Pièces'!E341="","",'Liste des Pièces'!E341)</f>
        <v>Pièce</v>
      </c>
      <c r="F341" s="14" t="str">
        <f>IF('Liste des Pièces'!F341="","",'Liste des Pièces'!F341)</f>
        <v/>
      </c>
      <c r="G341" s="7"/>
      <c r="H341" s="7">
        <f>IF(B341="","",SUMIFS('Mouvement stock Program'!E$6:E$398,'Mouvement stock Program'!D$6:D$398,C341))</f>
        <v>0</v>
      </c>
      <c r="I341" s="7">
        <f>IF(C341="","",SUMIFS('Mouvement stock Program'!F$6:F$498,'Mouvement stock Program'!D$6:D$498,C341))</f>
        <v>0</v>
      </c>
      <c r="J341" s="16">
        <f t="shared" si="20"/>
        <v>0</v>
      </c>
      <c r="K341" s="24" t="e">
        <f t="shared" si="21"/>
        <v>#VALUE!</v>
      </c>
      <c r="L341" s="15">
        <v>7</v>
      </c>
      <c r="M341" s="20">
        <f t="shared" si="22"/>
        <v>-7</v>
      </c>
      <c r="N341" s="20" t="str">
        <f t="shared" si="23"/>
        <v>Rupture</v>
      </c>
    </row>
    <row r="342" spans="1:14" x14ac:dyDescent="0.25">
      <c r="A342" s="7">
        <v>337</v>
      </c>
      <c r="B342" s="3" t="str">
        <f>IF('Liste des Pièces'!B342="","",'Liste des Pièces'!B342)</f>
        <v>FILTRE A AIR</v>
      </c>
      <c r="C342" s="3" t="str">
        <f>IF('Liste des Pièces'!C342="","",'Liste des Pièces'!C342)</f>
        <v>K 91900</v>
      </c>
      <c r="D342" s="14" t="str">
        <f>IF('Liste des Pièces'!D342="","",'Liste des Pièces'!D342)</f>
        <v>GEN</v>
      </c>
      <c r="E342" s="14" t="str">
        <f>IF('Liste des Pièces'!E342="","",'Liste des Pièces'!E342)</f>
        <v>Pièce</v>
      </c>
      <c r="F342" s="14" t="str">
        <f>IF('Liste des Pièces'!F342="","",'Liste des Pièces'!F342)</f>
        <v/>
      </c>
      <c r="G342" s="7"/>
      <c r="H342" s="7">
        <f>IF(B342="","",SUMIFS('Mouvement stock Program'!E$6:E$398,'Mouvement stock Program'!D$6:D$398,C342))</f>
        <v>0</v>
      </c>
      <c r="I342" s="7">
        <f>IF(C342="","",SUMIFS('Mouvement stock Program'!F$6:F$498,'Mouvement stock Program'!D$6:D$498,C342))</f>
        <v>0</v>
      </c>
      <c r="J342" s="16">
        <f t="shared" si="20"/>
        <v>0</v>
      </c>
      <c r="K342" s="24" t="e">
        <f t="shared" si="21"/>
        <v>#VALUE!</v>
      </c>
      <c r="L342" s="15">
        <v>4</v>
      </c>
      <c r="M342" s="20">
        <f t="shared" si="22"/>
        <v>-4</v>
      </c>
      <c r="N342" s="20" t="str">
        <f t="shared" si="23"/>
        <v>Rupture</v>
      </c>
    </row>
    <row r="343" spans="1:14" x14ac:dyDescent="0.25">
      <c r="A343" s="7">
        <v>338</v>
      </c>
      <c r="B343" s="3" t="str">
        <f>IF('Liste des Pièces'!B343="","",'Liste des Pièces'!B343)</f>
        <v>FILTRE A AIR</v>
      </c>
      <c r="C343" s="3" t="str">
        <f>IF('Liste des Pièces'!C343="","",'Liste des Pièces'!C343)</f>
        <v>AF 26086</v>
      </c>
      <c r="D343" s="14" t="str">
        <f>IF('Liste des Pièces'!D343="","",'Liste des Pièces'!D343)</f>
        <v>GEN</v>
      </c>
      <c r="E343" s="14" t="str">
        <f>IF('Liste des Pièces'!E343="","",'Liste des Pièces'!E343)</f>
        <v>Pièce</v>
      </c>
      <c r="F343" s="14" t="str">
        <f>IF('Liste des Pièces'!F343="","",'Liste des Pièces'!F343)</f>
        <v/>
      </c>
      <c r="G343" s="7"/>
      <c r="H343" s="7">
        <f>IF(B343="","",SUMIFS('Mouvement stock Program'!E$6:E$398,'Mouvement stock Program'!D$6:D$398,C343))</f>
        <v>0</v>
      </c>
      <c r="I343" s="7">
        <f>IF(C343="","",SUMIFS('Mouvement stock Program'!F$6:F$498,'Mouvement stock Program'!D$6:D$498,C343))</f>
        <v>0</v>
      </c>
      <c r="J343" s="16">
        <f t="shared" si="20"/>
        <v>0</v>
      </c>
      <c r="K343" s="24" t="e">
        <f t="shared" si="21"/>
        <v>#VALUE!</v>
      </c>
      <c r="L343" s="15">
        <v>3</v>
      </c>
      <c r="M343" s="20">
        <f t="shared" si="22"/>
        <v>-3</v>
      </c>
      <c r="N343" s="20" t="str">
        <f t="shared" si="23"/>
        <v>Rupture</v>
      </c>
    </row>
    <row r="344" spans="1:14" x14ac:dyDescent="0.25">
      <c r="A344" s="7">
        <v>339</v>
      </c>
      <c r="B344" s="3" t="str">
        <f>IF('Liste des Pièces'!B344="","",'Liste des Pièces'!B344)</f>
        <v>FILTRE A AIR</v>
      </c>
      <c r="C344" s="3" t="str">
        <f>IF('Liste des Pièces'!C344="","",'Liste des Pièces'!C344)</f>
        <v>F 026 402143</v>
      </c>
      <c r="D344" s="14" t="str">
        <f>IF('Liste des Pièces'!D344="","",'Liste des Pièces'!D344)</f>
        <v>BENZ</v>
      </c>
      <c r="E344" s="14" t="str">
        <f>IF('Liste des Pièces'!E344="","",'Liste des Pièces'!E344)</f>
        <v>Pièce</v>
      </c>
      <c r="F344" s="14" t="str">
        <f>IF('Liste des Pièces'!F344="","",'Liste des Pièces'!F344)</f>
        <v/>
      </c>
      <c r="G344" s="7"/>
      <c r="H344" s="7">
        <f>IF(B344="","",SUMIFS('Mouvement stock Program'!E$6:E$398,'Mouvement stock Program'!D$6:D$398,C344))</f>
        <v>0</v>
      </c>
      <c r="I344" s="7">
        <f>IF(C344="","",SUMIFS('Mouvement stock Program'!F$6:F$498,'Mouvement stock Program'!D$6:D$498,C344))</f>
        <v>0</v>
      </c>
      <c r="J344" s="16">
        <f t="shared" si="20"/>
        <v>0</v>
      </c>
      <c r="K344" s="24" t="e">
        <f t="shared" si="21"/>
        <v>#VALUE!</v>
      </c>
      <c r="L344" s="15">
        <v>1</v>
      </c>
      <c r="M344" s="20">
        <f t="shared" si="22"/>
        <v>-1</v>
      </c>
      <c r="N344" s="20" t="str">
        <f t="shared" si="23"/>
        <v>Rupture</v>
      </c>
    </row>
    <row r="345" spans="1:14" x14ac:dyDescent="0.25">
      <c r="A345" s="7">
        <v>340</v>
      </c>
      <c r="B345" s="3" t="str">
        <f>IF('Liste des Pièces'!B345="","",'Liste des Pièces'!B345)</f>
        <v>REGLETTE AMPOULE</v>
      </c>
      <c r="C345" s="3" t="str">
        <f>IF('Liste des Pièces'!C345="","",'Liste des Pièces'!C345)</f>
        <v>1M20</v>
      </c>
      <c r="D345" s="14" t="str">
        <f>IF('Liste des Pièces'!D345="","",'Liste des Pièces'!D345)</f>
        <v>ELE</v>
      </c>
      <c r="E345" s="14" t="str">
        <f>IF('Liste des Pièces'!E345="","",'Liste des Pièces'!E345)</f>
        <v>Pièce</v>
      </c>
      <c r="F345" s="14" t="str">
        <f>IF('Liste des Pièces'!F345="","",'Liste des Pièces'!F345)</f>
        <v/>
      </c>
      <c r="G345" s="7"/>
      <c r="H345" s="7">
        <f>IF(B345="","",SUMIFS('Mouvement stock Program'!E$6:E$398,'Mouvement stock Program'!D$6:D$398,C345))</f>
        <v>0</v>
      </c>
      <c r="I345" s="7">
        <f>IF(C345="","",SUMIFS('Mouvement stock Program'!F$6:F$498,'Mouvement stock Program'!D$6:D$498,C345))</f>
        <v>0</v>
      </c>
      <c r="J345" s="16">
        <f t="shared" si="20"/>
        <v>0</v>
      </c>
      <c r="K345" s="24" t="e">
        <f t="shared" si="21"/>
        <v>#VALUE!</v>
      </c>
      <c r="L345" s="15">
        <v>0</v>
      </c>
      <c r="M345" s="20">
        <f t="shared" si="22"/>
        <v>0</v>
      </c>
      <c r="N345" s="20" t="str">
        <f t="shared" si="23"/>
        <v>Rupture</v>
      </c>
    </row>
    <row r="346" spans="1:14" x14ac:dyDescent="0.25">
      <c r="A346" s="7">
        <v>341</v>
      </c>
      <c r="B346" s="3" t="str">
        <f>IF('Liste des Pièces'!B346="","",'Liste des Pièces'!B346)</f>
        <v>COURROIE ALTERNATEUR</v>
      </c>
      <c r="C346" s="3" t="str">
        <f>IF('Liste des Pièces'!C346="","",'Liste des Pièces'!C346)</f>
        <v>90916-T2006</v>
      </c>
      <c r="D346" s="14" t="str">
        <f>IF('Liste des Pièces'!D346="","",'Liste des Pièces'!D346)</f>
        <v>TOY</v>
      </c>
      <c r="E346" s="14" t="str">
        <f>IF('Liste des Pièces'!E346="","",'Liste des Pièces'!E346)</f>
        <v>Pièce</v>
      </c>
      <c r="F346" s="14" t="str">
        <f>IF('Liste des Pièces'!F346="","",'Liste des Pièces'!F346)</f>
        <v/>
      </c>
      <c r="G346" s="7"/>
      <c r="H346" s="7">
        <f>IF(B346="","",SUMIFS('Mouvement stock Program'!E$6:E$398,'Mouvement stock Program'!D$6:D$398,C346))</f>
        <v>0</v>
      </c>
      <c r="I346" s="7">
        <f>IF(C346="","",SUMIFS('Mouvement stock Program'!F$6:F$498,'Mouvement stock Program'!D$6:D$498,C346))</f>
        <v>0</v>
      </c>
      <c r="J346" s="16">
        <f t="shared" si="20"/>
        <v>0</v>
      </c>
      <c r="K346" s="24" t="e">
        <f t="shared" si="21"/>
        <v>#VALUE!</v>
      </c>
      <c r="L346" s="15">
        <v>3</v>
      </c>
      <c r="M346" s="20">
        <f t="shared" si="22"/>
        <v>-3</v>
      </c>
      <c r="N346" s="20" t="str">
        <f t="shared" si="23"/>
        <v>Rupture</v>
      </c>
    </row>
    <row r="347" spans="1:14" x14ac:dyDescent="0.25">
      <c r="A347" s="7">
        <v>342</v>
      </c>
      <c r="B347" s="3" t="str">
        <f>IF('Liste des Pièces'!B347="","",'Liste des Pièces'!B347)</f>
        <v>JOINT DE CYLINDRE</v>
      </c>
      <c r="C347" s="3" t="str">
        <f>IF('Liste des Pièces'!C347="","",'Liste des Pièces'!C347)</f>
        <v>18G-11351-02</v>
      </c>
      <c r="D347" s="14" t="str">
        <f>IF('Liste des Pièces'!D347="","",'Liste des Pièces'!D347)</f>
        <v>TOY</v>
      </c>
      <c r="E347" s="14" t="str">
        <f>IF('Liste des Pièces'!E347="","",'Liste des Pièces'!E347)</f>
        <v>Pièce</v>
      </c>
      <c r="F347" s="14" t="str">
        <f>IF('Liste des Pièces'!F347="","",'Liste des Pièces'!F347)</f>
        <v/>
      </c>
      <c r="G347" s="7"/>
      <c r="H347" s="7">
        <f>IF(B347="","",SUMIFS('Mouvement stock Program'!E$6:E$398,'Mouvement stock Program'!D$6:D$398,C347))</f>
        <v>0</v>
      </c>
      <c r="I347" s="7">
        <f>IF(C347="","",SUMIFS('Mouvement stock Program'!F$6:F$498,'Mouvement stock Program'!D$6:D$498,C347))</f>
        <v>0</v>
      </c>
      <c r="J347" s="16">
        <f t="shared" si="20"/>
        <v>0</v>
      </c>
      <c r="K347" s="24" t="e">
        <f t="shared" si="21"/>
        <v>#VALUE!</v>
      </c>
      <c r="L347" s="15">
        <v>1</v>
      </c>
      <c r="M347" s="20">
        <f t="shared" si="22"/>
        <v>-1</v>
      </c>
      <c r="N347" s="20" t="str">
        <f t="shared" si="23"/>
        <v>Rupture</v>
      </c>
    </row>
    <row r="348" spans="1:14" x14ac:dyDescent="0.25">
      <c r="A348" s="7">
        <v>343</v>
      </c>
      <c r="B348" s="3" t="str">
        <f>IF('Liste des Pièces'!B348="","",'Liste des Pièces'!B348)</f>
        <v>BAGUETTE A SOUDER</v>
      </c>
      <c r="C348" s="3" t="str">
        <f>IF('Liste des Pièces'!C348="","",'Liste des Pièces'!C348)</f>
        <v>2.5 X 350 MM</v>
      </c>
      <c r="D348" s="14" t="str">
        <f>IF('Liste des Pièces'!D348="","",'Liste des Pièces'!D348)</f>
        <v>DIV</v>
      </c>
      <c r="E348" s="14" t="str">
        <f>IF('Liste des Pièces'!E348="","",'Liste des Pièces'!E348)</f>
        <v>Pièce</v>
      </c>
      <c r="F348" s="14" t="str">
        <f>IF('Liste des Pièces'!F348="","",'Liste des Pièces'!F348)</f>
        <v/>
      </c>
      <c r="G348" s="7"/>
      <c r="H348" s="7">
        <f>IF(B348="","",SUMIFS('Mouvement stock Program'!E$6:E$398,'Mouvement stock Program'!D$6:D$398,C348))</f>
        <v>0</v>
      </c>
      <c r="I348" s="7">
        <f>IF(C348="","",SUMIFS('Mouvement stock Program'!F$6:F$498,'Mouvement stock Program'!D$6:D$498,C348))</f>
        <v>0</v>
      </c>
      <c r="J348" s="16">
        <f t="shared" si="20"/>
        <v>0</v>
      </c>
      <c r="K348" s="24" t="e">
        <f t="shared" si="21"/>
        <v>#VALUE!</v>
      </c>
      <c r="L348" s="15">
        <v>1</v>
      </c>
      <c r="M348" s="20">
        <f t="shared" si="22"/>
        <v>-1</v>
      </c>
      <c r="N348" s="20" t="str">
        <f t="shared" si="23"/>
        <v>Rupture</v>
      </c>
    </row>
    <row r="349" spans="1:14" x14ac:dyDescent="0.25">
      <c r="A349" s="7">
        <v>344</v>
      </c>
      <c r="B349" s="3" t="str">
        <f>IF('Liste des Pièces'!B349="","",'Liste des Pièces'!B349)</f>
        <v>DOMINO</v>
      </c>
      <c r="C349" s="3" t="str">
        <f>IF('Liste des Pièces'!C349="","",'Liste des Pièces'!C349)</f>
        <v>25 MM</v>
      </c>
      <c r="D349" s="14" t="str">
        <f>IF('Liste des Pièces'!D349="","",'Liste des Pièces'!D349)</f>
        <v>ELE</v>
      </c>
      <c r="E349" s="14" t="str">
        <f>IF('Liste des Pièces'!E349="","",'Liste des Pièces'!E349)</f>
        <v>Pièce</v>
      </c>
      <c r="F349" s="14" t="str">
        <f>IF('Liste des Pièces'!F349="","",'Liste des Pièces'!F349)</f>
        <v/>
      </c>
      <c r="G349" s="7"/>
      <c r="H349" s="7">
        <f>IF(B349="","",SUMIFS('Mouvement stock Program'!E$6:E$398,'Mouvement stock Program'!D$6:D$398,C349))</f>
        <v>0</v>
      </c>
      <c r="I349" s="7">
        <f>IF(C349="","",SUMIFS('Mouvement stock Program'!F$6:F$498,'Mouvement stock Program'!D$6:D$498,C349))</f>
        <v>0</v>
      </c>
      <c r="J349" s="16">
        <f t="shared" si="20"/>
        <v>0</v>
      </c>
      <c r="K349" s="24" t="e">
        <f t="shared" si="21"/>
        <v>#VALUE!</v>
      </c>
      <c r="L349" s="15">
        <v>12</v>
      </c>
      <c r="M349" s="20">
        <f t="shared" si="22"/>
        <v>-12</v>
      </c>
      <c r="N349" s="20" t="str">
        <f t="shared" si="23"/>
        <v>Rupture</v>
      </c>
    </row>
    <row r="350" spans="1:14" x14ac:dyDescent="0.25">
      <c r="A350" s="7">
        <v>345</v>
      </c>
      <c r="B350" s="3" t="str">
        <f>IF('Liste des Pièces'!B350="","",'Liste des Pièces'!B350)</f>
        <v>BAGUETTE A SOUDURE</v>
      </c>
      <c r="C350" s="3" t="str">
        <f>IF('Liste des Pièces'!C350="","",'Liste des Pièces'!C350)</f>
        <v>2.5 X 3 X 32 MM</v>
      </c>
      <c r="D350" s="14" t="str">
        <f>IF('Liste des Pièces'!D350="","",'Liste des Pièces'!D350)</f>
        <v>CON</v>
      </c>
      <c r="E350" s="14" t="str">
        <f>IF('Liste des Pièces'!E350="","",'Liste des Pièces'!E350)</f>
        <v>Pièce</v>
      </c>
      <c r="F350" s="14" t="str">
        <f>IF('Liste des Pièces'!F350="","",'Liste des Pièces'!F350)</f>
        <v/>
      </c>
      <c r="G350" s="7"/>
      <c r="H350" s="7">
        <f>IF(B350="","",SUMIFS('Mouvement stock Program'!E$6:E$398,'Mouvement stock Program'!D$6:D$398,C350))</f>
        <v>0</v>
      </c>
      <c r="I350" s="7">
        <f>IF(C350="","",SUMIFS('Mouvement stock Program'!F$6:F$498,'Mouvement stock Program'!D$6:D$498,C350))</f>
        <v>0</v>
      </c>
      <c r="J350" s="16">
        <f t="shared" si="20"/>
        <v>0</v>
      </c>
      <c r="K350" s="24" t="e">
        <f t="shared" si="21"/>
        <v>#VALUE!</v>
      </c>
      <c r="L350" s="15">
        <v>0</v>
      </c>
      <c r="M350" s="20">
        <f t="shared" si="22"/>
        <v>0</v>
      </c>
      <c r="N350" s="20" t="str">
        <f t="shared" si="23"/>
        <v>Rupture</v>
      </c>
    </row>
    <row r="351" spans="1:14" x14ac:dyDescent="0.25">
      <c r="A351" s="7">
        <v>346</v>
      </c>
      <c r="B351" s="3" t="str">
        <f>IF('Liste des Pièces'!B351="","",'Liste des Pièces'!B351)</f>
        <v>TUBE CARRE</v>
      </c>
      <c r="C351" s="3" t="str">
        <f>IF('Liste des Pièces'!C351="","",'Liste des Pièces'!C351)</f>
        <v>50 X 3 MM</v>
      </c>
      <c r="D351" s="14" t="str">
        <f>IF('Liste des Pièces'!D351="","",'Liste des Pièces'!D351)</f>
        <v>CON</v>
      </c>
      <c r="E351" s="14" t="str">
        <f>IF('Liste des Pièces'!E351="","",'Liste des Pièces'!E351)</f>
        <v>Pièce</v>
      </c>
      <c r="F351" s="14" t="str">
        <f>IF('Liste des Pièces'!F351="","",'Liste des Pièces'!F351)</f>
        <v/>
      </c>
      <c r="G351" s="7"/>
      <c r="H351" s="7">
        <f>IF(B351="","",SUMIFS('Mouvement stock Program'!E$6:E$398,'Mouvement stock Program'!D$6:D$398,C351))</f>
        <v>0</v>
      </c>
      <c r="I351" s="7">
        <f>IF(C351="","",SUMIFS('Mouvement stock Program'!F$6:F$498,'Mouvement stock Program'!D$6:D$498,C351))</f>
        <v>0</v>
      </c>
      <c r="J351" s="16">
        <f t="shared" si="20"/>
        <v>0</v>
      </c>
      <c r="K351" s="24" t="e">
        <f t="shared" si="21"/>
        <v>#VALUE!</v>
      </c>
      <c r="L351" s="15">
        <v>0</v>
      </c>
      <c r="M351" s="20">
        <f t="shared" si="22"/>
        <v>0</v>
      </c>
      <c r="N351" s="20" t="str">
        <f t="shared" si="23"/>
        <v>Rupture</v>
      </c>
    </row>
    <row r="352" spans="1:14" x14ac:dyDescent="0.25">
      <c r="A352" s="7">
        <v>347</v>
      </c>
      <c r="B352" s="3" t="str">
        <f>IF('Liste des Pièces'!B352="","",'Liste des Pièces'!B352)</f>
        <v>FEUILLE DE TOLE</v>
      </c>
      <c r="C352" s="3" t="str">
        <f>IF('Liste des Pièces'!C352="","",'Liste des Pièces'!C352)</f>
        <v>10/10</v>
      </c>
      <c r="D352" s="14" t="str">
        <f>IF('Liste des Pièces'!D352="","",'Liste des Pièces'!D352)</f>
        <v>CON</v>
      </c>
      <c r="E352" s="14" t="str">
        <f>IF('Liste des Pièces'!E352="","",'Liste des Pièces'!E352)</f>
        <v>Pièce</v>
      </c>
      <c r="F352" s="14" t="str">
        <f>IF('Liste des Pièces'!F352="","",'Liste des Pièces'!F352)</f>
        <v/>
      </c>
      <c r="G352" s="7"/>
      <c r="H352" s="7">
        <f>IF(B352="","",SUMIFS('Mouvement stock Program'!E$6:E$398,'Mouvement stock Program'!D$6:D$398,C352))</f>
        <v>0</v>
      </c>
      <c r="I352" s="7">
        <f>IF(C352="","",SUMIFS('Mouvement stock Program'!F$6:F$498,'Mouvement stock Program'!D$6:D$498,C352))</f>
        <v>0</v>
      </c>
      <c r="J352" s="16">
        <f t="shared" si="20"/>
        <v>0</v>
      </c>
      <c r="K352" s="24" t="e">
        <f t="shared" si="21"/>
        <v>#VALUE!</v>
      </c>
      <c r="L352" s="15">
        <v>0</v>
      </c>
      <c r="M352" s="20">
        <f t="shared" si="22"/>
        <v>0</v>
      </c>
      <c r="N352" s="20" t="str">
        <f t="shared" si="23"/>
        <v>Rupture</v>
      </c>
    </row>
    <row r="353" spans="1:14" x14ac:dyDescent="0.25">
      <c r="A353" s="7">
        <v>348</v>
      </c>
      <c r="B353" s="3" t="str">
        <f>IF('Liste des Pièces'!B353="","",'Liste des Pièces'!B353)</f>
        <v>RELAIS FINDER</v>
      </c>
      <c r="C353" s="3" t="str">
        <f>IF('Liste des Pièces'!C353="","",'Liste des Pièces'!C353)</f>
        <v>RXM4AB2P7</v>
      </c>
      <c r="D353" s="14" t="str">
        <f>IF('Liste des Pièces'!D353="","",'Liste des Pièces'!D353)</f>
        <v>GEN</v>
      </c>
      <c r="E353" s="14" t="str">
        <f>IF('Liste des Pièces'!E353="","",'Liste des Pièces'!E353)</f>
        <v>Pièce</v>
      </c>
      <c r="F353" s="14" t="str">
        <f>IF('Liste des Pièces'!F353="","",'Liste des Pièces'!F353)</f>
        <v/>
      </c>
      <c r="G353" s="7"/>
      <c r="H353" s="7">
        <f>IF(B353="","",SUMIFS('Mouvement stock Program'!E$6:E$398,'Mouvement stock Program'!D$6:D$398,C353))</f>
        <v>0</v>
      </c>
      <c r="I353" s="7">
        <f>IF(C353="","",SUMIFS('Mouvement stock Program'!F$6:F$498,'Mouvement stock Program'!D$6:D$498,C353))</f>
        <v>0</v>
      </c>
      <c r="J353" s="16">
        <f t="shared" si="20"/>
        <v>0</v>
      </c>
      <c r="K353" s="24" t="e">
        <f t="shared" si="21"/>
        <v>#VALUE!</v>
      </c>
      <c r="L353" s="15">
        <v>0</v>
      </c>
      <c r="M353" s="20">
        <f t="shared" si="22"/>
        <v>0</v>
      </c>
      <c r="N353" s="20" t="str">
        <f t="shared" si="23"/>
        <v>Rupture</v>
      </c>
    </row>
    <row r="354" spans="1:14" x14ac:dyDescent="0.25">
      <c r="A354" s="7">
        <v>349</v>
      </c>
      <c r="B354" s="3" t="str">
        <f>IF('Liste des Pièces'!B354="","",'Liste des Pièces'!B354)</f>
        <v>RIVETS TEMPÉRATURE</v>
      </c>
      <c r="C354" s="3" t="str">
        <f>IF('Liste des Pièces'!C354="","",'Liste des Pièces'!C354)</f>
        <v>220V</v>
      </c>
      <c r="D354" s="14" t="str">
        <f>IF('Liste des Pièces'!D354="","",'Liste des Pièces'!D354)</f>
        <v>ELE</v>
      </c>
      <c r="E354" s="14" t="str">
        <f>IF('Liste des Pièces'!E354="","",'Liste des Pièces'!E354)</f>
        <v>Pièce</v>
      </c>
      <c r="F354" s="14" t="str">
        <f>IF('Liste des Pièces'!F354="","",'Liste des Pièces'!F354)</f>
        <v/>
      </c>
      <c r="G354" s="7"/>
      <c r="H354" s="7">
        <f>IF(B354="","",SUMIFS('Mouvement stock Program'!E$6:E$398,'Mouvement stock Program'!D$6:D$398,C354))</f>
        <v>0</v>
      </c>
      <c r="I354" s="7">
        <f>IF(C354="","",SUMIFS('Mouvement stock Program'!F$6:F$498,'Mouvement stock Program'!D$6:D$498,C354))</f>
        <v>0</v>
      </c>
      <c r="J354" s="16">
        <f t="shared" si="20"/>
        <v>0</v>
      </c>
      <c r="K354" s="24" t="e">
        <f t="shared" si="21"/>
        <v>#VALUE!</v>
      </c>
      <c r="L354" s="15">
        <v>1</v>
      </c>
      <c r="M354" s="20">
        <f t="shared" si="22"/>
        <v>-1</v>
      </c>
      <c r="N354" s="20" t="str">
        <f t="shared" si="23"/>
        <v>Rupture</v>
      </c>
    </row>
    <row r="355" spans="1:14" x14ac:dyDescent="0.25">
      <c r="A355" s="7">
        <v>350</v>
      </c>
      <c r="B355" s="3" t="str">
        <f>IF('Liste des Pièces'!B355="","",'Liste des Pièces'!B355)</f>
        <v>RELAIS TEMPORISE</v>
      </c>
      <c r="C355" s="3" t="str">
        <f>IF('Liste des Pièces'!C355="","",'Liste des Pièces'!C355)</f>
        <v>550029R8100</v>
      </c>
      <c r="D355" s="14" t="str">
        <f>IF('Liste des Pièces'!D355="","",'Liste des Pièces'!D355)</f>
        <v>GEN</v>
      </c>
      <c r="E355" s="14" t="str">
        <f>IF('Liste des Pièces'!E355="","",'Liste des Pièces'!E355)</f>
        <v>Pièce</v>
      </c>
      <c r="F355" s="14" t="str">
        <f>IF('Liste des Pièces'!F355="","",'Liste des Pièces'!F355)</f>
        <v/>
      </c>
      <c r="G355" s="7"/>
      <c r="H355" s="7">
        <f>IF(B355="","",SUMIFS('Mouvement stock Program'!E$6:E$398,'Mouvement stock Program'!D$6:D$398,C355))</f>
        <v>0</v>
      </c>
      <c r="I355" s="7">
        <f>IF(C355="","",SUMIFS('Mouvement stock Program'!F$6:F$498,'Mouvement stock Program'!D$6:D$498,C355))</f>
        <v>0</v>
      </c>
      <c r="J355" s="16">
        <f t="shared" si="20"/>
        <v>0</v>
      </c>
      <c r="K355" s="24" t="e">
        <f t="shared" si="21"/>
        <v>#VALUE!</v>
      </c>
      <c r="L355" s="15">
        <v>0</v>
      </c>
      <c r="M355" s="20">
        <f t="shared" si="22"/>
        <v>0</v>
      </c>
      <c r="N355" s="20" t="str">
        <f t="shared" si="23"/>
        <v>Rupture</v>
      </c>
    </row>
    <row r="356" spans="1:14" x14ac:dyDescent="0.25">
      <c r="A356" s="7">
        <v>351</v>
      </c>
      <c r="B356" s="3" t="str">
        <f>IF('Liste des Pièces'!B356="","",'Liste des Pièces'!B356)</f>
        <v>COSSE BATTERIE</v>
      </c>
      <c r="C356" s="3" t="str">
        <f>IF('Liste des Pièces'!C356="","",'Liste des Pièces'!C356)</f>
        <v>50 MM</v>
      </c>
      <c r="D356" s="14" t="str">
        <f>IF('Liste des Pièces'!D356="","",'Liste des Pièces'!D356)</f>
        <v>ELE</v>
      </c>
      <c r="E356" s="14" t="str">
        <f>IF('Liste des Pièces'!E356="","",'Liste des Pièces'!E356)</f>
        <v>Pièce</v>
      </c>
      <c r="F356" s="14" t="str">
        <f>IF('Liste des Pièces'!F356="","",'Liste des Pièces'!F356)</f>
        <v/>
      </c>
      <c r="G356" s="7"/>
      <c r="H356" s="7">
        <f>IF(B356="","",SUMIFS('Mouvement stock Program'!E$6:E$398,'Mouvement stock Program'!D$6:D$398,C356))</f>
        <v>0</v>
      </c>
      <c r="I356" s="7">
        <f>IF(C356="","",SUMIFS('Mouvement stock Program'!F$6:F$498,'Mouvement stock Program'!D$6:D$498,C356))</f>
        <v>0</v>
      </c>
      <c r="J356" s="16">
        <f t="shared" si="20"/>
        <v>0</v>
      </c>
      <c r="K356" s="24" t="e">
        <f t="shared" si="21"/>
        <v>#VALUE!</v>
      </c>
      <c r="L356" s="15">
        <v>0</v>
      </c>
      <c r="M356" s="20">
        <f t="shared" si="22"/>
        <v>0</v>
      </c>
      <c r="N356" s="20" t="str">
        <f t="shared" si="23"/>
        <v>Rupture</v>
      </c>
    </row>
    <row r="357" spans="1:14" x14ac:dyDescent="0.25">
      <c r="A357" s="7">
        <v>352</v>
      </c>
      <c r="B357" s="3" t="str">
        <f>IF('Liste des Pièces'!B357="","",'Liste des Pièces'!B357)</f>
        <v>CABLE DE COMMANDE</v>
      </c>
      <c r="C357" s="3" t="str">
        <f>IF('Liste des Pièces'!C357="","",'Liste des Pièces'!C357)</f>
        <v>3 X 1.5 mm</v>
      </c>
      <c r="D357" s="14" t="str">
        <f>IF('Liste des Pièces'!D357="","",'Liste des Pièces'!D357)</f>
        <v>ELE</v>
      </c>
      <c r="E357" s="14" t="str">
        <f>IF('Liste des Pièces'!E357="","",'Liste des Pièces'!E357)</f>
        <v>Mètre</v>
      </c>
      <c r="F357" s="14" t="str">
        <f>IF('Liste des Pièces'!F357="","",'Liste des Pièces'!F357)</f>
        <v/>
      </c>
      <c r="G357" s="7"/>
      <c r="H357" s="7">
        <f>IF(B357="","",SUMIFS('Mouvement stock Program'!E$6:E$398,'Mouvement stock Program'!D$6:D$398,C357))</f>
        <v>0</v>
      </c>
      <c r="I357" s="7">
        <f>IF(C357="","",SUMIFS('Mouvement stock Program'!F$6:F$498,'Mouvement stock Program'!D$6:D$498,C357))</f>
        <v>0</v>
      </c>
      <c r="J357" s="16">
        <f t="shared" si="20"/>
        <v>0</v>
      </c>
      <c r="K357" s="24" t="e">
        <f t="shared" si="21"/>
        <v>#VALUE!</v>
      </c>
      <c r="L357" s="15">
        <v>0</v>
      </c>
      <c r="M357" s="20">
        <f t="shared" si="22"/>
        <v>0</v>
      </c>
      <c r="N357" s="20" t="str">
        <f t="shared" si="23"/>
        <v>Rupture</v>
      </c>
    </row>
    <row r="358" spans="1:14" x14ac:dyDescent="0.25">
      <c r="A358" s="7">
        <v>353</v>
      </c>
      <c r="B358" s="3" t="str">
        <f>IF('Liste des Pièces'!B358="","",'Liste des Pièces'!B358)</f>
        <v>RELAIS 12 V</v>
      </c>
      <c r="C358" s="3" t="str">
        <f>IF('Liste des Pièces'!C358="","",'Liste des Pièces'!C358)</f>
        <v>R12V</v>
      </c>
      <c r="D358" s="14" t="str">
        <f>IF('Liste des Pièces'!D358="","",'Liste des Pièces'!D358)</f>
        <v>ELE</v>
      </c>
      <c r="E358" s="14" t="str">
        <f>IF('Liste des Pièces'!E358="","",'Liste des Pièces'!E358)</f>
        <v>Pièce</v>
      </c>
      <c r="F358" s="14" t="str">
        <f>IF('Liste des Pièces'!F358="","",'Liste des Pièces'!F358)</f>
        <v/>
      </c>
      <c r="G358" s="7"/>
      <c r="H358" s="7">
        <f>IF(B358="","",SUMIFS('Mouvement stock Program'!E$6:E$398,'Mouvement stock Program'!D$6:D$398,C358))</f>
        <v>0</v>
      </c>
      <c r="I358" s="7">
        <f>IF(C358="","",SUMIFS('Mouvement stock Program'!F$6:F$498,'Mouvement stock Program'!D$6:D$498,C358))</f>
        <v>0</v>
      </c>
      <c r="J358" s="16">
        <f t="shared" si="20"/>
        <v>0</v>
      </c>
      <c r="K358" s="24" t="e">
        <f t="shared" si="21"/>
        <v>#VALUE!</v>
      </c>
      <c r="L358" s="15">
        <v>1</v>
      </c>
      <c r="M358" s="20">
        <f t="shared" si="22"/>
        <v>-1</v>
      </c>
      <c r="N358" s="20" t="str">
        <f t="shared" si="23"/>
        <v>Rupture</v>
      </c>
    </row>
    <row r="359" spans="1:14" x14ac:dyDescent="0.25">
      <c r="A359" s="7">
        <v>354</v>
      </c>
      <c r="B359" s="3" t="str">
        <f>IF('Liste des Pièces'!B359="","",'Liste des Pièces'!B359)</f>
        <v>ELECTROVANE DARRÊT</v>
      </c>
      <c r="C359" s="3" t="str">
        <f>IF('Liste des Pièces'!C359="","",'Liste des Pièces'!C359)</f>
        <v>12 v</v>
      </c>
      <c r="D359" s="14" t="str">
        <f>IF('Liste des Pièces'!D359="","",'Liste des Pièces'!D359)</f>
        <v>ELE</v>
      </c>
      <c r="E359" s="14" t="str">
        <f>IF('Liste des Pièces'!E359="","",'Liste des Pièces'!E359)</f>
        <v>Pièce</v>
      </c>
      <c r="F359" s="14" t="str">
        <f>IF('Liste des Pièces'!F359="","",'Liste des Pièces'!F359)</f>
        <v/>
      </c>
      <c r="G359" s="7"/>
      <c r="H359" s="7">
        <f>IF(B359="","",SUMIFS('Mouvement stock Program'!E$6:E$398,'Mouvement stock Program'!D$6:D$398,C359))</f>
        <v>0</v>
      </c>
      <c r="I359" s="7">
        <f>IF(C359="","",SUMIFS('Mouvement stock Program'!F$6:F$498,'Mouvement stock Program'!D$6:D$498,C359))</f>
        <v>0</v>
      </c>
      <c r="J359" s="16">
        <f t="shared" si="20"/>
        <v>0</v>
      </c>
      <c r="K359" s="24" t="e">
        <f t="shared" si="21"/>
        <v>#VALUE!</v>
      </c>
      <c r="L359" s="15">
        <v>0</v>
      </c>
      <c r="M359" s="20">
        <f t="shared" si="22"/>
        <v>0</v>
      </c>
      <c r="N359" s="20" t="str">
        <f t="shared" si="23"/>
        <v>Rupture</v>
      </c>
    </row>
    <row r="360" spans="1:14" x14ac:dyDescent="0.25">
      <c r="A360" s="7">
        <v>355</v>
      </c>
      <c r="B360" s="3" t="str">
        <f>IF('Liste des Pièces'!B360="","",'Liste des Pièces'!B360)</f>
        <v>RELAIS TEMPORISE ABB</v>
      </c>
      <c r="C360" s="3" t="str">
        <f>IF('Liste des Pièces'!C360="","",'Liste des Pièces'!C360)</f>
        <v>ABB 220V</v>
      </c>
      <c r="D360" s="14" t="str">
        <f>IF('Liste des Pièces'!D360="","",'Liste des Pièces'!D360)</f>
        <v>ELE</v>
      </c>
      <c r="E360" s="14" t="str">
        <f>IF('Liste des Pièces'!E360="","",'Liste des Pièces'!E360)</f>
        <v>Pièce</v>
      </c>
      <c r="F360" s="14" t="str">
        <f>IF('Liste des Pièces'!F360="","",'Liste des Pièces'!F360)</f>
        <v/>
      </c>
      <c r="G360" s="7"/>
      <c r="H360" s="7">
        <f>IF(B360="","",SUMIFS('Mouvement stock Program'!E$6:E$398,'Mouvement stock Program'!D$6:D$398,C360))</f>
        <v>0</v>
      </c>
      <c r="I360" s="7">
        <f>IF(C360="","",SUMIFS('Mouvement stock Program'!F$6:F$498,'Mouvement stock Program'!D$6:D$498,C360))</f>
        <v>0</v>
      </c>
      <c r="J360" s="16">
        <f t="shared" si="20"/>
        <v>0</v>
      </c>
      <c r="K360" s="24" t="e">
        <f t="shared" si="21"/>
        <v>#VALUE!</v>
      </c>
      <c r="L360" s="15">
        <v>0</v>
      </c>
      <c r="M360" s="20">
        <f t="shared" si="22"/>
        <v>0</v>
      </c>
      <c r="N360" s="20" t="str">
        <f t="shared" si="23"/>
        <v>Rupture</v>
      </c>
    </row>
    <row r="361" spans="1:14" x14ac:dyDescent="0.25">
      <c r="A361" s="7">
        <v>356</v>
      </c>
      <c r="B361" s="3" t="str">
        <f>IF('Liste des Pièces'!B361="","",'Liste des Pièces'!B361)</f>
        <v>VEROUILLAGE ELECTRIQUE 220V</v>
      </c>
      <c r="C361" s="3" t="str">
        <f>IF('Liste des Pièces'!C361="","",'Liste des Pièces'!C361)</f>
        <v>220V-VEROU</v>
      </c>
      <c r="D361" s="14" t="str">
        <f>IF('Liste des Pièces'!D361="","",'Liste des Pièces'!D361)</f>
        <v>ELE</v>
      </c>
      <c r="E361" s="14" t="str">
        <f>IF('Liste des Pièces'!E361="","",'Liste des Pièces'!E361)</f>
        <v>Pièce</v>
      </c>
      <c r="F361" s="14" t="str">
        <f>IF('Liste des Pièces'!F361="","",'Liste des Pièces'!F361)</f>
        <v/>
      </c>
      <c r="G361" s="7"/>
      <c r="H361" s="7">
        <f>IF(B361="","",SUMIFS('Mouvement stock Program'!E$6:E$398,'Mouvement stock Program'!D$6:D$398,C361))</f>
        <v>0</v>
      </c>
      <c r="I361" s="7">
        <f>IF(C361="","",SUMIFS('Mouvement stock Program'!F$6:F$498,'Mouvement stock Program'!D$6:D$498,C361))</f>
        <v>0</v>
      </c>
      <c r="J361" s="16">
        <f t="shared" si="20"/>
        <v>0</v>
      </c>
      <c r="K361" s="24" t="e">
        <f t="shared" si="21"/>
        <v>#VALUE!</v>
      </c>
      <c r="L361" s="15">
        <v>0</v>
      </c>
      <c r="M361" s="20">
        <f t="shared" si="22"/>
        <v>0</v>
      </c>
      <c r="N361" s="20" t="str">
        <f t="shared" si="23"/>
        <v>Rupture</v>
      </c>
    </row>
    <row r="362" spans="1:14" x14ac:dyDescent="0.25">
      <c r="A362" s="7">
        <v>357</v>
      </c>
      <c r="B362" s="3" t="str">
        <f>IF('Liste des Pièces'!B362="","",'Liste des Pièces'!B362)</f>
        <v>CONTACTEUR ABB 250A</v>
      </c>
      <c r="C362" s="3" t="str">
        <f>IF('Liste des Pièces'!C362="","",'Liste des Pièces'!C362)</f>
        <v>250 A</v>
      </c>
      <c r="D362" s="14" t="str">
        <f>IF('Liste des Pièces'!D362="","",'Liste des Pièces'!D362)</f>
        <v>ELE</v>
      </c>
      <c r="E362" s="14" t="str">
        <f>IF('Liste des Pièces'!E362="","",'Liste des Pièces'!E362)</f>
        <v>Pièce</v>
      </c>
      <c r="F362" s="14" t="str">
        <f>IF('Liste des Pièces'!F362="","",'Liste des Pièces'!F362)</f>
        <v/>
      </c>
      <c r="G362" s="7"/>
      <c r="H362" s="7">
        <f>IF(B362="","",SUMIFS('Mouvement stock Program'!E$6:E$398,'Mouvement stock Program'!D$6:D$398,C362))</f>
        <v>0</v>
      </c>
      <c r="I362" s="7">
        <f>IF(C362="","",SUMIFS('Mouvement stock Program'!F$6:F$498,'Mouvement stock Program'!D$6:D$498,C362))</f>
        <v>0</v>
      </c>
      <c r="J362" s="16">
        <f t="shared" si="20"/>
        <v>0</v>
      </c>
      <c r="K362" s="24" t="e">
        <f t="shared" si="21"/>
        <v>#VALUE!</v>
      </c>
      <c r="L362" s="15">
        <v>0</v>
      </c>
      <c r="M362" s="20">
        <f t="shared" si="22"/>
        <v>0</v>
      </c>
      <c r="N362" s="20" t="str">
        <f t="shared" si="23"/>
        <v>Rupture</v>
      </c>
    </row>
    <row r="363" spans="1:14" x14ac:dyDescent="0.25">
      <c r="A363" s="7">
        <v>358</v>
      </c>
      <c r="B363" s="3" t="str">
        <f>IF('Liste des Pièces'!B363="","",'Liste des Pièces'!B363)</f>
        <v>SURFACAGE DE TAMBOUR</v>
      </c>
      <c r="C363" s="3" t="str">
        <f>IF('Liste des Pièces'!C363="","",'Liste des Pièces'!C363)</f>
        <v>A 4875401</v>
      </c>
      <c r="D363" s="14" t="str">
        <f>IF('Liste des Pièces'!D363="","",'Liste des Pièces'!D363)</f>
        <v>RNLT</v>
      </c>
      <c r="E363" s="14" t="str">
        <f>IF('Liste des Pièces'!E363="","",'Liste des Pièces'!E363)</f>
        <v>Pièce</v>
      </c>
      <c r="F363" s="14" t="str">
        <f>IF('Liste des Pièces'!F363="","",'Liste des Pièces'!F363)</f>
        <v/>
      </c>
      <c r="G363" s="7"/>
      <c r="H363" s="7">
        <f>IF(B363="","",SUMIFS('Mouvement stock Program'!E$6:E$398,'Mouvement stock Program'!D$6:D$398,C363))</f>
        <v>0</v>
      </c>
      <c r="I363" s="7">
        <f>IF(C363="","",SUMIFS('Mouvement stock Program'!F$6:F$498,'Mouvement stock Program'!D$6:D$498,C363))</f>
        <v>0</v>
      </c>
      <c r="J363" s="16">
        <f t="shared" si="20"/>
        <v>0</v>
      </c>
      <c r="K363" s="24" t="e">
        <f t="shared" si="21"/>
        <v>#VALUE!</v>
      </c>
      <c r="L363" s="15">
        <v>0</v>
      </c>
      <c r="M363" s="20">
        <f t="shared" si="22"/>
        <v>0</v>
      </c>
      <c r="N363" s="20" t="str">
        <f t="shared" si="23"/>
        <v>Rupture</v>
      </c>
    </row>
    <row r="364" spans="1:14" x14ac:dyDescent="0.25">
      <c r="A364" s="7">
        <v>359</v>
      </c>
      <c r="B364" s="3" t="str">
        <f>IF('Liste des Pièces'!B364="","",'Liste des Pièces'!B364)</f>
        <v>SILLENT BLOC</v>
      </c>
      <c r="C364" s="3" t="str">
        <f>IF('Liste des Pièces'!C364="","",'Liste des Pièces'!C364)</f>
        <v>K10223A85</v>
      </c>
      <c r="D364" s="14" t="str">
        <f>IF('Liste des Pièces'!D364="","",'Liste des Pièces'!D364)</f>
        <v>RNLT</v>
      </c>
      <c r="E364" s="14" t="str">
        <f>IF('Liste des Pièces'!E364="","",'Liste des Pièces'!E364)</f>
        <v>Pièce</v>
      </c>
      <c r="F364" s="14" t="str">
        <f>IF('Liste des Pièces'!F364="","",'Liste des Pièces'!F364)</f>
        <v/>
      </c>
      <c r="G364" s="7"/>
      <c r="H364" s="7">
        <f>IF(B364="","",SUMIFS('Mouvement stock Program'!E$6:E$398,'Mouvement stock Program'!D$6:D$398,C364))</f>
        <v>0</v>
      </c>
      <c r="I364" s="7">
        <f>IF(C364="","",SUMIFS('Mouvement stock Program'!F$6:F$498,'Mouvement stock Program'!D$6:D$498,C364))</f>
        <v>0</v>
      </c>
      <c r="J364" s="16">
        <f t="shared" si="20"/>
        <v>0</v>
      </c>
      <c r="K364" s="24" t="e">
        <f t="shared" si="21"/>
        <v>#VALUE!</v>
      </c>
      <c r="L364" s="15">
        <v>0</v>
      </c>
      <c r="M364" s="20">
        <f t="shared" si="22"/>
        <v>0</v>
      </c>
      <c r="N364" s="20" t="str">
        <f t="shared" si="23"/>
        <v>Rupture</v>
      </c>
    </row>
    <row r="365" spans="1:14" x14ac:dyDescent="0.25">
      <c r="A365" s="7">
        <v>360</v>
      </c>
      <c r="B365" s="3" t="str">
        <f>IF('Liste des Pièces'!B365="","",'Liste des Pièces'!B365)</f>
        <v>PATIN DE FRIEN ET RIVAGE</v>
      </c>
      <c r="C365" s="3" t="str">
        <f>IF('Liste des Pièces'!C365="","",'Liste des Pièces'!C365)</f>
        <v>19488 MP/3611</v>
      </c>
      <c r="D365" s="14" t="str">
        <f>IF('Liste des Pièces'!D365="","",'Liste des Pièces'!D365)</f>
        <v>RNLT</v>
      </c>
      <c r="E365" s="14" t="str">
        <f>IF('Liste des Pièces'!E365="","",'Liste des Pièces'!E365)</f>
        <v>Pièce</v>
      </c>
      <c r="F365" s="14" t="str">
        <f>IF('Liste des Pièces'!F365="","",'Liste des Pièces'!F365)</f>
        <v/>
      </c>
      <c r="G365" s="7"/>
      <c r="H365" s="7">
        <f>IF(B365="","",SUMIFS('Mouvement stock Program'!E$6:E$398,'Mouvement stock Program'!D$6:D$398,C365))</f>
        <v>0</v>
      </c>
      <c r="I365" s="7">
        <f>IF(C365="","",SUMIFS('Mouvement stock Program'!F$6:F$498,'Mouvement stock Program'!D$6:D$498,C365))</f>
        <v>0</v>
      </c>
      <c r="J365" s="16">
        <f t="shared" si="20"/>
        <v>0</v>
      </c>
      <c r="K365" s="24" t="e">
        <f t="shared" si="21"/>
        <v>#VALUE!</v>
      </c>
      <c r="L365" s="15">
        <v>0</v>
      </c>
      <c r="M365" s="20">
        <f t="shared" si="22"/>
        <v>0</v>
      </c>
      <c r="N365" s="20" t="str">
        <f t="shared" si="23"/>
        <v>Rupture</v>
      </c>
    </row>
    <row r="366" spans="1:14" x14ac:dyDescent="0.25">
      <c r="A366" s="7">
        <v>361</v>
      </c>
      <c r="B366" s="3" t="str">
        <f>IF('Liste des Pièces'!B366="","",'Liste des Pièces'!B366)</f>
        <v>MONTAGE SILLENT BLOC</v>
      </c>
      <c r="C366" s="3" t="str">
        <f>IF('Liste des Pièces'!C366="","",'Liste des Pièces'!C366)</f>
        <v>A 4765302</v>
      </c>
      <c r="D366" s="14" t="str">
        <f>IF('Liste des Pièces'!D366="","",'Liste des Pièces'!D366)</f>
        <v>RNLT</v>
      </c>
      <c r="E366" s="14" t="str">
        <f>IF('Liste des Pièces'!E366="","",'Liste des Pièces'!E366)</f>
        <v>Pièce</v>
      </c>
      <c r="F366" s="14" t="str">
        <f>IF('Liste des Pièces'!F366="","",'Liste des Pièces'!F366)</f>
        <v/>
      </c>
      <c r="G366" s="7"/>
      <c r="H366" s="7">
        <f>IF(B366="","",SUMIFS('Mouvement stock Program'!E$6:E$398,'Mouvement stock Program'!D$6:D$398,C366))</f>
        <v>0</v>
      </c>
      <c r="I366" s="7">
        <f>IF(C366="","",SUMIFS('Mouvement stock Program'!F$6:F$498,'Mouvement stock Program'!D$6:D$498,C366))</f>
        <v>0</v>
      </c>
      <c r="J366" s="16">
        <f t="shared" si="20"/>
        <v>0</v>
      </c>
      <c r="K366" s="24" t="e">
        <f t="shared" si="21"/>
        <v>#VALUE!</v>
      </c>
      <c r="L366" s="15">
        <v>0</v>
      </c>
      <c r="M366" s="20">
        <f t="shared" si="22"/>
        <v>0</v>
      </c>
      <c r="N366" s="20" t="str">
        <f t="shared" si="23"/>
        <v>Rupture</v>
      </c>
    </row>
    <row r="367" spans="1:14" x14ac:dyDescent="0.25">
      <c r="A367" s="7">
        <v>362</v>
      </c>
      <c r="B367" s="3" t="str">
        <f>IF('Liste des Pièces'!B367="","",'Liste des Pièces'!B367)</f>
        <v>BARRE DE SUSPENSION</v>
      </c>
      <c r="C367" s="3" t="str">
        <f>IF('Liste des Pièces'!C367="","",'Liste des Pièces'!C367)</f>
        <v>48610-60040</v>
      </c>
      <c r="D367" s="14" t="str">
        <f>IF('Liste des Pièces'!D367="","",'Liste des Pièces'!D367)</f>
        <v>TOY</v>
      </c>
      <c r="E367" s="14" t="str">
        <f>IF('Liste des Pièces'!E367="","",'Liste des Pièces'!E367)</f>
        <v>Pièce</v>
      </c>
      <c r="F367" s="14" t="str">
        <f>IF('Liste des Pièces'!F367="","",'Liste des Pièces'!F367)</f>
        <v/>
      </c>
      <c r="G367" s="7"/>
      <c r="H367" s="7">
        <f>IF(B367="","",SUMIFS('Mouvement stock Program'!E$6:E$398,'Mouvement stock Program'!D$6:D$398,C367))</f>
        <v>0</v>
      </c>
      <c r="I367" s="7">
        <f>IF(C367="","",SUMIFS('Mouvement stock Program'!F$6:F$498,'Mouvement stock Program'!D$6:D$498,C367))</f>
        <v>0</v>
      </c>
      <c r="J367" s="16">
        <f t="shared" si="20"/>
        <v>0</v>
      </c>
      <c r="K367" s="24" t="e">
        <f t="shared" si="21"/>
        <v>#VALUE!</v>
      </c>
      <c r="L367" s="15">
        <v>6</v>
      </c>
      <c r="M367" s="20">
        <f t="shared" si="22"/>
        <v>-6</v>
      </c>
      <c r="N367" s="20" t="str">
        <f t="shared" si="23"/>
        <v>Rupture</v>
      </c>
    </row>
    <row r="368" spans="1:14" x14ac:dyDescent="0.25">
      <c r="A368" s="7">
        <v>363</v>
      </c>
      <c r="B368" s="3" t="str">
        <f>IF('Liste des Pièces'!B368="","",'Liste des Pièces'!B368)</f>
        <v>KNUCKLES SUB ASSY</v>
      </c>
      <c r="C368" s="3" t="str">
        <f>IF('Liste des Pièces'!C368="","",'Liste des Pièces'!C368)</f>
        <v>43212-60250</v>
      </c>
      <c r="D368" s="14" t="str">
        <f>IF('Liste des Pièces'!D368="","",'Liste des Pièces'!D368)</f>
        <v>TOY</v>
      </c>
      <c r="E368" s="14" t="str">
        <f>IF('Liste des Pièces'!E368="","",'Liste des Pièces'!E368)</f>
        <v>Pièce</v>
      </c>
      <c r="F368" s="14" t="str">
        <f>IF('Liste des Pièces'!F368="","",'Liste des Pièces'!F368)</f>
        <v/>
      </c>
      <c r="G368" s="7"/>
      <c r="H368" s="7">
        <f>IF(B368="","",SUMIFS('Mouvement stock Program'!E$6:E$398,'Mouvement stock Program'!D$6:D$398,C368))</f>
        <v>0</v>
      </c>
      <c r="I368" s="7">
        <f>IF(C368="","",SUMIFS('Mouvement stock Program'!F$6:F$498,'Mouvement stock Program'!D$6:D$498,C368))</f>
        <v>0</v>
      </c>
      <c r="J368" s="16">
        <f t="shared" si="20"/>
        <v>0</v>
      </c>
      <c r="K368" s="24" t="e">
        <f t="shared" si="21"/>
        <v>#VALUE!</v>
      </c>
      <c r="L368" s="15">
        <v>4</v>
      </c>
      <c r="M368" s="20">
        <f t="shared" si="22"/>
        <v>-4</v>
      </c>
      <c r="N368" s="20" t="str">
        <f t="shared" si="23"/>
        <v>Rupture</v>
      </c>
    </row>
    <row r="369" spans="1:14" x14ac:dyDescent="0.25">
      <c r="A369" s="7">
        <v>364</v>
      </c>
      <c r="B369" s="3" t="str">
        <f>IF('Liste des Pièces'!B369="","",'Liste des Pièces'!B369)</f>
        <v>JOINT SPY PONT ARRIERE</v>
      </c>
      <c r="C369" s="3" t="str">
        <f>IF('Liste des Pièces'!C369="","",'Liste des Pièces'!C369)</f>
        <v>XH0563E</v>
      </c>
      <c r="D369" s="14" t="str">
        <f>IF('Liste des Pièces'!D369="","",'Liste des Pièces'!D369)</f>
        <v>TOY</v>
      </c>
      <c r="E369" s="14" t="str">
        <f>IF('Liste des Pièces'!E369="","",'Liste des Pièces'!E369)</f>
        <v>Pièce</v>
      </c>
      <c r="F369" s="14" t="str">
        <f>IF('Liste des Pièces'!F369="","",'Liste des Pièces'!F369)</f>
        <v/>
      </c>
      <c r="G369" s="7"/>
      <c r="H369" s="7">
        <f>IF(B369="","",SUMIFS('Mouvement stock Program'!E$6:E$398,'Mouvement stock Program'!D$6:D$398,C369))</f>
        <v>0</v>
      </c>
      <c r="I369" s="7">
        <f>IF(C369="","",SUMIFS('Mouvement stock Program'!F$6:F$498,'Mouvement stock Program'!D$6:D$498,C369))</f>
        <v>0</v>
      </c>
      <c r="J369" s="16">
        <f t="shared" si="20"/>
        <v>0</v>
      </c>
      <c r="K369" s="24" t="e">
        <f t="shared" si="21"/>
        <v>#VALUE!</v>
      </c>
      <c r="L369" s="15">
        <v>4</v>
      </c>
      <c r="M369" s="20">
        <f t="shared" si="22"/>
        <v>-4</v>
      </c>
      <c r="N369" s="20" t="str">
        <f t="shared" si="23"/>
        <v>Rupture</v>
      </c>
    </row>
    <row r="370" spans="1:14" x14ac:dyDescent="0.25">
      <c r="A370" s="7">
        <v>365</v>
      </c>
      <c r="B370" s="3" t="str">
        <f>IF('Liste des Pièces'!B370="","",'Liste des Pièces'!B370)</f>
        <v>JOINT SPY BOITE TRNASFERT</v>
      </c>
      <c r="C370" s="3" t="str">
        <f>IF('Liste des Pièces'!C370="","",'Liste des Pièces'!C370)</f>
        <v>BH0305E</v>
      </c>
      <c r="D370" s="14" t="str">
        <f>IF('Liste des Pièces'!D370="","",'Liste des Pièces'!D370)</f>
        <v>TOY</v>
      </c>
      <c r="E370" s="14" t="str">
        <f>IF('Liste des Pièces'!E370="","",'Liste des Pièces'!E370)</f>
        <v>Pièce</v>
      </c>
      <c r="F370" s="14" t="str">
        <f>IF('Liste des Pièces'!F370="","",'Liste des Pièces'!F370)</f>
        <v/>
      </c>
      <c r="G370" s="7"/>
      <c r="H370" s="7">
        <f>IF(B370="","",SUMIFS('Mouvement stock Program'!E$6:E$398,'Mouvement stock Program'!D$6:D$398,C370))</f>
        <v>0</v>
      </c>
      <c r="I370" s="7">
        <f>IF(C370="","",SUMIFS('Mouvement stock Program'!F$6:F$498,'Mouvement stock Program'!D$6:D$498,C370))</f>
        <v>0</v>
      </c>
      <c r="J370" s="16">
        <f t="shared" si="20"/>
        <v>0</v>
      </c>
      <c r="K370" s="24" t="e">
        <f t="shared" si="21"/>
        <v>#VALUE!</v>
      </c>
      <c r="L370" s="15">
        <v>4</v>
      </c>
      <c r="M370" s="20">
        <f t="shared" si="22"/>
        <v>-4</v>
      </c>
      <c r="N370" s="20" t="str">
        <f t="shared" si="23"/>
        <v>Rupture</v>
      </c>
    </row>
    <row r="371" spans="1:14" x14ac:dyDescent="0.25">
      <c r="A371" s="7">
        <v>366</v>
      </c>
      <c r="B371" s="3" t="str">
        <f>IF('Liste des Pièces'!B371="","",'Liste des Pièces'!B371)</f>
        <v>KIT MOYAU DE ROUE</v>
      </c>
      <c r="C371" s="3" t="str">
        <f>IF('Liste des Pièces'!C371="","",'Liste des Pièces'!C371)</f>
        <v>04412-60200</v>
      </c>
      <c r="D371" s="14" t="str">
        <f>IF('Liste des Pièces'!D371="","",'Liste des Pièces'!D371)</f>
        <v>TOY</v>
      </c>
      <c r="E371" s="14" t="str">
        <f>IF('Liste des Pièces'!E371="","",'Liste des Pièces'!E371)</f>
        <v>Pièce</v>
      </c>
      <c r="F371" s="14" t="str">
        <f>IF('Liste des Pièces'!F371="","",'Liste des Pièces'!F371)</f>
        <v/>
      </c>
      <c r="G371" s="7"/>
      <c r="H371" s="7">
        <f>IF(B371="","",SUMIFS('Mouvement stock Program'!E$6:E$398,'Mouvement stock Program'!D$6:D$398,C371))</f>
        <v>0</v>
      </c>
      <c r="I371" s="7">
        <f>IF(C371="","",SUMIFS('Mouvement stock Program'!F$6:F$498,'Mouvement stock Program'!D$6:D$498,C371))</f>
        <v>0</v>
      </c>
      <c r="J371" s="16">
        <f t="shared" si="20"/>
        <v>0</v>
      </c>
      <c r="K371" s="24" t="e">
        <f t="shared" si="21"/>
        <v>#VALUE!</v>
      </c>
      <c r="L371" s="15">
        <v>1</v>
      </c>
      <c r="M371" s="20">
        <f t="shared" si="22"/>
        <v>-1</v>
      </c>
      <c r="N371" s="20" t="str">
        <f t="shared" si="23"/>
        <v>Rupture</v>
      </c>
    </row>
    <row r="372" spans="1:14" x14ac:dyDescent="0.25">
      <c r="A372" s="7">
        <v>367</v>
      </c>
      <c r="B372" s="3" t="str">
        <f>IF('Liste des Pièces'!B372="","",'Liste des Pièces'!B372)</f>
        <v>COURROIE ALTERNATEUR</v>
      </c>
      <c r="C372" s="3" t="str">
        <f>IF('Liste des Pièces'!C372="","",'Liste des Pièces'!C372)</f>
        <v>B 45</v>
      </c>
      <c r="D372" s="14" t="str">
        <f>IF('Liste des Pièces'!D372="","",'Liste des Pièces'!D372)</f>
        <v>GEN</v>
      </c>
      <c r="E372" s="14" t="str">
        <f>IF('Liste des Pièces'!E372="","",'Liste des Pièces'!E372)</f>
        <v>Pièce</v>
      </c>
      <c r="F372" s="14" t="str">
        <f>IF('Liste des Pièces'!F372="","",'Liste des Pièces'!F372)</f>
        <v/>
      </c>
      <c r="G372" s="7"/>
      <c r="H372" s="7">
        <f>IF(B372="","",SUMIFS('Mouvement stock Program'!E$6:E$398,'Mouvement stock Program'!D$6:D$398,C372))</f>
        <v>0</v>
      </c>
      <c r="I372" s="7">
        <f>IF(C372="","",SUMIFS('Mouvement stock Program'!F$6:F$498,'Mouvement stock Program'!D$6:D$498,C372))</f>
        <v>0</v>
      </c>
      <c r="J372" s="16">
        <f t="shared" si="20"/>
        <v>0</v>
      </c>
      <c r="K372" s="24" t="e">
        <f t="shared" si="21"/>
        <v>#VALUE!</v>
      </c>
      <c r="L372" s="15">
        <v>2</v>
      </c>
      <c r="M372" s="20">
        <f t="shared" si="22"/>
        <v>-2</v>
      </c>
      <c r="N372" s="20" t="str">
        <f t="shared" si="23"/>
        <v>Rupture</v>
      </c>
    </row>
    <row r="373" spans="1:14" x14ac:dyDescent="0.25">
      <c r="A373" s="7">
        <v>368</v>
      </c>
      <c r="B373" s="3" t="str">
        <f>IF('Liste des Pièces'!B373="","",'Liste des Pièces'!B373)</f>
        <v>PONT AVANT</v>
      </c>
      <c r="C373" s="3" t="str">
        <f>IF('Liste des Pièces'!C373="","",'Liste des Pièces'!C373)</f>
        <v>360 337 0696</v>
      </c>
      <c r="D373" s="14" t="str">
        <f>IF('Liste des Pièces'!D373="","",'Liste des Pièces'!D373)</f>
        <v>BENZ</v>
      </c>
      <c r="E373" s="14" t="str">
        <f>IF('Liste des Pièces'!E373="","",'Liste des Pièces'!E373)</f>
        <v>Pièce</v>
      </c>
      <c r="F373" s="14" t="str">
        <f>IF('Liste des Pièces'!F373="","",'Liste des Pièces'!F373)</f>
        <v/>
      </c>
      <c r="G373" s="7"/>
      <c r="H373" s="7">
        <f>IF(B373="","",SUMIFS('Mouvement stock Program'!E$6:E$398,'Mouvement stock Program'!D$6:D$398,C373))</f>
        <v>0</v>
      </c>
      <c r="I373" s="7">
        <f>IF(C373="","",SUMIFS('Mouvement stock Program'!F$6:F$498,'Mouvement stock Program'!D$6:D$498,C373))</f>
        <v>0</v>
      </c>
      <c r="J373" s="16">
        <f t="shared" si="20"/>
        <v>0</v>
      </c>
      <c r="K373" s="24" t="e">
        <f t="shared" si="21"/>
        <v>#VALUE!</v>
      </c>
      <c r="L373" s="15">
        <v>0</v>
      </c>
      <c r="M373" s="20">
        <f t="shared" si="22"/>
        <v>0</v>
      </c>
      <c r="N373" s="20" t="str">
        <f t="shared" si="23"/>
        <v>Rupture</v>
      </c>
    </row>
    <row r="374" spans="1:14" x14ac:dyDescent="0.25">
      <c r="A374" s="7">
        <v>369</v>
      </c>
      <c r="B374" s="3" t="str">
        <f>IF('Liste des Pièces'!B374="","",'Liste des Pièces'!B374)</f>
        <v>ROULEMENT MOYEU</v>
      </c>
      <c r="C374" s="3" t="str">
        <f>IF('Liste des Pièces'!C374="","",'Liste des Pièces'!C374)</f>
        <v>90368-45084</v>
      </c>
      <c r="D374" s="14" t="str">
        <f>IF('Liste des Pièces'!D374="","",'Liste des Pièces'!D374)</f>
        <v>TOY</v>
      </c>
      <c r="E374" s="14" t="str">
        <f>IF('Liste des Pièces'!E374="","",'Liste des Pièces'!E374)</f>
        <v>Pièce</v>
      </c>
      <c r="F374" s="14" t="str">
        <f>IF('Liste des Pièces'!F374="","",'Liste des Pièces'!F374)</f>
        <v/>
      </c>
      <c r="G374" s="7"/>
      <c r="H374" s="7">
        <f>IF(B374="","",SUMIFS('Mouvement stock Program'!E$6:E$398,'Mouvement stock Program'!D$6:D$398,C374))</f>
        <v>0</v>
      </c>
      <c r="I374" s="7">
        <f>IF(C374="","",SUMIFS('Mouvement stock Program'!F$6:F$498,'Mouvement stock Program'!D$6:D$498,C374))</f>
        <v>0</v>
      </c>
      <c r="J374" s="16">
        <f t="shared" si="20"/>
        <v>0</v>
      </c>
      <c r="K374" s="24" t="e">
        <f t="shared" si="21"/>
        <v>#VALUE!</v>
      </c>
      <c r="L374" s="15">
        <v>35</v>
      </c>
      <c r="M374" s="20">
        <f t="shared" si="22"/>
        <v>-35</v>
      </c>
      <c r="N374" s="20" t="str">
        <f t="shared" si="23"/>
        <v>Rupture</v>
      </c>
    </row>
    <row r="375" spans="1:14" x14ac:dyDescent="0.25">
      <c r="A375" s="7">
        <v>370</v>
      </c>
      <c r="B375" s="3" t="str">
        <f>IF('Liste des Pièces'!B375="","",'Liste des Pièces'!B375)</f>
        <v>CRIQUE ROULANT</v>
      </c>
      <c r="C375" s="3" t="str">
        <f>IF('Liste des Pièces'!C375="","",'Liste des Pièces'!C375)</f>
        <v>5 TONNES</v>
      </c>
      <c r="D375" s="14" t="str">
        <f>IF('Liste des Pièces'!D375="","",'Liste des Pièces'!D375)</f>
        <v>OUTILLAGE</v>
      </c>
      <c r="E375" s="14" t="str">
        <f>IF('Liste des Pièces'!E375="","",'Liste des Pièces'!E375)</f>
        <v>Pièce</v>
      </c>
      <c r="F375" s="14" t="str">
        <f>IF('Liste des Pièces'!F375="","",'Liste des Pièces'!F375)</f>
        <v/>
      </c>
      <c r="G375" s="7"/>
      <c r="H375" s="7">
        <f>IF(B375="","",SUMIFS('Mouvement stock Program'!E$6:E$398,'Mouvement stock Program'!D$6:D$398,C375))</f>
        <v>0</v>
      </c>
      <c r="I375" s="7">
        <f>IF(C375="","",SUMIFS('Mouvement stock Program'!F$6:F$498,'Mouvement stock Program'!D$6:D$498,C375))</f>
        <v>0</v>
      </c>
      <c r="J375" s="16">
        <f t="shared" si="20"/>
        <v>0</v>
      </c>
      <c r="K375" s="24" t="e">
        <f t="shared" si="21"/>
        <v>#VALUE!</v>
      </c>
      <c r="L375" s="15">
        <v>4</v>
      </c>
      <c r="M375" s="20">
        <f t="shared" si="22"/>
        <v>-4</v>
      </c>
      <c r="N375" s="20" t="str">
        <f t="shared" si="23"/>
        <v>Rupture</v>
      </c>
    </row>
    <row r="376" spans="1:14" x14ac:dyDescent="0.25">
      <c r="A376" s="7">
        <v>371</v>
      </c>
      <c r="B376" s="3" t="str">
        <f>IF('Liste des Pièces'!B376="","",'Liste des Pièces'!B376)</f>
        <v>GASOIL FILTER</v>
      </c>
      <c r="C376" s="3" t="str">
        <f>IF('Liste des Pièces'!C376="","",'Liste des Pièces'!C376)</f>
        <v>FS 1251</v>
      </c>
      <c r="D376" s="14" t="str">
        <f>IF('Liste des Pièces'!D376="","",'Liste des Pièces'!D376)</f>
        <v>GEN</v>
      </c>
      <c r="E376" s="14" t="str">
        <f>IF('Liste des Pièces'!E376="","",'Liste des Pièces'!E376)</f>
        <v>Pièce</v>
      </c>
      <c r="F376" s="14" t="str">
        <f>IF('Liste des Pièces'!F376="","",'Liste des Pièces'!F376)</f>
        <v/>
      </c>
      <c r="G376" s="7"/>
      <c r="H376" s="7">
        <f>IF(B376="","",SUMIFS('Mouvement stock Program'!E$6:E$398,'Mouvement stock Program'!D$6:D$398,C376))</f>
        <v>0</v>
      </c>
      <c r="I376" s="7">
        <f>IF(C376="","",SUMIFS('Mouvement stock Program'!F$6:F$498,'Mouvement stock Program'!D$6:D$498,C376))</f>
        <v>0</v>
      </c>
      <c r="J376" s="16">
        <f t="shared" si="20"/>
        <v>0</v>
      </c>
      <c r="K376" s="24" t="e">
        <f t="shared" si="21"/>
        <v>#VALUE!</v>
      </c>
      <c r="L376" s="15">
        <v>0</v>
      </c>
      <c r="M376" s="20">
        <f t="shared" si="22"/>
        <v>0</v>
      </c>
      <c r="N376" s="20" t="str">
        <f t="shared" si="23"/>
        <v>Rupture</v>
      </c>
    </row>
    <row r="377" spans="1:14" x14ac:dyDescent="0.25">
      <c r="A377" s="7">
        <v>372</v>
      </c>
      <c r="B377" s="3" t="str">
        <f>IF('Liste des Pièces'!B377="","",'Liste des Pièces'!B377)</f>
        <v>GOUGEON DE ROUE</v>
      </c>
      <c r="C377" s="3" t="str">
        <f>IF('Liste des Pièces'!C377="","",'Liste des Pièces'!C377)</f>
        <v>90942-02083</v>
      </c>
      <c r="D377" s="14" t="str">
        <f>IF('Liste des Pièces'!D377="","",'Liste des Pièces'!D377)</f>
        <v>TOY</v>
      </c>
      <c r="E377" s="14" t="str">
        <f>IF('Liste des Pièces'!E377="","",'Liste des Pièces'!E377)</f>
        <v>Pièce</v>
      </c>
      <c r="F377" s="14" t="str">
        <f>IF('Liste des Pièces'!F377="","",'Liste des Pièces'!F377)</f>
        <v/>
      </c>
      <c r="G377" s="7"/>
      <c r="H377" s="7">
        <f>IF(B377="","",SUMIFS('Mouvement stock Program'!E$6:E$398,'Mouvement stock Program'!D$6:D$398,C377))</f>
        <v>0</v>
      </c>
      <c r="I377" s="7">
        <f>IF(C377="","",SUMIFS('Mouvement stock Program'!F$6:F$498,'Mouvement stock Program'!D$6:D$498,C377))</f>
        <v>0</v>
      </c>
      <c r="J377" s="16">
        <f t="shared" si="20"/>
        <v>0</v>
      </c>
      <c r="K377" s="24" t="e">
        <f t="shared" si="21"/>
        <v>#VALUE!</v>
      </c>
      <c r="L377" s="15">
        <v>12</v>
      </c>
      <c r="M377" s="20">
        <f t="shared" si="22"/>
        <v>-12</v>
      </c>
      <c r="N377" s="20" t="str">
        <f t="shared" si="23"/>
        <v>Rupture</v>
      </c>
    </row>
    <row r="378" spans="1:14" x14ac:dyDescent="0.25">
      <c r="A378" s="7">
        <v>373</v>
      </c>
      <c r="B378" s="3" t="str">
        <f>IF('Liste des Pièces'!B378="","",'Liste des Pièces'!B378)</f>
        <v>TAMBOUR</v>
      </c>
      <c r="C378" s="3" t="str">
        <f>IF('Liste des Pièces'!C378="","",'Liste des Pièces'!C378)</f>
        <v>32431-60250</v>
      </c>
      <c r="D378" s="14" t="str">
        <f>IF('Liste des Pièces'!D378="","",'Liste des Pièces'!D378)</f>
        <v>TOY</v>
      </c>
      <c r="E378" s="14" t="str">
        <f>IF('Liste des Pièces'!E378="","",'Liste des Pièces'!E378)</f>
        <v>Pièce</v>
      </c>
      <c r="F378" s="14" t="str">
        <f>IF('Liste des Pièces'!F378="","",'Liste des Pièces'!F378)</f>
        <v/>
      </c>
      <c r="G378" s="7"/>
      <c r="H378" s="7">
        <f>IF(B378="","",SUMIFS('Mouvement stock Program'!E$6:E$398,'Mouvement stock Program'!D$6:D$398,C378))</f>
        <v>0</v>
      </c>
      <c r="I378" s="7">
        <f>IF(C378="","",SUMIFS('Mouvement stock Program'!F$6:F$498,'Mouvement stock Program'!D$6:D$498,C378))</f>
        <v>0</v>
      </c>
      <c r="J378" s="16">
        <f t="shared" si="20"/>
        <v>0</v>
      </c>
      <c r="K378" s="24" t="e">
        <f t="shared" si="21"/>
        <v>#VALUE!</v>
      </c>
      <c r="L378" s="15">
        <v>3</v>
      </c>
      <c r="M378" s="20">
        <f t="shared" si="22"/>
        <v>-3</v>
      </c>
      <c r="N378" s="20" t="str">
        <f t="shared" si="23"/>
        <v>Rupture</v>
      </c>
    </row>
    <row r="379" spans="1:14" x14ac:dyDescent="0.25">
      <c r="A379" s="7">
        <v>374</v>
      </c>
      <c r="B379" s="3" t="str">
        <f>IF('Liste des Pièces'!B379="","",'Liste des Pièces'!B379)</f>
        <v>BUTEE EMBRAYAGE</v>
      </c>
      <c r="C379" s="3" t="str">
        <f>IF('Liste des Pièces'!C379="","",'Liste des Pièces'!C379)</f>
        <v>31230-60201</v>
      </c>
      <c r="D379" s="14" t="str">
        <f>IF('Liste des Pièces'!D379="","",'Liste des Pièces'!D379)</f>
        <v>TOY</v>
      </c>
      <c r="E379" s="14" t="str">
        <f>IF('Liste des Pièces'!E379="","",'Liste des Pièces'!E379)</f>
        <v>Pièce</v>
      </c>
      <c r="F379" s="14" t="str">
        <f>IF('Liste des Pièces'!F379="","",'Liste des Pièces'!F379)</f>
        <v/>
      </c>
      <c r="G379" s="7"/>
      <c r="H379" s="7">
        <f>IF(B379="","",SUMIFS('Mouvement stock Program'!E$6:E$398,'Mouvement stock Program'!D$6:D$398,C379))</f>
        <v>0</v>
      </c>
      <c r="I379" s="7">
        <f>IF(C379="","",SUMIFS('Mouvement stock Program'!F$6:F$498,'Mouvement stock Program'!D$6:D$498,C379))</f>
        <v>0</v>
      </c>
      <c r="J379" s="16">
        <f t="shared" si="20"/>
        <v>0</v>
      </c>
      <c r="K379" s="24" t="e">
        <f t="shared" si="21"/>
        <v>#VALUE!</v>
      </c>
      <c r="L379" s="15">
        <v>10</v>
      </c>
      <c r="M379" s="20">
        <f t="shared" si="22"/>
        <v>-10</v>
      </c>
      <c r="N379" s="20" t="str">
        <f t="shared" si="23"/>
        <v>Rupture</v>
      </c>
    </row>
    <row r="380" spans="1:14" x14ac:dyDescent="0.25">
      <c r="A380" s="7">
        <v>375</v>
      </c>
      <c r="B380" s="3" t="str">
        <f>IF('Liste des Pièces'!B380="","",'Liste des Pièces'!B380)</f>
        <v>DISQUE EMBRAYAGE</v>
      </c>
      <c r="C380" s="3" t="str">
        <f>IF('Liste des Pièces'!C380="","",'Liste des Pièces'!C380)</f>
        <v>31250-60432</v>
      </c>
      <c r="D380" s="14" t="str">
        <f>IF('Liste des Pièces'!D380="","",'Liste des Pièces'!D380)</f>
        <v>TOY</v>
      </c>
      <c r="E380" s="14" t="str">
        <f>IF('Liste des Pièces'!E380="","",'Liste des Pièces'!E380)</f>
        <v>Pièce</v>
      </c>
      <c r="F380" s="14" t="str">
        <f>IF('Liste des Pièces'!F380="","",'Liste des Pièces'!F380)</f>
        <v/>
      </c>
      <c r="G380" s="7"/>
      <c r="H380" s="7">
        <f>IF(B380="","",SUMIFS('Mouvement stock Program'!E$6:E$398,'Mouvement stock Program'!D$6:D$398,C380))</f>
        <v>0</v>
      </c>
      <c r="I380" s="7">
        <f>IF(C380="","",SUMIFS('Mouvement stock Program'!F$6:F$498,'Mouvement stock Program'!D$6:D$498,C380))</f>
        <v>0</v>
      </c>
      <c r="J380" s="16">
        <f t="shared" si="20"/>
        <v>0</v>
      </c>
      <c r="K380" s="24" t="e">
        <f t="shared" si="21"/>
        <v>#VALUE!</v>
      </c>
      <c r="L380" s="15">
        <v>25</v>
      </c>
      <c r="M380" s="20">
        <f t="shared" si="22"/>
        <v>-25</v>
      </c>
      <c r="N380" s="20" t="str">
        <f t="shared" si="23"/>
        <v>Rupture</v>
      </c>
    </row>
    <row r="381" spans="1:14" x14ac:dyDescent="0.25">
      <c r="A381" s="7">
        <v>376</v>
      </c>
      <c r="B381" s="3" t="str">
        <f>IF('Liste des Pièces'!B381="","",'Liste des Pièces'!B381)</f>
        <v>PLATEAU EMBRAYAGE</v>
      </c>
      <c r="C381" s="3" t="str">
        <f>IF('Liste des Pièces'!C381="","",'Liste des Pièces'!C381)</f>
        <v>31210-36330</v>
      </c>
      <c r="D381" s="14" t="str">
        <f>IF('Liste des Pièces'!D381="","",'Liste des Pièces'!D381)</f>
        <v>TOY</v>
      </c>
      <c r="E381" s="14" t="str">
        <f>IF('Liste des Pièces'!E381="","",'Liste des Pièces'!E381)</f>
        <v>Pièce</v>
      </c>
      <c r="F381" s="14" t="str">
        <f>IF('Liste des Pièces'!F381="","",'Liste des Pièces'!F381)</f>
        <v/>
      </c>
      <c r="G381" s="7"/>
      <c r="H381" s="7">
        <f>IF(B381="","",SUMIFS('Mouvement stock Program'!E$6:E$398,'Mouvement stock Program'!D$6:D$398,C381))</f>
        <v>0</v>
      </c>
      <c r="I381" s="7">
        <f>IF(C381="","",SUMIFS('Mouvement stock Program'!F$6:F$498,'Mouvement stock Program'!D$6:D$498,C381))</f>
        <v>0</v>
      </c>
      <c r="J381" s="16">
        <f t="shared" si="20"/>
        <v>0</v>
      </c>
      <c r="K381" s="24" t="e">
        <f t="shared" si="21"/>
        <v>#VALUE!</v>
      </c>
      <c r="L381" s="15">
        <v>0</v>
      </c>
      <c r="M381" s="20">
        <f t="shared" si="22"/>
        <v>0</v>
      </c>
      <c r="N381" s="20" t="str">
        <f t="shared" si="23"/>
        <v>Rupture</v>
      </c>
    </row>
    <row r="382" spans="1:14" x14ac:dyDescent="0.25">
      <c r="A382" s="7">
        <v>377</v>
      </c>
      <c r="B382" s="3" t="str">
        <f>IF('Liste des Pièces'!B382="","",'Liste des Pièces'!B382)</f>
        <v>GASOIL FILTER</v>
      </c>
      <c r="C382" s="3" t="str">
        <f>IF('Liste des Pièces'!C382="","",'Liste des Pièces'!C382)</f>
        <v>23390-YZZA3</v>
      </c>
      <c r="D382" s="14" t="str">
        <f>IF('Liste des Pièces'!D382="","",'Liste des Pièces'!D382)</f>
        <v>GEN</v>
      </c>
      <c r="E382" s="14" t="str">
        <f>IF('Liste des Pièces'!E382="","",'Liste des Pièces'!E382)</f>
        <v>Pièce</v>
      </c>
      <c r="F382" s="14" t="str">
        <f>IF('Liste des Pièces'!F382="","",'Liste des Pièces'!F382)</f>
        <v/>
      </c>
      <c r="G382" s="7"/>
      <c r="H382" s="7">
        <f>IF(B382="","",SUMIFS('Mouvement stock Program'!E$6:E$398,'Mouvement stock Program'!D$6:D$398,C382))</f>
        <v>0</v>
      </c>
      <c r="I382" s="7">
        <f>IF(C382="","",SUMIFS('Mouvement stock Program'!F$6:F$498,'Mouvement stock Program'!D$6:D$498,C382))</f>
        <v>0</v>
      </c>
      <c r="J382" s="16">
        <f t="shared" si="20"/>
        <v>0</v>
      </c>
      <c r="K382" s="24" t="e">
        <f t="shared" si="21"/>
        <v>#VALUE!</v>
      </c>
      <c r="L382" s="15">
        <v>0</v>
      </c>
      <c r="M382" s="20">
        <f t="shared" si="22"/>
        <v>0</v>
      </c>
      <c r="N382" s="20" t="str">
        <f t="shared" si="23"/>
        <v>Rupture</v>
      </c>
    </row>
    <row r="383" spans="1:14" x14ac:dyDescent="0.25">
      <c r="A383" s="7">
        <v>378</v>
      </c>
      <c r="B383" s="3" t="str">
        <f>IF('Liste des Pièces'!B383="","",'Liste des Pièces'!B383)</f>
        <v>CAPTEUR DE ROUE AR DROIT</v>
      </c>
      <c r="C383" s="3" t="str">
        <f>IF('Liste des Pièces'!C383="","",'Liste des Pièces'!C383)</f>
        <v>89545-60050</v>
      </c>
      <c r="D383" s="14" t="str">
        <f>IF('Liste des Pièces'!D383="","",'Liste des Pièces'!D383)</f>
        <v>TOY</v>
      </c>
      <c r="E383" s="14" t="str">
        <f>IF('Liste des Pièces'!E383="","",'Liste des Pièces'!E383)</f>
        <v>Pièce</v>
      </c>
      <c r="F383" s="14" t="str">
        <f>IF('Liste des Pièces'!F383="","",'Liste des Pièces'!F383)</f>
        <v/>
      </c>
      <c r="G383" s="7"/>
      <c r="H383" s="7">
        <f>IF(B383="","",SUMIFS('Mouvement stock Program'!E$6:E$398,'Mouvement stock Program'!D$6:D$398,C383))</f>
        <v>0</v>
      </c>
      <c r="I383" s="7">
        <f>IF(C383="","",SUMIFS('Mouvement stock Program'!F$6:F$498,'Mouvement stock Program'!D$6:D$498,C383))</f>
        <v>0</v>
      </c>
      <c r="J383" s="16">
        <f t="shared" si="20"/>
        <v>0</v>
      </c>
      <c r="K383" s="24" t="e">
        <f t="shared" si="21"/>
        <v>#VALUE!</v>
      </c>
      <c r="L383" s="15">
        <v>0</v>
      </c>
      <c r="M383" s="20">
        <f t="shared" si="22"/>
        <v>0</v>
      </c>
      <c r="N383" s="20" t="str">
        <f t="shared" si="23"/>
        <v>Rupture</v>
      </c>
    </row>
    <row r="384" spans="1:14" x14ac:dyDescent="0.25">
      <c r="A384" s="7">
        <v>379</v>
      </c>
      <c r="B384" s="3" t="str">
        <f>IF('Liste des Pièces'!B384="","",'Liste des Pièces'!B384)</f>
        <v>SILENT BLOC BARRE DIRECTION</v>
      </c>
      <c r="C384" s="3" t="str">
        <f>IF('Liste des Pièces'!C384="","",'Liste des Pièces'!C384)</f>
        <v>48706-60030</v>
      </c>
      <c r="D384" s="14" t="str">
        <f>IF('Liste des Pièces'!D384="","",'Liste des Pièces'!D384)</f>
        <v>TOY</v>
      </c>
      <c r="E384" s="14" t="str">
        <f>IF('Liste des Pièces'!E384="","",'Liste des Pièces'!E384)</f>
        <v>Pièce</v>
      </c>
      <c r="F384" s="14" t="str">
        <f>IF('Liste des Pièces'!F384="","",'Liste des Pièces'!F384)</f>
        <v/>
      </c>
      <c r="G384" s="7"/>
      <c r="H384" s="7">
        <f>IF(B384="","",SUMIFS('Mouvement stock Program'!E$6:E$398,'Mouvement stock Program'!D$6:D$398,C384))</f>
        <v>0</v>
      </c>
      <c r="I384" s="7">
        <f>IF(C384="","",SUMIFS('Mouvement stock Program'!F$6:F$498,'Mouvement stock Program'!D$6:D$498,C384))</f>
        <v>0</v>
      </c>
      <c r="J384" s="16">
        <f t="shared" si="20"/>
        <v>0</v>
      </c>
      <c r="K384" s="24" t="e">
        <f t="shared" si="21"/>
        <v>#VALUE!</v>
      </c>
      <c r="L384" s="15">
        <v>0</v>
      </c>
      <c r="M384" s="20">
        <f t="shared" si="22"/>
        <v>0</v>
      </c>
      <c r="N384" s="20" t="str">
        <f t="shared" si="23"/>
        <v>Rupture</v>
      </c>
    </row>
    <row r="385" spans="1:14" x14ac:dyDescent="0.25">
      <c r="A385" s="7">
        <v>380</v>
      </c>
      <c r="B385" s="3" t="str">
        <f>IF('Liste des Pièces'!B385="","",'Liste des Pièces'!B385)</f>
        <v>SILENT BLOC BAR DE LIAISO</v>
      </c>
      <c r="C385" s="3" t="str">
        <f>IF('Liste des Pièces'!C385="","",'Liste des Pièces'!C385)</f>
        <v>48061-60010</v>
      </c>
      <c r="D385" s="14" t="str">
        <f>IF('Liste des Pièces'!D385="","",'Liste des Pièces'!D385)</f>
        <v>TOY</v>
      </c>
      <c r="E385" s="14" t="str">
        <f>IF('Liste des Pièces'!E385="","",'Liste des Pièces'!E385)</f>
        <v>Pièce</v>
      </c>
      <c r="F385" s="14" t="str">
        <f>IF('Liste des Pièces'!F385="","",'Liste des Pièces'!F385)</f>
        <v/>
      </c>
      <c r="G385" s="7"/>
      <c r="H385" s="7">
        <f>IF(B385="","",SUMIFS('Mouvement stock Program'!E$6:E$398,'Mouvement stock Program'!D$6:D$398,C385))</f>
        <v>0</v>
      </c>
      <c r="I385" s="7">
        <f>IF(C385="","",SUMIFS('Mouvement stock Program'!F$6:F$498,'Mouvement stock Program'!D$6:D$498,C385))</f>
        <v>0</v>
      </c>
      <c r="J385" s="16">
        <f t="shared" si="20"/>
        <v>0</v>
      </c>
      <c r="K385" s="24" t="e">
        <f t="shared" si="21"/>
        <v>#VALUE!</v>
      </c>
      <c r="L385" s="15">
        <v>0</v>
      </c>
      <c r="M385" s="20">
        <f t="shared" si="22"/>
        <v>0</v>
      </c>
      <c r="N385" s="20" t="str">
        <f t="shared" si="23"/>
        <v>Rupture</v>
      </c>
    </row>
    <row r="386" spans="1:14" x14ac:dyDescent="0.25">
      <c r="A386" s="7">
        <v>381</v>
      </c>
      <c r="B386" s="3" t="str">
        <f>IF('Liste des Pièces'!B386="","",'Liste des Pièces'!B386)</f>
        <v>SILENT BLOC BAR STAB AVANT</v>
      </c>
      <c r="C386" s="3" t="str">
        <f>IF('Liste des Pièces'!C386="","",'Liste des Pièces'!C386)</f>
        <v>48815-60145</v>
      </c>
      <c r="D386" s="14" t="str">
        <f>IF('Liste des Pièces'!D386="","",'Liste des Pièces'!D386)</f>
        <v>TOY</v>
      </c>
      <c r="E386" s="14" t="str">
        <f>IF('Liste des Pièces'!E386="","",'Liste des Pièces'!E386)</f>
        <v>Pièce</v>
      </c>
      <c r="F386" s="14" t="str">
        <f>IF('Liste des Pièces'!F386="","",'Liste des Pièces'!F386)</f>
        <v/>
      </c>
      <c r="G386" s="7"/>
      <c r="H386" s="7">
        <f>IF(B386="","",SUMIFS('Mouvement stock Program'!E$6:E$398,'Mouvement stock Program'!D$6:D$398,C386))</f>
        <v>0</v>
      </c>
      <c r="I386" s="7">
        <f>IF(C386="","",SUMIFS('Mouvement stock Program'!F$6:F$498,'Mouvement stock Program'!D$6:D$498,C386))</f>
        <v>0</v>
      </c>
      <c r="J386" s="16">
        <f t="shared" si="20"/>
        <v>0</v>
      </c>
      <c r="K386" s="24" t="e">
        <f t="shared" si="21"/>
        <v>#VALUE!</v>
      </c>
      <c r="L386" s="15">
        <v>0</v>
      </c>
      <c r="M386" s="20">
        <f t="shared" si="22"/>
        <v>0</v>
      </c>
      <c r="N386" s="20" t="str">
        <f t="shared" si="23"/>
        <v>Rupture</v>
      </c>
    </row>
    <row r="387" spans="1:14" x14ac:dyDescent="0.25">
      <c r="A387" s="7">
        <v>382</v>
      </c>
      <c r="B387" s="3" t="str">
        <f>IF('Liste des Pièces'!B387="","",'Liste des Pièces'!B387)</f>
        <v>SILLENT BLOC AMORTISSEUR  AVANT</v>
      </c>
      <c r="C387" s="3" t="str">
        <f>IF('Liste des Pièces'!C387="","",'Liste des Pièces'!C387)</f>
        <v>90948-01004</v>
      </c>
      <c r="D387" s="14" t="str">
        <f>IF('Liste des Pièces'!D387="","",'Liste des Pièces'!D387)</f>
        <v>TOY</v>
      </c>
      <c r="E387" s="14" t="str">
        <f>IF('Liste des Pièces'!E387="","",'Liste des Pièces'!E387)</f>
        <v>Pièce</v>
      </c>
      <c r="F387" s="14" t="str">
        <f>IF('Liste des Pièces'!F387="","",'Liste des Pièces'!F387)</f>
        <v/>
      </c>
      <c r="G387" s="7"/>
      <c r="H387" s="7">
        <f>IF(B387="","",SUMIFS('Mouvement stock Program'!E$6:E$398,'Mouvement stock Program'!D$6:D$398,C387))</f>
        <v>0</v>
      </c>
      <c r="I387" s="7">
        <f>IF(C387="","",SUMIFS('Mouvement stock Program'!F$6:F$498,'Mouvement stock Program'!D$6:D$498,C387))</f>
        <v>0</v>
      </c>
      <c r="J387" s="16">
        <f t="shared" si="20"/>
        <v>0</v>
      </c>
      <c r="K387" s="24" t="e">
        <f t="shared" si="21"/>
        <v>#VALUE!</v>
      </c>
      <c r="L387" s="15">
        <v>0</v>
      </c>
      <c r="M387" s="20">
        <f t="shared" si="22"/>
        <v>0</v>
      </c>
      <c r="N387" s="20" t="str">
        <f t="shared" si="23"/>
        <v>Rupture</v>
      </c>
    </row>
    <row r="388" spans="1:14" x14ac:dyDescent="0.25">
      <c r="A388" s="7">
        <v>383</v>
      </c>
      <c r="B388" s="3" t="str">
        <f>IF('Liste des Pièces'!B388="","",'Liste des Pièces'!B388)</f>
        <v>POCHETTE JOINT MOYAU AVANT</v>
      </c>
      <c r="C388" s="3" t="str">
        <f>IF('Liste des Pièces'!C388="","",'Liste des Pièces'!C388)</f>
        <v>04434-60050</v>
      </c>
      <c r="D388" s="14" t="str">
        <f>IF('Liste des Pièces'!D388="","",'Liste des Pièces'!D388)</f>
        <v>TOY</v>
      </c>
      <c r="E388" s="14" t="str">
        <f>IF('Liste des Pièces'!E388="","",'Liste des Pièces'!E388)</f>
        <v>Pièce</v>
      </c>
      <c r="F388" s="14" t="str">
        <f>IF('Liste des Pièces'!F388="","",'Liste des Pièces'!F388)</f>
        <v/>
      </c>
      <c r="G388" s="7"/>
      <c r="H388" s="7">
        <f>IF(B388="","",SUMIFS('Mouvement stock Program'!E$6:E$398,'Mouvement stock Program'!D$6:D$398,C388))</f>
        <v>0</v>
      </c>
      <c r="I388" s="7">
        <f>IF(C388="","",SUMIFS('Mouvement stock Program'!F$6:F$498,'Mouvement stock Program'!D$6:D$498,C388))</f>
        <v>0</v>
      </c>
      <c r="J388" s="16">
        <f t="shared" si="20"/>
        <v>0</v>
      </c>
      <c r="K388" s="24" t="e">
        <f t="shared" si="21"/>
        <v>#VALUE!</v>
      </c>
      <c r="L388" s="15">
        <v>0</v>
      </c>
      <c r="M388" s="20">
        <f t="shared" si="22"/>
        <v>0</v>
      </c>
      <c r="N388" s="20" t="str">
        <f t="shared" si="23"/>
        <v>Rupture</v>
      </c>
    </row>
    <row r="389" spans="1:14" x14ac:dyDescent="0.25">
      <c r="A389" s="7">
        <v>384</v>
      </c>
      <c r="B389" s="3" t="str">
        <f>IF('Liste des Pièces'!B389="","",'Liste des Pièces'!B389)</f>
        <v>JOINT LUBRIFIANT</v>
      </c>
      <c r="C389" s="3" t="str">
        <f>IF('Liste des Pièces'!C389="","",'Liste des Pièces'!C389)</f>
        <v>90313-T0002</v>
      </c>
      <c r="D389" s="14" t="str">
        <f>IF('Liste des Pièces'!D389="","",'Liste des Pièces'!D389)</f>
        <v>TOY</v>
      </c>
      <c r="E389" s="14" t="str">
        <f>IF('Liste des Pièces'!E389="","",'Liste des Pièces'!E389)</f>
        <v>Pièce</v>
      </c>
      <c r="F389" s="14" t="str">
        <f>IF('Liste des Pièces'!F389="","",'Liste des Pièces'!F389)</f>
        <v/>
      </c>
      <c r="G389" s="7"/>
      <c r="H389" s="7">
        <f>IF(B389="","",SUMIFS('Mouvement stock Program'!E$6:E$398,'Mouvement stock Program'!D$6:D$398,C389))</f>
        <v>0</v>
      </c>
      <c r="I389" s="7">
        <f>IF(C389="","",SUMIFS('Mouvement stock Program'!F$6:F$498,'Mouvement stock Program'!D$6:D$498,C389))</f>
        <v>0</v>
      </c>
      <c r="J389" s="16">
        <f t="shared" si="20"/>
        <v>0</v>
      </c>
      <c r="K389" s="24" t="e">
        <f t="shared" si="21"/>
        <v>#VALUE!</v>
      </c>
      <c r="L389" s="15">
        <v>0</v>
      </c>
      <c r="M389" s="20">
        <f t="shared" si="22"/>
        <v>0</v>
      </c>
      <c r="N389" s="20" t="str">
        <f t="shared" si="23"/>
        <v>Rupture</v>
      </c>
    </row>
    <row r="390" spans="1:14" x14ac:dyDescent="0.25">
      <c r="A390" s="7">
        <v>385</v>
      </c>
      <c r="B390" s="3" t="str">
        <f>IF('Liste des Pièces'!B390="","",'Liste des Pièces'!B390)</f>
        <v>AMORTISSEUR AV</v>
      </c>
      <c r="C390" s="3" t="str">
        <f>IF('Liste des Pièces'!C390="","",'Liste des Pièces'!C390)</f>
        <v>48531-69645</v>
      </c>
      <c r="D390" s="14" t="str">
        <f>IF('Liste des Pièces'!D390="","",'Liste des Pièces'!D390)</f>
        <v>TOY</v>
      </c>
      <c r="E390" s="14" t="str">
        <f>IF('Liste des Pièces'!E390="","",'Liste des Pièces'!E390)</f>
        <v>Pièce</v>
      </c>
      <c r="F390" s="14" t="str">
        <f>IF('Liste des Pièces'!F390="","",'Liste des Pièces'!F390)</f>
        <v/>
      </c>
      <c r="G390" s="7"/>
      <c r="H390" s="7">
        <f>IF(B390="","",SUMIFS('Mouvement stock Program'!E$6:E$398,'Mouvement stock Program'!D$6:D$398,C390))</f>
        <v>0</v>
      </c>
      <c r="I390" s="7">
        <f>IF(C390="","",SUMIFS('Mouvement stock Program'!F$6:F$498,'Mouvement stock Program'!D$6:D$498,C390))</f>
        <v>0</v>
      </c>
      <c r="J390" s="16">
        <f t="shared" ref="J390:J453" si="24">IF(C390="","",G390+H390-I390)</f>
        <v>0</v>
      </c>
      <c r="K390" s="24" t="e">
        <f t="shared" si="21"/>
        <v>#VALUE!</v>
      </c>
      <c r="L390" s="15">
        <v>0</v>
      </c>
      <c r="M390" s="20">
        <f t="shared" si="22"/>
        <v>0</v>
      </c>
      <c r="N390" s="20" t="str">
        <f t="shared" si="23"/>
        <v>Rupture</v>
      </c>
    </row>
    <row r="391" spans="1:14" x14ac:dyDescent="0.25">
      <c r="A391" s="7">
        <v>386</v>
      </c>
      <c r="B391" s="3" t="str">
        <f>IF('Liste des Pièces'!B391="","",'Liste des Pièces'!B391)</f>
        <v>CYLINDRE DE ROUE</v>
      </c>
      <c r="C391" s="3" t="str">
        <f>IF('Liste des Pièces'!C391="","",'Liste des Pièces'!C391)</f>
        <v>47750-60160</v>
      </c>
      <c r="D391" s="14" t="str">
        <f>IF('Liste des Pièces'!D391="","",'Liste des Pièces'!D391)</f>
        <v>TOY</v>
      </c>
      <c r="E391" s="14" t="str">
        <f>IF('Liste des Pièces'!E391="","",'Liste des Pièces'!E391)</f>
        <v>Pièce</v>
      </c>
      <c r="F391" s="14" t="str">
        <f>IF('Liste des Pièces'!F391="","",'Liste des Pièces'!F391)</f>
        <v/>
      </c>
      <c r="G391" s="7"/>
      <c r="H391" s="7">
        <f>IF(B391="","",SUMIFS('Mouvement stock Program'!E$6:E$398,'Mouvement stock Program'!D$6:D$398,C391))</f>
        <v>0</v>
      </c>
      <c r="I391" s="7">
        <f>IF(C391="","",SUMIFS('Mouvement stock Program'!F$6:F$498,'Mouvement stock Program'!D$6:D$498,C391))</f>
        <v>0</v>
      </c>
      <c r="J391" s="16">
        <f t="shared" si="24"/>
        <v>0</v>
      </c>
      <c r="K391" s="24" t="e">
        <f t="shared" ref="K391:K454" si="25">J391*F391</f>
        <v>#VALUE!</v>
      </c>
      <c r="L391" s="15">
        <v>0</v>
      </c>
      <c r="M391" s="20">
        <f t="shared" ref="M391:M454" si="26">G391-L391</f>
        <v>0</v>
      </c>
      <c r="N391" s="20" t="str">
        <f t="shared" ref="N391:N454" si="27">IF(J391&gt;0,"OK","Rupture")</f>
        <v>Rupture</v>
      </c>
    </row>
    <row r="392" spans="1:14" x14ac:dyDescent="0.25">
      <c r="A392" s="7">
        <v>387</v>
      </c>
      <c r="B392" s="3" t="str">
        <f>IF('Liste des Pièces'!B392="","",'Liste des Pièces'!B392)</f>
        <v>CAPTEUR DE ROUE AVANT</v>
      </c>
      <c r="C392" s="3" t="str">
        <f>IF('Liste des Pièces'!C392="","",'Liste des Pièces'!C392)</f>
        <v>89542-60060</v>
      </c>
      <c r="D392" s="14" t="str">
        <f>IF('Liste des Pièces'!D392="","",'Liste des Pièces'!D392)</f>
        <v>TOY</v>
      </c>
      <c r="E392" s="14" t="str">
        <f>IF('Liste des Pièces'!E392="","",'Liste des Pièces'!E392)</f>
        <v>Pièce</v>
      </c>
      <c r="F392" s="14" t="str">
        <f>IF('Liste des Pièces'!F392="","",'Liste des Pièces'!F392)</f>
        <v/>
      </c>
      <c r="G392" s="7"/>
      <c r="H392" s="7">
        <f>IF(B392="","",SUMIFS('Mouvement stock Program'!E$6:E$398,'Mouvement stock Program'!D$6:D$398,C392))</f>
        <v>0</v>
      </c>
      <c r="I392" s="7">
        <f>IF(C392="","",SUMIFS('Mouvement stock Program'!F$6:F$498,'Mouvement stock Program'!D$6:D$498,C392))</f>
        <v>0</v>
      </c>
      <c r="J392" s="16">
        <f t="shared" si="24"/>
        <v>0</v>
      </c>
      <c r="K392" s="24" t="e">
        <f t="shared" si="25"/>
        <v>#VALUE!</v>
      </c>
      <c r="L392" s="15">
        <v>0</v>
      </c>
      <c r="M392" s="20">
        <f t="shared" si="26"/>
        <v>0</v>
      </c>
      <c r="N392" s="20" t="str">
        <f t="shared" si="27"/>
        <v>Rupture</v>
      </c>
    </row>
    <row r="393" spans="1:14" x14ac:dyDescent="0.25">
      <c r="A393" s="7">
        <v>388</v>
      </c>
      <c r="B393" s="3" t="str">
        <f>IF('Liste des Pièces'!B393="","",'Liste des Pièces'!B393)</f>
        <v>PHARE AVANT DROIT</v>
      </c>
      <c r="C393" s="3" t="str">
        <f>IF('Liste des Pièces'!C393="","",'Liste des Pièces'!C393)</f>
        <v>81130-60C41</v>
      </c>
      <c r="D393" s="14" t="str">
        <f>IF('Liste des Pièces'!D393="","",'Liste des Pièces'!D393)</f>
        <v>TOY</v>
      </c>
      <c r="E393" s="14" t="str">
        <f>IF('Liste des Pièces'!E393="","",'Liste des Pièces'!E393)</f>
        <v>Pièce</v>
      </c>
      <c r="F393" s="14" t="str">
        <f>IF('Liste des Pièces'!F393="","",'Liste des Pièces'!F393)</f>
        <v/>
      </c>
      <c r="G393" s="7"/>
      <c r="H393" s="7">
        <f>IF(B393="","",SUMIFS('Mouvement stock Program'!E$6:E$398,'Mouvement stock Program'!D$6:D$398,C393))</f>
        <v>0</v>
      </c>
      <c r="I393" s="7">
        <f>IF(C393="","",SUMIFS('Mouvement stock Program'!F$6:F$498,'Mouvement stock Program'!D$6:D$498,C393))</f>
        <v>0</v>
      </c>
      <c r="J393" s="16">
        <f t="shared" si="24"/>
        <v>0</v>
      </c>
      <c r="K393" s="24" t="e">
        <f t="shared" si="25"/>
        <v>#VALUE!</v>
      </c>
      <c r="L393" s="15">
        <v>1</v>
      </c>
      <c r="M393" s="20">
        <f t="shared" si="26"/>
        <v>-1</v>
      </c>
      <c r="N393" s="20" t="str">
        <f t="shared" si="27"/>
        <v>Rupture</v>
      </c>
    </row>
    <row r="394" spans="1:14" x14ac:dyDescent="0.25">
      <c r="A394" s="7">
        <v>389</v>
      </c>
      <c r="B394" s="3" t="str">
        <f>IF('Liste des Pièces'!B394="","",'Liste des Pièces'!B394)</f>
        <v>CROISION KIT</v>
      </c>
      <c r="C394" s="3" t="str">
        <f>IF('Liste des Pièces'!C394="","",'Liste des Pièces'!C394)</f>
        <v>04371-36050</v>
      </c>
      <c r="D394" s="14" t="str">
        <f>IF('Liste des Pièces'!D394="","",'Liste des Pièces'!D394)</f>
        <v>TOY</v>
      </c>
      <c r="E394" s="14" t="str">
        <f>IF('Liste des Pièces'!E394="","",'Liste des Pièces'!E394)</f>
        <v>Pièce</v>
      </c>
      <c r="F394" s="14" t="str">
        <f>IF('Liste des Pièces'!F394="","",'Liste des Pièces'!F394)</f>
        <v/>
      </c>
      <c r="G394" s="7"/>
      <c r="H394" s="7">
        <f>IF(B394="","",SUMIFS('Mouvement stock Program'!E$6:E$398,'Mouvement stock Program'!D$6:D$398,C394))</f>
        <v>0</v>
      </c>
      <c r="I394" s="7">
        <f>IF(C394="","",SUMIFS('Mouvement stock Program'!F$6:F$498,'Mouvement stock Program'!D$6:D$498,C394))</f>
        <v>0</v>
      </c>
      <c r="J394" s="16">
        <f t="shared" si="24"/>
        <v>0</v>
      </c>
      <c r="K394" s="24" t="e">
        <f t="shared" si="25"/>
        <v>#VALUE!</v>
      </c>
      <c r="L394" s="15">
        <v>3</v>
      </c>
      <c r="M394" s="20">
        <f t="shared" si="26"/>
        <v>-3</v>
      </c>
      <c r="N394" s="20" t="str">
        <f t="shared" si="27"/>
        <v>Rupture</v>
      </c>
    </row>
    <row r="395" spans="1:14" x14ac:dyDescent="0.25">
      <c r="A395" s="7">
        <v>390</v>
      </c>
      <c r="B395" s="3" t="str">
        <f>IF('Liste des Pièces'!B395="","",'Liste des Pièces'!B395)</f>
        <v>AMORTISSEUR AVANT</v>
      </c>
      <c r="C395" s="3" t="str">
        <f>IF('Liste des Pièces'!C395="","",'Liste des Pièces'!C395)</f>
        <v>48511-69645</v>
      </c>
      <c r="D395" s="14" t="str">
        <f>IF('Liste des Pièces'!D395="","",'Liste des Pièces'!D395)</f>
        <v>TOY</v>
      </c>
      <c r="E395" s="14" t="str">
        <f>IF('Liste des Pièces'!E395="","",'Liste des Pièces'!E395)</f>
        <v>Kit</v>
      </c>
      <c r="F395" s="14" t="str">
        <f>IF('Liste des Pièces'!F395="","",'Liste des Pièces'!F395)</f>
        <v/>
      </c>
      <c r="G395" s="7"/>
      <c r="H395" s="7">
        <f>IF(B395="","",SUMIFS('Mouvement stock Program'!E$6:E$398,'Mouvement stock Program'!D$6:D$398,C395))</f>
        <v>0</v>
      </c>
      <c r="I395" s="7">
        <f>IF(C395="","",SUMIFS('Mouvement stock Program'!F$6:F$498,'Mouvement stock Program'!D$6:D$498,C395))</f>
        <v>0</v>
      </c>
      <c r="J395" s="16">
        <f t="shared" si="24"/>
        <v>0</v>
      </c>
      <c r="K395" s="24" t="e">
        <f t="shared" si="25"/>
        <v>#VALUE!</v>
      </c>
      <c r="L395" s="15">
        <v>1</v>
      </c>
      <c r="M395" s="20">
        <f t="shared" si="26"/>
        <v>-1</v>
      </c>
      <c r="N395" s="20" t="str">
        <f t="shared" si="27"/>
        <v>Rupture</v>
      </c>
    </row>
    <row r="396" spans="1:14" x14ac:dyDescent="0.25">
      <c r="A396" s="7">
        <v>391</v>
      </c>
      <c r="B396" s="3" t="str">
        <f>IF('Liste des Pièces'!B396="","",'Liste des Pièces'!B396)</f>
        <v>MACHINE MONTAGE DE PNEUS</v>
      </c>
      <c r="C396" s="3" t="str">
        <f>IF('Liste des Pièces'!C396="","",'Liste des Pièces'!C396)</f>
        <v>SL 210718843</v>
      </c>
      <c r="D396" s="14" t="str">
        <f>IF('Liste des Pièces'!D396="","",'Liste des Pièces'!D396)</f>
        <v>CON</v>
      </c>
      <c r="E396" s="14" t="str">
        <f>IF('Liste des Pièces'!E396="","",'Liste des Pièces'!E396)</f>
        <v>Pièce</v>
      </c>
      <c r="F396" s="14" t="str">
        <f>IF('Liste des Pièces'!F396="","",'Liste des Pièces'!F396)</f>
        <v/>
      </c>
      <c r="G396" s="7"/>
      <c r="H396" s="7">
        <f>IF(B396="","",SUMIFS('Mouvement stock Program'!E$6:E$398,'Mouvement stock Program'!D$6:D$398,C396))</f>
        <v>0</v>
      </c>
      <c r="I396" s="7">
        <f>IF(C396="","",SUMIFS('Mouvement stock Program'!F$6:F$498,'Mouvement stock Program'!D$6:D$498,C396))</f>
        <v>0</v>
      </c>
      <c r="J396" s="16">
        <f t="shared" si="24"/>
        <v>0</v>
      </c>
      <c r="K396" s="24" t="e">
        <f t="shared" si="25"/>
        <v>#VALUE!</v>
      </c>
      <c r="L396" s="15">
        <v>0</v>
      </c>
      <c r="M396" s="20">
        <f t="shared" si="26"/>
        <v>0</v>
      </c>
      <c r="N396" s="20" t="str">
        <f t="shared" si="27"/>
        <v>Rupture</v>
      </c>
    </row>
    <row r="397" spans="1:14" x14ac:dyDescent="0.25">
      <c r="A397" s="7">
        <v>392</v>
      </c>
      <c r="B397" s="3" t="str">
        <f>IF('Liste des Pièces'!B397="","",'Liste des Pièces'!B397)</f>
        <v>BOMBE PEINTURE</v>
      </c>
      <c r="C397" s="3" t="str">
        <f>IF('Liste des Pièces'!C397="","",'Liste des Pièces'!C397)</f>
        <v>400 mL</v>
      </c>
      <c r="D397" s="14" t="str">
        <f>IF('Liste des Pièces'!D397="","",'Liste des Pièces'!D397)</f>
        <v>CON</v>
      </c>
      <c r="E397" s="14" t="str">
        <f>IF('Liste des Pièces'!E397="","",'Liste des Pièces'!E397)</f>
        <v>Pièce</v>
      </c>
      <c r="F397" s="14" t="str">
        <f>IF('Liste des Pièces'!F397="","",'Liste des Pièces'!F397)</f>
        <v/>
      </c>
      <c r="G397" s="7"/>
      <c r="H397" s="7">
        <f>IF(B397="","",SUMIFS('Mouvement stock Program'!E$6:E$398,'Mouvement stock Program'!D$6:D$398,C397))</f>
        <v>0</v>
      </c>
      <c r="I397" s="7">
        <f>IF(C397="","",SUMIFS('Mouvement stock Program'!F$6:F$498,'Mouvement stock Program'!D$6:D$498,C397))</f>
        <v>0</v>
      </c>
      <c r="J397" s="16">
        <f t="shared" si="24"/>
        <v>0</v>
      </c>
      <c r="K397" s="24" t="e">
        <f t="shared" si="25"/>
        <v>#VALUE!</v>
      </c>
      <c r="L397" s="15">
        <v>5</v>
      </c>
      <c r="M397" s="20">
        <f t="shared" si="26"/>
        <v>-5</v>
      </c>
      <c r="N397" s="20" t="str">
        <f t="shared" si="27"/>
        <v>Rupture</v>
      </c>
    </row>
    <row r="398" spans="1:14" x14ac:dyDescent="0.25">
      <c r="A398" s="7">
        <v>393</v>
      </c>
      <c r="B398" s="3" t="str">
        <f>IF('Liste des Pièces'!B398="","",'Liste des Pièces'!B398)</f>
        <v>FEU ROUGE ARRIERE</v>
      </c>
      <c r="C398" s="3" t="str">
        <f>IF('Liste des Pièces'!C398="","",'Liste des Pièces'!C398)</f>
        <v>101 - 262Y2</v>
      </c>
      <c r="D398" s="14" t="str">
        <f>IF('Liste des Pièces'!D398="","",'Liste des Pièces'!D398)</f>
        <v>MBK</v>
      </c>
      <c r="E398" s="14" t="str">
        <f>IF('Liste des Pièces'!E398="","",'Liste des Pièces'!E398)</f>
        <v>Pièce</v>
      </c>
      <c r="F398" s="14" t="str">
        <f>IF('Liste des Pièces'!F398="","",'Liste des Pièces'!F398)</f>
        <v/>
      </c>
      <c r="G398" s="7"/>
      <c r="H398" s="7">
        <f>IF(B398="","",SUMIFS('Mouvement stock Program'!E$6:E$398,'Mouvement stock Program'!D$6:D$398,C398))</f>
        <v>0</v>
      </c>
      <c r="I398" s="7">
        <f>IF(C398="","",SUMIFS('Mouvement stock Program'!F$6:F$498,'Mouvement stock Program'!D$6:D$498,C398))</f>
        <v>0</v>
      </c>
      <c r="J398" s="16">
        <f t="shared" si="24"/>
        <v>0</v>
      </c>
      <c r="K398" s="24" t="e">
        <f t="shared" si="25"/>
        <v>#VALUE!</v>
      </c>
      <c r="L398" s="15">
        <v>8</v>
      </c>
      <c r="M398" s="20">
        <f t="shared" si="26"/>
        <v>-8</v>
      </c>
      <c r="N398" s="20" t="str">
        <f t="shared" si="27"/>
        <v>Rupture</v>
      </c>
    </row>
    <row r="399" spans="1:14" x14ac:dyDescent="0.25">
      <c r="A399" s="7">
        <v>394</v>
      </c>
      <c r="B399" s="3" t="str">
        <f>IF('Liste des Pièces'!B399="","",'Liste des Pièces'!B399)</f>
        <v>PATIN DE FREIN ARRIERE</v>
      </c>
      <c r="C399" s="3" t="str">
        <f>IF('Liste des Pièces'!C399="","",'Liste des Pièces'!C399)</f>
        <v>3K6 - W253E-00</v>
      </c>
      <c r="D399" s="14" t="str">
        <f>IF('Liste des Pièces'!D399="","",'Liste des Pièces'!D399)</f>
        <v>MBK</v>
      </c>
      <c r="E399" s="14" t="str">
        <f>IF('Liste des Pièces'!E399="","",'Liste des Pièces'!E399)</f>
        <v>Pièce</v>
      </c>
      <c r="F399" s="14" t="str">
        <f>IF('Liste des Pièces'!F399="","",'Liste des Pièces'!F399)</f>
        <v/>
      </c>
      <c r="G399" s="7"/>
      <c r="H399" s="7">
        <f>IF(B399="","",SUMIFS('Mouvement stock Program'!E$6:E$398,'Mouvement stock Program'!D$6:D$398,C399))</f>
        <v>0</v>
      </c>
      <c r="I399" s="7">
        <f>IF(C399="","",SUMIFS('Mouvement stock Program'!F$6:F$498,'Mouvement stock Program'!D$6:D$498,C399))</f>
        <v>0</v>
      </c>
      <c r="J399" s="16">
        <f t="shared" si="24"/>
        <v>0</v>
      </c>
      <c r="K399" s="24" t="e">
        <f t="shared" si="25"/>
        <v>#VALUE!</v>
      </c>
      <c r="L399" s="15">
        <v>10</v>
      </c>
      <c r="M399" s="20">
        <f t="shared" si="26"/>
        <v>-10</v>
      </c>
      <c r="N399" s="20" t="str">
        <f t="shared" si="27"/>
        <v>Rupture</v>
      </c>
    </row>
    <row r="400" spans="1:14" x14ac:dyDescent="0.25">
      <c r="A400" s="7">
        <v>395</v>
      </c>
      <c r="B400" s="3" t="str">
        <f>IF('Liste des Pièces'!B400="","",'Liste des Pièces'!B400)</f>
        <v>COMPTEUR COMPLET</v>
      </c>
      <c r="C400" s="3" t="str">
        <f>IF('Liste des Pièces'!C400="","",'Liste des Pièces'!C400)</f>
        <v>COMPTEUR COMPLET</v>
      </c>
      <c r="D400" s="14" t="str">
        <f>IF('Liste des Pièces'!D400="","",'Liste des Pièces'!D400)</f>
        <v>MBK</v>
      </c>
      <c r="E400" s="14" t="str">
        <f>IF('Liste des Pièces'!E400="","",'Liste des Pièces'!E400)</f>
        <v>Pièce</v>
      </c>
      <c r="F400" s="14" t="str">
        <f>IF('Liste des Pièces'!F400="","",'Liste des Pièces'!F400)</f>
        <v/>
      </c>
      <c r="G400" s="7"/>
      <c r="H400" s="7">
        <f>IF(B400="","",SUMIFS('Mouvement stock Program'!E$6:E$398,'Mouvement stock Program'!D$6:D$398,C400))</f>
        <v>0</v>
      </c>
      <c r="I400" s="7">
        <f>IF(C400="","",SUMIFS('Mouvement stock Program'!F$6:F$498,'Mouvement stock Program'!D$6:D$498,C400))</f>
        <v>0</v>
      </c>
      <c r="J400" s="16">
        <f t="shared" si="24"/>
        <v>0</v>
      </c>
      <c r="K400" s="24" t="e">
        <f t="shared" si="25"/>
        <v>#VALUE!</v>
      </c>
      <c r="L400" s="15">
        <v>2</v>
      </c>
      <c r="M400" s="20">
        <f t="shared" si="26"/>
        <v>-2</v>
      </c>
      <c r="N400" s="20" t="str">
        <f t="shared" si="27"/>
        <v>Rupture</v>
      </c>
    </row>
    <row r="401" spans="1:14" x14ac:dyDescent="0.25">
      <c r="A401" s="7">
        <v>396</v>
      </c>
      <c r="B401" s="3" t="str">
        <f>IF('Liste des Pièces'!B401="","",'Liste des Pièces'!B401)</f>
        <v>LAME RESSORT MAITRESSE AVANT</v>
      </c>
      <c r="C401" s="3" t="str">
        <f>IF('Liste des Pièces'!C401="","",'Liste des Pièces'!C401)</f>
        <v>A 380 320 1093</v>
      </c>
      <c r="D401" s="14" t="str">
        <f>IF('Liste des Pièces'!D401="","",'Liste des Pièces'!D401)</f>
        <v>BENZ</v>
      </c>
      <c r="E401" s="14" t="str">
        <f>IF('Liste des Pièces'!E401="","",'Liste des Pièces'!E401)</f>
        <v>Pièce</v>
      </c>
      <c r="F401" s="14" t="str">
        <f>IF('Liste des Pièces'!F401="","",'Liste des Pièces'!F401)</f>
        <v/>
      </c>
      <c r="G401" s="7"/>
      <c r="H401" s="7">
        <f>IF(B401="","",SUMIFS('Mouvement stock Program'!E$6:E$398,'Mouvement stock Program'!D$6:D$398,C401))</f>
        <v>0</v>
      </c>
      <c r="I401" s="7">
        <f>IF(C401="","",SUMIFS('Mouvement stock Program'!F$6:F$498,'Mouvement stock Program'!D$6:D$498,C401))</f>
        <v>0</v>
      </c>
      <c r="J401" s="16">
        <f t="shared" si="24"/>
        <v>0</v>
      </c>
      <c r="K401" s="24" t="e">
        <f t="shared" si="25"/>
        <v>#VALUE!</v>
      </c>
      <c r="L401" s="15">
        <v>1</v>
      </c>
      <c r="M401" s="20">
        <f t="shared" si="26"/>
        <v>-1</v>
      </c>
      <c r="N401" s="20" t="str">
        <f t="shared" si="27"/>
        <v>Rupture</v>
      </c>
    </row>
    <row r="402" spans="1:14" x14ac:dyDescent="0.25">
      <c r="A402" s="7">
        <v>397</v>
      </c>
      <c r="B402" s="3" t="str">
        <f>IF('Liste des Pièces'!B402="","",'Liste des Pièces'!B402)</f>
        <v>VITRE LATERALE GAUCHE</v>
      </c>
      <c r="C402" s="3" t="str">
        <f>IF('Liste des Pièces'!C402="","",'Liste des Pièces'!C402)</f>
        <v>62720-26242</v>
      </c>
      <c r="D402" s="14" t="str">
        <f>IF('Liste des Pièces'!D402="","",'Liste des Pièces'!D402)</f>
        <v>TOY</v>
      </c>
      <c r="E402" s="14" t="str">
        <f>IF('Liste des Pièces'!E402="","",'Liste des Pièces'!E402)</f>
        <v>Pièce</v>
      </c>
      <c r="F402" s="14" t="str">
        <f>IF('Liste des Pièces'!F402="","",'Liste des Pièces'!F402)</f>
        <v/>
      </c>
      <c r="G402" s="7"/>
      <c r="H402" s="7">
        <f>IF(B402="","",SUMIFS('Mouvement stock Program'!E$6:E$398,'Mouvement stock Program'!D$6:D$398,C402))</f>
        <v>0</v>
      </c>
      <c r="I402" s="7">
        <f>IF(C402="","",SUMIFS('Mouvement stock Program'!F$6:F$498,'Mouvement stock Program'!D$6:D$498,C402))</f>
        <v>0</v>
      </c>
      <c r="J402" s="16">
        <f t="shared" si="24"/>
        <v>0</v>
      </c>
      <c r="K402" s="24" t="e">
        <f t="shared" si="25"/>
        <v>#VALUE!</v>
      </c>
      <c r="L402" s="15">
        <v>0</v>
      </c>
      <c r="M402" s="20">
        <f t="shared" si="26"/>
        <v>0</v>
      </c>
      <c r="N402" s="20" t="str">
        <f t="shared" si="27"/>
        <v>Rupture</v>
      </c>
    </row>
    <row r="403" spans="1:14" x14ac:dyDescent="0.25">
      <c r="A403" s="7">
        <v>398</v>
      </c>
      <c r="B403" s="3" t="str">
        <f>IF('Liste des Pièces'!B403="","",'Liste des Pièces'!B403)</f>
        <v>CHAMBRE CAMION RENAULT</v>
      </c>
      <c r="C403" s="3" t="str">
        <f>IF('Liste des Pièces'!C403="","",'Liste des Pièces'!C403)</f>
        <v>1400 R20</v>
      </c>
      <c r="D403" s="14" t="str">
        <f>IF('Liste des Pièces'!D403="","",'Liste des Pièces'!D403)</f>
        <v>TYRE</v>
      </c>
      <c r="E403" s="14" t="str">
        <f>IF('Liste des Pièces'!E403="","",'Liste des Pièces'!E403)</f>
        <v>Pièce</v>
      </c>
      <c r="F403" s="14" t="str">
        <f>IF('Liste des Pièces'!F403="","",'Liste des Pièces'!F403)</f>
        <v/>
      </c>
      <c r="G403" s="7"/>
      <c r="H403" s="7">
        <f>IF(B403="","",SUMIFS('Mouvement stock Program'!E$6:E$398,'Mouvement stock Program'!D$6:D$398,C403))</f>
        <v>0</v>
      </c>
      <c r="I403" s="7">
        <f>IF(C403="","",SUMIFS('Mouvement stock Program'!F$6:F$498,'Mouvement stock Program'!D$6:D$498,C403))</f>
        <v>0</v>
      </c>
      <c r="J403" s="16">
        <f t="shared" si="24"/>
        <v>0</v>
      </c>
      <c r="K403" s="24" t="e">
        <f t="shared" si="25"/>
        <v>#VALUE!</v>
      </c>
      <c r="L403" s="15">
        <v>0</v>
      </c>
      <c r="M403" s="20">
        <f t="shared" si="26"/>
        <v>0</v>
      </c>
      <c r="N403" s="20" t="str">
        <f t="shared" si="27"/>
        <v>Rupture</v>
      </c>
    </row>
    <row r="404" spans="1:14" x14ac:dyDescent="0.25">
      <c r="A404" s="7">
        <v>399</v>
      </c>
      <c r="B404" s="3" t="str">
        <f>IF('Liste des Pièces'!B404="","",'Liste des Pièces'!B404)</f>
        <v>GARNITURE DE FREIN</v>
      </c>
      <c r="C404" s="3" t="str">
        <f>IF('Liste des Pièces'!C404="","",'Liste des Pièces'!C404)</f>
        <v>46550-35250</v>
      </c>
      <c r="D404" s="14" t="str">
        <f>IF('Liste des Pièces'!D404="","",'Liste des Pièces'!D404)</f>
        <v>TOY</v>
      </c>
      <c r="E404" s="14" t="str">
        <f>IF('Liste des Pièces'!E404="","",'Liste des Pièces'!E404)</f>
        <v>Kit</v>
      </c>
      <c r="F404" s="14" t="str">
        <f>IF('Liste des Pièces'!F404="","",'Liste des Pièces'!F404)</f>
        <v/>
      </c>
      <c r="G404" s="7"/>
      <c r="H404" s="7">
        <f>IF(B404="","",SUMIFS('Mouvement stock Program'!E$6:E$398,'Mouvement stock Program'!D$6:D$398,C404))</f>
        <v>0</v>
      </c>
      <c r="I404" s="7">
        <f>IF(C404="","",SUMIFS('Mouvement stock Program'!F$6:F$498,'Mouvement stock Program'!D$6:D$498,C404))</f>
        <v>0</v>
      </c>
      <c r="J404" s="16">
        <f t="shared" si="24"/>
        <v>0</v>
      </c>
      <c r="K404" s="24" t="e">
        <f t="shared" si="25"/>
        <v>#VALUE!</v>
      </c>
      <c r="L404" s="15">
        <v>1</v>
      </c>
      <c r="M404" s="20">
        <f t="shared" si="26"/>
        <v>-1</v>
      </c>
      <c r="N404" s="20" t="str">
        <f t="shared" si="27"/>
        <v>Rupture</v>
      </c>
    </row>
    <row r="405" spans="1:14" x14ac:dyDescent="0.25">
      <c r="A405" s="7">
        <v>400</v>
      </c>
      <c r="B405" s="3" t="str">
        <f>IF('Liste des Pièces'!B405="","",'Liste des Pièces'!B405)</f>
        <v>FILTRE A GAZOIL</v>
      </c>
      <c r="C405" s="3" t="str">
        <f>IF('Liste des Pièces'!C405="","",'Liste des Pièces'!C405)</f>
        <v>C0506C</v>
      </c>
      <c r="D405" s="14" t="str">
        <f>IF('Liste des Pièces'!D405="","",'Liste des Pièces'!D405)</f>
        <v>GEN</v>
      </c>
      <c r="E405" s="14" t="str">
        <f>IF('Liste des Pièces'!E405="","",'Liste des Pièces'!E405)</f>
        <v>Pièce</v>
      </c>
      <c r="F405" s="14" t="str">
        <f>IF('Liste des Pièces'!F405="","",'Liste des Pièces'!F405)</f>
        <v/>
      </c>
      <c r="G405" s="7"/>
      <c r="H405" s="7">
        <f>IF(B405="","",SUMIFS('Mouvement stock Program'!E$6:E$398,'Mouvement stock Program'!D$6:D$398,C405))</f>
        <v>0</v>
      </c>
      <c r="I405" s="7">
        <f>IF(C405="","",SUMIFS('Mouvement stock Program'!F$6:F$498,'Mouvement stock Program'!D$6:D$498,C405))</f>
        <v>0</v>
      </c>
      <c r="J405" s="16">
        <f t="shared" si="24"/>
        <v>0</v>
      </c>
      <c r="K405" s="24" t="e">
        <f t="shared" si="25"/>
        <v>#VALUE!</v>
      </c>
      <c r="L405" s="15">
        <v>1</v>
      </c>
      <c r="M405" s="20">
        <f t="shared" si="26"/>
        <v>-1</v>
      </c>
      <c r="N405" s="20" t="str">
        <f t="shared" si="27"/>
        <v>Rupture</v>
      </c>
    </row>
    <row r="406" spans="1:14" x14ac:dyDescent="0.25">
      <c r="A406" s="7">
        <v>401</v>
      </c>
      <c r="B406" s="3" t="str">
        <f>IF('Liste des Pièces'!B406="","",'Liste des Pièces'!B406)</f>
        <v>GARNITURE DE FREIN</v>
      </c>
      <c r="C406" s="3" t="str">
        <f>IF('Liste des Pièces'!C406="","",'Liste des Pièces'!C406)</f>
        <v>04495-36320</v>
      </c>
      <c r="D406" s="14" t="str">
        <f>IF('Liste des Pièces'!D406="","",'Liste des Pièces'!D406)</f>
        <v>TOY</v>
      </c>
      <c r="E406" s="14" t="str">
        <f>IF('Liste des Pièces'!E406="","",'Liste des Pièces'!E406)</f>
        <v>Kit</v>
      </c>
      <c r="F406" s="14" t="str">
        <f>IF('Liste des Pièces'!F406="","",'Liste des Pièces'!F406)</f>
        <v/>
      </c>
      <c r="G406" s="7"/>
      <c r="H406" s="7">
        <f>IF(B406="","",SUMIFS('Mouvement stock Program'!E$6:E$398,'Mouvement stock Program'!D$6:D$398,C406))</f>
        <v>0</v>
      </c>
      <c r="I406" s="7">
        <f>IF(C406="","",SUMIFS('Mouvement stock Program'!F$6:F$498,'Mouvement stock Program'!D$6:D$498,C406))</f>
        <v>0</v>
      </c>
      <c r="J406" s="16">
        <f t="shared" si="24"/>
        <v>0</v>
      </c>
      <c r="K406" s="24" t="e">
        <f t="shared" si="25"/>
        <v>#VALUE!</v>
      </c>
      <c r="L406" s="15">
        <v>0</v>
      </c>
      <c r="M406" s="20">
        <f t="shared" si="26"/>
        <v>0</v>
      </c>
      <c r="N406" s="20" t="str">
        <f t="shared" si="27"/>
        <v>Rupture</v>
      </c>
    </row>
    <row r="407" spans="1:14" x14ac:dyDescent="0.25">
      <c r="A407" s="7">
        <v>402</v>
      </c>
      <c r="B407" s="3" t="str">
        <f>IF('Liste des Pièces'!B407="","",'Liste des Pièces'!B407)</f>
        <v>TETE DE POMPE</v>
      </c>
      <c r="C407" s="3" t="str">
        <f>IF('Liste des Pièces'!C407="","",'Liste des Pièces'!C407)</f>
        <v>22140-17840</v>
      </c>
      <c r="D407" s="14" t="str">
        <f>IF('Liste des Pièces'!D407="","",'Liste des Pièces'!D407)</f>
        <v>TOY</v>
      </c>
      <c r="E407" s="14" t="str">
        <f>IF('Liste des Pièces'!E407="","",'Liste des Pièces'!E407)</f>
        <v>Pièce</v>
      </c>
      <c r="F407" s="14" t="str">
        <f>IF('Liste des Pièces'!F407="","",'Liste des Pièces'!F407)</f>
        <v/>
      </c>
      <c r="G407" s="7"/>
      <c r="H407" s="7">
        <f>IF(B407="","",SUMIFS('Mouvement stock Program'!E$6:E$398,'Mouvement stock Program'!D$6:D$398,C407))</f>
        <v>0</v>
      </c>
      <c r="I407" s="7">
        <f>IF(C407="","",SUMIFS('Mouvement stock Program'!F$6:F$498,'Mouvement stock Program'!D$6:D$498,C407))</f>
        <v>0</v>
      </c>
      <c r="J407" s="16">
        <f t="shared" si="24"/>
        <v>0</v>
      </c>
      <c r="K407" s="24" t="e">
        <f t="shared" si="25"/>
        <v>#VALUE!</v>
      </c>
      <c r="L407" s="15">
        <v>0</v>
      </c>
      <c r="M407" s="20">
        <f t="shared" si="26"/>
        <v>0</v>
      </c>
      <c r="N407" s="20" t="str">
        <f t="shared" si="27"/>
        <v>Rupture</v>
      </c>
    </row>
    <row r="408" spans="1:14" x14ac:dyDescent="0.25">
      <c r="A408" s="7">
        <v>403</v>
      </c>
      <c r="B408" s="3" t="str">
        <f>IF('Liste des Pièces'!B408="","",'Liste des Pièces'!B408)</f>
        <v>ECROU DE ROUE</v>
      </c>
      <c r="C408" s="3" t="str">
        <f>IF('Liste des Pièces'!C408="","",'Liste des Pièces'!C408)</f>
        <v>12 X 1.5</v>
      </c>
      <c r="D408" s="14" t="str">
        <f>IF('Liste des Pièces'!D408="","",'Liste des Pièces'!D408)</f>
        <v>TOY</v>
      </c>
      <c r="E408" s="14" t="str">
        <f>IF('Liste des Pièces'!E408="","",'Liste des Pièces'!E408)</f>
        <v>Pièce</v>
      </c>
      <c r="F408" s="14" t="str">
        <f>IF('Liste des Pièces'!F408="","",'Liste des Pièces'!F408)</f>
        <v/>
      </c>
      <c r="G408" s="7"/>
      <c r="H408" s="7">
        <f>IF(B408="","",SUMIFS('Mouvement stock Program'!E$6:E$398,'Mouvement stock Program'!D$6:D$398,C408))</f>
        <v>0</v>
      </c>
      <c r="I408" s="7">
        <f>IF(C408="","",SUMIFS('Mouvement stock Program'!F$6:F$498,'Mouvement stock Program'!D$6:D$498,C408))</f>
        <v>0</v>
      </c>
      <c r="J408" s="16">
        <f t="shared" si="24"/>
        <v>0</v>
      </c>
      <c r="K408" s="24" t="e">
        <f t="shared" si="25"/>
        <v>#VALUE!</v>
      </c>
      <c r="L408" s="15">
        <v>22</v>
      </c>
      <c r="M408" s="20">
        <f t="shared" si="26"/>
        <v>-22</v>
      </c>
      <c r="N408" s="20" t="str">
        <f t="shared" si="27"/>
        <v>Rupture</v>
      </c>
    </row>
    <row r="409" spans="1:14" x14ac:dyDescent="0.25">
      <c r="A409" s="7">
        <v>404</v>
      </c>
      <c r="B409" s="3" t="str">
        <f>IF('Liste des Pièces'!B409="","",'Liste des Pièces'!B409)</f>
        <v>DISQUE DE FREIN ARR</v>
      </c>
      <c r="C409" s="3" t="str">
        <f>IF('Liste des Pièces'!C409="","",'Liste des Pièces'!C409)</f>
        <v>42412-60311</v>
      </c>
      <c r="D409" s="14" t="str">
        <f>IF('Liste des Pièces'!D409="","",'Liste des Pièces'!D409)</f>
        <v>TOY</v>
      </c>
      <c r="E409" s="14" t="str">
        <f>IF('Liste des Pièces'!E409="","",'Liste des Pièces'!E409)</f>
        <v>Pièce</v>
      </c>
      <c r="F409" s="14" t="str">
        <f>IF('Liste des Pièces'!F409="","",'Liste des Pièces'!F409)</f>
        <v/>
      </c>
      <c r="G409" s="7"/>
      <c r="H409" s="7">
        <f>IF(B409="","",SUMIFS('Mouvement stock Program'!E$6:E$398,'Mouvement stock Program'!D$6:D$398,C409))</f>
        <v>0</v>
      </c>
      <c r="I409" s="7">
        <f>IF(C409="","",SUMIFS('Mouvement stock Program'!F$6:F$498,'Mouvement stock Program'!D$6:D$498,C409))</f>
        <v>0</v>
      </c>
      <c r="J409" s="16">
        <f t="shared" si="24"/>
        <v>0</v>
      </c>
      <c r="K409" s="24" t="e">
        <f t="shared" si="25"/>
        <v>#VALUE!</v>
      </c>
      <c r="L409" s="15">
        <v>0</v>
      </c>
      <c r="M409" s="20">
        <f t="shared" si="26"/>
        <v>0</v>
      </c>
      <c r="N409" s="20" t="str">
        <f t="shared" si="27"/>
        <v>Rupture</v>
      </c>
    </row>
    <row r="410" spans="1:14" x14ac:dyDescent="0.25">
      <c r="A410" s="7">
        <v>405</v>
      </c>
      <c r="B410" s="3" t="str">
        <f>IF('Liste des Pièces'!B410="","",'Liste des Pièces'!B410)</f>
        <v>COURROIE POMPE DE DIRECTION</v>
      </c>
      <c r="C410" s="3" t="str">
        <f>IF('Liste des Pièces'!C410="","",'Liste des Pièces'!C410)</f>
        <v>99332-60920</v>
      </c>
      <c r="D410" s="14" t="str">
        <f>IF('Liste des Pièces'!D410="","",'Liste des Pièces'!D410)</f>
        <v>TOY</v>
      </c>
      <c r="E410" s="14" t="str">
        <f>IF('Liste des Pièces'!E410="","",'Liste des Pièces'!E410)</f>
        <v>Pièce</v>
      </c>
      <c r="F410" s="14" t="str">
        <f>IF('Liste des Pièces'!F410="","",'Liste des Pièces'!F410)</f>
        <v/>
      </c>
      <c r="G410" s="7"/>
      <c r="H410" s="7">
        <f>IF(B410="","",SUMIFS('Mouvement stock Program'!E$6:E$398,'Mouvement stock Program'!D$6:D$398,C410))</f>
        <v>0</v>
      </c>
      <c r="I410" s="7">
        <f>IF(C410="","",SUMIFS('Mouvement stock Program'!F$6:F$498,'Mouvement stock Program'!D$6:D$498,C410))</f>
        <v>0</v>
      </c>
      <c r="J410" s="16">
        <f t="shared" si="24"/>
        <v>0</v>
      </c>
      <c r="K410" s="24" t="e">
        <f t="shared" si="25"/>
        <v>#VALUE!</v>
      </c>
      <c r="L410" s="15">
        <v>4</v>
      </c>
      <c r="M410" s="20">
        <f t="shared" si="26"/>
        <v>-4</v>
      </c>
      <c r="N410" s="20" t="str">
        <f t="shared" si="27"/>
        <v>Rupture</v>
      </c>
    </row>
    <row r="411" spans="1:14" x14ac:dyDescent="0.25">
      <c r="A411" s="7">
        <v>406</v>
      </c>
      <c r="B411" s="3" t="str">
        <f>IF('Liste des Pièces'!B411="","",'Liste des Pièces'!B411)</f>
        <v>DISQUE EMBRAYAGE</v>
      </c>
      <c r="C411" s="3" t="str">
        <f>IF('Liste des Pièces'!C411="","",'Liste des Pièces'!C411)</f>
        <v>31250-60383</v>
      </c>
      <c r="D411" s="14" t="str">
        <f>IF('Liste des Pièces'!D411="","",'Liste des Pièces'!D411)</f>
        <v>TOY</v>
      </c>
      <c r="E411" s="14" t="str">
        <f>IF('Liste des Pièces'!E411="","",'Liste des Pièces'!E411)</f>
        <v>Pièce</v>
      </c>
      <c r="F411" s="14" t="str">
        <f>IF('Liste des Pièces'!F411="","",'Liste des Pièces'!F411)</f>
        <v/>
      </c>
      <c r="G411" s="7"/>
      <c r="H411" s="7">
        <f>IF(B411="","",SUMIFS('Mouvement stock Program'!E$6:E$398,'Mouvement stock Program'!D$6:D$398,C411))</f>
        <v>0</v>
      </c>
      <c r="I411" s="7">
        <f>IF(C411="","",SUMIFS('Mouvement stock Program'!F$6:F$498,'Mouvement stock Program'!D$6:D$498,C411))</f>
        <v>0</v>
      </c>
      <c r="J411" s="16">
        <f t="shared" si="24"/>
        <v>0</v>
      </c>
      <c r="K411" s="24" t="e">
        <f t="shared" si="25"/>
        <v>#VALUE!</v>
      </c>
      <c r="L411" s="15">
        <v>1</v>
      </c>
      <c r="M411" s="20">
        <f t="shared" si="26"/>
        <v>-1</v>
      </c>
      <c r="N411" s="20" t="str">
        <f t="shared" si="27"/>
        <v>Rupture</v>
      </c>
    </row>
    <row r="412" spans="1:14" x14ac:dyDescent="0.25">
      <c r="A412" s="7">
        <v>407</v>
      </c>
      <c r="B412" s="3" t="str">
        <f>IF('Liste des Pièces'!B412="","",'Liste des Pièces'!B412)</f>
        <v>CROISION KIT</v>
      </c>
      <c r="C412" s="3" t="str">
        <f>IF('Liste des Pièces'!C412="","",'Liste des Pièces'!C412)</f>
        <v>04375-0K012</v>
      </c>
      <c r="D412" s="14" t="str">
        <f>IF('Liste des Pièces'!D412="","",'Liste des Pièces'!D412)</f>
        <v>TOY</v>
      </c>
      <c r="E412" s="14" t="str">
        <f>IF('Liste des Pièces'!E412="","",'Liste des Pièces'!E412)</f>
        <v>Pièce</v>
      </c>
      <c r="F412" s="14" t="str">
        <f>IF('Liste des Pièces'!F412="","",'Liste des Pièces'!F412)</f>
        <v/>
      </c>
      <c r="G412" s="7"/>
      <c r="H412" s="7">
        <f>IF(B412="","",SUMIFS('Mouvement stock Program'!E$6:E$398,'Mouvement stock Program'!D$6:D$398,C412))</f>
        <v>0</v>
      </c>
      <c r="I412" s="7">
        <f>IF(C412="","",SUMIFS('Mouvement stock Program'!F$6:F$498,'Mouvement stock Program'!D$6:D$498,C412))</f>
        <v>0</v>
      </c>
      <c r="J412" s="16">
        <f t="shared" si="24"/>
        <v>0</v>
      </c>
      <c r="K412" s="24" t="e">
        <f t="shared" si="25"/>
        <v>#VALUE!</v>
      </c>
      <c r="L412" s="15">
        <v>2</v>
      </c>
      <c r="M412" s="20">
        <f t="shared" si="26"/>
        <v>-2</v>
      </c>
      <c r="N412" s="20" t="str">
        <f t="shared" si="27"/>
        <v>Rupture</v>
      </c>
    </row>
    <row r="413" spans="1:14" x14ac:dyDescent="0.25">
      <c r="A413" s="7">
        <v>408</v>
      </c>
      <c r="B413" s="3" t="str">
        <f>IF('Liste des Pièces'!B413="","",'Liste des Pièces'!B413)</f>
        <v>GARNITURE DE FREIN</v>
      </c>
      <c r="C413" s="3" t="str">
        <f>IF('Liste des Pièces'!C413="","",'Liste des Pièces'!C413)</f>
        <v>04495-60080</v>
      </c>
      <c r="D413" s="14" t="str">
        <f>IF('Liste des Pièces'!D413="","",'Liste des Pièces'!D413)</f>
        <v>TOY</v>
      </c>
      <c r="E413" s="14" t="str">
        <f>IF('Liste des Pièces'!E413="","",'Liste des Pièces'!E413)</f>
        <v>Pièce</v>
      </c>
      <c r="F413" s="14" t="str">
        <f>IF('Liste des Pièces'!F413="","",'Liste des Pièces'!F413)</f>
        <v/>
      </c>
      <c r="G413" s="7"/>
      <c r="H413" s="7">
        <f>IF(B413="","",SUMIFS('Mouvement stock Program'!E$6:E$398,'Mouvement stock Program'!D$6:D$398,C413))</f>
        <v>0</v>
      </c>
      <c r="I413" s="7">
        <f>IF(C413="","",SUMIFS('Mouvement stock Program'!F$6:F$498,'Mouvement stock Program'!D$6:D$498,C413))</f>
        <v>0</v>
      </c>
      <c r="J413" s="16">
        <f t="shared" si="24"/>
        <v>0</v>
      </c>
      <c r="K413" s="24" t="e">
        <f t="shared" si="25"/>
        <v>#VALUE!</v>
      </c>
      <c r="L413" s="15">
        <v>60</v>
      </c>
      <c r="M413" s="20">
        <f t="shared" si="26"/>
        <v>-60</v>
      </c>
      <c r="N413" s="20" t="str">
        <f t="shared" si="27"/>
        <v>Rupture</v>
      </c>
    </row>
    <row r="414" spans="1:14" x14ac:dyDescent="0.25">
      <c r="A414" s="7">
        <v>409</v>
      </c>
      <c r="B414" s="3" t="str">
        <f>IF('Liste des Pièces'!B414="","",'Liste des Pièces'!B414)</f>
        <v>ECROUE DE MOYEU</v>
      </c>
      <c r="C414" s="3" t="str">
        <f>IF('Liste des Pièces'!C414="","",'Liste des Pièces'!C414)</f>
        <v>43521-60020</v>
      </c>
      <c r="D414" s="14" t="str">
        <f>IF('Liste des Pièces'!D414="","",'Liste des Pièces'!D414)</f>
        <v>TOY</v>
      </c>
      <c r="E414" s="14" t="str">
        <f>IF('Liste des Pièces'!E414="","",'Liste des Pièces'!E414)</f>
        <v>Pièce</v>
      </c>
      <c r="F414" s="14" t="str">
        <f>IF('Liste des Pièces'!F414="","",'Liste des Pièces'!F414)</f>
        <v/>
      </c>
      <c r="G414" s="7"/>
      <c r="H414" s="7">
        <f>IF(B414="","",SUMIFS('Mouvement stock Program'!E$6:E$398,'Mouvement stock Program'!D$6:D$398,C414))</f>
        <v>0</v>
      </c>
      <c r="I414" s="7">
        <f>IF(C414="","",SUMIFS('Mouvement stock Program'!F$6:F$498,'Mouvement stock Program'!D$6:D$498,C414))</f>
        <v>0</v>
      </c>
      <c r="J414" s="16">
        <f t="shared" si="24"/>
        <v>0</v>
      </c>
      <c r="K414" s="24" t="e">
        <f t="shared" si="25"/>
        <v>#VALUE!</v>
      </c>
      <c r="L414" s="15">
        <v>10</v>
      </c>
      <c r="M414" s="20">
        <f t="shared" si="26"/>
        <v>-10</v>
      </c>
      <c r="N414" s="20" t="str">
        <f t="shared" si="27"/>
        <v>Rupture</v>
      </c>
    </row>
    <row r="415" spans="1:14" x14ac:dyDescent="0.25">
      <c r="A415" s="7">
        <v>410</v>
      </c>
      <c r="B415" s="3" t="str">
        <f>IF('Liste des Pièces'!B415="","",'Liste des Pièces'!B415)</f>
        <v>ECROUE DE MOYEU</v>
      </c>
      <c r="C415" s="3" t="str">
        <f>IF('Liste des Pièces'!C415="","",'Liste des Pièces'!C415)</f>
        <v>43521-60011</v>
      </c>
      <c r="D415" s="14" t="str">
        <f>IF('Liste des Pièces'!D415="","",'Liste des Pièces'!D415)</f>
        <v>TOY</v>
      </c>
      <c r="E415" s="14" t="str">
        <f>IF('Liste des Pièces'!E415="","",'Liste des Pièces'!E415)</f>
        <v>Pièce</v>
      </c>
      <c r="F415" s="14" t="str">
        <f>IF('Liste des Pièces'!F415="","",'Liste des Pièces'!F415)</f>
        <v/>
      </c>
      <c r="G415" s="7"/>
      <c r="H415" s="7">
        <f>IF(B415="","",SUMIFS('Mouvement stock Program'!E$6:E$398,'Mouvement stock Program'!D$6:D$398,C415))</f>
        <v>0</v>
      </c>
      <c r="I415" s="7">
        <f>IF(C415="","",SUMIFS('Mouvement stock Program'!F$6:F$498,'Mouvement stock Program'!D$6:D$498,C415))</f>
        <v>0</v>
      </c>
      <c r="J415" s="16">
        <f t="shared" si="24"/>
        <v>0</v>
      </c>
      <c r="K415" s="24" t="e">
        <f t="shared" si="25"/>
        <v>#VALUE!</v>
      </c>
      <c r="L415" s="15">
        <v>8</v>
      </c>
      <c r="M415" s="20">
        <f t="shared" si="26"/>
        <v>-8</v>
      </c>
      <c r="N415" s="20" t="str">
        <f t="shared" si="27"/>
        <v>Rupture</v>
      </c>
    </row>
    <row r="416" spans="1:14" x14ac:dyDescent="0.25">
      <c r="A416" s="7">
        <v>411</v>
      </c>
      <c r="B416" s="3" t="str">
        <f>IF('Liste des Pièces'!B416="","",'Liste des Pièces'!B416)</f>
        <v>CAP ASSY. FUEL FILTER</v>
      </c>
      <c r="C416" s="3" t="str">
        <f>IF('Liste des Pièces'!C416="","",'Liste des Pièces'!C416)</f>
        <v>69058-60170</v>
      </c>
      <c r="D416" s="14" t="str">
        <f>IF('Liste des Pièces'!D416="","",'Liste des Pièces'!D416)</f>
        <v>TOY</v>
      </c>
      <c r="E416" s="14" t="str">
        <f>IF('Liste des Pièces'!E416="","",'Liste des Pièces'!E416)</f>
        <v>Pièce</v>
      </c>
      <c r="F416" s="14" t="str">
        <f>IF('Liste des Pièces'!F416="","",'Liste des Pièces'!F416)</f>
        <v/>
      </c>
      <c r="G416" s="7"/>
      <c r="H416" s="7">
        <f>IF(B416="","",SUMIFS('Mouvement stock Program'!E$6:E$398,'Mouvement stock Program'!D$6:D$398,C416))</f>
        <v>0</v>
      </c>
      <c r="I416" s="7">
        <f>IF(C416="","",SUMIFS('Mouvement stock Program'!F$6:F$498,'Mouvement stock Program'!D$6:D$498,C416))</f>
        <v>0</v>
      </c>
      <c r="J416" s="16">
        <f t="shared" si="24"/>
        <v>0</v>
      </c>
      <c r="K416" s="24" t="e">
        <f t="shared" si="25"/>
        <v>#VALUE!</v>
      </c>
      <c r="L416" s="15">
        <v>4</v>
      </c>
      <c r="M416" s="20">
        <f t="shared" si="26"/>
        <v>-4</v>
      </c>
      <c r="N416" s="20" t="str">
        <f t="shared" si="27"/>
        <v>Rupture</v>
      </c>
    </row>
    <row r="417" spans="1:14" x14ac:dyDescent="0.25">
      <c r="A417" s="7">
        <v>412</v>
      </c>
      <c r="B417" s="3" t="str">
        <f>IF('Liste des Pièces'!B417="","",'Liste des Pièces'!B417)</f>
        <v>SERVICE KIT</v>
      </c>
      <c r="C417" s="3">
        <f>IF('Liste des Pièces'!C417="","",'Liste des Pièces'!C417)</f>
        <v>7423690623</v>
      </c>
      <c r="D417" s="14" t="str">
        <f>IF('Liste des Pièces'!D417="","",'Liste des Pièces'!D417)</f>
        <v>RNLT</v>
      </c>
      <c r="E417" s="14" t="str">
        <f>IF('Liste des Pièces'!E417="","",'Liste des Pièces'!E417)</f>
        <v>Pièce</v>
      </c>
      <c r="F417" s="14" t="str">
        <f>IF('Liste des Pièces'!F417="","",'Liste des Pièces'!F417)</f>
        <v/>
      </c>
      <c r="G417" s="7"/>
      <c r="H417" s="7">
        <f>IF(B417="","",SUMIFS('Mouvement stock Program'!E$6:E$398,'Mouvement stock Program'!D$6:D$398,C417))</f>
        <v>0</v>
      </c>
      <c r="I417" s="7">
        <f>IF(C417="","",SUMIFS('Mouvement stock Program'!F$6:F$498,'Mouvement stock Program'!D$6:D$498,C417))</f>
        <v>0</v>
      </c>
      <c r="J417" s="16">
        <f t="shared" si="24"/>
        <v>0</v>
      </c>
      <c r="K417" s="24" t="e">
        <f t="shared" si="25"/>
        <v>#VALUE!</v>
      </c>
      <c r="L417" s="15">
        <v>14</v>
      </c>
      <c r="M417" s="20">
        <f t="shared" si="26"/>
        <v>-14</v>
      </c>
      <c r="N417" s="20" t="str">
        <f t="shared" si="27"/>
        <v>Rupture</v>
      </c>
    </row>
    <row r="418" spans="1:14" x14ac:dyDescent="0.25">
      <c r="A418" s="7">
        <v>413</v>
      </c>
      <c r="B418" s="3" t="str">
        <f>IF('Liste des Pièces'!B418="","",'Liste des Pièces'!B418)</f>
        <v>EVAPORATEUR - PRADO</v>
      </c>
      <c r="C418" s="3" t="str">
        <f>IF('Liste des Pièces'!C418="","",'Liste des Pièces'!C418)</f>
        <v>88501-60421</v>
      </c>
      <c r="D418" s="14" t="str">
        <f>IF('Liste des Pièces'!D418="","",'Liste des Pièces'!D418)</f>
        <v>TOY</v>
      </c>
      <c r="E418" s="14" t="str">
        <f>IF('Liste des Pièces'!E418="","",'Liste des Pièces'!E418)</f>
        <v>Pièce</v>
      </c>
      <c r="F418" s="14" t="str">
        <f>IF('Liste des Pièces'!F418="","",'Liste des Pièces'!F418)</f>
        <v/>
      </c>
      <c r="G418" s="7"/>
      <c r="H418" s="7">
        <f>IF(B418="","",SUMIFS('Mouvement stock Program'!E$6:E$398,'Mouvement stock Program'!D$6:D$398,C418))</f>
        <v>0</v>
      </c>
      <c r="I418" s="7">
        <f>IF(C418="","",SUMIFS('Mouvement stock Program'!F$6:F$498,'Mouvement stock Program'!D$6:D$498,C418))</f>
        <v>0</v>
      </c>
      <c r="J418" s="16">
        <f t="shared" si="24"/>
        <v>0</v>
      </c>
      <c r="K418" s="24" t="e">
        <f t="shared" si="25"/>
        <v>#VALUE!</v>
      </c>
      <c r="L418" s="15">
        <v>2</v>
      </c>
      <c r="M418" s="20">
        <f t="shared" si="26"/>
        <v>-2</v>
      </c>
      <c r="N418" s="20" t="str">
        <f t="shared" si="27"/>
        <v>Rupture</v>
      </c>
    </row>
    <row r="419" spans="1:14" x14ac:dyDescent="0.25">
      <c r="A419" s="7">
        <v>414</v>
      </c>
      <c r="B419" s="3" t="str">
        <f>IF('Liste des Pièces'!B419="","",'Liste des Pièces'!B419)</f>
        <v>CYLINDER SET. KEY LOOK</v>
      </c>
      <c r="C419" s="3" t="str">
        <f>IF('Liste des Pièces'!C419="","",'Liste des Pièces'!C419)</f>
        <v>69005-60A90</v>
      </c>
      <c r="D419" s="14" t="str">
        <f>IF('Liste des Pièces'!D419="","",'Liste des Pièces'!D419)</f>
        <v>TOY</v>
      </c>
      <c r="E419" s="14" t="str">
        <f>IF('Liste des Pièces'!E419="","",'Liste des Pièces'!E419)</f>
        <v>Pièce</v>
      </c>
      <c r="F419" s="14" t="str">
        <f>IF('Liste des Pièces'!F419="","",'Liste des Pièces'!F419)</f>
        <v/>
      </c>
      <c r="G419" s="7"/>
      <c r="H419" s="7">
        <f>IF(B419="","",SUMIFS('Mouvement stock Program'!E$6:E$398,'Mouvement stock Program'!D$6:D$398,C419))</f>
        <v>0</v>
      </c>
      <c r="I419" s="7">
        <f>IF(C419="","",SUMIFS('Mouvement stock Program'!F$6:F$498,'Mouvement stock Program'!D$6:D$498,C419))</f>
        <v>0</v>
      </c>
      <c r="J419" s="16">
        <f t="shared" si="24"/>
        <v>0</v>
      </c>
      <c r="K419" s="24" t="e">
        <f t="shared" si="25"/>
        <v>#VALUE!</v>
      </c>
      <c r="L419" s="15">
        <v>2</v>
      </c>
      <c r="M419" s="20">
        <f t="shared" si="26"/>
        <v>-2</v>
      </c>
      <c r="N419" s="20" t="str">
        <f t="shared" si="27"/>
        <v>Rupture</v>
      </c>
    </row>
    <row r="420" spans="1:14" x14ac:dyDescent="0.25">
      <c r="A420" s="7">
        <v>415</v>
      </c>
      <c r="B420" s="3" t="str">
        <f>IF('Liste des Pièces'!B420="","",'Liste des Pièces'!B420)</f>
        <v>DISJONCTEUR TRIPHASE</v>
      </c>
      <c r="C420" s="3" t="str">
        <f>IF('Liste des Pièces'!C420="","",'Liste des Pièces'!C420)</f>
        <v>63 A</v>
      </c>
      <c r="D420" s="14" t="str">
        <f>IF('Liste des Pièces'!D420="","",'Liste des Pièces'!D420)</f>
        <v>ELE</v>
      </c>
      <c r="E420" s="14" t="str">
        <f>IF('Liste des Pièces'!E420="","",'Liste des Pièces'!E420)</f>
        <v>Pièce</v>
      </c>
      <c r="F420" s="14" t="str">
        <f>IF('Liste des Pièces'!F420="","",'Liste des Pièces'!F420)</f>
        <v/>
      </c>
      <c r="G420" s="7"/>
      <c r="H420" s="7">
        <f>IF(B420="","",SUMIFS('Mouvement stock Program'!E$6:E$398,'Mouvement stock Program'!D$6:D$398,C420))</f>
        <v>0</v>
      </c>
      <c r="I420" s="7">
        <f>IF(C420="","",SUMIFS('Mouvement stock Program'!F$6:F$498,'Mouvement stock Program'!D$6:D$498,C420))</f>
        <v>0</v>
      </c>
      <c r="J420" s="16">
        <f t="shared" si="24"/>
        <v>0</v>
      </c>
      <c r="K420" s="24" t="e">
        <f t="shared" si="25"/>
        <v>#VALUE!</v>
      </c>
      <c r="L420" s="15">
        <v>5</v>
      </c>
      <c r="M420" s="20">
        <f t="shared" si="26"/>
        <v>-5</v>
      </c>
      <c r="N420" s="20" t="str">
        <f t="shared" si="27"/>
        <v>Rupture</v>
      </c>
    </row>
    <row r="421" spans="1:14" x14ac:dyDescent="0.25">
      <c r="A421" s="7">
        <v>416</v>
      </c>
      <c r="B421" s="3" t="str">
        <f>IF('Liste des Pièces'!B421="","",'Liste des Pièces'!B421)</f>
        <v>FILTRE A GAZOIL</v>
      </c>
      <c r="C421" s="3" t="str">
        <f>IF('Liste des Pièces'!C421="","",'Liste des Pièces'!C421)</f>
        <v>23390-OL070</v>
      </c>
      <c r="D421" s="14" t="str">
        <f>IF('Liste des Pièces'!D421="","",'Liste des Pièces'!D421)</f>
        <v>GEN</v>
      </c>
      <c r="E421" s="14" t="str">
        <f>IF('Liste des Pièces'!E421="","",'Liste des Pièces'!E421)</f>
        <v>Pièce</v>
      </c>
      <c r="F421" s="14" t="str">
        <f>IF('Liste des Pièces'!F421="","",'Liste des Pièces'!F421)</f>
        <v/>
      </c>
      <c r="G421" s="7"/>
      <c r="H421" s="7">
        <f>IF(B421="","",SUMIFS('Mouvement stock Program'!E$6:E$398,'Mouvement stock Program'!D$6:D$398,C421))</f>
        <v>0</v>
      </c>
      <c r="I421" s="7">
        <f>IF(C421="","",SUMIFS('Mouvement stock Program'!F$6:F$498,'Mouvement stock Program'!D$6:D$498,C421))</f>
        <v>0</v>
      </c>
      <c r="J421" s="16">
        <f t="shared" si="24"/>
        <v>0</v>
      </c>
      <c r="K421" s="24" t="e">
        <f t="shared" si="25"/>
        <v>#VALUE!</v>
      </c>
      <c r="L421" s="15">
        <v>53</v>
      </c>
      <c r="M421" s="20">
        <f t="shared" si="26"/>
        <v>-53</v>
      </c>
      <c r="N421" s="20" t="str">
        <f t="shared" si="27"/>
        <v>Rupture</v>
      </c>
    </row>
    <row r="422" spans="1:14" x14ac:dyDescent="0.25">
      <c r="A422" s="7">
        <v>417</v>
      </c>
      <c r="B422" s="3" t="str">
        <f>IF('Liste des Pièces'!B422="","",'Liste des Pièces'!B422)</f>
        <v>WASHER/CONE 90210 12019</v>
      </c>
      <c r="C422" s="3" t="str">
        <f>IF('Liste des Pièces'!C422="","",'Liste des Pièces'!C422)</f>
        <v>42323-69920</v>
      </c>
      <c r="D422" s="14" t="str">
        <f>IF('Liste des Pièces'!D422="","",'Liste des Pièces'!D422)</f>
        <v>TOY</v>
      </c>
      <c r="E422" s="14" t="str">
        <f>IF('Liste des Pièces'!E422="","",'Liste des Pièces'!E422)</f>
        <v>Pièce</v>
      </c>
      <c r="F422" s="14" t="str">
        <f>IF('Liste des Pièces'!F422="","",'Liste des Pièces'!F422)</f>
        <v/>
      </c>
      <c r="G422" s="7"/>
      <c r="H422" s="7">
        <f>IF(B422="","",SUMIFS('Mouvement stock Program'!E$6:E$398,'Mouvement stock Program'!D$6:D$398,C422))</f>
        <v>0</v>
      </c>
      <c r="I422" s="7">
        <f>IF(C422="","",SUMIFS('Mouvement stock Program'!F$6:F$498,'Mouvement stock Program'!D$6:D$498,C422))</f>
        <v>0</v>
      </c>
      <c r="J422" s="16">
        <f t="shared" si="24"/>
        <v>0</v>
      </c>
      <c r="K422" s="24" t="e">
        <f t="shared" si="25"/>
        <v>#VALUE!</v>
      </c>
      <c r="L422" s="15">
        <v>12</v>
      </c>
      <c r="M422" s="20">
        <f t="shared" si="26"/>
        <v>-12</v>
      </c>
      <c r="N422" s="20" t="str">
        <f t="shared" si="27"/>
        <v>Rupture</v>
      </c>
    </row>
    <row r="423" spans="1:14" x14ac:dyDescent="0.25">
      <c r="A423" s="7">
        <v>418</v>
      </c>
      <c r="B423" s="3" t="str">
        <f>IF('Liste des Pièces'!B423="","",'Liste des Pièces'!B423)</f>
        <v>BOLT/STUD</v>
      </c>
      <c r="C423" s="3" t="str">
        <f>IF('Liste des Pièces'!C423="","",'Liste des Pièces'!C423)</f>
        <v>90126-12005</v>
      </c>
      <c r="D423" s="14" t="str">
        <f>IF('Liste des Pièces'!D423="","",'Liste des Pièces'!D423)</f>
        <v>TOY</v>
      </c>
      <c r="E423" s="14" t="str">
        <f>IF('Liste des Pièces'!E423="","",'Liste des Pièces'!E423)</f>
        <v>Pièce</v>
      </c>
      <c r="F423" s="14" t="str">
        <f>IF('Liste des Pièces'!F423="","",'Liste des Pièces'!F423)</f>
        <v/>
      </c>
      <c r="G423" s="7"/>
      <c r="H423" s="7">
        <f>IF(B423="","",SUMIFS('Mouvement stock Program'!E$6:E$398,'Mouvement stock Program'!D$6:D$398,C423))</f>
        <v>0</v>
      </c>
      <c r="I423" s="7">
        <f>IF(C423="","",SUMIFS('Mouvement stock Program'!F$6:F$498,'Mouvement stock Program'!D$6:D$498,C423))</f>
        <v>0</v>
      </c>
      <c r="J423" s="16">
        <f t="shared" si="24"/>
        <v>0</v>
      </c>
      <c r="K423" s="24" t="e">
        <f t="shared" si="25"/>
        <v>#VALUE!</v>
      </c>
      <c r="L423" s="15">
        <v>7</v>
      </c>
      <c r="M423" s="20">
        <f t="shared" si="26"/>
        <v>-7</v>
      </c>
      <c r="N423" s="20" t="str">
        <f t="shared" si="27"/>
        <v>Rupture</v>
      </c>
    </row>
    <row r="424" spans="1:14" x14ac:dyDescent="0.25">
      <c r="A424" s="7">
        <v>419</v>
      </c>
      <c r="B424" s="3" t="str">
        <f>IF('Liste des Pièces'!B424="","",'Liste des Pièces'!B424)</f>
        <v>SLEEVE TRANSMISSION HUB</v>
      </c>
      <c r="C424" s="3" t="str">
        <f>IF('Liste des Pièces'!C424="","",'Liste des Pièces'!C424)</f>
        <v>33364-60070</v>
      </c>
      <c r="D424" s="14" t="str">
        <f>IF('Liste des Pièces'!D424="","",'Liste des Pièces'!D424)</f>
        <v>TOY</v>
      </c>
      <c r="E424" s="14" t="str">
        <f>IF('Liste des Pièces'!E424="","",'Liste des Pièces'!E424)</f>
        <v>Pièce</v>
      </c>
      <c r="F424" s="14" t="str">
        <f>IF('Liste des Pièces'!F424="","",'Liste des Pièces'!F424)</f>
        <v/>
      </c>
      <c r="G424" s="7"/>
      <c r="H424" s="7">
        <f>IF(B424="","",SUMIFS('Mouvement stock Program'!E$6:E$398,'Mouvement stock Program'!D$6:D$398,C424))</f>
        <v>0</v>
      </c>
      <c r="I424" s="7">
        <f>IF(C424="","",SUMIFS('Mouvement stock Program'!F$6:F$498,'Mouvement stock Program'!D$6:D$498,C424))</f>
        <v>0</v>
      </c>
      <c r="J424" s="16">
        <f t="shared" si="24"/>
        <v>0</v>
      </c>
      <c r="K424" s="24" t="e">
        <f t="shared" si="25"/>
        <v>#VALUE!</v>
      </c>
      <c r="L424" s="15">
        <v>4</v>
      </c>
      <c r="M424" s="20">
        <f t="shared" si="26"/>
        <v>-4</v>
      </c>
      <c r="N424" s="20" t="str">
        <f t="shared" si="27"/>
        <v>Rupture</v>
      </c>
    </row>
    <row r="425" spans="1:14" x14ac:dyDescent="0.25">
      <c r="A425" s="7">
        <v>420</v>
      </c>
      <c r="B425" s="3" t="str">
        <f>IF('Liste des Pièces'!B425="","",'Liste des Pièces'!B425)</f>
        <v>HUB TRANSMISSION CLUTCH</v>
      </c>
      <c r="C425" s="3" t="str">
        <f>IF('Liste des Pièces'!C425="","",'Liste des Pièces'!C425)</f>
        <v>33362-60031</v>
      </c>
      <c r="D425" s="14" t="str">
        <f>IF('Liste des Pièces'!D425="","",'Liste des Pièces'!D425)</f>
        <v>TOY</v>
      </c>
      <c r="E425" s="14" t="str">
        <f>IF('Liste des Pièces'!E425="","",'Liste des Pièces'!E425)</f>
        <v>Pièce</v>
      </c>
      <c r="F425" s="14" t="str">
        <f>IF('Liste des Pièces'!F425="","",'Liste des Pièces'!F425)</f>
        <v/>
      </c>
      <c r="G425" s="7"/>
      <c r="H425" s="7">
        <f>IF(B425="","",SUMIFS('Mouvement stock Program'!E$6:E$398,'Mouvement stock Program'!D$6:D$398,C425))</f>
        <v>0</v>
      </c>
      <c r="I425" s="7">
        <f>IF(C425="","",SUMIFS('Mouvement stock Program'!F$6:F$498,'Mouvement stock Program'!D$6:D$498,C425))</f>
        <v>0</v>
      </c>
      <c r="J425" s="16">
        <f t="shared" si="24"/>
        <v>0</v>
      </c>
      <c r="K425" s="24" t="e">
        <f t="shared" si="25"/>
        <v>#VALUE!</v>
      </c>
      <c r="L425" s="15">
        <v>4</v>
      </c>
      <c r="M425" s="20">
        <f t="shared" si="26"/>
        <v>-4</v>
      </c>
      <c r="N425" s="20" t="str">
        <f t="shared" si="27"/>
        <v>Rupture</v>
      </c>
    </row>
    <row r="426" spans="1:14" x14ac:dyDescent="0.25">
      <c r="A426" s="7">
        <v>421</v>
      </c>
      <c r="B426" s="3" t="str">
        <f>IF('Liste des Pièces'!B426="","",'Liste des Pièces'!B426)</f>
        <v>SYNCHRO N°1</v>
      </c>
      <c r="C426" s="3" t="str">
        <f>IF('Liste des Pièces'!C426="","",'Liste des Pièces'!C426)</f>
        <v>33368-35090</v>
      </c>
      <c r="D426" s="14" t="str">
        <f>IF('Liste des Pièces'!D426="","",'Liste des Pièces'!D426)</f>
        <v>TOY</v>
      </c>
      <c r="E426" s="14" t="str">
        <f>IF('Liste des Pièces'!E426="","",'Liste des Pièces'!E426)</f>
        <v>Pièce</v>
      </c>
      <c r="F426" s="14" t="str">
        <f>IF('Liste des Pièces'!F426="","",'Liste des Pièces'!F426)</f>
        <v/>
      </c>
      <c r="G426" s="7"/>
      <c r="H426" s="7">
        <f>IF(B426="","",SUMIFS('Mouvement stock Program'!E$6:E$398,'Mouvement stock Program'!D$6:D$398,C426))</f>
        <v>0</v>
      </c>
      <c r="I426" s="7">
        <f>IF(C426="","",SUMIFS('Mouvement stock Program'!F$6:F$498,'Mouvement stock Program'!D$6:D$498,C426))</f>
        <v>0</v>
      </c>
      <c r="J426" s="16">
        <f t="shared" si="24"/>
        <v>0</v>
      </c>
      <c r="K426" s="24" t="e">
        <f t="shared" si="25"/>
        <v>#VALUE!</v>
      </c>
      <c r="L426" s="15">
        <v>4</v>
      </c>
      <c r="M426" s="20">
        <f t="shared" si="26"/>
        <v>-4</v>
      </c>
      <c r="N426" s="20" t="str">
        <f t="shared" si="27"/>
        <v>Rupture</v>
      </c>
    </row>
    <row r="427" spans="1:14" x14ac:dyDescent="0.25">
      <c r="A427" s="7">
        <v>422</v>
      </c>
      <c r="B427" s="3" t="str">
        <f>IF('Liste des Pièces'!B427="","",'Liste des Pièces'!B427)</f>
        <v>SYNCHRO N°2</v>
      </c>
      <c r="C427" s="3" t="str">
        <f>IF('Liste des Pièces'!C427="","",'Liste des Pièces'!C427)</f>
        <v>33368-35080</v>
      </c>
      <c r="D427" s="14" t="str">
        <f>IF('Liste des Pièces'!D427="","",'Liste des Pièces'!D427)</f>
        <v>TOY</v>
      </c>
      <c r="E427" s="14" t="str">
        <f>IF('Liste des Pièces'!E427="","",'Liste des Pièces'!E427)</f>
        <v>Pièce</v>
      </c>
      <c r="F427" s="14" t="str">
        <f>IF('Liste des Pièces'!F427="","",'Liste des Pièces'!F427)</f>
        <v/>
      </c>
      <c r="G427" s="7"/>
      <c r="H427" s="7">
        <f>IF(B427="","",SUMIFS('Mouvement stock Program'!E$6:E$398,'Mouvement stock Program'!D$6:D$398,C427))</f>
        <v>0</v>
      </c>
      <c r="I427" s="7">
        <f>IF(C427="","",SUMIFS('Mouvement stock Program'!F$6:F$498,'Mouvement stock Program'!D$6:D$498,C427))</f>
        <v>0</v>
      </c>
      <c r="J427" s="16">
        <f t="shared" si="24"/>
        <v>0</v>
      </c>
      <c r="K427" s="24" t="e">
        <f t="shared" si="25"/>
        <v>#VALUE!</v>
      </c>
      <c r="L427" s="15">
        <v>4</v>
      </c>
      <c r="M427" s="20">
        <f t="shared" si="26"/>
        <v>-4</v>
      </c>
      <c r="N427" s="20" t="str">
        <f t="shared" si="27"/>
        <v>Rupture</v>
      </c>
    </row>
    <row r="428" spans="1:14" x14ac:dyDescent="0.25">
      <c r="A428" s="7">
        <v>423</v>
      </c>
      <c r="B428" s="3" t="str">
        <f>IF('Liste des Pièces'!B428="","",'Liste des Pièces'!B428)</f>
        <v>PLATEAU D’EMBRAYAGE</v>
      </c>
      <c r="C428" s="3" t="str">
        <f>IF('Liste des Pièces'!C428="","",'Liste des Pièces'!C428)</f>
        <v>31210-36160</v>
      </c>
      <c r="D428" s="14" t="str">
        <f>IF('Liste des Pièces'!D428="","",'Liste des Pièces'!D428)</f>
        <v>TOY</v>
      </c>
      <c r="E428" s="14" t="str">
        <f>IF('Liste des Pièces'!E428="","",'Liste des Pièces'!E428)</f>
        <v>Pièce</v>
      </c>
      <c r="F428" s="14" t="str">
        <f>IF('Liste des Pièces'!F428="","",'Liste des Pièces'!F428)</f>
        <v/>
      </c>
      <c r="G428" s="7"/>
      <c r="H428" s="7">
        <f>IF(B428="","",SUMIFS('Mouvement stock Program'!E$6:E$398,'Mouvement stock Program'!D$6:D$398,C428))</f>
        <v>0</v>
      </c>
      <c r="I428" s="7">
        <f>IF(C428="","",SUMIFS('Mouvement stock Program'!F$6:F$498,'Mouvement stock Program'!D$6:D$498,C428))</f>
        <v>0</v>
      </c>
      <c r="J428" s="16">
        <f t="shared" si="24"/>
        <v>0</v>
      </c>
      <c r="K428" s="24" t="e">
        <f t="shared" si="25"/>
        <v>#VALUE!</v>
      </c>
      <c r="L428" s="15">
        <v>12</v>
      </c>
      <c r="M428" s="20">
        <f t="shared" si="26"/>
        <v>-12</v>
      </c>
      <c r="N428" s="20" t="str">
        <f t="shared" si="27"/>
        <v>Rupture</v>
      </c>
    </row>
    <row r="429" spans="1:14" x14ac:dyDescent="0.25">
      <c r="A429" s="7">
        <v>424</v>
      </c>
      <c r="B429" s="3" t="str">
        <f>IF('Liste des Pièces'!B429="","",'Liste des Pièces'!B429)</f>
        <v>FILTRE A GAZOIL</v>
      </c>
      <c r="C429" s="3" t="str">
        <f>IF('Liste des Pièces'!C429="","",'Liste des Pièces'!C429)</f>
        <v>23390 -0L070</v>
      </c>
      <c r="D429" s="14" t="str">
        <f>IF('Liste des Pièces'!D429="","",'Liste des Pièces'!D429)</f>
        <v>TOY</v>
      </c>
      <c r="E429" s="14" t="str">
        <f>IF('Liste des Pièces'!E429="","",'Liste des Pièces'!E429)</f>
        <v>Pièce</v>
      </c>
      <c r="F429" s="14" t="str">
        <f>IF('Liste des Pièces'!F429="","",'Liste des Pièces'!F429)</f>
        <v/>
      </c>
      <c r="G429" s="7"/>
      <c r="H429" s="7">
        <f>IF(B429="","",SUMIFS('Mouvement stock Program'!E$6:E$398,'Mouvement stock Program'!D$6:D$398,C429))</f>
        <v>0</v>
      </c>
      <c r="I429" s="7">
        <f>IF(C429="","",SUMIFS('Mouvement stock Program'!F$6:F$498,'Mouvement stock Program'!D$6:D$498,C429))</f>
        <v>0</v>
      </c>
      <c r="J429" s="16">
        <f t="shared" si="24"/>
        <v>0</v>
      </c>
      <c r="K429" s="24" t="e">
        <f t="shared" si="25"/>
        <v>#VALUE!</v>
      </c>
      <c r="L429" s="15">
        <v>38</v>
      </c>
      <c r="M429" s="20">
        <f t="shared" si="26"/>
        <v>-38</v>
      </c>
      <c r="N429" s="20" t="str">
        <f t="shared" si="27"/>
        <v>Rupture</v>
      </c>
    </row>
    <row r="430" spans="1:14" x14ac:dyDescent="0.25">
      <c r="A430" s="7">
        <v>425</v>
      </c>
      <c r="B430" s="3" t="str">
        <f>IF('Liste des Pièces'!B430="","",'Liste des Pièces'!B430)</f>
        <v>ROULEMENT PULLEY ALTERNATEUR</v>
      </c>
      <c r="C430" s="3" t="str">
        <f>IF('Liste des Pièces'!C430="","",'Liste des Pièces'!C430)</f>
        <v>90099-10223</v>
      </c>
      <c r="D430" s="14" t="str">
        <f>IF('Liste des Pièces'!D430="","",'Liste des Pièces'!D430)</f>
        <v>TOY</v>
      </c>
      <c r="E430" s="14" t="str">
        <f>IF('Liste des Pièces'!E430="","",'Liste des Pièces'!E430)</f>
        <v>Pièce</v>
      </c>
      <c r="F430" s="14" t="str">
        <f>IF('Liste des Pièces'!F430="","",'Liste des Pièces'!F430)</f>
        <v/>
      </c>
      <c r="G430" s="7"/>
      <c r="H430" s="7">
        <f>IF(B430="","",SUMIFS('Mouvement stock Program'!E$6:E$398,'Mouvement stock Program'!D$6:D$398,C430))</f>
        <v>0</v>
      </c>
      <c r="I430" s="7">
        <f>IF(C430="","",SUMIFS('Mouvement stock Program'!F$6:F$498,'Mouvement stock Program'!D$6:D$498,C430))</f>
        <v>0</v>
      </c>
      <c r="J430" s="16">
        <f t="shared" si="24"/>
        <v>0</v>
      </c>
      <c r="K430" s="24" t="e">
        <f t="shared" si="25"/>
        <v>#VALUE!</v>
      </c>
      <c r="L430" s="15">
        <v>4</v>
      </c>
      <c r="M430" s="20">
        <f t="shared" si="26"/>
        <v>-4</v>
      </c>
      <c r="N430" s="20" t="str">
        <f t="shared" si="27"/>
        <v>Rupture</v>
      </c>
    </row>
    <row r="431" spans="1:14" x14ac:dyDescent="0.25">
      <c r="A431" s="7">
        <v>426</v>
      </c>
      <c r="B431" s="3" t="str">
        <f>IF('Liste des Pièces'!B431="","",'Liste des Pièces'!B431)</f>
        <v>COURROIE ALTERNATEUR</v>
      </c>
      <c r="C431" s="3" t="str">
        <f>IF('Liste des Pièces'!C431="","",'Liste des Pièces'!C431)</f>
        <v>90916-02513</v>
      </c>
      <c r="D431" s="14" t="str">
        <f>IF('Liste des Pièces'!D431="","",'Liste des Pièces'!D431)</f>
        <v>TOY</v>
      </c>
      <c r="E431" s="14" t="str">
        <f>IF('Liste des Pièces'!E431="","",'Liste des Pièces'!E431)</f>
        <v>Pièce</v>
      </c>
      <c r="F431" s="14" t="str">
        <f>IF('Liste des Pièces'!F431="","",'Liste des Pièces'!F431)</f>
        <v/>
      </c>
      <c r="G431" s="7"/>
      <c r="H431" s="7">
        <f>IF(B431="","",SUMIFS('Mouvement stock Program'!E$6:E$398,'Mouvement stock Program'!D$6:D$398,C431))</f>
        <v>0</v>
      </c>
      <c r="I431" s="7">
        <f>IF(C431="","",SUMIFS('Mouvement stock Program'!F$6:F$498,'Mouvement stock Program'!D$6:D$498,C431))</f>
        <v>0</v>
      </c>
      <c r="J431" s="16">
        <f t="shared" si="24"/>
        <v>0</v>
      </c>
      <c r="K431" s="24" t="e">
        <f t="shared" si="25"/>
        <v>#VALUE!</v>
      </c>
      <c r="L431" s="15">
        <v>4</v>
      </c>
      <c r="M431" s="20">
        <f t="shared" si="26"/>
        <v>-4</v>
      </c>
      <c r="N431" s="20" t="str">
        <f t="shared" si="27"/>
        <v>Rupture</v>
      </c>
    </row>
    <row r="432" spans="1:14" x14ac:dyDescent="0.25">
      <c r="A432" s="7">
        <v>427</v>
      </c>
      <c r="B432" s="3" t="str">
        <f>IF('Liste des Pièces'!B432="","",'Liste des Pièces'!B432)</f>
        <v>CAP ASSY, FUEL FILTER</v>
      </c>
      <c r="C432" s="3" t="str">
        <f>IF('Liste des Pièces'!C432="","",'Liste des Pièces'!C432)</f>
        <v>23380-30301</v>
      </c>
      <c r="D432" s="14" t="str">
        <f>IF('Liste des Pièces'!D432="","",'Liste des Pièces'!D432)</f>
        <v>TOY</v>
      </c>
      <c r="E432" s="14" t="str">
        <f>IF('Liste des Pièces'!E432="","",'Liste des Pièces'!E432)</f>
        <v>Pièce</v>
      </c>
      <c r="F432" s="14" t="str">
        <f>IF('Liste des Pièces'!F432="","",'Liste des Pièces'!F432)</f>
        <v/>
      </c>
      <c r="G432" s="7"/>
      <c r="H432" s="7">
        <f>IF(B432="","",SUMIFS('Mouvement stock Program'!E$6:E$398,'Mouvement stock Program'!D$6:D$398,C432))</f>
        <v>0</v>
      </c>
      <c r="I432" s="7">
        <f>IF(C432="","",SUMIFS('Mouvement stock Program'!F$6:F$498,'Mouvement stock Program'!D$6:D$498,C432))</f>
        <v>0</v>
      </c>
      <c r="J432" s="16">
        <f t="shared" si="24"/>
        <v>0</v>
      </c>
      <c r="K432" s="24" t="e">
        <f t="shared" si="25"/>
        <v>#VALUE!</v>
      </c>
      <c r="L432" s="15">
        <v>1</v>
      </c>
      <c r="M432" s="20">
        <f t="shared" si="26"/>
        <v>-1</v>
      </c>
      <c r="N432" s="20" t="str">
        <f t="shared" si="27"/>
        <v>Rupture</v>
      </c>
    </row>
    <row r="433" spans="1:14" x14ac:dyDescent="0.25">
      <c r="A433" s="7">
        <v>428</v>
      </c>
      <c r="B433" s="3" t="str">
        <f>IF('Liste des Pièces'!B433="","",'Liste des Pièces'!B433)</f>
        <v>SWITCH FILTRE GAZOIL</v>
      </c>
      <c r="C433" s="3" t="str">
        <f>IF('Liste des Pièces'!C433="","",'Liste des Pièces'!C433)</f>
        <v>84461-60101</v>
      </c>
      <c r="D433" s="14" t="str">
        <f>IF('Liste des Pièces'!D433="","",'Liste des Pièces'!D433)</f>
        <v>GEN</v>
      </c>
      <c r="E433" s="14" t="str">
        <f>IF('Liste des Pièces'!E433="","",'Liste des Pièces'!E433)</f>
        <v>Pièce</v>
      </c>
      <c r="F433" s="14" t="str">
        <f>IF('Liste des Pièces'!F433="","",'Liste des Pièces'!F433)</f>
        <v/>
      </c>
      <c r="G433" s="7"/>
      <c r="H433" s="7">
        <f>IF(B433="","",SUMIFS('Mouvement stock Program'!E$6:E$398,'Mouvement stock Program'!D$6:D$398,C433))</f>
        <v>0</v>
      </c>
      <c r="I433" s="7">
        <f>IF(C433="","",SUMIFS('Mouvement stock Program'!F$6:F$498,'Mouvement stock Program'!D$6:D$498,C433))</f>
        <v>0</v>
      </c>
      <c r="J433" s="16">
        <f t="shared" si="24"/>
        <v>0</v>
      </c>
      <c r="K433" s="24" t="e">
        <f t="shared" si="25"/>
        <v>#VALUE!</v>
      </c>
      <c r="L433" s="15">
        <v>1</v>
      </c>
      <c r="M433" s="20">
        <f t="shared" si="26"/>
        <v>-1</v>
      </c>
      <c r="N433" s="20" t="str">
        <f t="shared" si="27"/>
        <v>Rupture</v>
      </c>
    </row>
    <row r="434" spans="1:14" x14ac:dyDescent="0.25">
      <c r="A434" s="7">
        <v>429</v>
      </c>
      <c r="B434" s="3" t="str">
        <f>IF('Liste des Pièces'!B434="","",'Liste des Pièces'!B434)</f>
        <v>COURROIE DE DISTRIBUTION</v>
      </c>
      <c r="C434" s="3" t="str">
        <f>IF('Liste des Pièces'!C434="","",'Liste des Pièces'!C434)</f>
        <v>13568-59106</v>
      </c>
      <c r="D434" s="14" t="str">
        <f>IF('Liste des Pièces'!D434="","",'Liste des Pièces'!D434)</f>
        <v>TOY</v>
      </c>
      <c r="E434" s="14" t="str">
        <f>IF('Liste des Pièces'!E434="","",'Liste des Pièces'!E434)</f>
        <v>Pièce</v>
      </c>
      <c r="F434" s="14" t="str">
        <f>IF('Liste des Pièces'!F434="","",'Liste des Pièces'!F434)</f>
        <v/>
      </c>
      <c r="G434" s="7"/>
      <c r="H434" s="7">
        <f>IF(B434="","",SUMIFS('Mouvement stock Program'!E$6:E$398,'Mouvement stock Program'!D$6:D$398,C434))</f>
        <v>0</v>
      </c>
      <c r="I434" s="7">
        <f>IF(C434="","",SUMIFS('Mouvement stock Program'!F$6:F$498,'Mouvement stock Program'!D$6:D$498,C434))</f>
        <v>0</v>
      </c>
      <c r="J434" s="16">
        <f t="shared" si="24"/>
        <v>0</v>
      </c>
      <c r="K434" s="24" t="e">
        <f t="shared" si="25"/>
        <v>#VALUE!</v>
      </c>
      <c r="L434" s="15">
        <v>1</v>
      </c>
      <c r="M434" s="20">
        <f t="shared" si="26"/>
        <v>-1</v>
      </c>
      <c r="N434" s="20" t="str">
        <f t="shared" si="27"/>
        <v>Rupture</v>
      </c>
    </row>
    <row r="435" spans="1:14" x14ac:dyDescent="0.25">
      <c r="A435" s="7">
        <v>430</v>
      </c>
      <c r="B435" s="3" t="str">
        <f>IF('Liste des Pièces'!B435="","",'Liste des Pièces'!B435)</f>
        <v>DISQUE D'EMBRAYAGE</v>
      </c>
      <c r="C435" s="3" t="str">
        <f>IF('Liste des Pièces'!C435="","",'Liste des Pièces'!C435)</f>
        <v>31250-0K011</v>
      </c>
      <c r="D435" s="14" t="str">
        <f>IF('Liste des Pièces'!D435="","",'Liste des Pièces'!D435)</f>
        <v>TOY</v>
      </c>
      <c r="E435" s="14" t="str">
        <f>IF('Liste des Pièces'!E435="","",'Liste des Pièces'!E435)</f>
        <v>Pièce</v>
      </c>
      <c r="F435" s="14" t="str">
        <f>IF('Liste des Pièces'!F435="","",'Liste des Pièces'!F435)</f>
        <v/>
      </c>
      <c r="G435" s="7"/>
      <c r="H435" s="7">
        <f>IF(B435="","",SUMIFS('Mouvement stock Program'!E$6:E$398,'Mouvement stock Program'!D$6:D$398,C435))</f>
        <v>0</v>
      </c>
      <c r="I435" s="7">
        <f>IF(C435="","",SUMIFS('Mouvement stock Program'!F$6:F$498,'Mouvement stock Program'!D$6:D$498,C435))</f>
        <v>0</v>
      </c>
      <c r="J435" s="16">
        <f t="shared" si="24"/>
        <v>0</v>
      </c>
      <c r="K435" s="24" t="e">
        <f t="shared" si="25"/>
        <v>#VALUE!</v>
      </c>
      <c r="L435" s="15">
        <v>1</v>
      </c>
      <c r="M435" s="20">
        <f t="shared" si="26"/>
        <v>-1</v>
      </c>
      <c r="N435" s="20" t="str">
        <f t="shared" si="27"/>
        <v>Rupture</v>
      </c>
    </row>
    <row r="436" spans="1:14" x14ac:dyDescent="0.25">
      <c r="A436" s="7">
        <v>431</v>
      </c>
      <c r="B436" s="3" t="str">
        <f>IF('Liste des Pièces'!B436="","",'Liste des Pièces'!B436)</f>
        <v>FILTER ASSY FUEL</v>
      </c>
      <c r="C436" s="3" t="str">
        <f>IF('Liste des Pièces'!C436="","",'Liste des Pièces'!C436)</f>
        <v>23300-OL111</v>
      </c>
      <c r="D436" s="14" t="str">
        <f>IF('Liste des Pièces'!D436="","",'Liste des Pièces'!D436)</f>
        <v>TOY</v>
      </c>
      <c r="E436" s="14" t="str">
        <f>IF('Liste des Pièces'!E436="","",'Liste des Pièces'!E436)</f>
        <v>Pièce</v>
      </c>
      <c r="F436" s="14" t="str">
        <f>IF('Liste des Pièces'!F436="","",'Liste des Pièces'!F436)</f>
        <v/>
      </c>
      <c r="G436" s="7"/>
      <c r="H436" s="7">
        <f>IF(B436="","",SUMIFS('Mouvement stock Program'!E$6:E$398,'Mouvement stock Program'!D$6:D$398,C436))</f>
        <v>0</v>
      </c>
      <c r="I436" s="7">
        <f>IF(C436="","",SUMIFS('Mouvement stock Program'!F$6:F$498,'Mouvement stock Program'!D$6:D$498,C436))</f>
        <v>0</v>
      </c>
      <c r="J436" s="16">
        <f t="shared" si="24"/>
        <v>0</v>
      </c>
      <c r="K436" s="24" t="e">
        <f t="shared" si="25"/>
        <v>#VALUE!</v>
      </c>
      <c r="L436" s="15">
        <v>2</v>
      </c>
      <c r="M436" s="20">
        <f t="shared" si="26"/>
        <v>-2</v>
      </c>
      <c r="N436" s="20" t="str">
        <f t="shared" si="27"/>
        <v>Rupture</v>
      </c>
    </row>
    <row r="437" spans="1:14" x14ac:dyDescent="0.25">
      <c r="A437" s="7">
        <v>432</v>
      </c>
      <c r="B437" s="3" t="str">
        <f>IF('Liste des Pièces'!B437="","",'Liste des Pièces'!B437)</f>
        <v>COURROIE CLIMATISEUR</v>
      </c>
      <c r="C437" s="3" t="str">
        <f>IF('Liste des Pièces'!C437="","",'Liste des Pièces'!C437)</f>
        <v>90916-T2008</v>
      </c>
      <c r="D437" s="14" t="str">
        <f>IF('Liste des Pièces'!D437="","",'Liste des Pièces'!D437)</f>
        <v>TOY</v>
      </c>
      <c r="E437" s="14" t="str">
        <f>IF('Liste des Pièces'!E437="","",'Liste des Pièces'!E437)</f>
        <v>Pièce</v>
      </c>
      <c r="F437" s="14" t="str">
        <f>IF('Liste des Pièces'!F437="","",'Liste des Pièces'!F437)</f>
        <v/>
      </c>
      <c r="G437" s="7"/>
      <c r="H437" s="7">
        <f>IF(B437="","",SUMIFS('Mouvement stock Program'!E$6:E$398,'Mouvement stock Program'!D$6:D$398,C437))</f>
        <v>0</v>
      </c>
      <c r="I437" s="7">
        <f>IF(C437="","",SUMIFS('Mouvement stock Program'!F$6:F$498,'Mouvement stock Program'!D$6:D$498,C437))</f>
        <v>0</v>
      </c>
      <c r="J437" s="16">
        <f t="shared" si="24"/>
        <v>0</v>
      </c>
      <c r="K437" s="24" t="e">
        <f t="shared" si="25"/>
        <v>#VALUE!</v>
      </c>
      <c r="L437" s="15">
        <v>5</v>
      </c>
      <c r="M437" s="20">
        <f t="shared" si="26"/>
        <v>-5</v>
      </c>
      <c r="N437" s="20" t="str">
        <f t="shared" si="27"/>
        <v>Rupture</v>
      </c>
    </row>
    <row r="438" spans="1:14" x14ac:dyDescent="0.25">
      <c r="A438" s="7">
        <v>433</v>
      </c>
      <c r="B438" s="3" t="str">
        <f>IF('Liste des Pièces'!B438="","",'Liste des Pièces'!B438)</f>
        <v>ARRÊT HUIL NŒUD DE PONT</v>
      </c>
      <c r="C438" s="3" t="str">
        <f>IF('Liste des Pièces'!C438="","",'Liste des Pièces'!C438)</f>
        <v>90080-31110</v>
      </c>
      <c r="D438" s="14" t="str">
        <f>IF('Liste des Pièces'!D438="","",'Liste des Pièces'!D438)</f>
        <v>TOY</v>
      </c>
      <c r="E438" s="14" t="str">
        <f>IF('Liste des Pièces'!E438="","",'Liste des Pièces'!E438)</f>
        <v>Pièce</v>
      </c>
      <c r="F438" s="14" t="str">
        <f>IF('Liste des Pièces'!F438="","",'Liste des Pièces'!F438)</f>
        <v/>
      </c>
      <c r="G438" s="7"/>
      <c r="H438" s="7">
        <f>IF(B438="","",SUMIFS('Mouvement stock Program'!E$6:E$398,'Mouvement stock Program'!D$6:D$398,C438))</f>
        <v>0</v>
      </c>
      <c r="I438" s="7">
        <f>IF(C438="","",SUMIFS('Mouvement stock Program'!F$6:F$498,'Mouvement stock Program'!D$6:D$498,C438))</f>
        <v>0</v>
      </c>
      <c r="J438" s="16">
        <f t="shared" si="24"/>
        <v>0</v>
      </c>
      <c r="K438" s="24" t="e">
        <f t="shared" si="25"/>
        <v>#VALUE!</v>
      </c>
      <c r="L438" s="15">
        <v>8</v>
      </c>
      <c r="M438" s="20">
        <f t="shared" si="26"/>
        <v>-8</v>
      </c>
      <c r="N438" s="20" t="str">
        <f t="shared" si="27"/>
        <v>Rupture</v>
      </c>
    </row>
    <row r="439" spans="1:14" x14ac:dyDescent="0.25">
      <c r="A439" s="7">
        <v>434</v>
      </c>
      <c r="B439" s="3" t="str">
        <f>IF('Liste des Pièces'!B439="","",'Liste des Pièces'!B439)</f>
        <v>LENSS REAR COMBINATION LF</v>
      </c>
      <c r="C439" s="3" t="str">
        <f>IF('Liste des Pièces'!C439="","",'Liste des Pièces'!C439)</f>
        <v>81561-26201</v>
      </c>
      <c r="D439" s="14" t="str">
        <f>IF('Liste des Pièces'!D439="","",'Liste des Pièces'!D439)</f>
        <v>TOY</v>
      </c>
      <c r="E439" s="14" t="str">
        <f>IF('Liste des Pièces'!E439="","",'Liste des Pièces'!E439)</f>
        <v>Pièce</v>
      </c>
      <c r="F439" s="14" t="str">
        <f>IF('Liste des Pièces'!F439="","",'Liste des Pièces'!F439)</f>
        <v/>
      </c>
      <c r="G439" s="7"/>
      <c r="H439" s="7">
        <f>IF(B439="","",SUMIFS('Mouvement stock Program'!E$6:E$398,'Mouvement stock Program'!D$6:D$398,C439))</f>
        <v>0</v>
      </c>
      <c r="I439" s="7">
        <f>IF(C439="","",SUMIFS('Mouvement stock Program'!F$6:F$498,'Mouvement stock Program'!D$6:D$498,C439))</f>
        <v>0</v>
      </c>
      <c r="J439" s="16">
        <f t="shared" si="24"/>
        <v>0</v>
      </c>
      <c r="K439" s="24" t="e">
        <f t="shared" si="25"/>
        <v>#VALUE!</v>
      </c>
      <c r="L439" s="15">
        <v>2</v>
      </c>
      <c r="M439" s="20">
        <f t="shared" si="26"/>
        <v>-2</v>
      </c>
      <c r="N439" s="20" t="str">
        <f t="shared" si="27"/>
        <v>Rupture</v>
      </c>
    </row>
    <row r="440" spans="1:14" x14ac:dyDescent="0.25">
      <c r="A440" s="7">
        <v>435</v>
      </c>
      <c r="B440" s="3" t="str">
        <f>IF('Liste des Pièces'!B440="","",'Liste des Pièces'!B440)</f>
        <v>LENSS REAR COMBINATION RH</v>
      </c>
      <c r="C440" s="3" t="str">
        <f>IF('Liste des Pièces'!C440="","",'Liste des Pièces'!C440)</f>
        <v>81551-26202</v>
      </c>
      <c r="D440" s="14" t="str">
        <f>IF('Liste des Pièces'!D440="","",'Liste des Pièces'!D440)</f>
        <v>TOY</v>
      </c>
      <c r="E440" s="14" t="str">
        <f>IF('Liste des Pièces'!E440="","",'Liste des Pièces'!E440)</f>
        <v>Pièce</v>
      </c>
      <c r="F440" s="14" t="str">
        <f>IF('Liste des Pièces'!F440="","",'Liste des Pièces'!F440)</f>
        <v/>
      </c>
      <c r="G440" s="7"/>
      <c r="H440" s="7">
        <f>IF(B440="","",SUMIFS('Mouvement stock Program'!E$6:E$398,'Mouvement stock Program'!D$6:D$398,C440))</f>
        <v>0</v>
      </c>
      <c r="I440" s="7">
        <f>IF(C440="","",SUMIFS('Mouvement stock Program'!F$6:F$498,'Mouvement stock Program'!D$6:D$498,C440))</f>
        <v>0</v>
      </c>
      <c r="J440" s="16">
        <f t="shared" si="24"/>
        <v>0</v>
      </c>
      <c r="K440" s="24" t="e">
        <f t="shared" si="25"/>
        <v>#VALUE!</v>
      </c>
      <c r="L440" s="15">
        <v>2</v>
      </c>
      <c r="M440" s="20">
        <f t="shared" si="26"/>
        <v>-2</v>
      </c>
      <c r="N440" s="20" t="str">
        <f t="shared" si="27"/>
        <v>Rupture</v>
      </c>
    </row>
    <row r="441" spans="1:14" x14ac:dyDescent="0.25">
      <c r="A441" s="7">
        <v>436</v>
      </c>
      <c r="B441" s="3" t="str">
        <f>IF('Liste des Pièces'!B441="","",'Liste des Pièces'!B441)</f>
        <v>SPIDER KIT UNIVERSAL JOIN</v>
      </c>
      <c r="C441" s="3" t="str">
        <f>IF('Liste des Pièces'!C441="","",'Liste des Pièces'!C441)</f>
        <v>04371-60210</v>
      </c>
      <c r="D441" s="14" t="str">
        <f>IF('Liste des Pièces'!D441="","",'Liste des Pièces'!D441)</f>
        <v>TOY</v>
      </c>
      <c r="E441" s="14" t="str">
        <f>IF('Liste des Pièces'!E441="","",'Liste des Pièces'!E441)</f>
        <v>Pièce</v>
      </c>
      <c r="F441" s="14" t="str">
        <f>IF('Liste des Pièces'!F441="","",'Liste des Pièces'!F441)</f>
        <v/>
      </c>
      <c r="G441" s="7"/>
      <c r="H441" s="7">
        <f>IF(B441="","",SUMIFS('Mouvement stock Program'!E$6:E$398,'Mouvement stock Program'!D$6:D$398,C441))</f>
        <v>0</v>
      </c>
      <c r="I441" s="7">
        <f>IF(C441="","",SUMIFS('Mouvement stock Program'!F$6:F$498,'Mouvement stock Program'!D$6:D$498,C441))</f>
        <v>0</v>
      </c>
      <c r="J441" s="16">
        <f t="shared" si="24"/>
        <v>0</v>
      </c>
      <c r="K441" s="24" t="e">
        <f t="shared" si="25"/>
        <v>#VALUE!</v>
      </c>
      <c r="L441" s="15">
        <v>4</v>
      </c>
      <c r="M441" s="20">
        <f t="shared" si="26"/>
        <v>-4</v>
      </c>
      <c r="N441" s="20" t="str">
        <f t="shared" si="27"/>
        <v>Rupture</v>
      </c>
    </row>
    <row r="442" spans="1:14" x14ac:dyDescent="0.25">
      <c r="A442" s="7">
        <v>437</v>
      </c>
      <c r="B442" s="3" t="str">
        <f>IF('Liste des Pièces'!B442="","",'Liste des Pièces'!B442)</f>
        <v>AMPOULE 12V 5W</v>
      </c>
      <c r="C442" s="3" t="str">
        <f>IF('Liste des Pièces'!C442="","",'Liste des Pièces'!C442)</f>
        <v>90981-13044</v>
      </c>
      <c r="D442" s="14" t="str">
        <f>IF('Liste des Pièces'!D442="","",'Liste des Pièces'!D442)</f>
        <v>TOY</v>
      </c>
      <c r="E442" s="14" t="str">
        <f>IF('Liste des Pièces'!E442="","",'Liste des Pièces'!E442)</f>
        <v>Pièce</v>
      </c>
      <c r="F442" s="14" t="str">
        <f>IF('Liste des Pièces'!F442="","",'Liste des Pièces'!F442)</f>
        <v/>
      </c>
      <c r="G442" s="7"/>
      <c r="H442" s="7">
        <f>IF(B442="","",SUMIFS('Mouvement stock Program'!E$6:E$398,'Mouvement stock Program'!D$6:D$398,C442))</f>
        <v>0</v>
      </c>
      <c r="I442" s="7">
        <f>IF(C442="","",SUMIFS('Mouvement stock Program'!F$6:F$498,'Mouvement stock Program'!D$6:D$498,C442))</f>
        <v>0</v>
      </c>
      <c r="J442" s="16">
        <f t="shared" si="24"/>
        <v>0</v>
      </c>
      <c r="K442" s="24" t="e">
        <f t="shared" si="25"/>
        <v>#VALUE!</v>
      </c>
      <c r="L442" s="15">
        <v>10</v>
      </c>
      <c r="M442" s="20">
        <f t="shared" si="26"/>
        <v>-10</v>
      </c>
      <c r="N442" s="20" t="str">
        <f t="shared" si="27"/>
        <v>Rupture</v>
      </c>
    </row>
    <row r="443" spans="1:14" x14ac:dyDescent="0.25">
      <c r="A443" s="7">
        <v>438</v>
      </c>
      <c r="B443" s="3" t="str">
        <f>IF('Liste des Pièces'!B443="","",'Liste des Pièces'!B443)</f>
        <v>AMPOULE 12 V  16  W</v>
      </c>
      <c r="C443" s="3" t="str">
        <f>IF('Liste des Pièces'!C443="","",'Liste des Pièces'!C443)</f>
        <v>90981-11059</v>
      </c>
      <c r="D443" s="14" t="str">
        <f>IF('Liste des Pièces'!D443="","",'Liste des Pièces'!D443)</f>
        <v>TOY</v>
      </c>
      <c r="E443" s="14" t="str">
        <f>IF('Liste des Pièces'!E443="","",'Liste des Pièces'!E443)</f>
        <v>Pièce</v>
      </c>
      <c r="F443" s="14" t="str">
        <f>IF('Liste des Pièces'!F443="","",'Liste des Pièces'!F443)</f>
        <v/>
      </c>
      <c r="G443" s="7"/>
      <c r="H443" s="7">
        <f>IF(B443="","",SUMIFS('Mouvement stock Program'!E$6:E$398,'Mouvement stock Program'!D$6:D$398,C443))</f>
        <v>0</v>
      </c>
      <c r="I443" s="7">
        <f>IF(C443="","",SUMIFS('Mouvement stock Program'!F$6:F$498,'Mouvement stock Program'!D$6:D$498,C443))</f>
        <v>0</v>
      </c>
      <c r="J443" s="16">
        <f t="shared" si="24"/>
        <v>0</v>
      </c>
      <c r="K443" s="24" t="e">
        <f t="shared" si="25"/>
        <v>#VALUE!</v>
      </c>
      <c r="L443" s="15">
        <v>10</v>
      </c>
      <c r="M443" s="20">
        <f t="shared" si="26"/>
        <v>-10</v>
      </c>
      <c r="N443" s="20" t="str">
        <f t="shared" si="27"/>
        <v>Rupture</v>
      </c>
    </row>
    <row r="444" spans="1:14" x14ac:dyDescent="0.25">
      <c r="A444" s="7">
        <v>439</v>
      </c>
      <c r="B444" s="3" t="str">
        <f>IF('Liste des Pièces'!B444="","",'Liste des Pièces'!B444)</f>
        <v>SWITCH LEVEL WARNING</v>
      </c>
      <c r="C444" s="3" t="str">
        <f>IF('Liste des Pièces'!C444="","",'Liste des Pièces'!C444)</f>
        <v>84461-28041</v>
      </c>
      <c r="D444" s="14" t="str">
        <f>IF('Liste des Pièces'!D444="","",'Liste des Pièces'!D444)</f>
        <v>TOY</v>
      </c>
      <c r="E444" s="14" t="str">
        <f>IF('Liste des Pièces'!E444="","",'Liste des Pièces'!E444)</f>
        <v>Pièce</v>
      </c>
      <c r="F444" s="14" t="str">
        <f>IF('Liste des Pièces'!F444="","",'Liste des Pièces'!F444)</f>
        <v/>
      </c>
      <c r="G444" s="7"/>
      <c r="H444" s="7">
        <f>IF(B444="","",SUMIFS('Mouvement stock Program'!E$6:E$398,'Mouvement stock Program'!D$6:D$398,C444))</f>
        <v>0</v>
      </c>
      <c r="I444" s="7">
        <f>IF(C444="","",SUMIFS('Mouvement stock Program'!F$6:F$498,'Mouvement stock Program'!D$6:D$498,C444))</f>
        <v>0</v>
      </c>
      <c r="J444" s="16">
        <f t="shared" si="24"/>
        <v>0</v>
      </c>
      <c r="K444" s="24" t="e">
        <f t="shared" si="25"/>
        <v>#VALUE!</v>
      </c>
      <c r="L444" s="15">
        <v>1</v>
      </c>
      <c r="M444" s="20">
        <f t="shared" si="26"/>
        <v>-1</v>
      </c>
      <c r="N444" s="20" t="str">
        <f t="shared" si="27"/>
        <v>Rupture</v>
      </c>
    </row>
    <row r="445" spans="1:14" x14ac:dyDescent="0.25">
      <c r="A445" s="7">
        <v>440</v>
      </c>
      <c r="B445" s="3" t="str">
        <f>IF('Liste des Pièces'!B445="","",'Liste des Pièces'!B445)</f>
        <v>CAP ASSY FUEL FILTER</v>
      </c>
      <c r="C445" s="3" t="str">
        <f>IF('Liste des Pièces'!C445="","",'Liste des Pièces'!C445)</f>
        <v>23380-17431</v>
      </c>
      <c r="D445" s="14" t="str">
        <f>IF('Liste des Pièces'!D445="","",'Liste des Pièces'!D445)</f>
        <v>TOY</v>
      </c>
      <c r="E445" s="14" t="str">
        <f>IF('Liste des Pièces'!E445="","",'Liste des Pièces'!E445)</f>
        <v>Pièce</v>
      </c>
      <c r="F445" s="14" t="str">
        <f>IF('Liste des Pièces'!F445="","",'Liste des Pièces'!F445)</f>
        <v/>
      </c>
      <c r="G445" s="7"/>
      <c r="H445" s="7">
        <f>IF(B445="","",SUMIFS('Mouvement stock Program'!E$6:E$398,'Mouvement stock Program'!D$6:D$398,C445))</f>
        <v>0</v>
      </c>
      <c r="I445" s="7">
        <f>IF(C445="","",SUMIFS('Mouvement stock Program'!F$6:F$498,'Mouvement stock Program'!D$6:D$498,C445))</f>
        <v>0</v>
      </c>
      <c r="J445" s="16">
        <f t="shared" si="24"/>
        <v>0</v>
      </c>
      <c r="K445" s="24" t="e">
        <f t="shared" si="25"/>
        <v>#VALUE!</v>
      </c>
      <c r="L445" s="15">
        <v>2</v>
      </c>
      <c r="M445" s="20">
        <f t="shared" si="26"/>
        <v>-2</v>
      </c>
      <c r="N445" s="20" t="str">
        <f t="shared" si="27"/>
        <v>Rupture</v>
      </c>
    </row>
    <row r="446" spans="1:14" x14ac:dyDescent="0.25">
      <c r="A446" s="7">
        <v>441</v>
      </c>
      <c r="B446" s="3" t="str">
        <f>IF('Liste des Pièces'!B446="","",'Liste des Pièces'!B446)</f>
        <v>FILTER A GASOIL</v>
      </c>
      <c r="C446" s="3" t="str">
        <f>IF('Liste des Pièces'!C446="","",'Liste des Pièces'!C446)</f>
        <v>23390-OL041</v>
      </c>
      <c r="D446" s="14" t="str">
        <f>IF('Liste des Pièces'!D446="","",'Liste des Pièces'!D446)</f>
        <v>TOY</v>
      </c>
      <c r="E446" s="14" t="str">
        <f>IF('Liste des Pièces'!E446="","",'Liste des Pièces'!E446)</f>
        <v>Pièce</v>
      </c>
      <c r="F446" s="14" t="str">
        <f>IF('Liste des Pièces'!F446="","",'Liste des Pièces'!F446)</f>
        <v/>
      </c>
      <c r="G446" s="7"/>
      <c r="H446" s="7">
        <f>IF(B446="","",SUMIFS('Mouvement stock Program'!E$6:E$398,'Mouvement stock Program'!D$6:D$398,C446))</f>
        <v>0</v>
      </c>
      <c r="I446" s="7">
        <f>IF(C446="","",SUMIFS('Mouvement stock Program'!F$6:F$498,'Mouvement stock Program'!D$6:D$498,C446))</f>
        <v>0</v>
      </c>
      <c r="J446" s="16">
        <f t="shared" si="24"/>
        <v>0</v>
      </c>
      <c r="K446" s="24" t="e">
        <f t="shared" si="25"/>
        <v>#VALUE!</v>
      </c>
      <c r="L446" s="15">
        <v>65</v>
      </c>
      <c r="M446" s="20">
        <f t="shared" si="26"/>
        <v>-65</v>
      </c>
      <c r="N446" s="20" t="str">
        <f t="shared" si="27"/>
        <v>Rupture</v>
      </c>
    </row>
    <row r="447" spans="1:14" x14ac:dyDescent="0.25">
      <c r="A447" s="7">
        <v>442</v>
      </c>
      <c r="B447" s="3" t="str">
        <f>IF('Liste des Pièces'!B447="","",'Liste des Pièces'!B447)</f>
        <v>MOYEU ARRIERE</v>
      </c>
      <c r="C447" s="3" t="str">
        <f>IF('Liste des Pièces'!C447="","",'Liste des Pièces'!C447)</f>
        <v>42420-69045</v>
      </c>
      <c r="D447" s="14" t="str">
        <f>IF('Liste des Pièces'!D447="","",'Liste des Pièces'!D447)</f>
        <v>TOY</v>
      </c>
      <c r="E447" s="14" t="str">
        <f>IF('Liste des Pièces'!E447="","",'Liste des Pièces'!E447)</f>
        <v>Pièce</v>
      </c>
      <c r="F447" s="14" t="str">
        <f>IF('Liste des Pièces'!F447="","",'Liste des Pièces'!F447)</f>
        <v/>
      </c>
      <c r="G447" s="7"/>
      <c r="H447" s="7">
        <f>IF(B447="","",SUMIFS('Mouvement stock Program'!E$6:E$398,'Mouvement stock Program'!D$6:D$398,C447))</f>
        <v>0</v>
      </c>
      <c r="I447" s="7">
        <f>IF(C447="","",SUMIFS('Mouvement stock Program'!F$6:F$498,'Mouvement stock Program'!D$6:D$498,C447))</f>
        <v>0</v>
      </c>
      <c r="J447" s="16">
        <f t="shared" si="24"/>
        <v>0</v>
      </c>
      <c r="K447" s="24" t="e">
        <f t="shared" si="25"/>
        <v>#VALUE!</v>
      </c>
      <c r="L447" s="15">
        <v>1</v>
      </c>
      <c r="M447" s="20">
        <f t="shared" si="26"/>
        <v>-1</v>
      </c>
      <c r="N447" s="20" t="str">
        <f t="shared" si="27"/>
        <v>Rupture</v>
      </c>
    </row>
    <row r="448" spans="1:14" x14ac:dyDescent="0.25">
      <c r="A448" s="7">
        <v>443</v>
      </c>
      <c r="B448" s="3" t="str">
        <f>IF('Liste des Pièces'!B448="","",'Liste des Pièces'!B448)</f>
        <v>VITRE ARRIERE GAUCHE</v>
      </c>
      <c r="C448" s="3" t="str">
        <f>IF('Liste des Pièces'!C448="","",'Liste des Pièces'!C448)</f>
        <v>62211-60080</v>
      </c>
      <c r="D448" s="14" t="str">
        <f>IF('Liste des Pièces'!D448="","",'Liste des Pièces'!D448)</f>
        <v>TOY</v>
      </c>
      <c r="E448" s="14" t="str">
        <f>IF('Liste des Pièces'!E448="","",'Liste des Pièces'!E448)</f>
        <v>Pièce</v>
      </c>
      <c r="F448" s="14" t="str">
        <f>IF('Liste des Pièces'!F448="","",'Liste des Pièces'!F448)</f>
        <v/>
      </c>
      <c r="G448" s="7"/>
      <c r="H448" s="7">
        <f>IF(B448="","",SUMIFS('Mouvement stock Program'!E$6:E$398,'Mouvement stock Program'!D$6:D$398,C448))</f>
        <v>0</v>
      </c>
      <c r="I448" s="7">
        <f>IF(C448="","",SUMIFS('Mouvement stock Program'!F$6:F$498,'Mouvement stock Program'!D$6:D$498,C448))</f>
        <v>0</v>
      </c>
      <c r="J448" s="16">
        <f t="shared" si="24"/>
        <v>0</v>
      </c>
      <c r="K448" s="24" t="e">
        <f t="shared" si="25"/>
        <v>#VALUE!</v>
      </c>
      <c r="L448" s="15">
        <v>2</v>
      </c>
      <c r="M448" s="20">
        <f t="shared" si="26"/>
        <v>-2</v>
      </c>
      <c r="N448" s="20" t="str">
        <f t="shared" si="27"/>
        <v>Rupture</v>
      </c>
    </row>
    <row r="449" spans="1:14" x14ac:dyDescent="0.25">
      <c r="A449" s="7">
        <v>444</v>
      </c>
      <c r="B449" s="3" t="str">
        <f>IF('Liste des Pièces'!B449="","",'Liste des Pièces'!B449)</f>
        <v>CYLINDRE  DE ROUE</v>
      </c>
      <c r="C449" s="3" t="str">
        <f>IF('Liste des Pièces'!C449="","",'Liste des Pièces'!C449)</f>
        <v>04905-36140</v>
      </c>
      <c r="D449" s="14" t="str">
        <f>IF('Liste des Pièces'!D449="","",'Liste des Pièces'!D449)</f>
        <v>TOY</v>
      </c>
      <c r="E449" s="14" t="str">
        <f>IF('Liste des Pièces'!E449="","",'Liste des Pièces'!E449)</f>
        <v>Pièce</v>
      </c>
      <c r="F449" s="14" t="str">
        <f>IF('Liste des Pièces'!F449="","",'Liste des Pièces'!F449)</f>
        <v/>
      </c>
      <c r="G449" s="7"/>
      <c r="H449" s="7">
        <f>IF(B449="","",SUMIFS('Mouvement stock Program'!E$6:E$398,'Mouvement stock Program'!D$6:D$398,C449))</f>
        <v>0</v>
      </c>
      <c r="I449" s="7">
        <f>IF(C449="","",SUMIFS('Mouvement stock Program'!F$6:F$498,'Mouvement stock Program'!D$6:D$498,C449))</f>
        <v>0</v>
      </c>
      <c r="J449" s="16">
        <f t="shared" si="24"/>
        <v>0</v>
      </c>
      <c r="K449" s="24" t="e">
        <f t="shared" si="25"/>
        <v>#VALUE!</v>
      </c>
      <c r="L449" s="15">
        <v>6</v>
      </c>
      <c r="M449" s="20">
        <f t="shared" si="26"/>
        <v>-6</v>
      </c>
      <c r="N449" s="20" t="str">
        <f t="shared" si="27"/>
        <v>Rupture</v>
      </c>
    </row>
    <row r="450" spans="1:14" x14ac:dyDescent="0.25">
      <c r="A450" s="7">
        <v>445</v>
      </c>
      <c r="B450" s="3" t="str">
        <f>IF('Liste des Pièces'!B450="","",'Liste des Pièces'!B450)</f>
        <v>GARNITURE DE FREIN</v>
      </c>
      <c r="C450" s="3" t="str">
        <f>IF('Liste des Pièces'!C450="","",'Liste des Pièces'!C450)</f>
        <v>04494-36300</v>
      </c>
      <c r="D450" s="14" t="str">
        <f>IF('Liste des Pièces'!D450="","",'Liste des Pièces'!D450)</f>
        <v>TOY</v>
      </c>
      <c r="E450" s="14" t="str">
        <f>IF('Liste des Pièces'!E450="","",'Liste des Pièces'!E450)</f>
        <v>Pièce</v>
      </c>
      <c r="F450" s="14" t="str">
        <f>IF('Liste des Pièces'!F450="","",'Liste des Pièces'!F450)</f>
        <v/>
      </c>
      <c r="G450" s="7"/>
      <c r="H450" s="7">
        <f>IF(B450="","",SUMIFS('Mouvement stock Program'!E$6:E$398,'Mouvement stock Program'!D$6:D$398,C450))</f>
        <v>0</v>
      </c>
      <c r="I450" s="7">
        <f>IF(C450="","",SUMIFS('Mouvement stock Program'!F$6:F$498,'Mouvement stock Program'!D$6:D$498,C450))</f>
        <v>0</v>
      </c>
      <c r="J450" s="16">
        <f t="shared" si="24"/>
        <v>0</v>
      </c>
      <c r="K450" s="24" t="e">
        <f t="shared" si="25"/>
        <v>#VALUE!</v>
      </c>
      <c r="L450" s="15">
        <v>0</v>
      </c>
      <c r="M450" s="20">
        <f t="shared" si="26"/>
        <v>0</v>
      </c>
      <c r="N450" s="20" t="str">
        <f t="shared" si="27"/>
        <v>Rupture</v>
      </c>
    </row>
    <row r="451" spans="1:14" x14ac:dyDescent="0.25">
      <c r="A451" s="7">
        <v>446</v>
      </c>
      <c r="B451" s="3" t="str">
        <f>IF('Liste des Pièces'!B451="","",'Liste des Pièces'!B451)</f>
        <v>CABLE DE FREIN AV</v>
      </c>
      <c r="C451" s="3" t="str">
        <f>IF('Liste des Pièces'!C451="","",'Liste des Pièces'!C451)</f>
        <v>18G 20341-01</v>
      </c>
      <c r="D451" s="14" t="str">
        <f>IF('Liste des Pièces'!D451="","",'Liste des Pièces'!D451)</f>
        <v>MBK</v>
      </c>
      <c r="E451" s="14" t="str">
        <f>IF('Liste des Pièces'!E451="","",'Liste des Pièces'!E451)</f>
        <v>Pièce</v>
      </c>
      <c r="F451" s="14" t="str">
        <f>IF('Liste des Pièces'!F451="","",'Liste des Pièces'!F451)</f>
        <v/>
      </c>
      <c r="G451" s="7"/>
      <c r="H451" s="7">
        <f>IF(B451="","",SUMIFS('Mouvement stock Program'!E$6:E$398,'Mouvement stock Program'!D$6:D$398,C451))</f>
        <v>0</v>
      </c>
      <c r="I451" s="7">
        <f>IF(C451="","",SUMIFS('Mouvement stock Program'!F$6:F$498,'Mouvement stock Program'!D$6:D$498,C451))</f>
        <v>0</v>
      </c>
      <c r="J451" s="16">
        <f t="shared" si="24"/>
        <v>0</v>
      </c>
      <c r="K451" s="24" t="e">
        <f t="shared" si="25"/>
        <v>#VALUE!</v>
      </c>
      <c r="L451" s="15">
        <v>0</v>
      </c>
      <c r="M451" s="20">
        <f t="shared" si="26"/>
        <v>0</v>
      </c>
      <c r="N451" s="20" t="str">
        <f t="shared" si="27"/>
        <v>Rupture</v>
      </c>
    </row>
    <row r="452" spans="1:14" x14ac:dyDescent="0.25">
      <c r="A452" s="7">
        <v>447</v>
      </c>
      <c r="B452" s="3" t="str">
        <f>IF('Liste des Pièces'!B452="","",'Liste des Pièces'!B452)</f>
        <v>HUILE DE PONT</v>
      </c>
      <c r="C452" s="3" t="str">
        <f>IF('Liste des Pièces'!C452="","",'Liste des Pièces'!C452)</f>
        <v>80 W 90</v>
      </c>
      <c r="D452" s="14" t="str">
        <f>IF('Liste des Pièces'!D452="","",'Liste des Pièces'!D452)</f>
        <v>LUB</v>
      </c>
      <c r="E452" s="14" t="str">
        <f>IF('Liste des Pièces'!E452="","",'Liste des Pièces'!E452)</f>
        <v>Litre</v>
      </c>
      <c r="F452" s="14" t="str">
        <f>IF('Liste des Pièces'!F452="","",'Liste des Pièces'!F452)</f>
        <v/>
      </c>
      <c r="G452" s="7"/>
      <c r="H452" s="7">
        <f>IF(B452="","",SUMIFS('Mouvement stock Program'!E$6:E$398,'Mouvement stock Program'!D$6:D$398,C452))</f>
        <v>0</v>
      </c>
      <c r="I452" s="7">
        <f>IF(C452="","",SUMIFS('Mouvement stock Program'!F$6:F$498,'Mouvement stock Program'!D$6:D$498,C452))</f>
        <v>0</v>
      </c>
      <c r="J452" s="16">
        <f t="shared" si="24"/>
        <v>0</v>
      </c>
      <c r="K452" s="24" t="e">
        <f t="shared" si="25"/>
        <v>#VALUE!</v>
      </c>
      <c r="L452" s="15">
        <v>67</v>
      </c>
      <c r="M452" s="20">
        <f t="shared" si="26"/>
        <v>-67</v>
      </c>
      <c r="N452" s="20" t="str">
        <f t="shared" si="27"/>
        <v>Rupture</v>
      </c>
    </row>
    <row r="453" spans="1:14" x14ac:dyDescent="0.25">
      <c r="A453" s="7">
        <v>448</v>
      </c>
      <c r="B453" s="3" t="str">
        <f>IF('Liste des Pièces'!B453="","",'Liste des Pièces'!B453)</f>
        <v>RONDELLE MOYEU</v>
      </c>
      <c r="C453" s="3" t="str">
        <f>IF('Liste des Pièces'!C453="","",'Liste des Pièces'!C453)</f>
        <v>90214-42025</v>
      </c>
      <c r="D453" s="14" t="str">
        <f>IF('Liste des Pièces'!D453="","",'Liste des Pièces'!D453)</f>
        <v>TOY</v>
      </c>
      <c r="E453" s="14" t="str">
        <f>IF('Liste des Pièces'!E453="","",'Liste des Pièces'!E453)</f>
        <v>Pièce</v>
      </c>
      <c r="F453" s="14" t="str">
        <f>IF('Liste des Pièces'!F453="","",'Liste des Pièces'!F453)</f>
        <v/>
      </c>
      <c r="G453" s="7"/>
      <c r="H453" s="7">
        <f>IF(B453="","",SUMIFS('Mouvement stock Program'!E$6:E$398,'Mouvement stock Program'!D$6:D$398,C453))</f>
        <v>0</v>
      </c>
      <c r="I453" s="7">
        <f>IF(C453="","",SUMIFS('Mouvement stock Program'!F$6:F$498,'Mouvement stock Program'!D$6:D$498,C453))</f>
        <v>0</v>
      </c>
      <c r="J453" s="16">
        <f t="shared" si="24"/>
        <v>0</v>
      </c>
      <c r="K453" s="24" t="e">
        <f t="shared" si="25"/>
        <v>#VALUE!</v>
      </c>
      <c r="L453" s="15">
        <v>15</v>
      </c>
      <c r="M453" s="20">
        <f t="shared" si="26"/>
        <v>-15</v>
      </c>
      <c r="N453" s="20" t="str">
        <f t="shared" si="27"/>
        <v>Rupture</v>
      </c>
    </row>
    <row r="454" spans="1:14" x14ac:dyDescent="0.25">
      <c r="A454" s="7">
        <v>449</v>
      </c>
      <c r="B454" s="3" t="str">
        <f>IF('Liste des Pièces'!B454="","",'Liste des Pièces'!B454)</f>
        <v>SENSOR ABS (CAPTEUR DE ROUE)</v>
      </c>
      <c r="C454" s="3" t="str">
        <f>IF('Liste des Pièces'!C454="","",'Liste des Pièces'!C454)</f>
        <v>89543 -60030</v>
      </c>
      <c r="D454" s="14" t="str">
        <f>IF('Liste des Pièces'!D454="","",'Liste des Pièces'!D454)</f>
        <v>TOY</v>
      </c>
      <c r="E454" s="14" t="str">
        <f>IF('Liste des Pièces'!E454="","",'Liste des Pièces'!E454)</f>
        <v>Pièce</v>
      </c>
      <c r="F454" s="14" t="str">
        <f>IF('Liste des Pièces'!F454="","",'Liste des Pièces'!F454)</f>
        <v/>
      </c>
      <c r="G454" s="7"/>
      <c r="H454" s="7">
        <f>IF(B454="","",SUMIFS('Mouvement stock Program'!E$6:E$398,'Mouvement stock Program'!D$6:D$398,C454))</f>
        <v>0</v>
      </c>
      <c r="I454" s="7">
        <f>IF(C454="","",SUMIFS('Mouvement stock Program'!F$6:F$498,'Mouvement stock Program'!D$6:D$498,C454))</f>
        <v>0</v>
      </c>
      <c r="J454" s="16">
        <f t="shared" ref="J454:J459" si="28">IF(C454="","",G454+H454-I454)</f>
        <v>0</v>
      </c>
      <c r="K454" s="24" t="e">
        <f t="shared" si="25"/>
        <v>#VALUE!</v>
      </c>
      <c r="L454" s="15">
        <v>2</v>
      </c>
      <c r="M454" s="20">
        <f t="shared" si="26"/>
        <v>-2</v>
      </c>
      <c r="N454" s="20" t="str">
        <f t="shared" si="27"/>
        <v>Rupture</v>
      </c>
    </row>
    <row r="455" spans="1:14" x14ac:dyDescent="0.25">
      <c r="A455" s="7">
        <v>450</v>
      </c>
      <c r="B455" s="3" t="str">
        <f>IF('Liste des Pièces'!B455="","",'Liste des Pièces'!B455)</f>
        <v>SENSOR ABS CAPTEUR ROUE AVANT GAUCHE</v>
      </c>
      <c r="C455" s="3" t="str">
        <f>IF('Liste des Pièces'!C455="","",'Liste des Pièces'!C455)</f>
        <v>89546 -60050</v>
      </c>
      <c r="D455" s="14" t="str">
        <f>IF('Liste des Pièces'!D455="","",'Liste des Pièces'!D455)</f>
        <v>TOY</v>
      </c>
      <c r="E455" s="14" t="str">
        <f>IF('Liste des Pièces'!E455="","",'Liste des Pièces'!E455)</f>
        <v>Pièce</v>
      </c>
      <c r="F455" s="14" t="str">
        <f>IF('Liste des Pièces'!F455="","",'Liste des Pièces'!F455)</f>
        <v/>
      </c>
      <c r="G455" s="7"/>
      <c r="H455" s="7">
        <f>IF(B455="","",SUMIFS('Mouvement stock Program'!E$6:E$398,'Mouvement stock Program'!D$6:D$398,C455))</f>
        <v>0</v>
      </c>
      <c r="I455" s="7">
        <f>IF(C455="","",SUMIFS('Mouvement stock Program'!F$6:F$498,'Mouvement stock Program'!D$6:D$498,C455))</f>
        <v>0</v>
      </c>
      <c r="J455" s="16">
        <f t="shared" si="28"/>
        <v>0</v>
      </c>
      <c r="K455" s="24" t="e">
        <f t="shared" ref="K455:K518" si="29">J455*F455</f>
        <v>#VALUE!</v>
      </c>
      <c r="L455" s="15">
        <v>2</v>
      </c>
      <c r="M455" s="20">
        <f t="shared" ref="M455:M518" si="30">G455-L455</f>
        <v>-2</v>
      </c>
      <c r="N455" s="20" t="str">
        <f t="shared" ref="N455:N518" si="31">IF(J455&gt;0,"OK","Rupture")</f>
        <v>Rupture</v>
      </c>
    </row>
    <row r="456" spans="1:14" x14ac:dyDescent="0.25">
      <c r="A456" s="7">
        <v>451</v>
      </c>
      <c r="B456" s="3" t="str">
        <f>IF('Liste des Pièces'!B456="","",'Liste des Pièces'!B456)</f>
        <v>COUSSINET DE PALIER</v>
      </c>
      <c r="C456" s="3" t="str">
        <f>IF('Liste des Pièces'!C456="","",'Liste des Pièces'!C456)</f>
        <v>FA 03403</v>
      </c>
      <c r="D456" s="14" t="str">
        <f>IF('Liste des Pièces'!D456="","",'Liste des Pièces'!D456)</f>
        <v>BENZ</v>
      </c>
      <c r="E456" s="14" t="str">
        <f>IF('Liste des Pièces'!E456="","",'Liste des Pièces'!E456)</f>
        <v>Pièce</v>
      </c>
      <c r="F456" s="14" t="str">
        <f>IF('Liste des Pièces'!F456="","",'Liste des Pièces'!F456)</f>
        <v/>
      </c>
      <c r="G456" s="7"/>
      <c r="H456" s="7">
        <f>IF(B456="","",SUMIFS('Mouvement stock Program'!E$6:E$398,'Mouvement stock Program'!D$6:D$398,C456))</f>
        <v>0</v>
      </c>
      <c r="I456" s="7">
        <f>IF(C456="","",SUMIFS('Mouvement stock Program'!F$6:F$498,'Mouvement stock Program'!D$6:D$498,C456))</f>
        <v>0</v>
      </c>
      <c r="J456" s="16">
        <f t="shared" si="28"/>
        <v>0</v>
      </c>
      <c r="K456" s="24" t="e">
        <f t="shared" si="29"/>
        <v>#VALUE!</v>
      </c>
      <c r="L456" s="15">
        <v>0</v>
      </c>
      <c r="M456" s="20">
        <f t="shared" si="30"/>
        <v>0</v>
      </c>
      <c r="N456" s="20" t="str">
        <f t="shared" si="31"/>
        <v>Rupture</v>
      </c>
    </row>
    <row r="457" spans="1:14" x14ac:dyDescent="0.25">
      <c r="A457" s="7">
        <v>452</v>
      </c>
      <c r="B457" s="3" t="str">
        <f>IF('Liste des Pièces'!B457="","",'Liste des Pièces'!B457)</f>
        <v>TUYAUX SOUPLE BASCULE CABINE</v>
      </c>
      <c r="C457" s="3" t="str">
        <f>IF('Liste des Pièces'!C457="","",'Liste des Pièces'!C457)</f>
        <v>T 20263</v>
      </c>
      <c r="D457" s="14" t="str">
        <f>IF('Liste des Pièces'!D457="","",'Liste des Pièces'!D457)</f>
        <v>BENZ</v>
      </c>
      <c r="E457" s="14" t="str">
        <f>IF('Liste des Pièces'!E457="","",'Liste des Pièces'!E457)</f>
        <v>Pièce</v>
      </c>
      <c r="F457" s="14" t="str">
        <f>IF('Liste des Pièces'!F457="","",'Liste des Pièces'!F457)</f>
        <v/>
      </c>
      <c r="G457" s="7"/>
      <c r="H457" s="7">
        <f>IF(B457="","",SUMIFS('Mouvement stock Program'!E$6:E$398,'Mouvement stock Program'!D$6:D$398,C457))</f>
        <v>0</v>
      </c>
      <c r="I457" s="7">
        <f>IF(C457="","",SUMIFS('Mouvement stock Program'!F$6:F$498,'Mouvement stock Program'!D$6:D$498,C457))</f>
        <v>0</v>
      </c>
      <c r="J457" s="16">
        <f t="shared" si="28"/>
        <v>0</v>
      </c>
      <c r="K457" s="24" t="e">
        <f t="shared" si="29"/>
        <v>#VALUE!</v>
      </c>
      <c r="L457" s="15">
        <v>2</v>
      </c>
      <c r="M457" s="20">
        <f t="shared" si="30"/>
        <v>-2</v>
      </c>
      <c r="N457" s="20" t="str">
        <f t="shared" si="31"/>
        <v>Rupture</v>
      </c>
    </row>
    <row r="458" spans="1:14" x14ac:dyDescent="0.25">
      <c r="A458" s="7">
        <v>453</v>
      </c>
      <c r="B458" s="3" t="str">
        <f>IF('Liste des Pièces'!B458="","",'Liste des Pièces'!B458)</f>
        <v>TUYAUX RIGIDE EMBRAYAGE</v>
      </c>
      <c r="C458" s="3" t="str">
        <f>IF('Liste des Pièces'!C458="","",'Liste des Pièces'!C458)</f>
        <v>T 20234</v>
      </c>
      <c r="D458" s="14" t="str">
        <f>IF('Liste des Pièces'!D458="","",'Liste des Pièces'!D458)</f>
        <v>BENZ</v>
      </c>
      <c r="E458" s="14" t="str">
        <f>IF('Liste des Pièces'!E458="","",'Liste des Pièces'!E458)</f>
        <v>Pièce</v>
      </c>
      <c r="F458" s="14" t="str">
        <f>IF('Liste des Pièces'!F458="","",'Liste des Pièces'!F458)</f>
        <v/>
      </c>
      <c r="G458" s="7"/>
      <c r="H458" s="7">
        <f>IF(B458="","",SUMIFS('Mouvement stock Program'!E$6:E$398,'Mouvement stock Program'!D$6:D$398,C458))</f>
        <v>0</v>
      </c>
      <c r="I458" s="7">
        <f>IF(C458="","",SUMIFS('Mouvement stock Program'!F$6:F$498,'Mouvement stock Program'!D$6:D$498,C458))</f>
        <v>0</v>
      </c>
      <c r="J458" s="16">
        <f t="shared" si="28"/>
        <v>0</v>
      </c>
      <c r="K458" s="24" t="e">
        <f t="shared" si="29"/>
        <v>#VALUE!</v>
      </c>
      <c r="L458" s="15">
        <v>4</v>
      </c>
      <c r="M458" s="20">
        <f t="shared" si="30"/>
        <v>-4</v>
      </c>
      <c r="N458" s="20" t="str">
        <f t="shared" si="31"/>
        <v>Rupture</v>
      </c>
    </row>
    <row r="459" spans="1:14" x14ac:dyDescent="0.25">
      <c r="A459" s="7">
        <v>454</v>
      </c>
      <c r="B459" s="3" t="str">
        <f>IF('Liste des Pièces'!B459="","",'Liste des Pièces'!B459)</f>
        <v>ROULEMENT VILEBREQUIN</v>
      </c>
      <c r="C459" s="3" t="str">
        <f>IF('Liste des Pièces'!C459="","",'Liste des Pièces'!C459)</f>
        <v>62042 RS</v>
      </c>
      <c r="D459" s="14" t="str">
        <f>IF('Liste des Pièces'!D459="","",'Liste des Pièces'!D459)</f>
        <v>BENZ</v>
      </c>
      <c r="E459" s="14" t="str">
        <f>IF('Liste des Pièces'!E459="","",'Liste des Pièces'!E459)</f>
        <v>Pièce</v>
      </c>
      <c r="F459" s="14" t="str">
        <f>IF('Liste des Pièces'!F459="","",'Liste des Pièces'!F459)</f>
        <v/>
      </c>
      <c r="G459" s="7"/>
      <c r="H459" s="7">
        <f>IF(B459="","",SUMIFS('Mouvement stock Program'!E$6:E$398,'Mouvement stock Program'!D$6:D$398,C459))</f>
        <v>0</v>
      </c>
      <c r="I459" s="7">
        <f>IF(C459="","",SUMIFS('Mouvement stock Program'!F$6:F$498,'Mouvement stock Program'!D$6:D$498,C459))</f>
        <v>0</v>
      </c>
      <c r="J459" s="16">
        <f t="shared" si="28"/>
        <v>0</v>
      </c>
      <c r="K459" s="24" t="e">
        <f t="shared" si="29"/>
        <v>#VALUE!</v>
      </c>
      <c r="L459" s="15">
        <v>4</v>
      </c>
      <c r="M459" s="20">
        <f t="shared" si="30"/>
        <v>-4</v>
      </c>
      <c r="N459" s="20" t="str">
        <f t="shared" si="31"/>
        <v>Rupture</v>
      </c>
    </row>
    <row r="460" spans="1:14" x14ac:dyDescent="0.25">
      <c r="A460" s="7">
        <v>455</v>
      </c>
      <c r="B460" s="3" t="str">
        <f>IF('Liste des Pièces'!B460="","",'Liste des Pièces'!B460)</f>
        <v>COURROIE ALTERNATEUR</v>
      </c>
      <c r="C460" s="3" t="str">
        <f>IF('Liste des Pièces'!C460="","",'Liste des Pièces'!C460)</f>
        <v>A 009 227 7892</v>
      </c>
      <c r="D460" s="14" t="str">
        <f>IF('Liste des Pièces'!D460="","",'Liste des Pièces'!D460)</f>
        <v>BENZ</v>
      </c>
      <c r="E460" s="14" t="str">
        <f>IF('Liste des Pièces'!E460="","",'Liste des Pièces'!E460)</f>
        <v>Pièce</v>
      </c>
      <c r="F460" s="14" t="str">
        <f>IF('Liste des Pièces'!F460="","",'Liste des Pièces'!F460)</f>
        <v/>
      </c>
      <c r="G460" s="7"/>
      <c r="H460" s="7">
        <f>IF(B460="","",SUMIFS('Mouvement stock Program'!E$6:E$398,'Mouvement stock Program'!D$6:D$398,C460))</f>
        <v>0</v>
      </c>
      <c r="I460" s="7">
        <f>IF(C460="","",SUMIFS('Mouvement stock Program'!F$6:F$498,'Mouvement stock Program'!D$6:D$498,C460))</f>
        <v>0</v>
      </c>
      <c r="J460" s="7"/>
      <c r="K460" s="24" t="e">
        <f t="shared" si="29"/>
        <v>#VALUE!</v>
      </c>
      <c r="L460" s="15">
        <v>1</v>
      </c>
      <c r="M460" s="20">
        <f t="shared" si="30"/>
        <v>-1</v>
      </c>
      <c r="N460" s="20" t="str">
        <f t="shared" si="31"/>
        <v>Rupture</v>
      </c>
    </row>
    <row r="461" spans="1:14" x14ac:dyDescent="0.25">
      <c r="A461" s="7">
        <v>456</v>
      </c>
      <c r="B461" s="3" t="str">
        <f>IF('Liste des Pièces'!B461="","",'Liste des Pièces'!B461)</f>
        <v>AMORTISSEUR ARRIÈRE</v>
      </c>
      <c r="C461" s="3">
        <f>IF('Liste des Pièces'!C461="","",'Liste des Pièces'!C461)</f>
        <v>3983239800</v>
      </c>
      <c r="D461" s="14" t="str">
        <f>IF('Liste des Pièces'!D461="","",'Liste des Pièces'!D461)</f>
        <v>BENZ</v>
      </c>
      <c r="E461" s="14" t="str">
        <f>IF('Liste des Pièces'!E461="","",'Liste des Pièces'!E461)</f>
        <v>Pièce</v>
      </c>
      <c r="F461" s="14" t="str">
        <f>IF('Liste des Pièces'!F461="","",'Liste des Pièces'!F461)</f>
        <v/>
      </c>
      <c r="G461" s="7"/>
      <c r="H461" s="7">
        <f>IF(B461="","",SUMIFS('Mouvement stock Program'!E$6:E$398,'Mouvement stock Program'!D$6:D$398,C461))</f>
        <v>0</v>
      </c>
      <c r="I461" s="7">
        <f>IF(C461="","",SUMIFS('Mouvement stock Program'!F$6:F$498,'Mouvement stock Program'!D$6:D$498,C461))</f>
        <v>0</v>
      </c>
      <c r="J461" s="7"/>
      <c r="K461" s="24" t="e">
        <f t="shared" si="29"/>
        <v>#VALUE!</v>
      </c>
      <c r="L461" s="15">
        <v>5</v>
      </c>
      <c r="M461" s="20">
        <f t="shared" si="30"/>
        <v>-5</v>
      </c>
      <c r="N461" s="20" t="str">
        <f t="shared" si="31"/>
        <v>Rupture</v>
      </c>
    </row>
    <row r="462" spans="1:14" x14ac:dyDescent="0.25">
      <c r="A462" s="7">
        <v>457</v>
      </c>
      <c r="B462" s="3" t="str">
        <f>IF('Liste des Pièces'!B462="","",'Liste des Pièces'!B462)</f>
        <v>GOUGEON ET ECROU</v>
      </c>
      <c r="C462" s="3" t="str">
        <f>IF('Liste des Pièces'!C462="","",'Liste des Pièces'!C462)</f>
        <v>A 3894010071</v>
      </c>
      <c r="D462" s="14" t="str">
        <f>IF('Liste des Pièces'!D462="","",'Liste des Pièces'!D462)</f>
        <v>BENZ</v>
      </c>
      <c r="E462" s="14" t="str">
        <f>IF('Liste des Pièces'!E462="","",'Liste des Pièces'!E462)</f>
        <v>Kit</v>
      </c>
      <c r="F462" s="14" t="str">
        <f>IF('Liste des Pièces'!F462="","",'Liste des Pièces'!F462)</f>
        <v/>
      </c>
      <c r="G462" s="7"/>
      <c r="H462" s="7">
        <f>IF(B462="","",SUMIFS('Mouvement stock Program'!E$6:E$398,'Mouvement stock Program'!D$6:D$398,C462))</f>
        <v>0</v>
      </c>
      <c r="I462" s="7">
        <f>IF(C462="","",SUMIFS('Mouvement stock Program'!F$6:F$498,'Mouvement stock Program'!D$6:D$498,C462))</f>
        <v>0</v>
      </c>
      <c r="J462" s="7"/>
      <c r="K462" s="24" t="e">
        <f t="shared" si="29"/>
        <v>#VALUE!</v>
      </c>
      <c r="L462" s="15">
        <v>4</v>
      </c>
      <c r="M462" s="20">
        <f t="shared" si="30"/>
        <v>-4</v>
      </c>
      <c r="N462" s="20" t="str">
        <f t="shared" si="31"/>
        <v>Rupture</v>
      </c>
    </row>
    <row r="463" spans="1:14" x14ac:dyDescent="0.25">
      <c r="A463" s="7">
        <v>458</v>
      </c>
      <c r="B463" s="3" t="str">
        <f>IF('Liste des Pièces'!B463="","",'Liste des Pièces'!B463)</f>
        <v>PETIT BRAS DIRECTION</v>
      </c>
      <c r="C463" s="3" t="str">
        <f>IF('Liste des Pièces'!C463="","",'Liste des Pièces'!C463)</f>
        <v>A 667 460 1605</v>
      </c>
      <c r="D463" s="14" t="str">
        <f>IF('Liste des Pièces'!D463="","",'Liste des Pièces'!D463)</f>
        <v>BENZ</v>
      </c>
      <c r="E463" s="14" t="str">
        <f>IF('Liste des Pièces'!E463="","",'Liste des Pièces'!E463)</f>
        <v>Pièce</v>
      </c>
      <c r="F463" s="14" t="str">
        <f>IF('Liste des Pièces'!F463="","",'Liste des Pièces'!F463)</f>
        <v/>
      </c>
      <c r="G463" s="7"/>
      <c r="H463" s="7">
        <f>IF(B463="","",SUMIFS('Mouvement stock Program'!E$6:E$398,'Mouvement stock Program'!D$6:D$398,C463))</f>
        <v>0</v>
      </c>
      <c r="I463" s="7">
        <f>IF(C463="","",SUMIFS('Mouvement stock Program'!F$6:F$498,'Mouvement stock Program'!D$6:D$498,C463))</f>
        <v>0</v>
      </c>
      <c r="J463" s="7"/>
      <c r="K463" s="24" t="e">
        <f t="shared" si="29"/>
        <v>#VALUE!</v>
      </c>
      <c r="L463" s="15">
        <v>1</v>
      </c>
      <c r="M463" s="20">
        <f t="shared" si="30"/>
        <v>-1</v>
      </c>
      <c r="N463" s="20" t="str">
        <f t="shared" si="31"/>
        <v>Rupture</v>
      </c>
    </row>
    <row r="464" spans="1:14" x14ac:dyDescent="0.25">
      <c r="A464" s="7">
        <v>459</v>
      </c>
      <c r="B464" s="3" t="str">
        <f>IF('Liste des Pièces'!B464="","",'Liste des Pièces'!B464)</f>
        <v>JOINT DE MOYEU AR</v>
      </c>
      <c r="C464" s="3" t="str">
        <f>IF('Liste des Pièces'!C464="","",'Liste des Pièces'!C464)</f>
        <v>115 15013</v>
      </c>
      <c r="D464" s="14" t="str">
        <f>IF('Liste des Pièces'!D464="","",'Liste des Pièces'!D464)</f>
        <v>BENZ</v>
      </c>
      <c r="E464" s="14" t="str">
        <f>IF('Liste des Pièces'!E464="","",'Liste des Pièces'!E464)</f>
        <v>Pièce</v>
      </c>
      <c r="F464" s="14" t="str">
        <f>IF('Liste des Pièces'!F464="","",'Liste des Pièces'!F464)</f>
        <v/>
      </c>
      <c r="G464" s="7"/>
      <c r="H464" s="7">
        <f>IF(B464="","",SUMIFS('Mouvement stock Program'!E$6:E$398,'Mouvement stock Program'!D$6:D$398,C464))</f>
        <v>0</v>
      </c>
      <c r="I464" s="7">
        <f>IF(C464="","",SUMIFS('Mouvement stock Program'!F$6:F$498,'Mouvement stock Program'!D$6:D$498,C464))</f>
        <v>0</v>
      </c>
      <c r="J464" s="7"/>
      <c r="K464" s="24" t="e">
        <f t="shared" si="29"/>
        <v>#VALUE!</v>
      </c>
      <c r="L464" s="15">
        <v>4</v>
      </c>
      <c r="M464" s="20">
        <f t="shared" si="30"/>
        <v>-4</v>
      </c>
      <c r="N464" s="20" t="str">
        <f t="shared" si="31"/>
        <v>Rupture</v>
      </c>
    </row>
    <row r="465" spans="1:14" x14ac:dyDescent="0.25">
      <c r="A465" s="7">
        <v>460</v>
      </c>
      <c r="B465" s="3" t="str">
        <f>IF('Liste des Pièces'!B465="","",'Liste des Pièces'!B465)</f>
        <v>COLLE LATERALE</v>
      </c>
      <c r="C465" s="3" t="str">
        <f>IF('Liste des Pièces'!C465="","",'Liste des Pièces'!C465)</f>
        <v>B 61523</v>
      </c>
      <c r="D465" s="14" t="str">
        <f>IF('Liste des Pièces'!D465="","",'Liste des Pièces'!D465)</f>
        <v>BENZ</v>
      </c>
      <c r="E465" s="14" t="str">
        <f>IF('Liste des Pièces'!E465="","",'Liste des Pièces'!E465)</f>
        <v>Pièce</v>
      </c>
      <c r="F465" s="14" t="str">
        <f>IF('Liste des Pièces'!F465="","",'Liste des Pièces'!F465)</f>
        <v/>
      </c>
      <c r="G465" s="7"/>
      <c r="H465" s="7">
        <f>IF(B465="","",SUMIFS('Mouvement stock Program'!E$6:E$398,'Mouvement stock Program'!D$6:D$398,C465))</f>
        <v>0</v>
      </c>
      <c r="I465" s="7"/>
      <c r="J465" s="7"/>
      <c r="K465" s="24" t="e">
        <f t="shared" si="29"/>
        <v>#VALUE!</v>
      </c>
      <c r="L465" s="15">
        <v>0</v>
      </c>
      <c r="M465" s="20">
        <f t="shared" si="30"/>
        <v>0</v>
      </c>
      <c r="N465" s="20" t="str">
        <f t="shared" si="31"/>
        <v>Rupture</v>
      </c>
    </row>
    <row r="466" spans="1:14" x14ac:dyDescent="0.25">
      <c r="A466" s="7">
        <v>461</v>
      </c>
      <c r="B466" s="3" t="str">
        <f>IF('Liste des Pièces'!B466="","",'Liste des Pièces'!B466)</f>
        <v>PARE BRISE</v>
      </c>
      <c r="C466" s="3" t="str">
        <f>IF('Liste des Pièces'!C466="","",'Liste des Pièces'!C466)</f>
        <v>SL 2002011062</v>
      </c>
      <c r="D466" s="14" t="str">
        <f>IF('Liste des Pièces'!D466="","",'Liste des Pièces'!D466)</f>
        <v>BENZ</v>
      </c>
      <c r="E466" s="14" t="str">
        <f>IF('Liste des Pièces'!E466="","",'Liste des Pièces'!E466)</f>
        <v>Pièce</v>
      </c>
      <c r="F466" s="14" t="str">
        <f>IF('Liste des Pièces'!F466="","",'Liste des Pièces'!F466)</f>
        <v/>
      </c>
      <c r="G466" s="7"/>
      <c r="H466" s="7">
        <f>IF(B466="","",SUMIFS('Mouvement stock Program'!E$6:E$398,'Mouvement stock Program'!D$6:D$398,C466))</f>
        <v>0</v>
      </c>
      <c r="I466" s="7"/>
      <c r="J466" s="7"/>
      <c r="K466" s="24" t="e">
        <f t="shared" si="29"/>
        <v>#VALUE!</v>
      </c>
      <c r="L466" s="15">
        <v>0</v>
      </c>
      <c r="M466" s="20">
        <f t="shared" si="30"/>
        <v>0</v>
      </c>
      <c r="N466" s="20" t="str">
        <f t="shared" si="31"/>
        <v>Rupture</v>
      </c>
    </row>
    <row r="467" spans="1:14" x14ac:dyDescent="0.25">
      <c r="A467" s="7">
        <v>462</v>
      </c>
      <c r="B467" s="3" t="str">
        <f>IF('Liste des Pièces'!B467="","",'Liste des Pièces'!B467)</f>
        <v>COUVRE PHARE</v>
      </c>
      <c r="C467" s="3" t="str">
        <f>IF('Liste des Pièces'!C467="","",'Liste des Pièces'!C467)</f>
        <v>A 0028 261 390</v>
      </c>
      <c r="D467" s="14" t="str">
        <f>IF('Liste des Pièces'!D467="","",'Liste des Pièces'!D467)</f>
        <v>BENZ</v>
      </c>
      <c r="E467" s="14" t="str">
        <f>IF('Liste des Pièces'!E467="","",'Liste des Pièces'!E467)</f>
        <v>Pièce</v>
      </c>
      <c r="F467" s="14" t="str">
        <f>IF('Liste des Pièces'!F467="","",'Liste des Pièces'!F467)</f>
        <v/>
      </c>
      <c r="G467" s="7"/>
      <c r="H467" s="7">
        <f>IF(B467="","",SUMIFS('Mouvement stock Program'!E$6:E$398,'Mouvement stock Program'!D$6:D$398,C467))</f>
        <v>0</v>
      </c>
      <c r="I467" s="7"/>
      <c r="J467" s="7"/>
      <c r="K467" s="24" t="e">
        <f t="shared" si="29"/>
        <v>#VALUE!</v>
      </c>
      <c r="L467" s="15">
        <v>2</v>
      </c>
      <c r="M467" s="20">
        <f t="shared" si="30"/>
        <v>-2</v>
      </c>
      <c r="N467" s="20" t="str">
        <f t="shared" si="31"/>
        <v>Rupture</v>
      </c>
    </row>
    <row r="468" spans="1:14" x14ac:dyDescent="0.25">
      <c r="A468" s="7">
        <v>463</v>
      </c>
      <c r="B468" s="3" t="str">
        <f>IF('Liste des Pièces'!B468="","",'Liste des Pièces'!B468)</f>
        <v>FILTRE A AIR PRIMAIRE</v>
      </c>
      <c r="C468" s="3" t="str">
        <f>IF('Liste des Pièces'!C468="","",'Liste des Pièces'!C468)</f>
        <v>AF 25156</v>
      </c>
      <c r="D468" s="14" t="str">
        <f>IF('Liste des Pièces'!D468="","",'Liste des Pièces'!D468)</f>
        <v>GEN</v>
      </c>
      <c r="E468" s="14" t="str">
        <f>IF('Liste des Pièces'!E468="","",'Liste des Pièces'!E468)</f>
        <v>Pièce</v>
      </c>
      <c r="F468" s="14" t="str">
        <f>IF('Liste des Pièces'!F468="","",'Liste des Pièces'!F468)</f>
        <v/>
      </c>
      <c r="G468" s="7"/>
      <c r="H468" s="7"/>
      <c r="I468" s="7"/>
      <c r="J468" s="7"/>
      <c r="K468" s="24" t="e">
        <f t="shared" si="29"/>
        <v>#VALUE!</v>
      </c>
      <c r="L468" s="15">
        <v>2</v>
      </c>
      <c r="M468" s="20">
        <f t="shared" si="30"/>
        <v>-2</v>
      </c>
      <c r="N468" s="20" t="str">
        <f t="shared" si="31"/>
        <v>Rupture</v>
      </c>
    </row>
    <row r="469" spans="1:14" x14ac:dyDescent="0.25">
      <c r="A469" s="7">
        <v>464</v>
      </c>
      <c r="B469" s="3" t="str">
        <f>IF('Liste des Pièces'!B469="","",'Liste des Pièces'!B469)</f>
        <v>OPTIQUE FEU ARRIERE</v>
      </c>
      <c r="C469" s="3" t="str">
        <f>IF('Liste des Pièces'!C469="","",'Liste des Pièces'!C469)</f>
        <v>81560-69175</v>
      </c>
      <c r="D469" s="14" t="str">
        <f>IF('Liste des Pièces'!D469="","",'Liste des Pièces'!D469)</f>
        <v>TOY</v>
      </c>
      <c r="E469" s="14" t="str">
        <f>IF('Liste des Pièces'!E469="","",'Liste des Pièces'!E469)</f>
        <v>Pièce</v>
      </c>
      <c r="F469" s="14" t="str">
        <f>IF('Liste des Pièces'!F469="","",'Liste des Pièces'!F469)</f>
        <v/>
      </c>
      <c r="G469" s="7"/>
      <c r="H469" s="7"/>
      <c r="I469" s="7"/>
      <c r="J469" s="7"/>
      <c r="K469" s="24" t="e">
        <f t="shared" si="29"/>
        <v>#VALUE!</v>
      </c>
      <c r="L469" s="15">
        <v>2</v>
      </c>
      <c r="M469" s="20">
        <f t="shared" si="30"/>
        <v>-2</v>
      </c>
      <c r="N469" s="20" t="str">
        <f t="shared" si="31"/>
        <v>Rupture</v>
      </c>
    </row>
    <row r="470" spans="1:14" x14ac:dyDescent="0.25">
      <c r="A470" s="7">
        <v>465</v>
      </c>
      <c r="B470" s="3" t="str">
        <f>IF('Liste des Pièces'!B470="","",'Liste des Pièces'!B470)</f>
        <v>PARE CHOC AVANT</v>
      </c>
      <c r="C470" s="3" t="str">
        <f>IF('Liste des Pièces'!C470="","",'Liste des Pièces'!C470)</f>
        <v>52069-60052</v>
      </c>
      <c r="D470" s="14" t="str">
        <f>IF('Liste des Pièces'!D470="","",'Liste des Pièces'!D470)</f>
        <v>TOY</v>
      </c>
      <c r="E470" s="14" t="str">
        <f>IF('Liste des Pièces'!E470="","",'Liste des Pièces'!E470)</f>
        <v>Pièce</v>
      </c>
      <c r="F470" s="14" t="str">
        <f>IF('Liste des Pièces'!F470="","",'Liste des Pièces'!F470)</f>
        <v/>
      </c>
      <c r="G470" s="7"/>
      <c r="H470" s="7"/>
      <c r="I470" s="7"/>
      <c r="J470" s="7"/>
      <c r="K470" s="24" t="e">
        <f t="shared" si="29"/>
        <v>#VALUE!</v>
      </c>
      <c r="L470" s="15">
        <v>1</v>
      </c>
      <c r="M470" s="20">
        <f t="shared" si="30"/>
        <v>-1</v>
      </c>
      <c r="N470" s="20" t="str">
        <f t="shared" si="31"/>
        <v>Rupture</v>
      </c>
    </row>
    <row r="471" spans="1:14" x14ac:dyDescent="0.25">
      <c r="A471" s="7">
        <v>466</v>
      </c>
      <c r="B471" s="3" t="str">
        <f>IF('Liste des Pièces'!B471="","",'Liste des Pièces'!B471)</f>
        <v>PARE CHOC ARRIERE</v>
      </c>
      <c r="C471" s="3" t="str">
        <f>IF('Liste des Pièces'!C471="","",'Liste des Pièces'!C471)</f>
        <v>52107-60102</v>
      </c>
      <c r="D471" s="14" t="str">
        <f>IF('Liste des Pièces'!D471="","",'Liste des Pièces'!D471)</f>
        <v>TOY</v>
      </c>
      <c r="E471" s="14" t="str">
        <f>IF('Liste des Pièces'!E471="","",'Liste des Pièces'!E471)</f>
        <v>Pièce</v>
      </c>
      <c r="F471" s="14" t="str">
        <f>IF('Liste des Pièces'!F471="","",'Liste des Pièces'!F471)</f>
        <v/>
      </c>
      <c r="G471" s="7"/>
      <c r="H471" s="7"/>
      <c r="I471" s="7"/>
      <c r="J471" s="7"/>
      <c r="K471" s="24" t="e">
        <f t="shared" si="29"/>
        <v>#VALUE!</v>
      </c>
      <c r="L471" s="15">
        <v>1</v>
      </c>
      <c r="M471" s="20">
        <f t="shared" si="30"/>
        <v>-1</v>
      </c>
      <c r="N471" s="20" t="str">
        <f t="shared" si="31"/>
        <v>Rupture</v>
      </c>
    </row>
    <row r="472" spans="1:14" x14ac:dyDescent="0.25">
      <c r="A472" s="7">
        <v>467</v>
      </c>
      <c r="B472" s="3" t="str">
        <f>IF('Liste des Pièces'!B472="","",'Liste des Pièces'!B472)</f>
        <v>CABLE ELECTRIQUE</v>
      </c>
      <c r="C472" s="3" t="str">
        <f>IF('Liste des Pièces'!C472="","",'Liste des Pièces'!C472)</f>
        <v>4 X 10 mm</v>
      </c>
      <c r="D472" s="14" t="str">
        <f>IF('Liste des Pièces'!D472="","",'Liste des Pièces'!D472)</f>
        <v>ELE</v>
      </c>
      <c r="E472" s="14" t="str">
        <f>IF('Liste des Pièces'!E472="","",'Liste des Pièces'!E472)</f>
        <v>Mètre</v>
      </c>
      <c r="F472" s="14" t="str">
        <f>IF('Liste des Pièces'!F472="","",'Liste des Pièces'!F472)</f>
        <v/>
      </c>
      <c r="G472" s="7"/>
      <c r="H472" s="7"/>
      <c r="I472" s="7"/>
      <c r="J472" s="7"/>
      <c r="K472" s="24" t="e">
        <f t="shared" si="29"/>
        <v>#VALUE!</v>
      </c>
      <c r="L472" s="15">
        <v>10</v>
      </c>
      <c r="M472" s="20">
        <f t="shared" si="30"/>
        <v>-10</v>
      </c>
      <c r="N472" s="20" t="str">
        <f t="shared" si="31"/>
        <v>Rupture</v>
      </c>
    </row>
    <row r="473" spans="1:14" x14ac:dyDescent="0.25">
      <c r="A473" s="7">
        <v>468</v>
      </c>
      <c r="B473" s="3" t="str">
        <f>IF('Liste des Pièces'!B473="","",'Liste des Pièces'!B473)</f>
        <v>RUBAN ADHESIF BLEU</v>
      </c>
      <c r="C473" s="3" t="str">
        <f>IF('Liste des Pièces'!C473="","",'Liste des Pièces'!C473)</f>
        <v>ROB -B</v>
      </c>
      <c r="D473" s="14" t="str">
        <f>IF('Liste des Pièces'!D473="","",'Liste des Pièces'!D473)</f>
        <v>ELE</v>
      </c>
      <c r="E473" s="14" t="str">
        <f>IF('Liste des Pièces'!E473="","",'Liste des Pièces'!E473)</f>
        <v>Pièce</v>
      </c>
      <c r="F473" s="14" t="str">
        <f>IF('Liste des Pièces'!F473="","",'Liste des Pièces'!F473)</f>
        <v/>
      </c>
      <c r="G473" s="7"/>
      <c r="H473" s="7"/>
      <c r="I473" s="7"/>
      <c r="J473" s="7"/>
      <c r="K473" s="24" t="e">
        <f t="shared" si="29"/>
        <v>#VALUE!</v>
      </c>
      <c r="L473" s="15">
        <v>13</v>
      </c>
      <c r="M473" s="20">
        <f t="shared" si="30"/>
        <v>-13</v>
      </c>
      <c r="N473" s="20" t="str">
        <f t="shared" si="31"/>
        <v>Rupture</v>
      </c>
    </row>
    <row r="474" spans="1:14" x14ac:dyDescent="0.25">
      <c r="A474" s="7">
        <v>469</v>
      </c>
      <c r="B474" s="3" t="str">
        <f>IF('Liste des Pièces'!B474="","",'Liste des Pièces'!B474)</f>
        <v>BORNIER</v>
      </c>
      <c r="C474" s="3" t="str">
        <f>IF('Liste des Pièces'!C474="","",'Liste des Pièces'!C474)</f>
        <v>25 mm2</v>
      </c>
      <c r="D474" s="14" t="str">
        <f>IF('Liste des Pièces'!D474="","",'Liste des Pièces'!D474)</f>
        <v>ELE</v>
      </c>
      <c r="E474" s="14" t="str">
        <f>IF('Liste des Pièces'!E474="","",'Liste des Pièces'!E474)</f>
        <v>Pièce</v>
      </c>
      <c r="F474" s="14" t="str">
        <f>IF('Liste des Pièces'!F474="","",'Liste des Pièces'!F474)</f>
        <v/>
      </c>
      <c r="G474" s="7"/>
      <c r="H474" s="7"/>
      <c r="I474" s="7"/>
      <c r="J474" s="7"/>
      <c r="K474" s="24" t="e">
        <f t="shared" si="29"/>
        <v>#VALUE!</v>
      </c>
      <c r="L474" s="15">
        <v>4</v>
      </c>
      <c r="M474" s="20">
        <f t="shared" si="30"/>
        <v>-4</v>
      </c>
      <c r="N474" s="20" t="str">
        <f t="shared" si="31"/>
        <v>Rupture</v>
      </c>
    </row>
    <row r="475" spans="1:14" x14ac:dyDescent="0.25">
      <c r="A475" s="7">
        <v>470</v>
      </c>
      <c r="B475" s="3" t="str">
        <f>IF('Liste des Pièces'!B475="","",'Liste des Pièces'!B475)</f>
        <v>CABLE SOUPLE</v>
      </c>
      <c r="C475" s="3" t="str">
        <f>IF('Liste des Pièces'!C475="","",'Liste des Pièces'!C475)</f>
        <v>2X6 MM</v>
      </c>
      <c r="D475" s="14" t="str">
        <f>IF('Liste des Pièces'!D475="","",'Liste des Pièces'!D475)</f>
        <v>ELE</v>
      </c>
      <c r="E475" s="14" t="str">
        <f>IF('Liste des Pièces'!E475="","",'Liste des Pièces'!E475)</f>
        <v>Mètre</v>
      </c>
      <c r="F475" s="14" t="str">
        <f>IF('Liste des Pièces'!F475="","",'Liste des Pièces'!F475)</f>
        <v/>
      </c>
      <c r="G475" s="7"/>
      <c r="H475" s="7"/>
      <c r="I475" s="7"/>
      <c r="J475" s="7"/>
      <c r="K475" s="24" t="e">
        <f t="shared" si="29"/>
        <v>#VALUE!</v>
      </c>
      <c r="L475" s="15">
        <v>730</v>
      </c>
      <c r="M475" s="20">
        <f t="shared" si="30"/>
        <v>-730</v>
      </c>
      <c r="N475" s="20" t="str">
        <f t="shared" si="31"/>
        <v>Rupture</v>
      </c>
    </row>
    <row r="476" spans="1:14" x14ac:dyDescent="0.25">
      <c r="A476" s="7">
        <v>471</v>
      </c>
      <c r="B476" s="3" t="str">
        <f>IF('Liste des Pièces'!B476="","",'Liste des Pièces'!B476)</f>
        <v>CONTACTEUR CLIMATISSEUR</v>
      </c>
      <c r="C476" s="3" t="str">
        <f>IF('Liste des Pièces'!C476="","",'Liste des Pièces'!C476)</f>
        <v>24 Volt</v>
      </c>
      <c r="D476" s="14" t="str">
        <f>IF('Liste des Pièces'!D476="","",'Liste des Pièces'!D476)</f>
        <v>BENZ</v>
      </c>
      <c r="E476" s="14" t="str">
        <f>IF('Liste des Pièces'!E476="","",'Liste des Pièces'!E476)</f>
        <v>Pièce</v>
      </c>
      <c r="F476" s="14" t="str">
        <f>IF('Liste des Pièces'!F476="","",'Liste des Pièces'!F476)</f>
        <v/>
      </c>
      <c r="G476" s="7"/>
      <c r="H476" s="7"/>
      <c r="I476" s="7"/>
      <c r="J476" s="7"/>
      <c r="K476" s="24" t="e">
        <f t="shared" si="29"/>
        <v>#VALUE!</v>
      </c>
      <c r="L476" s="15">
        <v>1</v>
      </c>
      <c r="M476" s="20">
        <f t="shared" si="30"/>
        <v>-1</v>
      </c>
      <c r="N476" s="20" t="str">
        <f t="shared" si="31"/>
        <v>Rupture</v>
      </c>
    </row>
    <row r="477" spans="1:14" x14ac:dyDescent="0.25">
      <c r="A477" s="7">
        <v>472</v>
      </c>
      <c r="B477" s="3" t="str">
        <f>IF('Liste des Pièces'!B477="","",'Liste des Pièces'!B477)</f>
        <v>AMPOULE FEU ROUGE</v>
      </c>
      <c r="C477" s="3" t="str">
        <f>IF('Liste des Pièces'!C477="","",'Liste des Pièces'!C477)</f>
        <v>24V  AM</v>
      </c>
      <c r="D477" s="14" t="str">
        <f>IF('Liste des Pièces'!D477="","",'Liste des Pièces'!D477)</f>
        <v>BENZ</v>
      </c>
      <c r="E477" s="14" t="str">
        <f>IF('Liste des Pièces'!E477="","",'Liste des Pièces'!E477)</f>
        <v>Pièce</v>
      </c>
      <c r="F477" s="14" t="str">
        <f>IF('Liste des Pièces'!F477="","",'Liste des Pièces'!F477)</f>
        <v/>
      </c>
      <c r="G477" s="7"/>
      <c r="H477" s="7"/>
      <c r="I477" s="7"/>
      <c r="J477" s="7"/>
      <c r="K477" s="24" t="e">
        <f t="shared" si="29"/>
        <v>#VALUE!</v>
      </c>
      <c r="L477" s="15">
        <v>0</v>
      </c>
      <c r="M477" s="20">
        <f t="shared" si="30"/>
        <v>0</v>
      </c>
      <c r="N477" s="20" t="str">
        <f t="shared" si="31"/>
        <v>Rupture</v>
      </c>
    </row>
    <row r="478" spans="1:14" x14ac:dyDescent="0.25">
      <c r="A478" s="7">
        <v>473</v>
      </c>
      <c r="B478" s="3" t="str">
        <f>IF('Liste des Pièces'!B478="","",'Liste des Pièces'!B478)</f>
        <v>FUSIBLE</v>
      </c>
      <c r="C478" s="3" t="str">
        <f>IF('Liste des Pièces'!C478="","",'Liste des Pièces'!C478)</f>
        <v>24V</v>
      </c>
      <c r="D478" s="14" t="str">
        <f>IF('Liste des Pièces'!D478="","",'Liste des Pièces'!D478)</f>
        <v>ELE</v>
      </c>
      <c r="E478" s="14" t="str">
        <f>IF('Liste des Pièces'!E478="","",'Liste des Pièces'!E478)</f>
        <v>Pièce</v>
      </c>
      <c r="F478" s="14" t="str">
        <f>IF('Liste des Pièces'!F478="","",'Liste des Pièces'!F478)</f>
        <v/>
      </c>
      <c r="G478" s="7"/>
      <c r="H478" s="7"/>
      <c r="I478" s="7"/>
      <c r="J478" s="7"/>
      <c r="K478" s="24" t="e">
        <f t="shared" si="29"/>
        <v>#VALUE!</v>
      </c>
      <c r="L478" s="15">
        <v>0</v>
      </c>
      <c r="M478" s="20">
        <f t="shared" si="30"/>
        <v>0</v>
      </c>
      <c r="N478" s="20" t="str">
        <f t="shared" si="31"/>
        <v>Rupture</v>
      </c>
    </row>
    <row r="479" spans="1:14" x14ac:dyDescent="0.25">
      <c r="A479" s="7">
        <v>474</v>
      </c>
      <c r="B479" s="3" t="str">
        <f>IF('Liste des Pièces'!B479="","",'Liste des Pièces'!B479)</f>
        <v>MÈCHE</v>
      </c>
      <c r="C479" s="3" t="str">
        <f>IF('Liste des Pièces'!C479="","",'Liste des Pièces'!C479)</f>
        <v>5 mm</v>
      </c>
      <c r="D479" s="14" t="str">
        <f>IF('Liste des Pièces'!D479="","",'Liste des Pièces'!D479)</f>
        <v>CON</v>
      </c>
      <c r="E479" s="14" t="str">
        <f>IF('Liste des Pièces'!E479="","",'Liste des Pièces'!E479)</f>
        <v>Kit</v>
      </c>
      <c r="F479" s="14" t="str">
        <f>IF('Liste des Pièces'!F479="","",'Liste des Pièces'!F479)</f>
        <v/>
      </c>
      <c r="G479" s="7"/>
      <c r="H479" s="7"/>
      <c r="I479" s="7"/>
      <c r="J479" s="7"/>
      <c r="K479" s="24" t="e">
        <f t="shared" si="29"/>
        <v>#VALUE!</v>
      </c>
      <c r="L479" s="15">
        <v>2</v>
      </c>
      <c r="M479" s="20">
        <f t="shared" si="30"/>
        <v>-2</v>
      </c>
      <c r="N479" s="20" t="str">
        <f t="shared" si="31"/>
        <v>Rupture</v>
      </c>
    </row>
    <row r="480" spans="1:14" x14ac:dyDescent="0.25">
      <c r="A480" s="7">
        <v>475</v>
      </c>
      <c r="B480" s="3" t="str">
        <f>IF('Liste des Pièces'!B480="","",'Liste des Pièces'!B480)</f>
        <v>CROCHETS DE COUVERTURE</v>
      </c>
      <c r="C480" s="3" t="str">
        <f>IF('Liste des Pièces'!C480="","",'Liste des Pièces'!C480)</f>
        <v>13 mm</v>
      </c>
      <c r="D480" s="14" t="str">
        <f>IF('Liste des Pièces'!D480="","",'Liste des Pièces'!D480)</f>
        <v>CON</v>
      </c>
      <c r="E480" s="14" t="str">
        <f>IF('Liste des Pièces'!E480="","",'Liste des Pièces'!E480)</f>
        <v>Kit</v>
      </c>
      <c r="F480" s="14" t="str">
        <f>IF('Liste des Pièces'!F480="","",'Liste des Pièces'!F480)</f>
        <v/>
      </c>
      <c r="G480" s="7"/>
      <c r="H480" s="7"/>
      <c r="I480" s="7"/>
      <c r="J480" s="7"/>
      <c r="K480" s="24" t="e">
        <f t="shared" si="29"/>
        <v>#VALUE!</v>
      </c>
      <c r="L480" s="15">
        <v>1</v>
      </c>
      <c r="M480" s="20">
        <f t="shared" si="30"/>
        <v>-1</v>
      </c>
      <c r="N480" s="20" t="str">
        <f t="shared" si="31"/>
        <v>Rupture</v>
      </c>
    </row>
    <row r="481" spans="1:14" x14ac:dyDescent="0.25">
      <c r="A481" s="7">
        <v>476</v>
      </c>
      <c r="B481" s="3" t="str">
        <f>IF('Liste des Pièces'!B481="","",'Liste des Pièces'!B481)</f>
        <v>FILTRE DECANDEUR</v>
      </c>
      <c r="C481" s="3" t="str">
        <f>IF('Liste des Pièces'!C481="","",'Liste des Pièces'!C481)</f>
        <v>SFC 5301-10B</v>
      </c>
      <c r="D481" s="14" t="str">
        <f>IF('Liste des Pièces'!D481="","",'Liste des Pièces'!D481)</f>
        <v>BENZ</v>
      </c>
      <c r="E481" s="14" t="str">
        <f>IF('Liste des Pièces'!E481="","",'Liste des Pièces'!E481)</f>
        <v>Pièce</v>
      </c>
      <c r="F481" s="14" t="str">
        <f>IF('Liste des Pièces'!F481="","",'Liste des Pièces'!F481)</f>
        <v/>
      </c>
      <c r="G481" s="7"/>
      <c r="H481" s="7"/>
      <c r="I481" s="7"/>
      <c r="J481" s="7"/>
      <c r="K481" s="24" t="e">
        <f t="shared" si="29"/>
        <v>#VALUE!</v>
      </c>
      <c r="L481" s="15">
        <v>3</v>
      </c>
      <c r="M481" s="20">
        <f t="shared" si="30"/>
        <v>-3</v>
      </c>
      <c r="N481" s="20" t="str">
        <f t="shared" si="31"/>
        <v>Rupture</v>
      </c>
    </row>
    <row r="482" spans="1:14" x14ac:dyDescent="0.25">
      <c r="A482" s="7">
        <v>477</v>
      </c>
      <c r="B482" s="3" t="str">
        <f>IF('Liste des Pièces'!B482="","",'Liste des Pièces'!B482)</f>
        <v>OIL FILTER</v>
      </c>
      <c r="C482" s="3" t="str">
        <f>IF('Liste des Pièces'!C482="","",'Liste des Pièces'!C482)</f>
        <v>E500H D129</v>
      </c>
      <c r="D482" s="14" t="str">
        <f>IF('Liste des Pièces'!D482="","",'Liste des Pièces'!D482)</f>
        <v>BENZ</v>
      </c>
      <c r="E482" s="14" t="str">
        <f>IF('Liste des Pièces'!E482="","",'Liste des Pièces'!E482)</f>
        <v>Pièce</v>
      </c>
      <c r="F482" s="14" t="str">
        <f>IF('Liste des Pièces'!F482="","",'Liste des Pièces'!F482)</f>
        <v/>
      </c>
      <c r="G482" s="7"/>
      <c r="H482" s="7"/>
      <c r="I482" s="7"/>
      <c r="J482" s="7"/>
      <c r="K482" s="24" t="e">
        <f t="shared" si="29"/>
        <v>#VALUE!</v>
      </c>
      <c r="L482" s="15">
        <v>1</v>
      </c>
      <c r="M482" s="20">
        <f t="shared" si="30"/>
        <v>-1</v>
      </c>
      <c r="N482" s="20" t="str">
        <f t="shared" si="31"/>
        <v>Rupture</v>
      </c>
    </row>
    <row r="483" spans="1:14" x14ac:dyDescent="0.25">
      <c r="A483" s="7">
        <v>478</v>
      </c>
      <c r="B483" s="3" t="str">
        <f>IF('Liste des Pièces'!B483="","",'Liste des Pièces'!B483)</f>
        <v>FILTER A HUILE</v>
      </c>
      <c r="C483" s="3" t="str">
        <f>IF('Liste des Pièces'!C483="","",'Liste des Pièces'!C483)</f>
        <v>E500HD129</v>
      </c>
      <c r="D483" s="14" t="str">
        <f>IF('Liste des Pièces'!D483="","",'Liste des Pièces'!D483)</f>
        <v>BENZ</v>
      </c>
      <c r="E483" s="14" t="str">
        <f>IF('Liste des Pièces'!E483="","",'Liste des Pièces'!E483)</f>
        <v>Pièce</v>
      </c>
      <c r="F483" s="14" t="str">
        <f>IF('Liste des Pièces'!F483="","",'Liste des Pièces'!F483)</f>
        <v/>
      </c>
      <c r="G483" s="7"/>
      <c r="H483" s="7"/>
      <c r="I483" s="7"/>
      <c r="J483" s="7"/>
      <c r="K483" s="24" t="e">
        <f t="shared" si="29"/>
        <v>#VALUE!</v>
      </c>
      <c r="L483" s="15">
        <v>3</v>
      </c>
      <c r="M483" s="20">
        <f t="shared" si="30"/>
        <v>-3</v>
      </c>
      <c r="N483" s="20" t="str">
        <f t="shared" si="31"/>
        <v>Rupture</v>
      </c>
    </row>
    <row r="484" spans="1:14" x14ac:dyDescent="0.25">
      <c r="A484" s="7">
        <v>479</v>
      </c>
      <c r="B484" s="3" t="str">
        <f>IF('Liste des Pièces'!B484="","",'Liste des Pièces'!B484)</f>
        <v>SILENT BLOC AMORTISSEUR AVANT</v>
      </c>
      <c r="C484" s="3" t="str">
        <f>IF('Liste des Pièces'!C484="","",'Liste des Pièces'!C484)</f>
        <v>48536-60010</v>
      </c>
      <c r="D484" s="14" t="str">
        <f>IF('Liste des Pièces'!D484="","",'Liste des Pièces'!D484)</f>
        <v>TOY</v>
      </c>
      <c r="E484" s="14" t="str">
        <f>IF('Liste des Pièces'!E484="","",'Liste des Pièces'!E484)</f>
        <v>Pièce</v>
      </c>
      <c r="F484" s="14" t="str">
        <f>IF('Liste des Pièces'!F484="","",'Liste des Pièces'!F484)</f>
        <v/>
      </c>
      <c r="G484" s="7"/>
      <c r="H484" s="7"/>
      <c r="I484" s="7"/>
      <c r="J484" s="7"/>
      <c r="K484" s="24" t="e">
        <f t="shared" si="29"/>
        <v>#VALUE!</v>
      </c>
      <c r="L484" s="15">
        <v>12</v>
      </c>
      <c r="M484" s="20">
        <f t="shared" si="30"/>
        <v>-12</v>
      </c>
      <c r="N484" s="20" t="str">
        <f t="shared" si="31"/>
        <v>Rupture</v>
      </c>
    </row>
    <row r="485" spans="1:14" x14ac:dyDescent="0.25">
      <c r="A485" s="7">
        <v>480</v>
      </c>
      <c r="B485" s="3" t="str">
        <f>IF('Liste des Pièces'!B485="","",'Liste des Pièces'!B485)</f>
        <v>FILTER A POLLEN</v>
      </c>
      <c r="C485" s="3" t="str">
        <f>IF('Liste des Pièces'!C485="","",'Liste des Pièces'!C485)</f>
        <v>87139-0K090</v>
      </c>
      <c r="D485" s="14" t="str">
        <f>IF('Liste des Pièces'!D485="","",'Liste des Pièces'!D485)</f>
        <v>TOY</v>
      </c>
      <c r="E485" s="14" t="str">
        <f>IF('Liste des Pièces'!E485="","",'Liste des Pièces'!E485)</f>
        <v>Pièce</v>
      </c>
      <c r="F485" s="14" t="str">
        <f>IF('Liste des Pièces'!F485="","",'Liste des Pièces'!F485)</f>
        <v/>
      </c>
      <c r="G485" s="7"/>
      <c r="H485" s="7"/>
      <c r="I485" s="7"/>
      <c r="J485" s="7"/>
      <c r="K485" s="24" t="e">
        <f t="shared" si="29"/>
        <v>#VALUE!</v>
      </c>
      <c r="L485" s="15">
        <v>1</v>
      </c>
      <c r="M485" s="20">
        <f t="shared" si="30"/>
        <v>-1</v>
      </c>
      <c r="N485" s="20" t="str">
        <f t="shared" si="31"/>
        <v>Rupture</v>
      </c>
    </row>
    <row r="486" spans="1:14" x14ac:dyDescent="0.25">
      <c r="A486" s="7">
        <v>481</v>
      </c>
      <c r="B486" s="3" t="str">
        <f>IF('Liste des Pièces'!B486="","",'Liste des Pièces'!B486)</f>
        <v>FILTER A POLLEN</v>
      </c>
      <c r="C486" s="3" t="str">
        <f>IF('Liste des Pièces'!C486="","",'Liste des Pièces'!C486)</f>
        <v>87139-50100</v>
      </c>
      <c r="D486" s="14" t="str">
        <f>IF('Liste des Pièces'!D486="","",'Liste des Pièces'!D486)</f>
        <v>TOY</v>
      </c>
      <c r="E486" s="14" t="str">
        <f>IF('Liste des Pièces'!E486="","",'Liste des Pièces'!E486)</f>
        <v>Pièce</v>
      </c>
      <c r="F486" s="14" t="str">
        <f>IF('Liste des Pièces'!F486="","",'Liste des Pièces'!F486)</f>
        <v/>
      </c>
      <c r="G486" s="7"/>
      <c r="H486" s="7"/>
      <c r="I486" s="7"/>
      <c r="J486" s="7"/>
      <c r="K486" s="24" t="e">
        <f t="shared" si="29"/>
        <v>#VALUE!</v>
      </c>
      <c r="L486" s="15">
        <v>1</v>
      </c>
      <c r="M486" s="20">
        <f t="shared" si="30"/>
        <v>-1</v>
      </c>
      <c r="N486" s="20" t="str">
        <f t="shared" si="31"/>
        <v>Rupture</v>
      </c>
    </row>
    <row r="487" spans="1:14" x14ac:dyDescent="0.25">
      <c r="A487" s="7">
        <v>482</v>
      </c>
      <c r="B487" s="3" t="str">
        <f>IF('Liste des Pièces'!B487="","",'Liste des Pièces'!B487)</f>
        <v>CHAMBRE A AIR</v>
      </c>
      <c r="C487" s="3" t="str">
        <f>IF('Liste des Pièces'!C487="","",'Liste des Pièces'!C487)</f>
        <v>750 R16 chambre tyre</v>
      </c>
      <c r="D487" s="14" t="str">
        <f>IF('Liste des Pièces'!D487="","",'Liste des Pièces'!D487)</f>
        <v>TYRE</v>
      </c>
      <c r="E487" s="14" t="str">
        <f>IF('Liste des Pièces'!E487="","",'Liste des Pièces'!E487)</f>
        <v>Pièce</v>
      </c>
      <c r="F487" s="14" t="str">
        <f>IF('Liste des Pièces'!F487="","",'Liste des Pièces'!F487)</f>
        <v/>
      </c>
      <c r="G487" s="7"/>
      <c r="H487" s="7"/>
      <c r="I487" s="7"/>
      <c r="J487" s="7"/>
      <c r="K487" s="24" t="e">
        <f t="shared" si="29"/>
        <v>#VALUE!</v>
      </c>
      <c r="L487" s="15">
        <v>1</v>
      </c>
      <c r="M487" s="20">
        <f t="shared" si="30"/>
        <v>-1</v>
      </c>
      <c r="N487" s="20" t="str">
        <f t="shared" si="31"/>
        <v>Rupture</v>
      </c>
    </row>
    <row r="488" spans="1:14" x14ac:dyDescent="0.25">
      <c r="A488" s="7">
        <v>483</v>
      </c>
      <c r="B488" s="3" t="str">
        <f>IF('Liste des Pièces'!B488="","",'Liste des Pièces'!B488)</f>
        <v>CALE LATÉRALE</v>
      </c>
      <c r="C488" s="3" t="str">
        <f>IF('Liste des Pièces'!C488="","",'Liste des Pièces'!C488)</f>
        <v>U5LT-0265</v>
      </c>
      <c r="D488" s="14" t="str">
        <f>IF('Liste des Pièces'!D488="","",'Liste des Pièces'!D488)</f>
        <v>GEN</v>
      </c>
      <c r="E488" s="14" t="str">
        <f>IF('Liste des Pièces'!E488="","",'Liste des Pièces'!E488)</f>
        <v>Kit</v>
      </c>
      <c r="F488" s="14" t="str">
        <f>IF('Liste des Pièces'!F488="","",'Liste des Pièces'!F488)</f>
        <v/>
      </c>
      <c r="G488" s="7"/>
      <c r="H488" s="7"/>
      <c r="I488" s="7"/>
      <c r="J488" s="7"/>
      <c r="K488" s="24" t="e">
        <f t="shared" si="29"/>
        <v>#VALUE!</v>
      </c>
      <c r="L488" s="15">
        <v>1</v>
      </c>
      <c r="M488" s="20">
        <f t="shared" si="30"/>
        <v>-1</v>
      </c>
      <c r="N488" s="20" t="str">
        <f t="shared" si="31"/>
        <v>Rupture</v>
      </c>
    </row>
    <row r="489" spans="1:14" x14ac:dyDescent="0.25">
      <c r="A489" s="7">
        <v>484</v>
      </c>
      <c r="B489" s="3" t="str">
        <f>IF('Liste des Pièces'!B489="","",'Liste des Pièces'!B489)</f>
        <v>TURBO COMPRESSEUR</v>
      </c>
      <c r="C489" s="3" t="str">
        <f>IF('Liste des Pièces'!C489="","",'Liste des Pièces'!C489)</f>
        <v>2674A421</v>
      </c>
      <c r="D489" s="14" t="str">
        <f>IF('Liste des Pièces'!D489="","",'Liste des Pièces'!D489)</f>
        <v>GEN</v>
      </c>
      <c r="E489" s="14" t="str">
        <f>IF('Liste des Pièces'!E489="","",'Liste des Pièces'!E489)</f>
        <v>Pièce</v>
      </c>
      <c r="F489" s="14" t="str">
        <f>IF('Liste des Pièces'!F489="","",'Liste des Pièces'!F489)</f>
        <v/>
      </c>
      <c r="G489" s="7"/>
      <c r="H489" s="7"/>
      <c r="I489" s="7"/>
      <c r="J489" s="7"/>
      <c r="K489" s="24" t="e">
        <f t="shared" si="29"/>
        <v>#VALUE!</v>
      </c>
      <c r="L489" s="15">
        <v>1</v>
      </c>
      <c r="M489" s="20">
        <f t="shared" si="30"/>
        <v>-1</v>
      </c>
      <c r="N489" s="20" t="str">
        <f t="shared" si="31"/>
        <v>Rupture</v>
      </c>
    </row>
    <row r="490" spans="1:14" x14ac:dyDescent="0.25">
      <c r="A490" s="7">
        <v>485</v>
      </c>
      <c r="B490" s="3" t="str">
        <f>IF('Liste des Pièces'!B490="","",'Liste des Pièces'!B490)</f>
        <v>COUSSINER DE BIELLE ET PALIER</v>
      </c>
      <c r="C490" s="3" t="str">
        <f>IF('Liste des Pièces'!C490="","",'Liste des Pièces'!C490)</f>
        <v>81558-85042</v>
      </c>
      <c r="D490" s="14" t="str">
        <f>IF('Liste des Pièces'!D490="","",'Liste des Pièces'!D490)</f>
        <v>GEN</v>
      </c>
      <c r="E490" s="14" t="str">
        <f>IF('Liste des Pièces'!E490="","",'Liste des Pièces'!E490)</f>
        <v>Kit</v>
      </c>
      <c r="F490" s="14" t="str">
        <f>IF('Liste des Pièces'!F490="","",'Liste des Pièces'!F490)</f>
        <v/>
      </c>
      <c r="G490" s="7"/>
      <c r="H490" s="7"/>
      <c r="I490" s="7"/>
      <c r="J490" s="7"/>
      <c r="K490" s="24" t="e">
        <f t="shared" si="29"/>
        <v>#VALUE!</v>
      </c>
      <c r="L490" s="15">
        <v>1</v>
      </c>
      <c r="M490" s="20">
        <f t="shared" si="30"/>
        <v>-1</v>
      </c>
      <c r="N490" s="20" t="str">
        <f t="shared" si="31"/>
        <v>Rupture</v>
      </c>
    </row>
    <row r="491" spans="1:14" x14ac:dyDescent="0.25">
      <c r="A491" s="7">
        <v>486</v>
      </c>
      <c r="B491" s="3" t="str">
        <f>IF('Liste des Pièces'!B491="","",'Liste des Pièces'!B491)</f>
        <v>JOINT DE CULASSE</v>
      </c>
      <c r="C491" s="3" t="str">
        <f>IF('Liste des Pièces'!C491="","",'Liste des Pièces'!C491)</f>
        <v>172505012SB</v>
      </c>
      <c r="D491" s="14" t="str">
        <f>IF('Liste des Pièces'!D491="","",'Liste des Pièces'!D491)</f>
        <v>GEN</v>
      </c>
      <c r="E491" s="14" t="str">
        <f>IF('Liste des Pièces'!E491="","",'Liste des Pièces'!E491)</f>
        <v>Pièce</v>
      </c>
      <c r="F491" s="14" t="str">
        <f>IF('Liste des Pièces'!F491="","",'Liste des Pièces'!F491)</f>
        <v/>
      </c>
      <c r="G491" s="7"/>
      <c r="H491" s="7"/>
      <c r="I491" s="7"/>
      <c r="J491" s="7"/>
      <c r="K491" s="24" t="e">
        <f t="shared" si="29"/>
        <v>#VALUE!</v>
      </c>
      <c r="L491" s="15">
        <v>1</v>
      </c>
      <c r="M491" s="20">
        <f t="shared" si="30"/>
        <v>-1</v>
      </c>
      <c r="N491" s="20" t="str">
        <f t="shared" si="31"/>
        <v>Rupture</v>
      </c>
    </row>
    <row r="492" spans="1:14" x14ac:dyDescent="0.25">
      <c r="A492" s="7">
        <v>487</v>
      </c>
      <c r="B492" s="3" t="str">
        <f>IF('Liste des Pièces'!B492="","",'Liste des Pièces'!B492)</f>
        <v>SEGMENT</v>
      </c>
      <c r="C492" s="3" t="str">
        <f>IF('Liste des Pièces'!C492="","",'Liste des Pièces'!C492)</f>
        <v>4181A026</v>
      </c>
      <c r="D492" s="14" t="str">
        <f>IF('Liste des Pièces'!D492="","",'Liste des Pièces'!D492)</f>
        <v>GEN</v>
      </c>
      <c r="E492" s="14" t="str">
        <f>IF('Liste des Pièces'!E492="","",'Liste des Pièces'!E492)</f>
        <v>Kit</v>
      </c>
      <c r="F492" s="14" t="str">
        <f>IF('Liste des Pièces'!F492="","",'Liste des Pièces'!F492)</f>
        <v/>
      </c>
      <c r="G492" s="7"/>
      <c r="H492" s="7"/>
      <c r="I492" s="7"/>
      <c r="J492" s="7"/>
      <c r="K492" s="24" t="e">
        <f t="shared" si="29"/>
        <v>#VALUE!</v>
      </c>
      <c r="L492" s="15">
        <v>1</v>
      </c>
      <c r="M492" s="20">
        <f t="shared" si="30"/>
        <v>-1</v>
      </c>
      <c r="N492" s="20" t="str">
        <f t="shared" si="31"/>
        <v>Rupture</v>
      </c>
    </row>
    <row r="493" spans="1:14" x14ac:dyDescent="0.25">
      <c r="A493" s="7">
        <v>488</v>
      </c>
      <c r="B493" s="3" t="str">
        <f>IF('Liste des Pièces'!B493="","",'Liste des Pièces'!B493)</f>
        <v>PATTE A RODAGE</v>
      </c>
      <c r="C493" s="3">
        <f>IF('Liste des Pièces'!C493="","",'Liste des Pièces'!C493)</f>
        <v>46624</v>
      </c>
      <c r="D493" s="14" t="str">
        <f>IF('Liste des Pièces'!D493="","",'Liste des Pièces'!D493)</f>
        <v>BENZ</v>
      </c>
      <c r="E493" s="14" t="str">
        <f>IF('Liste des Pièces'!E493="","",'Liste des Pièces'!E493)</f>
        <v>Boite</v>
      </c>
      <c r="F493" s="14" t="str">
        <f>IF('Liste des Pièces'!F493="","",'Liste des Pièces'!F493)</f>
        <v/>
      </c>
      <c r="G493" s="7"/>
      <c r="H493" s="7"/>
      <c r="I493" s="7"/>
      <c r="J493" s="7"/>
      <c r="K493" s="24" t="e">
        <f t="shared" si="29"/>
        <v>#VALUE!</v>
      </c>
      <c r="L493" s="15">
        <v>1</v>
      </c>
      <c r="M493" s="20">
        <f t="shared" si="30"/>
        <v>-1</v>
      </c>
      <c r="N493" s="20" t="str">
        <f t="shared" si="31"/>
        <v>Rupture</v>
      </c>
    </row>
    <row r="494" spans="1:14" x14ac:dyDescent="0.25">
      <c r="A494" s="7">
        <v>489</v>
      </c>
      <c r="B494" s="3" t="str">
        <f>IF('Liste des Pièces'!B494="","",'Liste des Pièces'!B494)</f>
        <v>COLLE HERMETIQUE</v>
      </c>
      <c r="C494" s="3" t="str">
        <f>IF('Liste des Pièces'!C494="","",'Liste des Pièces'!C494)</f>
        <v>GF-10A</v>
      </c>
      <c r="D494" s="14" t="str">
        <f>IF('Liste des Pièces'!D494="","",'Liste des Pièces'!D494)</f>
        <v>BENZ</v>
      </c>
      <c r="E494" s="14" t="str">
        <f>IF('Liste des Pièces'!E494="","",'Liste des Pièces'!E494)</f>
        <v>Pièce</v>
      </c>
      <c r="F494" s="14" t="str">
        <f>IF('Liste des Pièces'!F494="","",'Liste des Pièces'!F494)</f>
        <v/>
      </c>
      <c r="G494" s="7"/>
      <c r="H494" s="7"/>
      <c r="I494" s="7"/>
      <c r="J494" s="7"/>
      <c r="K494" s="24" t="e">
        <f t="shared" si="29"/>
        <v>#VALUE!</v>
      </c>
      <c r="L494" s="15">
        <v>1</v>
      </c>
      <c r="M494" s="20">
        <f t="shared" si="30"/>
        <v>-1</v>
      </c>
      <c r="N494" s="20" t="str">
        <f t="shared" si="31"/>
        <v>Rupture</v>
      </c>
    </row>
    <row r="495" spans="1:14" x14ac:dyDescent="0.25">
      <c r="A495" s="7">
        <v>490</v>
      </c>
      <c r="B495" s="3" t="str">
        <f>IF('Liste des Pièces'!B495="","",'Liste des Pièces'!B495)</f>
        <v>COLLE BLEU</v>
      </c>
      <c r="C495" s="3" t="str">
        <f>IF('Liste des Pièces'!C495="","",'Liste des Pièces'!C495)</f>
        <v>RS 660-130</v>
      </c>
      <c r="D495" s="14" t="str">
        <f>IF('Liste des Pièces'!D495="","",'Liste des Pièces'!D495)</f>
        <v>BENZ</v>
      </c>
      <c r="E495" s="14" t="str">
        <f>IF('Liste des Pièces'!E495="","",'Liste des Pièces'!E495)</f>
        <v>Pièce</v>
      </c>
      <c r="F495" s="14" t="str">
        <f>IF('Liste des Pièces'!F495="","",'Liste des Pièces'!F495)</f>
        <v/>
      </c>
      <c r="G495" s="7"/>
      <c r="H495" s="7"/>
      <c r="I495" s="7"/>
      <c r="J495" s="7"/>
      <c r="K495" s="24" t="e">
        <f t="shared" si="29"/>
        <v>#VALUE!</v>
      </c>
      <c r="L495" s="15">
        <v>2</v>
      </c>
      <c r="M495" s="20">
        <f t="shared" si="30"/>
        <v>-2</v>
      </c>
      <c r="N495" s="20" t="str">
        <f t="shared" si="31"/>
        <v>Rupture</v>
      </c>
    </row>
    <row r="496" spans="1:14" x14ac:dyDescent="0.25">
      <c r="A496" s="7">
        <v>491</v>
      </c>
      <c r="B496" s="3" t="str">
        <f>IF('Liste des Pièces'!B496="","",'Liste des Pièces'!B496)</f>
        <v>POMPETTE A GAZOIL</v>
      </c>
      <c r="C496" s="3" t="str">
        <f>IF('Liste des Pièces'!C496="","",'Liste des Pièces'!C496)</f>
        <v>A2447010033</v>
      </c>
      <c r="D496" s="14" t="str">
        <f>IF('Liste des Pièces'!D496="","",'Liste des Pièces'!D496)</f>
        <v>BENZ</v>
      </c>
      <c r="E496" s="14" t="str">
        <f>IF('Liste des Pièces'!E496="","",'Liste des Pièces'!E496)</f>
        <v>Pièce</v>
      </c>
      <c r="F496" s="14" t="str">
        <f>IF('Liste des Pièces'!F496="","",'Liste des Pièces'!F496)</f>
        <v/>
      </c>
      <c r="G496" s="7"/>
      <c r="H496" s="7"/>
      <c r="I496" s="7"/>
      <c r="J496" s="7"/>
      <c r="K496" s="24" t="e">
        <f t="shared" si="29"/>
        <v>#VALUE!</v>
      </c>
      <c r="L496" s="15">
        <v>3</v>
      </c>
      <c r="M496" s="20">
        <f t="shared" si="30"/>
        <v>-3</v>
      </c>
      <c r="N496" s="20" t="str">
        <f t="shared" si="31"/>
        <v>Rupture</v>
      </c>
    </row>
    <row r="497" spans="1:14" x14ac:dyDescent="0.25">
      <c r="A497" s="7">
        <v>492</v>
      </c>
      <c r="B497" s="3" t="str">
        <f>IF('Liste des Pièces'!B497="","",'Liste des Pièces'!B497)</f>
        <v>JOINT A PAPIER</v>
      </c>
      <c r="C497" s="3" t="str">
        <f>IF('Liste des Pièces'!C497="","",'Liste des Pièces'!C497)</f>
        <v>KEMTEX 900S</v>
      </c>
      <c r="D497" s="14" t="str">
        <f>IF('Liste des Pièces'!D497="","",'Liste des Pièces'!D497)</f>
        <v>BENZ</v>
      </c>
      <c r="E497" s="14" t="str">
        <f>IF('Liste des Pièces'!E497="","",'Liste des Pièces'!E497)</f>
        <v>Pièce</v>
      </c>
      <c r="F497" s="14" t="str">
        <f>IF('Liste des Pièces'!F497="","",'Liste des Pièces'!F497)</f>
        <v/>
      </c>
      <c r="G497" s="7"/>
      <c r="H497" s="7"/>
      <c r="I497" s="7"/>
      <c r="J497" s="7"/>
      <c r="K497" s="24" t="e">
        <f t="shared" si="29"/>
        <v>#VALUE!</v>
      </c>
      <c r="L497" s="15">
        <v>1</v>
      </c>
      <c r="M497" s="20">
        <f t="shared" si="30"/>
        <v>-1</v>
      </c>
      <c r="N497" s="20" t="str">
        <f t="shared" si="31"/>
        <v>Rupture</v>
      </c>
    </row>
    <row r="498" spans="1:14" x14ac:dyDescent="0.25">
      <c r="A498" s="7">
        <v>493</v>
      </c>
      <c r="B498" s="3" t="str">
        <f>IF('Liste des Pièces'!B498="","",'Liste des Pièces'!B498)</f>
        <v>JOINT DE CULASSE</v>
      </c>
      <c r="C498" s="3" t="str">
        <f>IF('Liste des Pièces'!C498="","",'Liste des Pièces'!C498)</f>
        <v>30-026026-50</v>
      </c>
      <c r="D498" s="14" t="str">
        <f>IF('Liste des Pièces'!D498="","",'Liste des Pièces'!D498)</f>
        <v>BENZ</v>
      </c>
      <c r="E498" s="14" t="str">
        <f>IF('Liste des Pièces'!E498="","",'Liste des Pièces'!E498)</f>
        <v>Pièce</v>
      </c>
      <c r="F498" s="14" t="str">
        <f>IF('Liste des Pièces'!F498="","",'Liste des Pièces'!F498)</f>
        <v/>
      </c>
      <c r="G498" s="7"/>
      <c r="H498" s="7"/>
      <c r="I498" s="7"/>
      <c r="J498" s="7"/>
      <c r="K498" s="24" t="e">
        <f t="shared" si="29"/>
        <v>#VALUE!</v>
      </c>
      <c r="L498" s="15">
        <v>1</v>
      </c>
      <c r="M498" s="20">
        <f t="shared" si="30"/>
        <v>-1</v>
      </c>
      <c r="N498" s="20" t="str">
        <f t="shared" si="31"/>
        <v>Rupture</v>
      </c>
    </row>
    <row r="499" spans="1:14" x14ac:dyDescent="0.25">
      <c r="A499" s="7">
        <v>494</v>
      </c>
      <c r="B499" s="3" t="str">
        <f>IF('Liste des Pièces'!B499="","",'Liste des Pièces'!B499)</f>
        <v>BOUGIE D'ALLUMAGE</v>
      </c>
      <c r="C499" s="3" t="str">
        <f>IF('Liste des Pièces'!C499="","",'Liste des Pièces'!C499)</f>
        <v>94701-00045</v>
      </c>
      <c r="D499" s="14" t="str">
        <f>IF('Liste des Pièces'!D499="","",'Liste des Pièces'!D499)</f>
        <v>MBK</v>
      </c>
      <c r="E499" s="14" t="str">
        <f>IF('Liste des Pièces'!E499="","",'Liste des Pièces'!E499)</f>
        <v>Pièce</v>
      </c>
      <c r="F499" s="14" t="str">
        <f>IF('Liste des Pièces'!F499="","",'Liste des Pièces'!F499)</f>
        <v/>
      </c>
      <c r="G499" s="7"/>
      <c r="H499" s="7"/>
      <c r="I499" s="7"/>
      <c r="J499" s="7"/>
      <c r="K499" s="24" t="e">
        <f t="shared" si="29"/>
        <v>#VALUE!</v>
      </c>
      <c r="L499" s="15">
        <v>0</v>
      </c>
      <c r="M499" s="20">
        <f t="shared" si="30"/>
        <v>0</v>
      </c>
      <c r="N499" s="20" t="str">
        <f t="shared" si="31"/>
        <v>Rupture</v>
      </c>
    </row>
    <row r="500" spans="1:14" x14ac:dyDescent="0.25">
      <c r="A500" s="7">
        <v>495</v>
      </c>
      <c r="B500" s="3" t="str">
        <f>IF('Liste des Pièces'!B500="","",'Liste des Pièces'!B500)</f>
        <v>CABLE DE FREIN AV</v>
      </c>
      <c r="C500" s="3" t="str">
        <f>IF('Liste des Pièces'!C500="","",'Liste des Pièces'!C500)</f>
        <v>18G-26341-00</v>
      </c>
      <c r="D500" s="14" t="str">
        <f>IF('Liste des Pièces'!D500="","",'Liste des Pièces'!D500)</f>
        <v>MBK</v>
      </c>
      <c r="E500" s="14" t="str">
        <f>IF('Liste des Pièces'!E500="","",'Liste des Pièces'!E500)</f>
        <v>Pièce</v>
      </c>
      <c r="F500" s="14" t="str">
        <f>IF('Liste des Pièces'!F500="","",'Liste des Pièces'!F500)</f>
        <v/>
      </c>
      <c r="G500" s="7"/>
      <c r="H500" s="7"/>
      <c r="I500" s="7"/>
      <c r="J500" s="7"/>
      <c r="K500" s="24" t="e">
        <f t="shared" si="29"/>
        <v>#VALUE!</v>
      </c>
      <c r="L500" s="15">
        <v>1</v>
      </c>
      <c r="M500" s="20">
        <f t="shared" si="30"/>
        <v>-1</v>
      </c>
      <c r="N500" s="20" t="str">
        <f t="shared" si="31"/>
        <v>Rupture</v>
      </c>
    </row>
    <row r="501" spans="1:14" x14ac:dyDescent="0.25">
      <c r="A501" s="7">
        <v>496</v>
      </c>
      <c r="B501" s="3" t="str">
        <f>IF('Liste des Pièces'!B501="","",'Liste des Pièces'!B501)</f>
        <v>ROULEMENT CARTER</v>
      </c>
      <c r="C501" s="3" t="str">
        <f>IF('Liste des Pièces'!C501="","",'Liste des Pièces'!C501)</f>
        <v>93306-20529</v>
      </c>
      <c r="D501" s="14" t="str">
        <f>IF('Liste des Pièces'!D501="","",'Liste des Pièces'!D501)</f>
        <v>MBK</v>
      </c>
      <c r="E501" s="14" t="str">
        <f>IF('Liste des Pièces'!E501="","",'Liste des Pièces'!E501)</f>
        <v>Pièce</v>
      </c>
      <c r="F501" s="14" t="str">
        <f>IF('Liste des Pièces'!F501="","",'Liste des Pièces'!F501)</f>
        <v/>
      </c>
      <c r="G501" s="7"/>
      <c r="H501" s="7"/>
      <c r="I501" s="7"/>
      <c r="J501" s="7"/>
      <c r="K501" s="24" t="e">
        <f t="shared" si="29"/>
        <v>#VALUE!</v>
      </c>
      <c r="L501" s="15">
        <v>0</v>
      </c>
      <c r="M501" s="20">
        <f t="shared" si="30"/>
        <v>0</v>
      </c>
      <c r="N501" s="20" t="str">
        <f t="shared" si="31"/>
        <v>Rupture</v>
      </c>
    </row>
    <row r="502" spans="1:14" x14ac:dyDescent="0.25">
      <c r="A502" s="7">
        <v>497</v>
      </c>
      <c r="B502" s="3" t="str">
        <f>IF('Liste des Pièces'!B502="","",'Liste des Pièces'!B502)</f>
        <v>KIT BIELLE</v>
      </c>
      <c r="C502" s="3" t="str">
        <f>IF('Liste des Pièces'!C502="","",'Liste des Pièces'!C502)</f>
        <v>4Y2-11650-00</v>
      </c>
      <c r="D502" s="14" t="str">
        <f>IF('Liste des Pièces'!D502="","",'Liste des Pièces'!D502)</f>
        <v>MBK</v>
      </c>
      <c r="E502" s="14" t="str">
        <f>IF('Liste des Pièces'!E502="","",'Liste des Pièces'!E502)</f>
        <v>Pièce</v>
      </c>
      <c r="F502" s="14" t="str">
        <f>IF('Liste des Pièces'!F502="","",'Liste des Pièces'!F502)</f>
        <v/>
      </c>
      <c r="G502" s="7"/>
      <c r="H502" s="7"/>
      <c r="I502" s="7"/>
      <c r="J502" s="7"/>
      <c r="K502" s="24" t="e">
        <f t="shared" si="29"/>
        <v>#VALUE!</v>
      </c>
      <c r="L502" s="15">
        <v>0</v>
      </c>
      <c r="M502" s="20">
        <f t="shared" si="30"/>
        <v>0</v>
      </c>
      <c r="N502" s="20" t="str">
        <f t="shared" si="31"/>
        <v>Rupture</v>
      </c>
    </row>
    <row r="503" spans="1:14" x14ac:dyDescent="0.25">
      <c r="A503" s="7">
        <v>498</v>
      </c>
      <c r="B503" s="3" t="str">
        <f>IF('Liste des Pièces'!B503="","",'Liste des Pièces'!B503)</f>
        <v>AMPOULE 12V  21W</v>
      </c>
      <c r="C503" s="3" t="str">
        <f>IF('Liste des Pièces'!C503="","",'Liste des Pièces'!C503)</f>
        <v>90981-15021</v>
      </c>
      <c r="D503" s="14" t="str">
        <f>IF('Liste des Pièces'!D503="","",'Liste des Pièces'!D503)</f>
        <v>TOY</v>
      </c>
      <c r="E503" s="14" t="str">
        <f>IF('Liste des Pièces'!E503="","",'Liste des Pièces'!E503)</f>
        <v>Pièce</v>
      </c>
      <c r="F503" s="14" t="str">
        <f>IF('Liste des Pièces'!F503="","",'Liste des Pièces'!F503)</f>
        <v/>
      </c>
      <c r="G503" s="7"/>
      <c r="H503" s="7"/>
      <c r="I503" s="7"/>
      <c r="J503" s="7"/>
      <c r="K503" s="24" t="e">
        <f t="shared" si="29"/>
        <v>#VALUE!</v>
      </c>
      <c r="L503" s="15">
        <v>13</v>
      </c>
      <c r="M503" s="20">
        <f t="shared" si="30"/>
        <v>-13</v>
      </c>
      <c r="N503" s="20" t="str">
        <f t="shared" si="31"/>
        <v>Rupture</v>
      </c>
    </row>
    <row r="504" spans="1:14" x14ac:dyDescent="0.25">
      <c r="A504" s="7">
        <v>499</v>
      </c>
      <c r="B504" s="3" t="str">
        <f>IF('Liste des Pièces'!B504="","",'Liste des Pièces'!B504)</f>
        <v>POULIE ALTERNATEUR</v>
      </c>
      <c r="C504" s="3" t="str">
        <f>IF('Liste des Pièces'!C504="","",'Liste des Pièces'!C504)</f>
        <v>27415-30010</v>
      </c>
      <c r="D504" s="14" t="str">
        <f>IF('Liste des Pièces'!D504="","",'Liste des Pièces'!D504)</f>
        <v>TOY</v>
      </c>
      <c r="E504" s="14" t="str">
        <f>IF('Liste des Pièces'!E504="","",'Liste des Pièces'!E504)</f>
        <v>Pièce</v>
      </c>
      <c r="F504" s="14" t="str">
        <f>IF('Liste des Pièces'!F504="","",'Liste des Pièces'!F504)</f>
        <v/>
      </c>
      <c r="G504" s="7"/>
      <c r="H504" s="7"/>
      <c r="I504" s="7"/>
      <c r="J504" s="7"/>
      <c r="K504" s="24" t="e">
        <f t="shared" si="29"/>
        <v>#VALUE!</v>
      </c>
      <c r="L504" s="15">
        <v>8</v>
      </c>
      <c r="M504" s="20">
        <f t="shared" si="30"/>
        <v>-8</v>
      </c>
      <c r="N504" s="20" t="str">
        <f t="shared" si="31"/>
        <v>Rupture</v>
      </c>
    </row>
    <row r="505" spans="1:14" x14ac:dyDescent="0.25">
      <c r="A505" s="7">
        <v>500</v>
      </c>
      <c r="B505" s="3" t="str">
        <f>IF('Liste des Pièces'!B505="","",'Liste des Pièces'!B505)</f>
        <v>PETIT ROULEMENT MOYEU</v>
      </c>
      <c r="C505" s="3" t="str">
        <f>IF('Liste des Pièces'!C505="","",'Liste des Pièces'!C505)</f>
        <v>302 14</v>
      </c>
      <c r="D505" s="14" t="str">
        <f>IF('Liste des Pièces'!D505="","",'Liste des Pièces'!D505)</f>
        <v>BENZ</v>
      </c>
      <c r="E505" s="14" t="str">
        <f>IF('Liste des Pièces'!E505="","",'Liste des Pièces'!E505)</f>
        <v>Pièce</v>
      </c>
      <c r="F505" s="14" t="str">
        <f>IF('Liste des Pièces'!F505="","",'Liste des Pièces'!F505)</f>
        <v/>
      </c>
      <c r="G505" s="7"/>
      <c r="H505" s="7"/>
      <c r="I505" s="7"/>
      <c r="J505" s="7"/>
      <c r="K505" s="24" t="e">
        <f t="shared" si="29"/>
        <v>#VALUE!</v>
      </c>
      <c r="L505" s="15">
        <v>1</v>
      </c>
      <c r="M505" s="20">
        <f t="shared" si="30"/>
        <v>-1</v>
      </c>
      <c r="N505" s="20" t="str">
        <f t="shared" si="31"/>
        <v>Rupture</v>
      </c>
    </row>
    <row r="506" spans="1:14" x14ac:dyDescent="0.25">
      <c r="A506" s="7">
        <v>501</v>
      </c>
      <c r="B506" s="3" t="str">
        <f>IF('Liste des Pièces'!B506="","",'Liste des Pièces'!B506)</f>
        <v>GRAND ROULEMENT MOYEU</v>
      </c>
      <c r="C506" s="3">
        <f>IF('Liste des Pièces'!C506="","",'Liste des Pièces'!C506)</f>
        <v>497</v>
      </c>
      <c r="D506" s="14" t="str">
        <f>IF('Liste des Pièces'!D506="","",'Liste des Pièces'!D506)</f>
        <v>BENZ</v>
      </c>
      <c r="E506" s="14" t="str">
        <f>IF('Liste des Pièces'!E506="","",'Liste des Pièces'!E506)</f>
        <v>Pièce</v>
      </c>
      <c r="F506" s="14" t="str">
        <f>IF('Liste des Pièces'!F506="","",'Liste des Pièces'!F506)</f>
        <v/>
      </c>
      <c r="G506" s="7"/>
      <c r="H506" s="7"/>
      <c r="I506" s="7"/>
      <c r="J506" s="7"/>
      <c r="K506" s="24" t="e">
        <f t="shared" si="29"/>
        <v>#VALUE!</v>
      </c>
      <c r="L506" s="15">
        <v>1</v>
      </c>
      <c r="M506" s="20">
        <f t="shared" si="30"/>
        <v>-1</v>
      </c>
      <c r="N506" s="20" t="str">
        <f t="shared" si="31"/>
        <v>Rupture</v>
      </c>
    </row>
    <row r="507" spans="1:14" x14ac:dyDescent="0.25">
      <c r="A507" s="7">
        <v>502</v>
      </c>
      <c r="B507" s="3" t="str">
        <f>IF('Liste des Pièces'!B507="","",'Liste des Pièces'!B507)</f>
        <v>ARRETE HUILE MOYEU</v>
      </c>
      <c r="C507" s="3" t="str">
        <f>IF('Liste des Pièces'!C507="","",'Liste des Pièces'!C507)</f>
        <v>1103-1333</v>
      </c>
      <c r="D507" s="14" t="str">
        <f>IF('Liste des Pièces'!D507="","",'Liste des Pièces'!D507)</f>
        <v>BENZ</v>
      </c>
      <c r="E507" s="14" t="str">
        <f>IF('Liste des Pièces'!E507="","",'Liste des Pièces'!E507)</f>
        <v>Pièce</v>
      </c>
      <c r="F507" s="14" t="str">
        <f>IF('Liste des Pièces'!F507="","",'Liste des Pièces'!F507)</f>
        <v/>
      </c>
      <c r="G507" s="7"/>
      <c r="H507" s="7"/>
      <c r="I507" s="7"/>
      <c r="J507" s="7"/>
      <c r="K507" s="24" t="e">
        <f t="shared" si="29"/>
        <v>#VALUE!</v>
      </c>
      <c r="L507" s="15">
        <v>2</v>
      </c>
      <c r="M507" s="20">
        <f t="shared" si="30"/>
        <v>-2</v>
      </c>
      <c r="N507" s="20" t="str">
        <f t="shared" si="31"/>
        <v>Rupture</v>
      </c>
    </row>
    <row r="508" spans="1:14" x14ac:dyDescent="0.25">
      <c r="A508" s="7">
        <v>503</v>
      </c>
      <c r="B508" s="3" t="str">
        <f>IF('Liste des Pièces'!B508="","",'Liste des Pièces'!B508)</f>
        <v>ELECTROVANE</v>
      </c>
      <c r="C508" s="3" t="str">
        <f>IF('Liste des Pièces'!C508="","",'Liste des Pièces'!C508)</f>
        <v>22390-60A511</v>
      </c>
      <c r="D508" s="14" t="str">
        <f>IF('Liste des Pièces'!D508="","",'Liste des Pièces'!D508)</f>
        <v>TOY</v>
      </c>
      <c r="E508" s="14" t="str">
        <f>IF('Liste des Pièces'!E508="","",'Liste des Pièces'!E508)</f>
        <v>Pièce</v>
      </c>
      <c r="F508" s="14" t="str">
        <f>IF('Liste des Pièces'!F508="","",'Liste des Pièces'!F508)</f>
        <v/>
      </c>
      <c r="G508" s="7"/>
      <c r="H508" s="7"/>
      <c r="I508" s="7"/>
      <c r="J508" s="7"/>
      <c r="K508" s="24" t="e">
        <f t="shared" si="29"/>
        <v>#VALUE!</v>
      </c>
      <c r="L508" s="15">
        <v>1</v>
      </c>
      <c r="M508" s="20">
        <f t="shared" si="30"/>
        <v>-1</v>
      </c>
      <c r="N508" s="20" t="str">
        <f t="shared" si="31"/>
        <v>Rupture</v>
      </c>
    </row>
    <row r="509" spans="1:14" x14ac:dyDescent="0.25">
      <c r="A509" s="7">
        <v>504</v>
      </c>
      <c r="B509" s="3" t="str">
        <f>IF('Liste des Pièces'!B509="","",'Liste des Pièces'!B509)</f>
        <v>CHARGEUR BATTERIE</v>
      </c>
      <c r="C509" s="3" t="str">
        <f>IF('Liste des Pièces'!C509="","",'Liste des Pièces'!C509)</f>
        <v>12V-220AH</v>
      </c>
      <c r="D509" s="14" t="str">
        <f>IF('Liste des Pièces'!D509="","",'Liste des Pièces'!D509)</f>
        <v>BAT</v>
      </c>
      <c r="E509" s="14" t="str">
        <f>IF('Liste des Pièces'!E509="","",'Liste des Pièces'!E509)</f>
        <v>Pièce</v>
      </c>
      <c r="F509" s="14" t="str">
        <f>IF('Liste des Pièces'!F509="","",'Liste des Pièces'!F509)</f>
        <v/>
      </c>
      <c r="G509" s="7"/>
      <c r="H509" s="7"/>
      <c r="I509" s="7"/>
      <c r="J509" s="7"/>
      <c r="K509" s="24" t="e">
        <f t="shared" si="29"/>
        <v>#VALUE!</v>
      </c>
      <c r="L509" s="15">
        <v>1</v>
      </c>
      <c r="M509" s="20">
        <f t="shared" si="30"/>
        <v>-1</v>
      </c>
      <c r="N509" s="20" t="str">
        <f t="shared" si="31"/>
        <v>Rupture</v>
      </c>
    </row>
    <row r="510" spans="1:14" x14ac:dyDescent="0.25">
      <c r="A510" s="7">
        <v>505</v>
      </c>
      <c r="B510" s="3" t="str">
        <f>IF('Liste des Pièces'!B510="","",'Liste des Pièces'!B510)</f>
        <v>OIL FILTER</v>
      </c>
      <c r="C510" s="3">
        <f>IF('Liste des Pièces'!C510="","",'Liste des Pièces'!C510)</f>
        <v>507108</v>
      </c>
      <c r="D510" s="14" t="str">
        <f>IF('Liste des Pièces'!D510="","",'Liste des Pièces'!D510)</f>
        <v>GEN</v>
      </c>
      <c r="E510" s="14" t="str">
        <f>IF('Liste des Pièces'!E510="","",'Liste des Pièces'!E510)</f>
        <v>Pièce</v>
      </c>
      <c r="F510" s="14" t="str">
        <f>IF('Liste des Pièces'!F510="","",'Liste des Pièces'!F510)</f>
        <v/>
      </c>
      <c r="G510" s="7"/>
      <c r="H510" s="7"/>
      <c r="I510" s="7"/>
      <c r="J510" s="7"/>
      <c r="K510" s="24" t="e">
        <f t="shared" si="29"/>
        <v>#VALUE!</v>
      </c>
      <c r="L510" s="15">
        <v>2</v>
      </c>
      <c r="M510" s="20">
        <f t="shared" si="30"/>
        <v>-2</v>
      </c>
      <c r="N510" s="20" t="str">
        <f t="shared" si="31"/>
        <v>Rupture</v>
      </c>
    </row>
    <row r="511" spans="1:14" x14ac:dyDescent="0.25">
      <c r="A511" s="7">
        <v>506</v>
      </c>
      <c r="B511" s="3" t="str">
        <f>IF('Liste des Pièces'!B511="","",'Liste des Pièces'!B511)</f>
        <v>FILTRE A AIR</v>
      </c>
      <c r="C511" s="3" t="str">
        <f>IF('Liste des Pièces'!C511="","",'Liste des Pièces'!C511)</f>
        <v>AF 26085</v>
      </c>
      <c r="D511" s="14" t="str">
        <f>IF('Liste des Pièces'!D511="","",'Liste des Pièces'!D511)</f>
        <v>GEN</v>
      </c>
      <c r="E511" s="14" t="str">
        <f>IF('Liste des Pièces'!E511="","",'Liste des Pièces'!E511)</f>
        <v>Pièce</v>
      </c>
      <c r="F511" s="14" t="str">
        <f>IF('Liste des Pièces'!F511="","",'Liste des Pièces'!F511)</f>
        <v/>
      </c>
      <c r="G511" s="7"/>
      <c r="H511" s="7"/>
      <c r="I511" s="7"/>
      <c r="J511" s="7"/>
      <c r="K511" s="24" t="e">
        <f t="shared" si="29"/>
        <v>#VALUE!</v>
      </c>
      <c r="L511" s="15">
        <v>3</v>
      </c>
      <c r="M511" s="20">
        <f t="shared" si="30"/>
        <v>-3</v>
      </c>
      <c r="N511" s="20" t="str">
        <f t="shared" si="31"/>
        <v>Rupture</v>
      </c>
    </row>
    <row r="512" spans="1:14" x14ac:dyDescent="0.25">
      <c r="A512" s="7">
        <v>507</v>
      </c>
      <c r="B512" s="3" t="str">
        <f>IF('Liste des Pièces'!B512="","",'Liste des Pièces'!B512)</f>
        <v>ROULEMENT BOITE DE TRANSPORT</v>
      </c>
      <c r="C512" s="3" t="str">
        <f>IF('Liste des Pièces'!C512="","",'Liste des Pièces'!C512)</f>
        <v>332 12</v>
      </c>
      <c r="D512" s="14" t="str">
        <f>IF('Liste des Pièces'!D512="","",'Liste des Pièces'!D512)</f>
        <v>BENZ</v>
      </c>
      <c r="E512" s="14" t="str">
        <f>IF('Liste des Pièces'!E512="","",'Liste des Pièces'!E512)</f>
        <v>Pièce</v>
      </c>
      <c r="F512" s="14" t="str">
        <f>IF('Liste des Pièces'!F512="","",'Liste des Pièces'!F512)</f>
        <v/>
      </c>
      <c r="G512" s="7"/>
      <c r="H512" s="7"/>
      <c r="I512" s="7"/>
      <c r="J512" s="7"/>
      <c r="K512" s="24" t="e">
        <f t="shared" si="29"/>
        <v>#VALUE!</v>
      </c>
      <c r="L512" s="15">
        <v>1</v>
      </c>
      <c r="M512" s="20">
        <f t="shared" si="30"/>
        <v>-1</v>
      </c>
      <c r="N512" s="20" t="str">
        <f t="shared" si="31"/>
        <v>Rupture</v>
      </c>
    </row>
    <row r="513" spans="1:14" x14ac:dyDescent="0.25">
      <c r="A513" s="7">
        <v>508</v>
      </c>
      <c r="B513" s="3" t="str">
        <f>IF('Liste des Pièces'!B513="","",'Liste des Pièces'!B513)</f>
        <v>BATTERIE</v>
      </c>
      <c r="C513" s="3" t="str">
        <f>IF('Liste des Pièces'!C513="","",'Liste des Pièces'!C513)</f>
        <v>12V-120AH</v>
      </c>
      <c r="D513" s="14" t="str">
        <f>IF('Liste des Pièces'!D513="","",'Liste des Pièces'!D513)</f>
        <v>BAT</v>
      </c>
      <c r="E513" s="14" t="str">
        <f>IF('Liste des Pièces'!E513="","",'Liste des Pièces'!E513)</f>
        <v>Pièce</v>
      </c>
      <c r="F513" s="14" t="str">
        <f>IF('Liste des Pièces'!F513="","",'Liste des Pièces'!F513)</f>
        <v/>
      </c>
      <c r="G513" s="7"/>
      <c r="H513" s="7"/>
      <c r="I513" s="7"/>
      <c r="J513" s="7"/>
      <c r="K513" s="24" t="e">
        <f t="shared" si="29"/>
        <v>#VALUE!</v>
      </c>
      <c r="L513" s="15">
        <v>10</v>
      </c>
      <c r="M513" s="20">
        <f t="shared" si="30"/>
        <v>-10</v>
      </c>
      <c r="N513" s="20" t="str">
        <f t="shared" si="31"/>
        <v>Rupture</v>
      </c>
    </row>
    <row r="514" spans="1:14" x14ac:dyDescent="0.25">
      <c r="A514" s="7">
        <v>509</v>
      </c>
      <c r="B514" s="3" t="str">
        <f>IF('Liste des Pièces'!B514="","",'Liste des Pièces'!B514)</f>
        <v>COURROIE CLIMATISSEUR</v>
      </c>
      <c r="C514" s="3" t="str">
        <f>IF('Liste des Pièces'!C514="","",'Liste des Pièces'!C514)</f>
        <v>909-16-02513</v>
      </c>
      <c r="D514" s="14" t="str">
        <f>IF('Liste des Pièces'!D514="","",'Liste des Pièces'!D514)</f>
        <v>TOY</v>
      </c>
      <c r="E514" s="14" t="str">
        <f>IF('Liste des Pièces'!E514="","",'Liste des Pièces'!E514)</f>
        <v>Pièce</v>
      </c>
      <c r="F514" s="14" t="str">
        <f>IF('Liste des Pièces'!F514="","",'Liste des Pièces'!F514)</f>
        <v/>
      </c>
      <c r="G514" s="7"/>
      <c r="H514" s="7"/>
      <c r="I514" s="7"/>
      <c r="J514" s="7"/>
      <c r="K514" s="24" t="e">
        <f t="shared" si="29"/>
        <v>#VALUE!</v>
      </c>
      <c r="L514" s="15">
        <v>1</v>
      </c>
      <c r="M514" s="20">
        <f t="shared" si="30"/>
        <v>-1</v>
      </c>
      <c r="N514" s="20" t="str">
        <f t="shared" si="31"/>
        <v>Rupture</v>
      </c>
    </row>
    <row r="515" spans="1:14" x14ac:dyDescent="0.25">
      <c r="A515" s="7">
        <v>510</v>
      </c>
      <c r="B515" s="3" t="str">
        <f>IF('Liste des Pièces'!B515="","",'Liste des Pièces'!B515)</f>
        <v>PARE BRISE</v>
      </c>
      <c r="C515" s="3" t="str">
        <f>IF('Liste des Pièces'!C515="","",'Liste des Pièces'!C515)</f>
        <v>56101-26022</v>
      </c>
      <c r="D515" s="14" t="str">
        <f>IF('Liste des Pièces'!D515="","",'Liste des Pièces'!D515)</f>
        <v>TOY</v>
      </c>
      <c r="E515" s="14" t="str">
        <f>IF('Liste des Pièces'!E515="","",'Liste des Pièces'!E515)</f>
        <v>Pièce</v>
      </c>
      <c r="F515" s="14" t="str">
        <f>IF('Liste des Pièces'!F515="","",'Liste des Pièces'!F515)</f>
        <v/>
      </c>
      <c r="G515" s="7"/>
      <c r="H515" s="7"/>
      <c r="I515" s="7"/>
      <c r="J515" s="7"/>
      <c r="K515" s="24" t="e">
        <f t="shared" si="29"/>
        <v>#VALUE!</v>
      </c>
      <c r="L515" s="15">
        <v>0</v>
      </c>
      <c r="M515" s="20">
        <f t="shared" si="30"/>
        <v>0</v>
      </c>
      <c r="N515" s="20" t="str">
        <f t="shared" si="31"/>
        <v>Rupture</v>
      </c>
    </row>
    <row r="516" spans="1:14" x14ac:dyDescent="0.25">
      <c r="A516" s="7">
        <v>511</v>
      </c>
      <c r="B516" s="3" t="str">
        <f>IF('Liste des Pièces'!B516="","",'Liste des Pièces'!B516)</f>
        <v>PNEUS</v>
      </c>
      <c r="C516" s="3" t="str">
        <f>IF('Liste des Pièces'!C516="","",'Liste des Pièces'!C516)</f>
        <v>750 R16</v>
      </c>
      <c r="D516" s="14" t="str">
        <f>IF('Liste des Pièces'!D516="","",'Liste des Pièces'!D516)</f>
        <v>TYRE</v>
      </c>
      <c r="E516" s="14" t="str">
        <f>IF('Liste des Pièces'!E516="","",'Liste des Pièces'!E516)</f>
        <v>Pièce</v>
      </c>
      <c r="F516" s="14" t="str">
        <f>IF('Liste des Pièces'!F516="","",'Liste des Pièces'!F516)</f>
        <v/>
      </c>
      <c r="G516" s="7"/>
      <c r="H516" s="7"/>
      <c r="I516" s="7"/>
      <c r="J516" s="7"/>
      <c r="K516" s="24" t="e">
        <f t="shared" si="29"/>
        <v>#VALUE!</v>
      </c>
      <c r="L516" s="15">
        <v>227</v>
      </c>
      <c r="M516" s="20">
        <f t="shared" si="30"/>
        <v>-227</v>
      </c>
      <c r="N516" s="20" t="str">
        <f t="shared" si="31"/>
        <v>Rupture</v>
      </c>
    </row>
    <row r="517" spans="1:14" x14ac:dyDescent="0.25">
      <c r="A517" s="7">
        <v>512</v>
      </c>
      <c r="B517" s="3" t="str">
        <f>IF('Liste des Pièces'!B517="","",'Liste des Pièces'!B517)</f>
        <v>BOITE DE VITESSE</v>
      </c>
      <c r="C517" s="3" t="str">
        <f>IF('Liste des Pièces'!C517="","",'Liste des Pièces'!C517)</f>
        <v>A 383 2610 301</v>
      </c>
      <c r="D517" s="14" t="str">
        <f>IF('Liste des Pièces'!D517="","",'Liste des Pièces'!D517)</f>
        <v>BENZ</v>
      </c>
      <c r="E517" s="14" t="str">
        <f>IF('Liste des Pièces'!E517="","",'Liste des Pièces'!E517)</f>
        <v>Pièce</v>
      </c>
      <c r="F517" s="14" t="str">
        <f>IF('Liste des Pièces'!F517="","",'Liste des Pièces'!F517)</f>
        <v/>
      </c>
      <c r="G517" s="7"/>
      <c r="H517" s="7"/>
      <c r="I517" s="7"/>
      <c r="J517" s="7"/>
      <c r="K517" s="24" t="e">
        <f t="shared" si="29"/>
        <v>#VALUE!</v>
      </c>
      <c r="L517" s="15">
        <v>0</v>
      </c>
      <c r="M517" s="20">
        <f t="shared" si="30"/>
        <v>0</v>
      </c>
      <c r="N517" s="20" t="str">
        <f t="shared" si="31"/>
        <v>Rupture</v>
      </c>
    </row>
    <row r="518" spans="1:14" x14ac:dyDescent="0.25">
      <c r="A518" s="7">
        <v>513</v>
      </c>
      <c r="B518" s="3" t="str">
        <f>IF('Liste des Pièces'!B518="","",'Liste des Pièces'!B518)</f>
        <v>VALVE ARRÊT MOTEUR</v>
      </c>
      <c r="C518" s="3">
        <f>IF('Liste des Pièces'!C518="","",'Liste des Pièces'!C518)</f>
        <v>1485110071</v>
      </c>
      <c r="D518" s="14" t="str">
        <f>IF('Liste des Pièces'!D518="","",'Liste des Pièces'!D518)</f>
        <v>BENZ</v>
      </c>
      <c r="E518" s="14" t="str">
        <f>IF('Liste des Pièces'!E518="","",'Liste des Pièces'!E518)</f>
        <v>Pièce</v>
      </c>
      <c r="F518" s="14" t="str">
        <f>IF('Liste des Pièces'!F518="","",'Liste des Pièces'!F518)</f>
        <v/>
      </c>
      <c r="G518" s="7"/>
      <c r="H518" s="7"/>
      <c r="I518" s="7"/>
      <c r="J518" s="7"/>
      <c r="K518" s="24" t="e">
        <f t="shared" si="29"/>
        <v>#VALUE!</v>
      </c>
      <c r="L518" s="15">
        <v>1</v>
      </c>
      <c r="M518" s="20">
        <f t="shared" si="30"/>
        <v>-1</v>
      </c>
      <c r="N518" s="20" t="str">
        <f t="shared" si="31"/>
        <v>Rupture</v>
      </c>
    </row>
    <row r="519" spans="1:14" x14ac:dyDescent="0.25">
      <c r="A519" s="7">
        <v>514</v>
      </c>
      <c r="B519" s="3" t="str">
        <f>IF('Liste des Pièces'!B519="","",'Liste des Pièces'!B519)</f>
        <v>TURBO COMPRESSEUR</v>
      </c>
      <c r="C519" s="3" t="str">
        <f>IF('Liste des Pièces'!C519="","",'Liste des Pièces'!C519)</f>
        <v>A 366 090 299</v>
      </c>
      <c r="D519" s="14" t="str">
        <f>IF('Liste des Pièces'!D519="","",'Liste des Pièces'!D519)</f>
        <v>TOY</v>
      </c>
      <c r="E519" s="14" t="str">
        <f>IF('Liste des Pièces'!E519="","",'Liste des Pièces'!E519)</f>
        <v>Pièce</v>
      </c>
      <c r="F519" s="14" t="str">
        <f>IF('Liste des Pièces'!F519="","",'Liste des Pièces'!F519)</f>
        <v/>
      </c>
      <c r="G519" s="7"/>
      <c r="H519" s="7"/>
      <c r="I519" s="7"/>
      <c r="J519" s="7"/>
      <c r="K519" s="24" t="e">
        <f t="shared" ref="K519:K582" si="32">J519*F519</f>
        <v>#VALUE!</v>
      </c>
      <c r="L519" s="15">
        <v>3</v>
      </c>
      <c r="M519" s="20">
        <f t="shared" ref="M519:M582" si="33">G519-L519</f>
        <v>-3</v>
      </c>
      <c r="N519" s="20" t="str">
        <f t="shared" ref="N519:N582" si="34">IF(J519&gt;0,"OK","Rupture")</f>
        <v>Rupture</v>
      </c>
    </row>
    <row r="520" spans="1:14" x14ac:dyDescent="0.25">
      <c r="A520" s="7">
        <v>515</v>
      </c>
      <c r="B520" s="3" t="str">
        <f>IF('Liste des Pièces'!B520="","",'Liste des Pièces'!B520)</f>
        <v>PIGNON PLANÉTAIRE</v>
      </c>
      <c r="C520" s="3" t="str">
        <f>IF('Liste des Pièces'!C520="","",'Liste des Pièces'!C520)</f>
        <v>A 3583530016</v>
      </c>
      <c r="D520" s="14" t="str">
        <f>IF('Liste des Pièces'!D520="","",'Liste des Pièces'!D520)</f>
        <v>BENZ</v>
      </c>
      <c r="E520" s="14" t="str">
        <f>IF('Liste des Pièces'!E520="","",'Liste des Pièces'!E520)</f>
        <v>Pièce</v>
      </c>
      <c r="F520" s="14" t="str">
        <f>IF('Liste des Pièces'!F520="","",'Liste des Pièces'!F520)</f>
        <v/>
      </c>
      <c r="G520" s="7"/>
      <c r="H520" s="7"/>
      <c r="I520" s="7"/>
      <c r="J520" s="7"/>
      <c r="K520" s="24" t="e">
        <f t="shared" si="32"/>
        <v>#VALUE!</v>
      </c>
      <c r="L520" s="15">
        <v>0</v>
      </c>
      <c r="M520" s="20">
        <f t="shared" si="33"/>
        <v>0</v>
      </c>
      <c r="N520" s="20" t="str">
        <f t="shared" si="34"/>
        <v>Rupture</v>
      </c>
    </row>
    <row r="521" spans="1:14" x14ac:dyDescent="0.25">
      <c r="A521" s="7">
        <v>516</v>
      </c>
      <c r="B521" s="3" t="str">
        <f>IF('Liste des Pièces'!B521="","",'Liste des Pièces'!B521)</f>
        <v>EVAPORATEUR DE CLIM</v>
      </c>
      <c r="C521" s="3" t="str">
        <f>IF('Liste des Pièces'!C521="","",'Liste des Pièces'!C521)</f>
        <v>88501-90390</v>
      </c>
      <c r="D521" s="14" t="str">
        <f>IF('Liste des Pièces'!D521="","",'Liste des Pièces'!D521)</f>
        <v>TOY</v>
      </c>
      <c r="E521" s="14" t="str">
        <f>IF('Liste des Pièces'!E521="","",'Liste des Pièces'!E521)</f>
        <v>Pièce</v>
      </c>
      <c r="F521" s="14" t="str">
        <f>IF('Liste des Pièces'!F521="","",'Liste des Pièces'!F521)</f>
        <v/>
      </c>
      <c r="G521" s="7"/>
      <c r="H521" s="7"/>
      <c r="I521" s="7"/>
      <c r="J521" s="7"/>
      <c r="K521" s="24" t="e">
        <f t="shared" si="32"/>
        <v>#VALUE!</v>
      </c>
      <c r="L521" s="15">
        <v>1</v>
      </c>
      <c r="M521" s="20">
        <f t="shared" si="33"/>
        <v>-1</v>
      </c>
      <c r="N521" s="20" t="str">
        <f t="shared" si="34"/>
        <v>Rupture</v>
      </c>
    </row>
    <row r="522" spans="1:14" x14ac:dyDescent="0.25">
      <c r="A522" s="7">
        <v>517</v>
      </c>
      <c r="B522" s="3" t="str">
        <f>IF('Liste des Pièces'!B522="","",'Liste des Pièces'!B522)</f>
        <v>HUILE HYDRAULIQUE</v>
      </c>
      <c r="C522" s="3" t="str">
        <f>IF('Liste des Pièces'!C522="","",'Liste des Pièces'!C522)</f>
        <v>HI-PERF 2T 500</v>
      </c>
      <c r="D522" s="14" t="str">
        <f>IF('Liste des Pièces'!D522="","",'Liste des Pièces'!D522)</f>
        <v>LUB</v>
      </c>
      <c r="E522" s="14" t="str">
        <f>IF('Liste des Pièces'!E522="","",'Liste des Pièces'!E522)</f>
        <v>Litre</v>
      </c>
      <c r="F522" s="14" t="str">
        <f>IF('Liste des Pièces'!F522="","",'Liste des Pièces'!F522)</f>
        <v/>
      </c>
      <c r="G522" s="7"/>
      <c r="H522" s="7"/>
      <c r="I522" s="7"/>
      <c r="J522" s="7"/>
      <c r="K522" s="24" t="e">
        <f t="shared" si="32"/>
        <v>#VALUE!</v>
      </c>
      <c r="L522" s="15">
        <v>0</v>
      </c>
      <c r="M522" s="20">
        <f t="shared" si="33"/>
        <v>0</v>
      </c>
      <c r="N522" s="20" t="str">
        <f t="shared" si="34"/>
        <v>Rupture</v>
      </c>
    </row>
    <row r="523" spans="1:14" x14ac:dyDescent="0.25">
      <c r="A523" s="7">
        <v>518</v>
      </c>
      <c r="B523" s="3" t="str">
        <f>IF('Liste des Pièces'!B523="","",'Liste des Pièces'!B523)</f>
        <v>VERROUILLAGE MÉCANIQUE</v>
      </c>
      <c r="C523" s="3" t="str">
        <f>IF('Liste des Pièces'!C523="","",'Liste des Pièces'!C523)</f>
        <v>15BN 030210R10</v>
      </c>
      <c r="D523" s="14" t="str">
        <f>IF('Liste des Pièces'!D523="","",'Liste des Pièces'!D523)</f>
        <v>ELE</v>
      </c>
      <c r="E523" s="14" t="str">
        <f>IF('Liste des Pièces'!E523="","",'Liste des Pièces'!E523)</f>
        <v>Pièce</v>
      </c>
      <c r="F523" s="14" t="str">
        <f>IF('Liste des Pièces'!F523="","",'Liste des Pièces'!F523)</f>
        <v/>
      </c>
      <c r="G523" s="7"/>
      <c r="H523" s="7"/>
      <c r="I523" s="7"/>
      <c r="J523" s="7"/>
      <c r="K523" s="24" t="e">
        <f t="shared" si="32"/>
        <v>#VALUE!</v>
      </c>
      <c r="L523" s="15">
        <v>1</v>
      </c>
      <c r="M523" s="20">
        <f t="shared" si="33"/>
        <v>-1</v>
      </c>
      <c r="N523" s="20" t="str">
        <f t="shared" si="34"/>
        <v>Rupture</v>
      </c>
    </row>
    <row r="524" spans="1:14" x14ac:dyDescent="0.25">
      <c r="A524" s="7">
        <v>519</v>
      </c>
      <c r="B524" s="3" t="str">
        <f>IF('Liste des Pièces'!B524="","",'Liste des Pièces'!B524)</f>
        <v>CONTACTEUR</v>
      </c>
      <c r="C524" s="3" t="str">
        <f>IF('Liste des Pièces'!C524="","",'Liste des Pièces'!C524)</f>
        <v>125 AMP</v>
      </c>
      <c r="D524" s="14" t="str">
        <f>IF('Liste des Pièces'!D524="","",'Liste des Pièces'!D524)</f>
        <v>ELE</v>
      </c>
      <c r="E524" s="14" t="str">
        <f>IF('Liste des Pièces'!E524="","",'Liste des Pièces'!E524)</f>
        <v>Pièce</v>
      </c>
      <c r="F524" s="14" t="str">
        <f>IF('Liste des Pièces'!F524="","",'Liste des Pièces'!F524)</f>
        <v/>
      </c>
      <c r="G524" s="7"/>
      <c r="H524" s="7"/>
      <c r="I524" s="7"/>
      <c r="J524" s="7"/>
      <c r="K524" s="24" t="e">
        <f t="shared" si="32"/>
        <v>#VALUE!</v>
      </c>
      <c r="L524" s="15">
        <v>0</v>
      </c>
      <c r="M524" s="20">
        <f t="shared" si="33"/>
        <v>0</v>
      </c>
      <c r="N524" s="20" t="str">
        <f t="shared" si="34"/>
        <v>Rupture</v>
      </c>
    </row>
    <row r="525" spans="1:14" x14ac:dyDescent="0.25">
      <c r="A525" s="7">
        <v>520</v>
      </c>
      <c r="B525" s="3" t="str">
        <f>IF('Liste des Pièces'!B525="","",'Liste des Pièces'!B525)</f>
        <v>AMORTISSEUR AVANT</v>
      </c>
      <c r="C525" s="3" t="str">
        <f>IF('Liste des Pièces'!C525="","",'Liste des Pièces'!C525)</f>
        <v>48510-80873</v>
      </c>
      <c r="D525" s="14" t="str">
        <f>IF('Liste des Pièces'!D525="","",'Liste des Pièces'!D525)</f>
        <v>TOY</v>
      </c>
      <c r="E525" s="14" t="str">
        <f>IF('Liste des Pièces'!E525="","",'Liste des Pièces'!E525)</f>
        <v>Kit</v>
      </c>
      <c r="F525" s="14" t="str">
        <f>IF('Liste des Pièces'!F525="","",'Liste des Pièces'!F525)</f>
        <v/>
      </c>
      <c r="G525" s="7"/>
      <c r="H525" s="7"/>
      <c r="I525" s="7"/>
      <c r="J525" s="7"/>
      <c r="K525" s="24" t="e">
        <f t="shared" si="32"/>
        <v>#VALUE!</v>
      </c>
      <c r="L525" s="15">
        <v>2</v>
      </c>
      <c r="M525" s="20">
        <f t="shared" si="33"/>
        <v>-2</v>
      </c>
      <c r="N525" s="20" t="str">
        <f t="shared" si="34"/>
        <v>Rupture</v>
      </c>
    </row>
    <row r="526" spans="1:14" x14ac:dyDescent="0.25">
      <c r="A526" s="7">
        <v>521</v>
      </c>
      <c r="B526" s="3" t="str">
        <f>IF('Liste des Pièces'!B526="","",'Liste des Pièces'!B526)</f>
        <v>AMORTISSEUR ARRIÈRE</v>
      </c>
      <c r="C526" s="3" t="str">
        <f>IF('Liste des Pièces'!C526="","",'Liste des Pièces'!C526)</f>
        <v>48530-80818</v>
      </c>
      <c r="D526" s="14" t="str">
        <f>IF('Liste des Pièces'!D526="","",'Liste des Pièces'!D526)</f>
        <v>TOY</v>
      </c>
      <c r="E526" s="14" t="str">
        <f>IF('Liste des Pièces'!E526="","",'Liste des Pièces'!E526)</f>
        <v>Pièce</v>
      </c>
      <c r="F526" s="14" t="str">
        <f>IF('Liste des Pièces'!F526="","",'Liste des Pièces'!F526)</f>
        <v/>
      </c>
      <c r="G526" s="7"/>
      <c r="H526" s="7"/>
      <c r="I526" s="7"/>
      <c r="J526" s="7"/>
      <c r="K526" s="24" t="e">
        <f t="shared" si="32"/>
        <v>#VALUE!</v>
      </c>
      <c r="L526" s="15">
        <v>2</v>
      </c>
      <c r="M526" s="20">
        <f t="shared" si="33"/>
        <v>-2</v>
      </c>
      <c r="N526" s="20" t="str">
        <f t="shared" si="34"/>
        <v>Rupture</v>
      </c>
    </row>
    <row r="527" spans="1:14" x14ac:dyDescent="0.25">
      <c r="A527" s="7">
        <v>522</v>
      </c>
      <c r="B527" s="3" t="str">
        <f>IF('Liste des Pièces'!B527="","",'Liste des Pièces'!B527)</f>
        <v>PONT ARRIERE COMPLET</v>
      </c>
      <c r="C527" s="3" t="str">
        <f>IF('Liste des Pièces'!C527="","",'Liste des Pièces'!C527)</f>
        <v>A 437 333 03 12</v>
      </c>
      <c r="D527" s="14" t="str">
        <f>IF('Liste des Pièces'!D527="","",'Liste des Pièces'!D527)</f>
        <v>BENZ</v>
      </c>
      <c r="E527" s="14" t="str">
        <f>IF('Liste des Pièces'!E527="","",'Liste des Pièces'!E527)</f>
        <v>Kit</v>
      </c>
      <c r="F527" s="14" t="str">
        <f>IF('Liste des Pièces'!F527="","",'Liste des Pièces'!F527)</f>
        <v/>
      </c>
      <c r="G527" s="7"/>
      <c r="H527" s="7"/>
      <c r="I527" s="7"/>
      <c r="J527" s="7"/>
      <c r="K527" s="24" t="e">
        <f t="shared" si="32"/>
        <v>#VALUE!</v>
      </c>
      <c r="L527" s="15">
        <v>3</v>
      </c>
      <c r="M527" s="20">
        <f t="shared" si="33"/>
        <v>-3</v>
      </c>
      <c r="N527" s="20" t="str">
        <f t="shared" si="34"/>
        <v>Rupture</v>
      </c>
    </row>
    <row r="528" spans="1:14" x14ac:dyDescent="0.25">
      <c r="A528" s="7">
        <v>523</v>
      </c>
      <c r="B528" s="3" t="str">
        <f>IF('Liste des Pièces'!B528="","",'Liste des Pièces'!B528)</f>
        <v>ARRETTR A HUILE DE POMPE</v>
      </c>
      <c r="C528" s="3" t="str">
        <f>IF('Liste des Pièces'!C528="","",'Liste des Pièces'!C528)</f>
        <v>22544-64740</v>
      </c>
      <c r="D528" s="14" t="str">
        <f>IF('Liste des Pièces'!D528="","",'Liste des Pièces'!D528)</f>
        <v>TOY</v>
      </c>
      <c r="E528" s="14" t="str">
        <f>IF('Liste des Pièces'!E528="","",'Liste des Pièces'!E528)</f>
        <v>Pièce</v>
      </c>
      <c r="F528" s="14" t="str">
        <f>IF('Liste des Pièces'!F528="","",'Liste des Pièces'!F528)</f>
        <v/>
      </c>
      <c r="G528" s="7"/>
      <c r="H528" s="7"/>
      <c r="I528" s="7"/>
      <c r="J528" s="7"/>
      <c r="K528" s="24" t="e">
        <f t="shared" si="32"/>
        <v>#VALUE!</v>
      </c>
      <c r="L528" s="15">
        <v>7</v>
      </c>
      <c r="M528" s="20">
        <f t="shared" si="33"/>
        <v>-7</v>
      </c>
      <c r="N528" s="20" t="str">
        <f t="shared" si="34"/>
        <v>Rupture</v>
      </c>
    </row>
    <row r="529" spans="1:14" x14ac:dyDescent="0.25">
      <c r="A529" s="7">
        <v>524</v>
      </c>
      <c r="B529" s="3" t="str">
        <f>IF('Liste des Pièces'!B529="","",'Liste des Pièces'!B529)</f>
        <v>LAME DE CIE</v>
      </c>
      <c r="C529" s="3" t="str">
        <f>IF('Liste des Pièces'!C529="","",'Liste des Pièces'!C529)</f>
        <v>12 X 30MM</v>
      </c>
      <c r="D529" s="14" t="str">
        <f>IF('Liste des Pièces'!D529="","",'Liste des Pièces'!D529)</f>
        <v>CON</v>
      </c>
      <c r="E529" s="14" t="str">
        <f>IF('Liste des Pièces'!E529="","",'Liste des Pièces'!E529)</f>
        <v>Pièce</v>
      </c>
      <c r="F529" s="14" t="str">
        <f>IF('Liste des Pièces'!F529="","",'Liste des Pièces'!F529)</f>
        <v/>
      </c>
      <c r="G529" s="7"/>
      <c r="H529" s="7"/>
      <c r="I529" s="7"/>
      <c r="J529" s="7"/>
      <c r="K529" s="24" t="e">
        <f t="shared" si="32"/>
        <v>#VALUE!</v>
      </c>
      <c r="L529" s="15">
        <v>750</v>
      </c>
      <c r="M529" s="20">
        <f t="shared" si="33"/>
        <v>-750</v>
      </c>
      <c r="N529" s="20" t="str">
        <f t="shared" si="34"/>
        <v>Rupture</v>
      </c>
    </row>
    <row r="530" spans="1:14" x14ac:dyDescent="0.25">
      <c r="A530" s="7">
        <v>525</v>
      </c>
      <c r="B530" s="3" t="str">
        <f>IF('Liste des Pièces'!B530="","",'Liste des Pièces'!B530)</f>
        <v>FILE DE FER</v>
      </c>
      <c r="C530" s="3" t="str">
        <f>IF('Liste des Pièces'!C530="","",'Liste des Pièces'!C530)</f>
        <v>ISO 4.2</v>
      </c>
      <c r="D530" s="14" t="str">
        <f>IF('Liste des Pièces'!D530="","",'Liste des Pièces'!D530)</f>
        <v>CON</v>
      </c>
      <c r="E530" s="14" t="str">
        <f>IF('Liste des Pièces'!E530="","",'Liste des Pièces'!E530)</f>
        <v>Pièce</v>
      </c>
      <c r="F530" s="14" t="str">
        <f>IF('Liste des Pièces'!F530="","",'Liste des Pièces'!F530)</f>
        <v/>
      </c>
      <c r="G530" s="7"/>
      <c r="H530" s="7"/>
      <c r="I530" s="7"/>
      <c r="J530" s="7"/>
      <c r="K530" s="24" t="e">
        <f t="shared" si="32"/>
        <v>#VALUE!</v>
      </c>
      <c r="L530" s="15">
        <v>2</v>
      </c>
      <c r="M530" s="20">
        <f t="shared" si="33"/>
        <v>-2</v>
      </c>
      <c r="N530" s="20" t="str">
        <f t="shared" si="34"/>
        <v>Rupture</v>
      </c>
    </row>
    <row r="531" spans="1:14" x14ac:dyDescent="0.25">
      <c r="A531" s="7">
        <v>526</v>
      </c>
      <c r="B531" s="3" t="str">
        <f>IF('Liste des Pièces'!B531="","",'Liste des Pièces'!B531)</f>
        <v>FILTRE A AIR</v>
      </c>
      <c r="C531" s="3">
        <f>IF('Liste des Pièces'!C531="","",'Liste des Pièces'!C531)</f>
        <v>1106326</v>
      </c>
      <c r="D531" s="14" t="str">
        <f>IF('Liste des Pièces'!D531="","",'Liste des Pièces'!D531)</f>
        <v>GEN</v>
      </c>
      <c r="E531" s="14" t="str">
        <f>IF('Liste des Pièces'!E531="","",'Liste des Pièces'!E531)</f>
        <v>Pièce</v>
      </c>
      <c r="F531" s="14" t="str">
        <f>IF('Liste des Pièces'!F531="","",'Liste des Pièces'!F531)</f>
        <v/>
      </c>
      <c r="G531" s="7"/>
      <c r="H531" s="7"/>
      <c r="I531" s="7"/>
      <c r="J531" s="7"/>
      <c r="K531" s="24" t="e">
        <f t="shared" si="32"/>
        <v>#VALUE!</v>
      </c>
      <c r="L531" s="15">
        <v>23</v>
      </c>
      <c r="M531" s="20">
        <f t="shared" si="33"/>
        <v>-23</v>
      </c>
      <c r="N531" s="20" t="str">
        <f t="shared" si="34"/>
        <v>Rupture</v>
      </c>
    </row>
    <row r="532" spans="1:14" x14ac:dyDescent="0.25">
      <c r="A532" s="7">
        <v>527</v>
      </c>
      <c r="B532" s="3" t="str">
        <f>IF('Liste des Pièces'!B532="","",'Liste des Pièces'!B532)</f>
        <v>PAPIER</v>
      </c>
      <c r="C532" s="3" t="str">
        <f>IF('Liste des Pièces'!C532="","",'Liste des Pièces'!C532)</f>
        <v>P120</v>
      </c>
      <c r="D532" s="14" t="str">
        <f>IF('Liste des Pièces'!D532="","",'Liste des Pièces'!D532)</f>
        <v>CON</v>
      </c>
      <c r="E532" s="14" t="str">
        <f>IF('Liste des Pièces'!E532="","",'Liste des Pièces'!E532)</f>
        <v>Pièce</v>
      </c>
      <c r="F532" s="14" t="str">
        <f>IF('Liste des Pièces'!F532="","",'Liste des Pièces'!F532)</f>
        <v/>
      </c>
      <c r="G532" s="7"/>
      <c r="H532" s="7"/>
      <c r="I532" s="7"/>
      <c r="J532" s="7"/>
      <c r="K532" s="24" t="e">
        <f t="shared" si="32"/>
        <v>#VALUE!</v>
      </c>
      <c r="L532" s="15">
        <v>33</v>
      </c>
      <c r="M532" s="20">
        <f t="shared" si="33"/>
        <v>-33</v>
      </c>
      <c r="N532" s="20" t="str">
        <f t="shared" si="34"/>
        <v>Rupture</v>
      </c>
    </row>
    <row r="533" spans="1:14" x14ac:dyDescent="0.25">
      <c r="A533" s="7">
        <v>528</v>
      </c>
      <c r="B533" s="3" t="str">
        <f>IF('Liste des Pièces'!B533="","",'Liste des Pièces'!B533)</f>
        <v>PAPIER VERT</v>
      </c>
      <c r="C533" s="3" t="str">
        <f>IF('Liste des Pièces'!C533="","",'Liste des Pièces'!C533)</f>
        <v>P60</v>
      </c>
      <c r="D533" s="14" t="str">
        <f>IF('Liste des Pièces'!D533="","",'Liste des Pièces'!D533)</f>
        <v>CON</v>
      </c>
      <c r="E533" s="14" t="str">
        <f>IF('Liste des Pièces'!E533="","",'Liste des Pièces'!E533)</f>
        <v>Pièce</v>
      </c>
      <c r="F533" s="14" t="str">
        <f>IF('Liste des Pièces'!F533="","",'Liste des Pièces'!F533)</f>
        <v/>
      </c>
      <c r="G533" s="7"/>
      <c r="H533" s="7"/>
      <c r="I533" s="7"/>
      <c r="J533" s="7"/>
      <c r="K533" s="24" t="e">
        <f t="shared" si="32"/>
        <v>#VALUE!</v>
      </c>
      <c r="L533" s="15">
        <v>40</v>
      </c>
      <c r="M533" s="20">
        <f t="shared" si="33"/>
        <v>-40</v>
      </c>
      <c r="N533" s="20" t="str">
        <f t="shared" si="34"/>
        <v>Rupture</v>
      </c>
    </row>
    <row r="534" spans="1:14" x14ac:dyDescent="0.25">
      <c r="A534" s="7">
        <v>529</v>
      </c>
      <c r="B534" s="3" t="str">
        <f>IF('Liste des Pièces'!B534="","",'Liste des Pièces'!B534)</f>
        <v>RUBAN ADHESIF</v>
      </c>
      <c r="C534" s="3" t="str">
        <f>IF('Liste des Pièces'!C534="","",'Liste des Pièces'!C534)</f>
        <v>ROB-R</v>
      </c>
      <c r="D534" s="14" t="str">
        <f>IF('Liste des Pièces'!D534="","",'Liste des Pièces'!D534)</f>
        <v>ELE</v>
      </c>
      <c r="E534" s="14" t="str">
        <f>IF('Liste des Pièces'!E534="","",'Liste des Pièces'!E534)</f>
        <v>Pièce</v>
      </c>
      <c r="F534" s="14" t="str">
        <f>IF('Liste des Pièces'!F534="","",'Liste des Pièces'!F534)</f>
        <v/>
      </c>
      <c r="G534" s="7"/>
      <c r="H534" s="7"/>
      <c r="I534" s="7"/>
      <c r="J534" s="7"/>
      <c r="K534" s="24" t="e">
        <f t="shared" si="32"/>
        <v>#VALUE!</v>
      </c>
      <c r="L534" s="15">
        <v>37</v>
      </c>
      <c r="M534" s="20">
        <f t="shared" si="33"/>
        <v>-37</v>
      </c>
      <c r="N534" s="20" t="str">
        <f t="shared" si="34"/>
        <v>Rupture</v>
      </c>
    </row>
    <row r="535" spans="1:14" x14ac:dyDescent="0.25">
      <c r="A535" s="7">
        <v>530</v>
      </c>
      <c r="B535" s="3" t="str">
        <f>IF('Liste des Pièces'!B535="","",'Liste des Pièces'!B535)</f>
        <v>PNEUS</v>
      </c>
      <c r="C535" s="3" t="str">
        <f>IF('Liste des Pièces'!C535="","",'Liste des Pièces'!C535)</f>
        <v>315 /85 R 22.5</v>
      </c>
      <c r="D535" s="14" t="str">
        <f>IF('Liste des Pièces'!D535="","",'Liste des Pièces'!D535)</f>
        <v>TYRE</v>
      </c>
      <c r="E535" s="14" t="str">
        <f>IF('Liste des Pièces'!E535="","",'Liste des Pièces'!E535)</f>
        <v>Pièce</v>
      </c>
      <c r="F535" s="14" t="str">
        <f>IF('Liste des Pièces'!F535="","",'Liste des Pièces'!F535)</f>
        <v/>
      </c>
      <c r="G535" s="7"/>
      <c r="H535" s="7"/>
      <c r="I535" s="7"/>
      <c r="J535" s="7"/>
      <c r="K535" s="24" t="e">
        <f t="shared" si="32"/>
        <v>#VALUE!</v>
      </c>
      <c r="L535" s="15">
        <v>2</v>
      </c>
      <c r="M535" s="20">
        <f t="shared" si="33"/>
        <v>-2</v>
      </c>
      <c r="N535" s="20" t="str">
        <f t="shared" si="34"/>
        <v>Rupture</v>
      </c>
    </row>
    <row r="536" spans="1:14" x14ac:dyDescent="0.25">
      <c r="A536" s="7">
        <v>531</v>
      </c>
      <c r="B536" s="3" t="str">
        <f>IF('Liste des Pièces'!B536="","",'Liste des Pièces'!B536)</f>
        <v>COURROIE ALTERNATEUR</v>
      </c>
      <c r="C536" s="3" t="str">
        <f>IF('Liste des Pièces'!C536="","",'Liste des Pièces'!C536)</f>
        <v>2614B552</v>
      </c>
      <c r="D536" s="14" t="str">
        <f>IF('Liste des Pièces'!D536="","",'Liste des Pièces'!D536)</f>
        <v>GEN</v>
      </c>
      <c r="E536" s="14" t="str">
        <f>IF('Liste des Pièces'!E536="","",'Liste des Pièces'!E536)</f>
        <v>Pièce</v>
      </c>
      <c r="F536" s="14" t="str">
        <f>IF('Liste des Pièces'!F536="","",'Liste des Pièces'!F536)</f>
        <v/>
      </c>
      <c r="G536" s="7"/>
      <c r="H536" s="7"/>
      <c r="I536" s="7"/>
      <c r="J536" s="7"/>
      <c r="K536" s="24" t="e">
        <f t="shared" si="32"/>
        <v>#VALUE!</v>
      </c>
      <c r="L536" s="15">
        <v>0</v>
      </c>
      <c r="M536" s="20">
        <f t="shared" si="33"/>
        <v>0</v>
      </c>
      <c r="N536" s="20" t="str">
        <f t="shared" si="34"/>
        <v>Rupture</v>
      </c>
    </row>
    <row r="537" spans="1:14" x14ac:dyDescent="0.25">
      <c r="A537" s="7">
        <v>532</v>
      </c>
      <c r="B537" s="3" t="str">
        <f>IF('Liste des Pièces'!B537="","",'Liste des Pièces'!B537)</f>
        <v>FILTRE DECANTEUR</v>
      </c>
      <c r="C537" s="3" t="str">
        <f>IF('Liste des Pièces'!C537="","",'Liste des Pièces'!C537)</f>
        <v>FS19732</v>
      </c>
      <c r="D537" s="14" t="str">
        <f>IF('Liste des Pièces'!D537="","",'Liste des Pièces'!D537)</f>
        <v>GEN</v>
      </c>
      <c r="E537" s="14" t="str">
        <f>IF('Liste des Pièces'!E537="","",'Liste des Pièces'!E537)</f>
        <v>Pièce</v>
      </c>
      <c r="F537" s="14" t="str">
        <f>IF('Liste des Pièces'!F537="","",'Liste des Pièces'!F537)</f>
        <v/>
      </c>
      <c r="G537" s="7"/>
      <c r="H537" s="7"/>
      <c r="I537" s="7"/>
      <c r="J537" s="7"/>
      <c r="K537" s="24" t="e">
        <f t="shared" si="32"/>
        <v>#VALUE!</v>
      </c>
      <c r="L537" s="15">
        <v>0</v>
      </c>
      <c r="M537" s="20">
        <f t="shared" si="33"/>
        <v>0</v>
      </c>
      <c r="N537" s="20" t="str">
        <f t="shared" si="34"/>
        <v>Rupture</v>
      </c>
    </row>
    <row r="538" spans="1:14" x14ac:dyDescent="0.25">
      <c r="A538" s="7">
        <v>533</v>
      </c>
      <c r="B538" s="3" t="str">
        <f>IF('Liste des Pièces'!B538="","",'Liste des Pièces'!B538)</f>
        <v>OIL FILTER</v>
      </c>
      <c r="C538" s="3" t="str">
        <f>IF('Liste des Pièces'!C538="","",'Liste des Pièces'!C538)</f>
        <v>90915-Y22A4</v>
      </c>
      <c r="D538" s="14" t="str">
        <f>IF('Liste des Pièces'!D538="","",'Liste des Pièces'!D538)</f>
        <v>TOY</v>
      </c>
      <c r="E538" s="14" t="str">
        <f>IF('Liste des Pièces'!E538="","",'Liste des Pièces'!E538)</f>
        <v>Pièce</v>
      </c>
      <c r="F538" s="14" t="str">
        <f>IF('Liste des Pièces'!F538="","",'Liste des Pièces'!F538)</f>
        <v/>
      </c>
      <c r="G538" s="7"/>
      <c r="H538" s="7"/>
      <c r="I538" s="7"/>
      <c r="J538" s="7"/>
      <c r="K538" s="24" t="e">
        <f t="shared" si="32"/>
        <v>#VALUE!</v>
      </c>
      <c r="L538" s="15">
        <v>0</v>
      </c>
      <c r="M538" s="20">
        <f t="shared" si="33"/>
        <v>0</v>
      </c>
      <c r="N538" s="20" t="str">
        <f t="shared" si="34"/>
        <v>Rupture</v>
      </c>
    </row>
    <row r="539" spans="1:14" x14ac:dyDescent="0.25">
      <c r="A539" s="7">
        <v>534</v>
      </c>
      <c r="B539" s="3" t="str">
        <f>IF('Liste des Pièces'!B539="","",'Liste des Pièces'!B539)</f>
        <v>SUPPORT RETROV/LH</v>
      </c>
      <c r="C539" s="3" t="str">
        <f>IF('Liste des Pièces'!C539="","",'Liste des Pièces'!C539)</f>
        <v>1Y1262900 000</v>
      </c>
      <c r="D539" s="14" t="str">
        <f>IF('Liste des Pièces'!D539="","",'Liste des Pièces'!D539)</f>
        <v>MBK</v>
      </c>
      <c r="E539" s="14" t="str">
        <f>IF('Liste des Pièces'!E539="","",'Liste des Pièces'!E539)</f>
        <v>Pièce</v>
      </c>
      <c r="F539" s="14" t="str">
        <f>IF('Liste des Pièces'!F539="","",'Liste des Pièces'!F539)</f>
        <v/>
      </c>
      <c r="G539" s="7"/>
      <c r="H539" s="7"/>
      <c r="I539" s="7"/>
      <c r="J539" s="7"/>
      <c r="K539" s="24" t="e">
        <f t="shared" si="32"/>
        <v>#VALUE!</v>
      </c>
      <c r="L539" s="15">
        <v>0</v>
      </c>
      <c r="M539" s="20">
        <f t="shared" si="33"/>
        <v>0</v>
      </c>
      <c r="N539" s="20" t="str">
        <f t="shared" si="34"/>
        <v>Rupture</v>
      </c>
    </row>
    <row r="540" spans="1:14" x14ac:dyDescent="0.25">
      <c r="A540" s="7">
        <v>535</v>
      </c>
      <c r="B540" s="3" t="str">
        <f>IF('Liste des Pièces'!B540="","",'Liste des Pièces'!B540)</f>
        <v>COUVERCLE POMPE A HUILE</v>
      </c>
      <c r="C540" s="3" t="str">
        <f>IF('Liste des Pièces'!C540="","",'Liste des Pièces'!C540)</f>
        <v>18G 1541600</v>
      </c>
      <c r="D540" s="14" t="str">
        <f>IF('Liste des Pièces'!D540="","",'Liste des Pièces'!D540)</f>
        <v>MBK</v>
      </c>
      <c r="E540" s="14" t="str">
        <f>IF('Liste des Pièces'!E540="","",'Liste des Pièces'!E540)</f>
        <v>Pièce</v>
      </c>
      <c r="F540" s="14" t="str">
        <f>IF('Liste des Pièces'!F540="","",'Liste des Pièces'!F540)</f>
        <v/>
      </c>
      <c r="G540" s="7"/>
      <c r="H540" s="7"/>
      <c r="I540" s="7"/>
      <c r="J540" s="7"/>
      <c r="K540" s="24" t="e">
        <f t="shared" si="32"/>
        <v>#VALUE!</v>
      </c>
      <c r="L540" s="15">
        <v>0</v>
      </c>
      <c r="M540" s="20">
        <f t="shared" si="33"/>
        <v>0</v>
      </c>
      <c r="N540" s="20" t="str">
        <f t="shared" si="34"/>
        <v>Rupture</v>
      </c>
    </row>
    <row r="541" spans="1:14" x14ac:dyDescent="0.25">
      <c r="A541" s="7">
        <v>536</v>
      </c>
      <c r="B541" s="3" t="str">
        <f>IF('Liste des Pièces'!B541="","",'Liste des Pièces'!B541)</f>
        <v>SUPPORT RETROVISEUR / D</v>
      </c>
      <c r="C541" s="3" t="str">
        <f>IF('Liste des Pièces'!C541="","",'Liste des Pièces'!C541)</f>
        <v>1Y126290 1000</v>
      </c>
      <c r="D541" s="14" t="str">
        <f>IF('Liste des Pièces'!D541="","",'Liste des Pièces'!D541)</f>
        <v>MBK</v>
      </c>
      <c r="E541" s="14" t="str">
        <f>IF('Liste des Pièces'!E541="","",'Liste des Pièces'!E541)</f>
        <v>Pièce</v>
      </c>
      <c r="F541" s="14" t="str">
        <f>IF('Liste des Pièces'!F541="","",'Liste des Pièces'!F541)</f>
        <v/>
      </c>
      <c r="G541" s="7"/>
      <c r="H541" s="7"/>
      <c r="I541" s="7"/>
      <c r="J541" s="7"/>
      <c r="K541" s="24" t="e">
        <f t="shared" si="32"/>
        <v>#VALUE!</v>
      </c>
      <c r="L541" s="15">
        <v>0</v>
      </c>
      <c r="M541" s="20">
        <f t="shared" si="33"/>
        <v>0</v>
      </c>
      <c r="N541" s="20" t="str">
        <f t="shared" si="34"/>
        <v>Rupture</v>
      </c>
    </row>
    <row r="542" spans="1:14" x14ac:dyDescent="0.25">
      <c r="A542" s="7">
        <v>537</v>
      </c>
      <c r="B542" s="3" t="str">
        <f>IF('Liste des Pièces'!B542="","",'Liste des Pièces'!B542)</f>
        <v>SUPPORT RETROVISEUR / G</v>
      </c>
      <c r="C542" s="3" t="str">
        <f>IF('Liste des Pièces'!C542="","",'Liste des Pièces'!C542)</f>
        <v>3Y6829 1100 00</v>
      </c>
      <c r="D542" s="14" t="str">
        <f>IF('Liste des Pièces'!D542="","",'Liste des Pièces'!D542)</f>
        <v>MBK</v>
      </c>
      <c r="E542" s="14" t="str">
        <f>IF('Liste des Pièces'!E542="","",'Liste des Pièces'!E542)</f>
        <v>Pièce</v>
      </c>
      <c r="F542" s="14" t="str">
        <f>IF('Liste des Pièces'!F542="","",'Liste des Pièces'!F542)</f>
        <v/>
      </c>
      <c r="G542" s="7"/>
      <c r="H542" s="7"/>
      <c r="I542" s="7"/>
      <c r="J542" s="7"/>
      <c r="K542" s="24" t="e">
        <f t="shared" si="32"/>
        <v>#VALUE!</v>
      </c>
      <c r="L542" s="15">
        <v>0</v>
      </c>
      <c r="M542" s="20">
        <f t="shared" si="33"/>
        <v>0</v>
      </c>
      <c r="N542" s="20" t="str">
        <f t="shared" si="34"/>
        <v>Rupture</v>
      </c>
    </row>
    <row r="543" spans="1:14" x14ac:dyDescent="0.25">
      <c r="A543" s="7">
        <v>538</v>
      </c>
      <c r="B543" s="3" t="str">
        <f>IF('Liste des Pièces'!B543="","",'Liste des Pièces'!B543)</f>
        <v>CLIGNOTANT AR</v>
      </c>
      <c r="C543" s="3" t="str">
        <f>IF('Liste des Pièces'!C543="","",'Liste des Pièces'!C543)</f>
        <v>18G-8330-01</v>
      </c>
      <c r="D543" s="14" t="str">
        <f>IF('Liste des Pièces'!D543="","",'Liste des Pièces'!D543)</f>
        <v>TOY</v>
      </c>
      <c r="E543" s="14" t="str">
        <f>IF('Liste des Pièces'!E543="","",'Liste des Pièces'!E543)</f>
        <v>Pièce</v>
      </c>
      <c r="F543" s="14" t="str">
        <f>IF('Liste des Pièces'!F543="","",'Liste des Pièces'!F543)</f>
        <v/>
      </c>
      <c r="G543" s="7"/>
      <c r="H543" s="7"/>
      <c r="I543" s="7"/>
      <c r="J543" s="7"/>
      <c r="K543" s="24" t="e">
        <f t="shared" si="32"/>
        <v>#VALUE!</v>
      </c>
      <c r="L543" s="15">
        <v>0</v>
      </c>
      <c r="M543" s="20">
        <f t="shared" si="33"/>
        <v>0</v>
      </c>
      <c r="N543" s="20" t="str">
        <f t="shared" si="34"/>
        <v>Rupture</v>
      </c>
    </row>
    <row r="544" spans="1:14" x14ac:dyDescent="0.25">
      <c r="A544" s="7">
        <v>539</v>
      </c>
      <c r="B544" s="3" t="str">
        <f>IF('Liste des Pièces'!B544="","",'Liste des Pièces'!B544)</f>
        <v>RESSORT MANIVELLE</v>
      </c>
      <c r="C544" s="3" t="str">
        <f>IF('Liste des Pièces'!C544="","",'Liste des Pièces'!C544)</f>
        <v>905082/6450</v>
      </c>
      <c r="D544" s="14" t="str">
        <f>IF('Liste des Pièces'!D544="","",'Liste des Pièces'!D544)</f>
        <v>MBK</v>
      </c>
      <c r="E544" s="14" t="str">
        <f>IF('Liste des Pièces'!E544="","",'Liste des Pièces'!E544)</f>
        <v>Pièce</v>
      </c>
      <c r="F544" s="14" t="str">
        <f>IF('Liste des Pièces'!F544="","",'Liste des Pièces'!F544)</f>
        <v/>
      </c>
      <c r="G544" s="7"/>
      <c r="H544" s="7"/>
      <c r="I544" s="7"/>
      <c r="J544" s="7"/>
      <c r="K544" s="24" t="e">
        <f t="shared" si="32"/>
        <v>#VALUE!</v>
      </c>
      <c r="L544" s="15">
        <v>0</v>
      </c>
      <c r="M544" s="20">
        <f t="shared" si="33"/>
        <v>0</v>
      </c>
      <c r="N544" s="20" t="str">
        <f t="shared" si="34"/>
        <v>Rupture</v>
      </c>
    </row>
    <row r="545" spans="1:14" x14ac:dyDescent="0.25">
      <c r="A545" s="7">
        <v>540</v>
      </c>
      <c r="B545" s="3" t="str">
        <f>IF('Liste des Pièces'!B545="","",'Liste des Pièces'!B545)</f>
        <v>BOUCHON JOUGE HULE</v>
      </c>
      <c r="C545" s="3" t="str">
        <f>IF('Liste des Pièces'!C545="","",'Liste des Pièces'!C545)</f>
        <v>18G 1536200</v>
      </c>
      <c r="D545" s="14" t="str">
        <f>IF('Liste des Pièces'!D545="","",'Liste des Pièces'!D545)</f>
        <v>MBK</v>
      </c>
      <c r="E545" s="14" t="str">
        <f>IF('Liste des Pièces'!E545="","",'Liste des Pièces'!E545)</f>
        <v>Pièce</v>
      </c>
      <c r="F545" s="14" t="str">
        <f>IF('Liste des Pièces'!F545="","",'Liste des Pièces'!F545)</f>
        <v/>
      </c>
      <c r="G545" s="7"/>
      <c r="H545" s="7"/>
      <c r="I545" s="7"/>
      <c r="J545" s="7"/>
      <c r="K545" s="24" t="e">
        <f t="shared" si="32"/>
        <v>#VALUE!</v>
      </c>
      <c r="L545" s="15">
        <v>1</v>
      </c>
      <c r="M545" s="20">
        <f t="shared" si="33"/>
        <v>-1</v>
      </c>
      <c r="N545" s="20" t="str">
        <f t="shared" si="34"/>
        <v>Rupture</v>
      </c>
    </row>
    <row r="546" spans="1:14" x14ac:dyDescent="0.25">
      <c r="A546" s="7">
        <v>541</v>
      </c>
      <c r="B546" s="3" t="str">
        <f>IF('Liste des Pièces'!B546="","",'Liste des Pièces'!B546)</f>
        <v>POSE PIEDS</v>
      </c>
      <c r="C546" s="3" t="str">
        <f>IF('Liste des Pièces'!C546="","",'Liste des Pièces'!C546)</f>
        <v>120274 300 200</v>
      </c>
      <c r="D546" s="14" t="str">
        <f>IF('Liste des Pièces'!D546="","",'Liste des Pièces'!D546)</f>
        <v>MBK</v>
      </c>
      <c r="E546" s="14" t="str">
        <f>IF('Liste des Pièces'!E546="","",'Liste des Pièces'!E546)</f>
        <v>Pièce</v>
      </c>
      <c r="F546" s="14" t="str">
        <f>IF('Liste des Pièces'!F546="","",'Liste des Pièces'!F546)</f>
        <v/>
      </c>
      <c r="G546" s="7"/>
      <c r="H546" s="7"/>
      <c r="I546" s="7"/>
      <c r="J546" s="7"/>
      <c r="K546" s="24" t="e">
        <f t="shared" si="32"/>
        <v>#VALUE!</v>
      </c>
      <c r="L546" s="15">
        <v>0</v>
      </c>
      <c r="M546" s="20">
        <f t="shared" si="33"/>
        <v>0</v>
      </c>
      <c r="N546" s="20" t="str">
        <f t="shared" si="34"/>
        <v>Rupture</v>
      </c>
    </row>
    <row r="547" spans="1:14" x14ac:dyDescent="0.25">
      <c r="A547" s="7">
        <v>542</v>
      </c>
      <c r="B547" s="3" t="str">
        <f>IF('Liste des Pièces'!B547="","",'Liste des Pièces'!B547)</f>
        <v>KIT PISTON</v>
      </c>
      <c r="C547" s="3" t="str">
        <f>IF('Liste des Pièces'!C547="","",'Liste des Pièces'!C547)</f>
        <v>18G-11630-00</v>
      </c>
      <c r="D547" s="14" t="str">
        <f>IF('Liste des Pièces'!D547="","",'Liste des Pièces'!D547)</f>
        <v>MBK</v>
      </c>
      <c r="E547" s="14" t="str">
        <f>IF('Liste des Pièces'!E547="","",'Liste des Pièces'!E547)</f>
        <v>Pièce</v>
      </c>
      <c r="F547" s="14" t="str">
        <f>IF('Liste des Pièces'!F547="","",'Liste des Pièces'!F547)</f>
        <v/>
      </c>
      <c r="G547" s="7"/>
      <c r="H547" s="7"/>
      <c r="I547" s="7"/>
      <c r="J547" s="7"/>
      <c r="K547" s="24" t="e">
        <f t="shared" si="32"/>
        <v>#VALUE!</v>
      </c>
      <c r="L547" s="15">
        <v>2</v>
      </c>
      <c r="M547" s="20">
        <f t="shared" si="33"/>
        <v>-2</v>
      </c>
      <c r="N547" s="20" t="str">
        <f t="shared" si="34"/>
        <v>Rupture</v>
      </c>
    </row>
    <row r="548" spans="1:14" x14ac:dyDescent="0.25">
      <c r="A548" s="7">
        <v>543</v>
      </c>
      <c r="B548" s="3" t="str">
        <f>IF('Liste des Pièces'!B548="","",'Liste des Pièces'!B548)</f>
        <v>KIT PISTON</v>
      </c>
      <c r="C548" s="3" t="str">
        <f>IF('Liste des Pièces'!C548="","",'Liste des Pièces'!C548)</f>
        <v>18G-11630-21</v>
      </c>
      <c r="D548" s="14" t="str">
        <f>IF('Liste des Pièces'!D548="","",'Liste des Pièces'!D548)</f>
        <v>MBK</v>
      </c>
      <c r="E548" s="14" t="str">
        <f>IF('Liste des Pièces'!E548="","",'Liste des Pièces'!E548)</f>
        <v>Pièce</v>
      </c>
      <c r="F548" s="14" t="str">
        <f>IF('Liste des Pièces'!F548="","",'Liste des Pièces'!F548)</f>
        <v/>
      </c>
      <c r="G548" s="7"/>
      <c r="H548" s="7"/>
      <c r="I548" s="7"/>
      <c r="J548" s="7"/>
      <c r="K548" s="24" t="e">
        <f t="shared" si="32"/>
        <v>#VALUE!</v>
      </c>
      <c r="L548" s="15">
        <v>0</v>
      </c>
      <c r="M548" s="20">
        <f t="shared" si="33"/>
        <v>0</v>
      </c>
      <c r="N548" s="20" t="str">
        <f t="shared" si="34"/>
        <v>Rupture</v>
      </c>
    </row>
    <row r="549" spans="1:14" x14ac:dyDescent="0.25">
      <c r="A549" s="7">
        <v>544</v>
      </c>
      <c r="B549" s="3" t="str">
        <f>IF('Liste des Pièces'!B549="","",'Liste des Pièces'!B549)</f>
        <v>REGULATEUR</v>
      </c>
      <c r="C549" s="3" t="str">
        <f>IF('Liste des Pièces'!C549="","",'Liste des Pièces'!C549)</f>
        <v>1RH 81960-11</v>
      </c>
      <c r="D549" s="14" t="str">
        <f>IF('Liste des Pièces'!D549="","",'Liste des Pièces'!D549)</f>
        <v>MBK</v>
      </c>
      <c r="E549" s="14" t="str">
        <f>IF('Liste des Pièces'!E549="","",'Liste des Pièces'!E549)</f>
        <v>Pièce</v>
      </c>
      <c r="F549" s="14" t="str">
        <f>IF('Liste des Pièces'!F549="","",'Liste des Pièces'!F549)</f>
        <v/>
      </c>
      <c r="G549" s="7"/>
      <c r="H549" s="7"/>
      <c r="I549" s="7"/>
      <c r="J549" s="7"/>
      <c r="K549" s="24" t="e">
        <f t="shared" si="32"/>
        <v>#VALUE!</v>
      </c>
      <c r="L549" s="15">
        <v>0</v>
      </c>
      <c r="M549" s="20">
        <f t="shared" si="33"/>
        <v>0</v>
      </c>
      <c r="N549" s="20" t="str">
        <f t="shared" si="34"/>
        <v>Rupture</v>
      </c>
    </row>
    <row r="550" spans="1:14" x14ac:dyDescent="0.25">
      <c r="A550" s="7">
        <v>545</v>
      </c>
      <c r="B550" s="3" t="str">
        <f>IF('Liste des Pièces'!B550="","",'Liste des Pièces'!B550)</f>
        <v>POMPE A HUILE</v>
      </c>
      <c r="C550" s="3" t="str">
        <f>IF('Liste des Pièces'!C550="","",'Liste des Pièces'!C550)</f>
        <v>18G-13101-00</v>
      </c>
      <c r="D550" s="14" t="str">
        <f>IF('Liste des Pièces'!D550="","",'Liste des Pièces'!D550)</f>
        <v>MBK</v>
      </c>
      <c r="E550" s="14" t="str">
        <f>IF('Liste des Pièces'!E550="","",'Liste des Pièces'!E550)</f>
        <v>Kit</v>
      </c>
      <c r="F550" s="14" t="str">
        <f>IF('Liste des Pièces'!F550="","",'Liste des Pièces'!F550)</f>
        <v/>
      </c>
      <c r="G550" s="7"/>
      <c r="H550" s="7"/>
      <c r="I550" s="7"/>
      <c r="J550" s="7"/>
      <c r="K550" s="24" t="e">
        <f t="shared" si="32"/>
        <v>#VALUE!</v>
      </c>
      <c r="L550" s="15">
        <v>0</v>
      </c>
      <c r="M550" s="20">
        <f t="shared" si="33"/>
        <v>0</v>
      </c>
      <c r="N550" s="20" t="str">
        <f t="shared" si="34"/>
        <v>Rupture</v>
      </c>
    </row>
    <row r="551" spans="1:14" x14ac:dyDescent="0.25">
      <c r="A551" s="7">
        <v>546</v>
      </c>
      <c r="B551" s="3" t="str">
        <f>IF('Liste des Pièces'!B551="","",'Liste des Pièces'!B551)</f>
        <v>SUPPOR RETROVISEUR DROIT</v>
      </c>
      <c r="C551" s="3" t="str">
        <f>IF('Liste des Pièces'!C551="","",'Liste des Pièces'!C551)</f>
        <v>83J829100000</v>
      </c>
      <c r="D551" s="14" t="str">
        <f>IF('Liste des Pièces'!D551="","",'Liste des Pièces'!D551)</f>
        <v>MBK</v>
      </c>
      <c r="E551" s="14" t="str">
        <f>IF('Liste des Pièces'!E551="","",'Liste des Pièces'!E551)</f>
        <v>Pièce</v>
      </c>
      <c r="F551" s="14" t="str">
        <f>IF('Liste des Pièces'!F551="","",'Liste des Pièces'!F551)</f>
        <v/>
      </c>
      <c r="G551" s="7"/>
      <c r="H551" s="7"/>
      <c r="I551" s="7"/>
      <c r="J551" s="7"/>
      <c r="K551" s="24" t="e">
        <f t="shared" si="32"/>
        <v>#VALUE!</v>
      </c>
      <c r="L551" s="15">
        <v>0</v>
      </c>
      <c r="M551" s="20">
        <f t="shared" si="33"/>
        <v>0</v>
      </c>
      <c r="N551" s="20" t="str">
        <f t="shared" si="34"/>
        <v>Rupture</v>
      </c>
    </row>
    <row r="552" spans="1:14" x14ac:dyDescent="0.25">
      <c r="A552" s="7">
        <v>547</v>
      </c>
      <c r="B552" s="3" t="str">
        <f>IF('Liste des Pièces'!B552="","",'Liste des Pièces'!B552)</f>
        <v>LEVIER D EMBRAYGE</v>
      </c>
      <c r="C552" s="3" t="str">
        <f>IF('Liste des Pièces'!C552="","",'Liste des Pièces'!C552)</f>
        <v>RH 0839123100</v>
      </c>
      <c r="D552" s="14" t="str">
        <f>IF('Liste des Pièces'!D552="","",'Liste des Pièces'!D552)</f>
        <v>MBK</v>
      </c>
      <c r="E552" s="14" t="str">
        <f>IF('Liste des Pièces'!E552="","",'Liste des Pièces'!E552)</f>
        <v>Pièce</v>
      </c>
      <c r="F552" s="14" t="str">
        <f>IF('Liste des Pièces'!F552="","",'Liste des Pièces'!F552)</f>
        <v/>
      </c>
      <c r="G552" s="7"/>
      <c r="H552" s="7"/>
      <c r="I552" s="7"/>
      <c r="J552" s="7"/>
      <c r="K552" s="24" t="e">
        <f t="shared" si="32"/>
        <v>#VALUE!</v>
      </c>
      <c r="L552" s="15">
        <v>0</v>
      </c>
      <c r="M552" s="20">
        <f t="shared" si="33"/>
        <v>0</v>
      </c>
      <c r="N552" s="20" t="str">
        <f t="shared" si="34"/>
        <v>Rupture</v>
      </c>
    </row>
    <row r="553" spans="1:14" x14ac:dyDescent="0.25">
      <c r="A553" s="7">
        <v>548</v>
      </c>
      <c r="B553" s="3" t="str">
        <f>IF('Liste des Pièces'!B553="","",'Liste des Pièces'!B553)</f>
        <v>SPI LEVIER DE VITESSE</v>
      </c>
      <c r="C553" s="3">
        <f>IF('Liste des Pièces'!C553="","",'Liste des Pièces'!C553)</f>
        <v>9310112173</v>
      </c>
      <c r="D553" s="14" t="str">
        <f>IF('Liste des Pièces'!D553="","",'Liste des Pièces'!D553)</f>
        <v>MBK</v>
      </c>
      <c r="E553" s="14" t="str">
        <f>IF('Liste des Pièces'!E553="","",'Liste des Pièces'!E553)</f>
        <v>Pièce</v>
      </c>
      <c r="F553" s="14" t="str">
        <f>IF('Liste des Pièces'!F553="","",'Liste des Pièces'!F553)</f>
        <v/>
      </c>
      <c r="G553" s="7"/>
      <c r="H553" s="7"/>
      <c r="I553" s="7"/>
      <c r="J553" s="7"/>
      <c r="K553" s="24" t="e">
        <f t="shared" si="32"/>
        <v>#VALUE!</v>
      </c>
      <c r="L553" s="15">
        <v>0</v>
      </c>
      <c r="M553" s="20">
        <f t="shared" si="33"/>
        <v>0</v>
      </c>
      <c r="N553" s="20" t="str">
        <f t="shared" si="34"/>
        <v>Rupture</v>
      </c>
    </row>
    <row r="554" spans="1:14" x14ac:dyDescent="0.25">
      <c r="A554" s="7">
        <v>549</v>
      </c>
      <c r="B554" s="3" t="str">
        <f>IF('Liste des Pièces'!B554="","",'Liste des Pièces'!B554)</f>
        <v>JOINT SPI PIGNON</v>
      </c>
      <c r="C554" s="3" t="str">
        <f>IF('Liste des Pièces'!C554="","",'Liste des Pièces'!C554)</f>
        <v>931022 604 200</v>
      </c>
      <c r="D554" s="14" t="str">
        <f>IF('Liste des Pièces'!D554="","",'Liste des Pièces'!D554)</f>
        <v>MBK</v>
      </c>
      <c r="E554" s="14" t="str">
        <f>IF('Liste des Pièces'!E554="","",'Liste des Pièces'!E554)</f>
        <v>Pièce</v>
      </c>
      <c r="F554" s="14" t="str">
        <f>IF('Liste des Pièces'!F554="","",'Liste des Pièces'!F554)</f>
        <v/>
      </c>
      <c r="G554" s="7"/>
      <c r="H554" s="7"/>
      <c r="I554" s="7"/>
      <c r="J554" s="7"/>
      <c r="K554" s="24" t="e">
        <f t="shared" si="32"/>
        <v>#VALUE!</v>
      </c>
      <c r="L554" s="15">
        <v>0</v>
      </c>
      <c r="M554" s="20">
        <f t="shared" si="33"/>
        <v>0</v>
      </c>
      <c r="N554" s="20" t="str">
        <f t="shared" si="34"/>
        <v>Rupture</v>
      </c>
    </row>
    <row r="555" spans="1:14" x14ac:dyDescent="0.25">
      <c r="A555" s="7">
        <v>550</v>
      </c>
      <c r="B555" s="3" t="str">
        <f>IF('Liste des Pièces'!B555="","",'Liste des Pièces'!B555)</f>
        <v>CABLE BLEU</v>
      </c>
      <c r="C555" s="3" t="str">
        <f>IF('Liste des Pièces'!C555="","",'Liste des Pièces'!C555)</f>
        <v>1 X 10 B- MM</v>
      </c>
      <c r="D555" s="14" t="str">
        <f>IF('Liste des Pièces'!D555="","",'Liste des Pièces'!D555)</f>
        <v>MBK</v>
      </c>
      <c r="E555" s="14" t="str">
        <f>IF('Liste des Pièces'!E555="","",'Liste des Pièces'!E555)</f>
        <v>Pièce</v>
      </c>
      <c r="F555" s="14" t="str">
        <f>IF('Liste des Pièces'!F555="","",'Liste des Pièces'!F555)</f>
        <v/>
      </c>
      <c r="G555" s="7"/>
      <c r="H555" s="7"/>
      <c r="I555" s="7"/>
      <c r="J555" s="7"/>
      <c r="K555" s="24" t="e">
        <f t="shared" si="32"/>
        <v>#VALUE!</v>
      </c>
      <c r="L555" s="15">
        <v>100</v>
      </c>
      <c r="M555" s="20">
        <f t="shared" si="33"/>
        <v>-100</v>
      </c>
      <c r="N555" s="20" t="str">
        <f t="shared" si="34"/>
        <v>Rupture</v>
      </c>
    </row>
    <row r="556" spans="1:14" x14ac:dyDescent="0.25">
      <c r="A556" s="7">
        <v>551</v>
      </c>
      <c r="B556" s="3" t="str">
        <f>IF('Liste des Pièces'!B556="","",'Liste des Pièces'!B556)</f>
        <v>JOINT SPI MANIVELE</v>
      </c>
      <c r="C556" s="3">
        <f>IF('Liste des Pièces'!C556="","",'Liste des Pièces'!C556)</f>
        <v>93101170600</v>
      </c>
      <c r="D556" s="14" t="str">
        <f>IF('Liste des Pièces'!D556="","",'Liste des Pièces'!D556)</f>
        <v>MBK</v>
      </c>
      <c r="E556" s="14" t="str">
        <f>IF('Liste des Pièces'!E556="","",'Liste des Pièces'!E556)</f>
        <v>Pièce</v>
      </c>
      <c r="F556" s="14" t="str">
        <f>IF('Liste des Pièces'!F556="","",'Liste des Pièces'!F556)</f>
        <v/>
      </c>
      <c r="G556" s="7"/>
      <c r="H556" s="7"/>
      <c r="I556" s="7"/>
      <c r="J556" s="7"/>
      <c r="K556" s="24" t="e">
        <f t="shared" si="32"/>
        <v>#VALUE!</v>
      </c>
      <c r="L556" s="15">
        <v>0</v>
      </c>
      <c r="M556" s="20">
        <f t="shared" si="33"/>
        <v>0</v>
      </c>
      <c r="N556" s="20" t="str">
        <f t="shared" si="34"/>
        <v>Rupture</v>
      </c>
    </row>
    <row r="557" spans="1:14" x14ac:dyDescent="0.25">
      <c r="A557" s="7">
        <v>552</v>
      </c>
      <c r="B557" s="3" t="str">
        <f>IF('Liste des Pièces'!B557="","",'Liste des Pièces'!B557)</f>
        <v>BOUGIE</v>
      </c>
      <c r="C557" s="3" t="str">
        <f>IF('Liste des Pièces'!C557="","",'Liste des Pièces'!C557)</f>
        <v>9470100 045 00</v>
      </c>
      <c r="D557" s="14" t="str">
        <f>IF('Liste des Pièces'!D557="","",'Liste des Pièces'!D557)</f>
        <v>MBK</v>
      </c>
      <c r="E557" s="14" t="str">
        <f>IF('Liste des Pièces'!E557="","",'Liste des Pièces'!E557)</f>
        <v>Pièce</v>
      </c>
      <c r="F557" s="14" t="str">
        <f>IF('Liste des Pièces'!F557="","",'Liste des Pièces'!F557)</f>
        <v/>
      </c>
      <c r="G557" s="7"/>
      <c r="H557" s="7"/>
      <c r="I557" s="7"/>
      <c r="J557" s="7"/>
      <c r="K557" s="24" t="e">
        <f t="shared" si="32"/>
        <v>#VALUE!</v>
      </c>
      <c r="L557" s="15">
        <v>0</v>
      </c>
      <c r="M557" s="20">
        <f t="shared" si="33"/>
        <v>0</v>
      </c>
      <c r="N557" s="20" t="str">
        <f t="shared" si="34"/>
        <v>Rupture</v>
      </c>
    </row>
    <row r="558" spans="1:14" x14ac:dyDescent="0.25">
      <c r="A558" s="7">
        <v>553</v>
      </c>
      <c r="B558" s="3" t="str">
        <f>IF('Liste des Pièces'!B558="","",'Liste des Pièces'!B558)</f>
        <v>CABLE EMBRAYAGE</v>
      </c>
      <c r="C558" s="3" t="str">
        <f>IF('Liste des Pièces'!C558="","",'Liste des Pièces'!C558)</f>
        <v>18G2633 500 00</v>
      </c>
      <c r="D558" s="14" t="str">
        <f>IF('Liste des Pièces'!D558="","",'Liste des Pièces'!D558)</f>
        <v>MBK</v>
      </c>
      <c r="E558" s="14" t="str">
        <f>IF('Liste des Pièces'!E558="","",'Liste des Pièces'!E558)</f>
        <v>Pièce</v>
      </c>
      <c r="F558" s="14" t="str">
        <f>IF('Liste des Pièces'!F558="","",'Liste des Pièces'!F558)</f>
        <v/>
      </c>
      <c r="G558" s="7"/>
      <c r="H558" s="7"/>
      <c r="I558" s="7"/>
      <c r="J558" s="7"/>
      <c r="K558" s="24" t="e">
        <f t="shared" si="32"/>
        <v>#VALUE!</v>
      </c>
      <c r="L558" s="15">
        <v>0</v>
      </c>
      <c r="M558" s="20">
        <f t="shared" si="33"/>
        <v>0</v>
      </c>
      <c r="N558" s="20" t="str">
        <f t="shared" si="34"/>
        <v>Rupture</v>
      </c>
    </row>
    <row r="559" spans="1:14" x14ac:dyDescent="0.25">
      <c r="A559" s="7">
        <v>554</v>
      </c>
      <c r="B559" s="3" t="str">
        <f>IF('Liste des Pièces'!B559="","",'Liste des Pièces'!B559)</f>
        <v>SOUPAPE</v>
      </c>
      <c r="C559" s="3" t="str">
        <f>IF('Liste des Pièces'!C559="","",'Liste des Pièces'!C559)</f>
        <v>YBR 125</v>
      </c>
      <c r="D559" s="14" t="str">
        <f>IF('Liste des Pièces'!D559="","",'Liste des Pièces'!D559)</f>
        <v>MBK</v>
      </c>
      <c r="E559" s="14" t="str">
        <f>IF('Liste des Pièces'!E559="","",'Liste des Pièces'!E559)</f>
        <v>Pièce</v>
      </c>
      <c r="F559" s="14" t="str">
        <f>IF('Liste des Pièces'!F559="","",'Liste des Pièces'!F559)</f>
        <v/>
      </c>
      <c r="G559" s="7"/>
      <c r="H559" s="7"/>
      <c r="I559" s="7"/>
      <c r="J559" s="7"/>
      <c r="K559" s="24" t="e">
        <f t="shared" si="32"/>
        <v>#VALUE!</v>
      </c>
      <c r="L559" s="15">
        <v>0</v>
      </c>
      <c r="M559" s="20">
        <f t="shared" si="33"/>
        <v>0</v>
      </c>
      <c r="N559" s="20" t="str">
        <f t="shared" si="34"/>
        <v>Rupture</v>
      </c>
    </row>
    <row r="560" spans="1:14" x14ac:dyDescent="0.25">
      <c r="A560" s="7">
        <v>555</v>
      </c>
      <c r="B560" s="3" t="str">
        <f>IF('Liste des Pièces'!B560="","",'Liste des Pièces'!B560)</f>
        <v>PLAQUETTES DE FREIN</v>
      </c>
      <c r="C560" s="3" t="str">
        <f>IF('Liste des Pièces'!C560="","",'Liste des Pièces'!C560)</f>
        <v>CD 110</v>
      </c>
      <c r="D560" s="14" t="str">
        <f>IF('Liste des Pièces'!D560="","",'Liste des Pièces'!D560)</f>
        <v>MBK</v>
      </c>
      <c r="E560" s="14" t="str">
        <f>IF('Liste des Pièces'!E560="","",'Liste des Pièces'!E560)</f>
        <v>Pièce</v>
      </c>
      <c r="F560" s="14" t="str">
        <f>IF('Liste des Pièces'!F560="","",'Liste des Pièces'!F560)</f>
        <v/>
      </c>
      <c r="G560" s="7"/>
      <c r="H560" s="7"/>
      <c r="I560" s="7"/>
      <c r="J560" s="7"/>
      <c r="K560" s="24" t="e">
        <f t="shared" si="32"/>
        <v>#VALUE!</v>
      </c>
      <c r="L560" s="15">
        <v>0</v>
      </c>
      <c r="M560" s="20">
        <f t="shared" si="33"/>
        <v>0</v>
      </c>
      <c r="N560" s="20" t="str">
        <f t="shared" si="34"/>
        <v>Rupture</v>
      </c>
    </row>
    <row r="561" spans="1:14" x14ac:dyDescent="0.25">
      <c r="A561" s="7">
        <v>556</v>
      </c>
      <c r="B561" s="3" t="str">
        <f>IF('Liste des Pièces'!B561="","",'Liste des Pièces'!B561)</f>
        <v>BOUGIE / VTZ-125</v>
      </c>
      <c r="C561" s="3" t="str">
        <f>IF('Liste des Pièces'!C561="","",'Liste des Pièces'!C561)</f>
        <v>94701-0037200</v>
      </c>
      <c r="D561" s="14" t="str">
        <f>IF('Liste des Pièces'!D561="","",'Liste des Pièces'!D561)</f>
        <v>MBK</v>
      </c>
      <c r="E561" s="14" t="str">
        <f>IF('Liste des Pièces'!E561="","",'Liste des Pièces'!E561)</f>
        <v>Pièce</v>
      </c>
      <c r="F561" s="14" t="str">
        <f>IF('Liste des Pièces'!F561="","",'Liste des Pièces'!F561)</f>
        <v/>
      </c>
      <c r="G561" s="7"/>
      <c r="H561" s="7"/>
      <c r="I561" s="7"/>
      <c r="J561" s="7"/>
      <c r="K561" s="24" t="e">
        <f t="shared" si="32"/>
        <v>#VALUE!</v>
      </c>
      <c r="L561" s="15">
        <v>0</v>
      </c>
      <c r="M561" s="20">
        <f t="shared" si="33"/>
        <v>0</v>
      </c>
      <c r="N561" s="20" t="str">
        <f t="shared" si="34"/>
        <v>Rupture</v>
      </c>
    </row>
    <row r="562" spans="1:14" x14ac:dyDescent="0.25">
      <c r="A562" s="7">
        <v>557</v>
      </c>
      <c r="B562" s="3" t="str">
        <f>IF('Liste des Pièces'!B562="","",'Liste des Pièces'!B562)</f>
        <v>CASE-BILLE DE BIELLE</v>
      </c>
      <c r="C562" s="3" t="str">
        <f>IF('Liste des Pièces'!C562="","",'Liste des Pièces'!C562)</f>
        <v>93310-42210</v>
      </c>
      <c r="D562" s="14" t="str">
        <f>IF('Liste des Pièces'!D562="","",'Liste des Pièces'!D562)</f>
        <v>MBK</v>
      </c>
      <c r="E562" s="14" t="str">
        <f>IF('Liste des Pièces'!E562="","",'Liste des Pièces'!E562)</f>
        <v>Pièce</v>
      </c>
      <c r="F562" s="14" t="str">
        <f>IF('Liste des Pièces'!F562="","",'Liste des Pièces'!F562)</f>
        <v/>
      </c>
      <c r="G562" s="7"/>
      <c r="H562" s="7"/>
      <c r="I562" s="7"/>
      <c r="J562" s="7"/>
      <c r="K562" s="24" t="e">
        <f t="shared" si="32"/>
        <v>#VALUE!</v>
      </c>
      <c r="L562" s="15">
        <v>0</v>
      </c>
      <c r="M562" s="20">
        <f t="shared" si="33"/>
        <v>0</v>
      </c>
      <c r="N562" s="20" t="str">
        <f t="shared" si="34"/>
        <v>Rupture</v>
      </c>
    </row>
    <row r="563" spans="1:14" x14ac:dyDescent="0.25">
      <c r="A563" s="7">
        <v>558</v>
      </c>
      <c r="B563" s="3" t="str">
        <f>IF('Liste des Pièces'!B563="","",'Liste des Pièces'!B563)</f>
        <v>JOINT AMORTISSEUR AVANT</v>
      </c>
      <c r="C563" s="3" t="str">
        <f>IF('Liste des Pièces'!C563="","",'Liste des Pièces'!C563)</f>
        <v>93110-35019</v>
      </c>
      <c r="D563" s="14" t="str">
        <f>IF('Liste des Pièces'!D563="","",'Liste des Pièces'!D563)</f>
        <v>MBK</v>
      </c>
      <c r="E563" s="14" t="str">
        <f>IF('Liste des Pièces'!E563="","",'Liste des Pièces'!E563)</f>
        <v>Pièce</v>
      </c>
      <c r="F563" s="14" t="str">
        <f>IF('Liste des Pièces'!F563="","",'Liste des Pièces'!F563)</f>
        <v/>
      </c>
      <c r="G563" s="7"/>
      <c r="H563" s="7"/>
      <c r="I563" s="7"/>
      <c r="J563" s="7"/>
      <c r="K563" s="24" t="e">
        <f t="shared" si="32"/>
        <v>#VALUE!</v>
      </c>
      <c r="L563" s="15">
        <v>0</v>
      </c>
      <c r="M563" s="20">
        <f t="shared" si="33"/>
        <v>0</v>
      </c>
      <c r="N563" s="20" t="str">
        <f t="shared" si="34"/>
        <v>Rupture</v>
      </c>
    </row>
    <row r="564" spans="1:14" x14ac:dyDescent="0.25">
      <c r="A564" s="7">
        <v>559</v>
      </c>
      <c r="B564" s="3" t="str">
        <f>IF('Liste des Pièces'!B564="","",'Liste des Pièces'!B564)</f>
        <v>CLE CONTACT MOTO</v>
      </c>
      <c r="C564" s="3" t="str">
        <f>IF('Liste des Pièces'!C564="","",'Liste des Pièces'!C564)</f>
        <v>5VL-H250L-00</v>
      </c>
      <c r="D564" s="14" t="str">
        <f>IF('Liste des Pièces'!D564="","",'Liste des Pièces'!D564)</f>
        <v>MBK</v>
      </c>
      <c r="E564" s="14" t="str">
        <f>IF('Liste des Pièces'!E564="","",'Liste des Pièces'!E564)</f>
        <v>Kit</v>
      </c>
      <c r="F564" s="14" t="str">
        <f>IF('Liste des Pièces'!F564="","",'Liste des Pièces'!F564)</f>
        <v/>
      </c>
      <c r="G564" s="7"/>
      <c r="H564" s="7"/>
      <c r="I564" s="7"/>
      <c r="J564" s="7"/>
      <c r="K564" s="24" t="e">
        <f t="shared" si="32"/>
        <v>#VALUE!</v>
      </c>
      <c r="L564" s="15">
        <v>0</v>
      </c>
      <c r="M564" s="20">
        <f t="shared" si="33"/>
        <v>0</v>
      </c>
      <c r="N564" s="20" t="str">
        <f t="shared" si="34"/>
        <v>Rupture</v>
      </c>
    </row>
    <row r="565" spans="1:14" x14ac:dyDescent="0.25">
      <c r="A565" s="7">
        <v>560</v>
      </c>
      <c r="B565" s="3" t="str">
        <f>IF('Liste des Pièces'!B565="","",'Liste des Pièces'!B565)</f>
        <v>DISQUE D EMBRAYAGE</v>
      </c>
      <c r="C565" s="3" t="str">
        <f>IF('Liste des Pièces'!C565="","",'Liste des Pièces'!C565)</f>
        <v>598-16321-01</v>
      </c>
      <c r="D565" s="14" t="str">
        <f>IF('Liste des Pièces'!D565="","",'Liste des Pièces'!D565)</f>
        <v>MBK</v>
      </c>
      <c r="E565" s="14" t="str">
        <f>IF('Liste des Pièces'!E565="","",'Liste des Pièces'!E565)</f>
        <v>Pièce</v>
      </c>
      <c r="F565" s="14" t="str">
        <f>IF('Liste des Pièces'!F565="","",'Liste des Pièces'!F565)</f>
        <v/>
      </c>
      <c r="G565" s="7"/>
      <c r="H565" s="7"/>
      <c r="I565" s="7"/>
      <c r="J565" s="7"/>
      <c r="K565" s="24" t="e">
        <f t="shared" si="32"/>
        <v>#VALUE!</v>
      </c>
      <c r="L565" s="15">
        <v>0</v>
      </c>
      <c r="M565" s="20">
        <f t="shared" si="33"/>
        <v>0</v>
      </c>
      <c r="N565" s="20" t="str">
        <f t="shared" si="34"/>
        <v>Rupture</v>
      </c>
    </row>
    <row r="566" spans="1:14" x14ac:dyDescent="0.25">
      <c r="A566" s="7">
        <v>561</v>
      </c>
      <c r="B566" s="3" t="str">
        <f>IF('Liste des Pièces'!B566="","",'Liste des Pièces'!B566)</f>
        <v>CABLE ACCELERATEUR</v>
      </c>
      <c r="C566" s="3" t="str">
        <f>IF('Liste des Pièces'!C566="","",'Liste des Pièces'!C566)</f>
        <v>3J026311-02</v>
      </c>
      <c r="D566" s="14" t="str">
        <f>IF('Liste des Pièces'!D566="","",'Liste des Pièces'!D566)</f>
        <v>MBK</v>
      </c>
      <c r="E566" s="14" t="str">
        <f>IF('Liste des Pièces'!E566="","",'Liste des Pièces'!E566)</f>
        <v>Pièce</v>
      </c>
      <c r="F566" s="14" t="str">
        <f>IF('Liste des Pièces'!F566="","",'Liste des Pièces'!F566)</f>
        <v/>
      </c>
      <c r="G566" s="7"/>
      <c r="H566" s="7"/>
      <c r="I566" s="7"/>
      <c r="J566" s="7"/>
      <c r="K566" s="24" t="e">
        <f t="shared" si="32"/>
        <v>#VALUE!</v>
      </c>
      <c r="L566" s="15">
        <v>2</v>
      </c>
      <c r="M566" s="20">
        <f t="shared" si="33"/>
        <v>-2</v>
      </c>
      <c r="N566" s="20" t="str">
        <f t="shared" si="34"/>
        <v>Rupture</v>
      </c>
    </row>
    <row r="567" spans="1:14" x14ac:dyDescent="0.25">
      <c r="A567" s="7">
        <v>562</v>
      </c>
      <c r="B567" s="3" t="str">
        <f>IF('Liste des Pièces'!B567="","",'Liste des Pièces'!B567)</f>
        <v>SUPPORT PLAQUE</v>
      </c>
      <c r="C567" s="3" t="str">
        <f>IF('Liste des Pièces'!C567="","",'Liste des Pièces'!C567)</f>
        <v>18G-84551-00</v>
      </c>
      <c r="D567" s="14" t="str">
        <f>IF('Liste des Pièces'!D567="","",'Liste des Pièces'!D567)</f>
        <v>MBK</v>
      </c>
      <c r="E567" s="14" t="str">
        <f>IF('Liste des Pièces'!E567="","",'Liste des Pièces'!E567)</f>
        <v>Pièce</v>
      </c>
      <c r="F567" s="14" t="str">
        <f>IF('Liste des Pièces'!F567="","",'Liste des Pièces'!F567)</f>
        <v/>
      </c>
      <c r="G567" s="7"/>
      <c r="H567" s="7"/>
      <c r="I567" s="7"/>
      <c r="J567" s="7"/>
      <c r="K567" s="24" t="e">
        <f t="shared" si="32"/>
        <v>#VALUE!</v>
      </c>
      <c r="L567" s="15">
        <v>0</v>
      </c>
      <c r="M567" s="20">
        <f t="shared" si="33"/>
        <v>0</v>
      </c>
      <c r="N567" s="20" t="str">
        <f t="shared" si="34"/>
        <v>Rupture</v>
      </c>
    </row>
    <row r="568" spans="1:14" x14ac:dyDescent="0.25">
      <c r="A568" s="7">
        <v>563</v>
      </c>
      <c r="B568" s="3" t="str">
        <f>IF('Liste des Pièces'!B568="","",'Liste des Pièces'!B568)</f>
        <v>CARBURATEUR MOTO - X-T</v>
      </c>
      <c r="C568" s="3" t="str">
        <f>IF('Liste des Pièces'!C568="","",'Liste des Pièces'!C568)</f>
        <v>18G 14101 0000</v>
      </c>
      <c r="D568" s="14" t="str">
        <f>IF('Liste des Pièces'!D568="","",'Liste des Pièces'!D568)</f>
        <v>MBK</v>
      </c>
      <c r="E568" s="14" t="str">
        <f>IF('Liste des Pièces'!E568="","",'Liste des Pièces'!E568)</f>
        <v>Pièce</v>
      </c>
      <c r="F568" s="14" t="str">
        <f>IF('Liste des Pièces'!F568="","",'Liste des Pièces'!F568)</f>
        <v/>
      </c>
      <c r="G568" s="7"/>
      <c r="H568" s="7"/>
      <c r="I568" s="7"/>
      <c r="J568" s="7"/>
      <c r="K568" s="24" t="e">
        <f t="shared" si="32"/>
        <v>#VALUE!</v>
      </c>
      <c r="L568" s="15">
        <v>0</v>
      </c>
      <c r="M568" s="20">
        <f t="shared" si="33"/>
        <v>0</v>
      </c>
      <c r="N568" s="20" t="str">
        <f t="shared" si="34"/>
        <v>Rupture</v>
      </c>
    </row>
    <row r="569" spans="1:14" x14ac:dyDescent="0.25">
      <c r="A569" s="7">
        <v>564</v>
      </c>
      <c r="B569" s="3" t="str">
        <f>IF('Liste des Pièces'!B569="","",'Liste des Pièces'!B569)</f>
        <v>CABLE COMPTEUR</v>
      </c>
      <c r="C569" s="3" t="str">
        <f>IF('Liste des Pièces'!C569="","",'Liste des Pièces'!C569)</f>
        <v>10V-83550-00</v>
      </c>
      <c r="D569" s="14" t="str">
        <f>IF('Liste des Pièces'!D569="","",'Liste des Pièces'!D569)</f>
        <v>MBK</v>
      </c>
      <c r="E569" s="14" t="str">
        <f>IF('Liste des Pièces'!E569="","",'Liste des Pièces'!E569)</f>
        <v>Pièce</v>
      </c>
      <c r="F569" s="14" t="str">
        <f>IF('Liste des Pièces'!F569="","",'Liste des Pièces'!F569)</f>
        <v/>
      </c>
      <c r="G569" s="7"/>
      <c r="H569" s="7"/>
      <c r="I569" s="7"/>
      <c r="J569" s="7"/>
      <c r="K569" s="24" t="e">
        <f t="shared" si="32"/>
        <v>#VALUE!</v>
      </c>
      <c r="L569" s="15">
        <v>0</v>
      </c>
      <c r="M569" s="20">
        <f t="shared" si="33"/>
        <v>0</v>
      </c>
      <c r="N569" s="20" t="str">
        <f t="shared" si="34"/>
        <v>Rupture</v>
      </c>
    </row>
    <row r="570" spans="1:14" x14ac:dyDescent="0.25">
      <c r="A570" s="7">
        <v>565</v>
      </c>
      <c r="B570" s="3" t="str">
        <f>IF('Liste des Pièces'!B570="","",'Liste des Pièces'!B570)</f>
        <v>COURROIE CLIMATISATION</v>
      </c>
      <c r="C570" s="3" t="str">
        <f>IF('Liste des Pièces'!C570="","",'Liste des Pièces'!C570)</f>
        <v>L9130-92292</v>
      </c>
      <c r="D570" s="14" t="str">
        <f>IF('Liste des Pièces'!D570="","",'Liste des Pièces'!D570)</f>
        <v>NIS</v>
      </c>
      <c r="E570" s="14" t="str">
        <f>IF('Liste des Pièces'!E570="","",'Liste des Pièces'!E570)</f>
        <v>Pièce</v>
      </c>
      <c r="F570" s="14" t="str">
        <f>IF('Liste des Pièces'!F570="","",'Liste des Pièces'!F570)</f>
        <v/>
      </c>
      <c r="G570" s="7"/>
      <c r="H570" s="7"/>
      <c r="I570" s="7"/>
      <c r="J570" s="7"/>
      <c r="K570" s="24" t="e">
        <f t="shared" si="32"/>
        <v>#VALUE!</v>
      </c>
      <c r="L570" s="15">
        <v>1</v>
      </c>
      <c r="M570" s="20">
        <f t="shared" si="33"/>
        <v>-1</v>
      </c>
      <c r="N570" s="20" t="str">
        <f t="shared" si="34"/>
        <v>Rupture</v>
      </c>
    </row>
    <row r="571" spans="1:14" x14ac:dyDescent="0.25">
      <c r="A571" s="7">
        <v>566</v>
      </c>
      <c r="B571" s="3" t="str">
        <f>IF('Liste des Pièces'!B571="","",'Liste des Pièces'!B571)</f>
        <v>BATTERIE</v>
      </c>
      <c r="C571" s="3" t="str">
        <f>IF('Liste des Pièces'!C571="","",'Liste des Pièces'!C571)</f>
        <v>6V-6 AM</v>
      </c>
      <c r="D571" s="14" t="str">
        <f>IF('Liste des Pièces'!D571="","",'Liste des Pièces'!D571)</f>
        <v>BAT</v>
      </c>
      <c r="E571" s="14" t="str">
        <f>IF('Liste des Pièces'!E571="","",'Liste des Pièces'!E571)</f>
        <v>Pièce</v>
      </c>
      <c r="F571" s="14" t="str">
        <f>IF('Liste des Pièces'!F571="","",'Liste des Pièces'!F571)</f>
        <v/>
      </c>
      <c r="G571" s="7"/>
      <c r="H571" s="7"/>
      <c r="I571" s="7"/>
      <c r="J571" s="7"/>
      <c r="K571" s="24" t="e">
        <f t="shared" si="32"/>
        <v>#VALUE!</v>
      </c>
      <c r="L571" s="15">
        <v>0</v>
      </c>
      <c r="M571" s="20">
        <f t="shared" si="33"/>
        <v>0</v>
      </c>
      <c r="N571" s="20" t="str">
        <f t="shared" si="34"/>
        <v>Rupture</v>
      </c>
    </row>
    <row r="572" spans="1:14" x14ac:dyDescent="0.25">
      <c r="A572" s="7">
        <v>567</v>
      </c>
      <c r="B572" s="3" t="str">
        <f>IF('Liste des Pièces'!B572="","",'Liste des Pièces'!B572)</f>
        <v>BATTERIE</v>
      </c>
      <c r="C572" s="3" t="str">
        <f>IF('Liste des Pièces'!C572="","",'Liste des Pièces'!C572)</f>
        <v>12V-250 AM</v>
      </c>
      <c r="D572" s="14" t="str">
        <f>IF('Liste des Pièces'!D572="","",'Liste des Pièces'!D572)</f>
        <v>BAT</v>
      </c>
      <c r="E572" s="14" t="str">
        <f>IF('Liste des Pièces'!E572="","",'Liste des Pièces'!E572)</f>
        <v>Pièce</v>
      </c>
      <c r="F572" s="14" t="str">
        <f>IF('Liste des Pièces'!F572="","",'Liste des Pièces'!F572)</f>
        <v/>
      </c>
      <c r="G572" s="7"/>
      <c r="H572" s="7"/>
      <c r="I572" s="7"/>
      <c r="J572" s="7"/>
      <c r="K572" s="24" t="e">
        <f t="shared" si="32"/>
        <v>#VALUE!</v>
      </c>
      <c r="L572" s="15">
        <v>0</v>
      </c>
      <c r="M572" s="20">
        <f t="shared" si="33"/>
        <v>0</v>
      </c>
      <c r="N572" s="20" t="str">
        <f t="shared" si="34"/>
        <v>Rupture</v>
      </c>
    </row>
    <row r="573" spans="1:14" x14ac:dyDescent="0.25">
      <c r="A573" s="7">
        <v>568</v>
      </c>
      <c r="B573" s="3" t="str">
        <f>IF('Liste des Pièces'!B573="","",'Liste des Pièces'!B573)</f>
        <v>BATTERIE</v>
      </c>
      <c r="C573" s="3" t="str">
        <f>IF('Liste des Pièces'!C573="","",'Liste des Pièces'!C573)</f>
        <v>12V-7AM</v>
      </c>
      <c r="D573" s="14" t="str">
        <f>IF('Liste des Pièces'!D573="","",'Liste des Pièces'!D573)</f>
        <v>BAT</v>
      </c>
      <c r="E573" s="14" t="str">
        <f>IF('Liste des Pièces'!E573="","",'Liste des Pièces'!E573)</f>
        <v>Pièce</v>
      </c>
      <c r="F573" s="14" t="str">
        <f>IF('Liste des Pièces'!F573="","",'Liste des Pièces'!F573)</f>
        <v/>
      </c>
      <c r="G573" s="7"/>
      <c r="H573" s="7"/>
      <c r="I573" s="7"/>
      <c r="J573" s="7"/>
      <c r="K573" s="24" t="e">
        <f t="shared" si="32"/>
        <v>#VALUE!</v>
      </c>
      <c r="L573" s="15">
        <v>0</v>
      </c>
      <c r="M573" s="20">
        <f t="shared" si="33"/>
        <v>0</v>
      </c>
      <c r="N573" s="20" t="str">
        <f t="shared" si="34"/>
        <v>Rupture</v>
      </c>
    </row>
    <row r="574" spans="1:14" x14ac:dyDescent="0.25">
      <c r="A574" s="7">
        <v>569</v>
      </c>
      <c r="B574" s="3" t="str">
        <f>IF('Liste des Pièces'!B574="","",'Liste des Pièces'!B574)</f>
        <v>BATTERIE</v>
      </c>
      <c r="C574" s="3" t="str">
        <f>IF('Liste des Pièces'!C574="","",'Liste des Pièces'!C574)</f>
        <v>12V-150AH</v>
      </c>
      <c r="D574" s="14" t="str">
        <f>IF('Liste des Pièces'!D574="","",'Liste des Pièces'!D574)</f>
        <v>BAT</v>
      </c>
      <c r="E574" s="14" t="str">
        <f>IF('Liste des Pièces'!E574="","",'Liste des Pièces'!E574)</f>
        <v>Pièce</v>
      </c>
      <c r="F574" s="14" t="str">
        <f>IF('Liste des Pièces'!F574="","",'Liste des Pièces'!F574)</f>
        <v/>
      </c>
      <c r="G574" s="7"/>
      <c r="H574" s="7"/>
      <c r="I574" s="7"/>
      <c r="J574" s="7"/>
      <c r="K574" s="24" t="e">
        <f t="shared" si="32"/>
        <v>#VALUE!</v>
      </c>
      <c r="L574" s="15">
        <v>14</v>
      </c>
      <c r="M574" s="20">
        <f t="shared" si="33"/>
        <v>-14</v>
      </c>
      <c r="N574" s="20" t="str">
        <f t="shared" si="34"/>
        <v>Rupture</v>
      </c>
    </row>
    <row r="575" spans="1:14" x14ac:dyDescent="0.25">
      <c r="A575" s="7">
        <v>570</v>
      </c>
      <c r="B575" s="3" t="str">
        <f>IF('Liste des Pièces'!B575="","",'Liste des Pièces'!B575)</f>
        <v>BATTERIE</v>
      </c>
      <c r="C575" s="3" t="str">
        <f>IF('Liste des Pièces'!C575="","",'Liste des Pièces'!C575)</f>
        <v>12V-75AH</v>
      </c>
      <c r="D575" s="14" t="str">
        <f>IF('Liste des Pièces'!D575="","",'Liste des Pièces'!D575)</f>
        <v>BAT</v>
      </c>
      <c r="E575" s="14" t="str">
        <f>IF('Liste des Pièces'!E575="","",'Liste des Pièces'!E575)</f>
        <v>Pièce</v>
      </c>
      <c r="F575" s="14" t="str">
        <f>IF('Liste des Pièces'!F575="","",'Liste des Pièces'!F575)</f>
        <v/>
      </c>
      <c r="G575" s="7"/>
      <c r="H575" s="7"/>
      <c r="I575" s="7"/>
      <c r="J575" s="7"/>
      <c r="K575" s="24" t="e">
        <f t="shared" si="32"/>
        <v>#VALUE!</v>
      </c>
      <c r="L575" s="15">
        <v>45</v>
      </c>
      <c r="M575" s="20">
        <f t="shared" si="33"/>
        <v>-45</v>
      </c>
      <c r="N575" s="20" t="str">
        <f t="shared" si="34"/>
        <v>Rupture</v>
      </c>
    </row>
    <row r="576" spans="1:14" x14ac:dyDescent="0.25">
      <c r="A576" s="7">
        <v>571</v>
      </c>
      <c r="B576" s="3" t="str">
        <f>IF('Liste des Pièces'!B576="","",'Liste des Pièces'!B576)</f>
        <v>BATTERIE</v>
      </c>
      <c r="C576" s="3" t="str">
        <f>IF('Liste des Pièces'!C576="","",'Liste des Pièces'!C576)</f>
        <v>12V-90AH</v>
      </c>
      <c r="D576" s="14" t="str">
        <f>IF('Liste des Pièces'!D576="","",'Liste des Pièces'!D576)</f>
        <v>BAT</v>
      </c>
      <c r="E576" s="14" t="str">
        <f>IF('Liste des Pièces'!E576="","",'Liste des Pièces'!E576)</f>
        <v>Pièce</v>
      </c>
      <c r="F576" s="14" t="str">
        <f>IF('Liste des Pièces'!F576="","",'Liste des Pièces'!F576)</f>
        <v/>
      </c>
      <c r="G576" s="7"/>
      <c r="H576" s="7"/>
      <c r="I576" s="7"/>
      <c r="J576" s="7"/>
      <c r="K576" s="24" t="e">
        <f t="shared" si="32"/>
        <v>#VALUE!</v>
      </c>
      <c r="L576" s="15">
        <v>191</v>
      </c>
      <c r="M576" s="20">
        <f t="shared" si="33"/>
        <v>-191</v>
      </c>
      <c r="N576" s="20" t="str">
        <f t="shared" si="34"/>
        <v>Rupture</v>
      </c>
    </row>
    <row r="577" spans="1:14" x14ac:dyDescent="0.25">
      <c r="A577" s="7">
        <v>572</v>
      </c>
      <c r="B577" s="3" t="str">
        <f>IF('Liste des Pièces'!B577="","",'Liste des Pièces'!B577)</f>
        <v>PNEUS MOTO / AV</v>
      </c>
      <c r="C577" s="3" t="str">
        <f>IF('Liste des Pièces'!C577="","",'Liste des Pièces'!C577)</f>
        <v>3. 00-18</v>
      </c>
      <c r="D577" s="14" t="str">
        <f>IF('Liste des Pièces'!D577="","",'Liste des Pièces'!D577)</f>
        <v>TYRE</v>
      </c>
      <c r="E577" s="14" t="str">
        <f>IF('Liste des Pièces'!E577="","",'Liste des Pièces'!E577)</f>
        <v>Pièce</v>
      </c>
      <c r="F577" s="14" t="str">
        <f>IF('Liste des Pièces'!F577="","",'Liste des Pièces'!F577)</f>
        <v/>
      </c>
      <c r="G577" s="7"/>
      <c r="H577" s="7"/>
      <c r="I577" s="7"/>
      <c r="J577" s="7"/>
      <c r="K577" s="24" t="e">
        <f t="shared" si="32"/>
        <v>#VALUE!</v>
      </c>
      <c r="L577" s="15">
        <v>0</v>
      </c>
      <c r="M577" s="20">
        <f t="shared" si="33"/>
        <v>0</v>
      </c>
      <c r="N577" s="20" t="str">
        <f t="shared" si="34"/>
        <v>Rupture</v>
      </c>
    </row>
    <row r="578" spans="1:14" x14ac:dyDescent="0.25">
      <c r="A578" s="7">
        <v>573</v>
      </c>
      <c r="B578" s="3" t="str">
        <f>IF('Liste des Pièces'!B578="","",'Liste des Pièces'!B578)</f>
        <v>HUILE DE LEVIER DE VITESSE ACTROS</v>
      </c>
      <c r="C578" s="3" t="str">
        <f>IF('Liste des Pièces'!C578="","",'Liste des Pièces'!C578)</f>
        <v>A 001 989 24 03 13</v>
      </c>
      <c r="D578" s="14" t="str">
        <f>IF('Liste des Pièces'!D578="","",'Liste des Pièces'!D578)</f>
        <v>LUB</v>
      </c>
      <c r="E578" s="14" t="str">
        <f>IF('Liste des Pièces'!E578="","",'Liste des Pièces'!E578)</f>
        <v>Litre</v>
      </c>
      <c r="F578" s="14" t="str">
        <f>IF('Liste des Pièces'!F578="","",'Liste des Pièces'!F578)</f>
        <v/>
      </c>
      <c r="G578" s="7"/>
      <c r="H578" s="7"/>
      <c r="I578" s="7"/>
      <c r="J578" s="7"/>
      <c r="K578" s="24" t="e">
        <f t="shared" si="32"/>
        <v>#VALUE!</v>
      </c>
      <c r="L578" s="15">
        <v>3</v>
      </c>
      <c r="M578" s="20">
        <f t="shared" si="33"/>
        <v>-3</v>
      </c>
      <c r="N578" s="20" t="str">
        <f t="shared" si="34"/>
        <v>Rupture</v>
      </c>
    </row>
    <row r="579" spans="1:14" x14ac:dyDescent="0.25">
      <c r="A579" s="7">
        <v>574</v>
      </c>
      <c r="B579" s="3" t="str">
        <f>IF('Liste des Pièces'!B579="","",'Liste des Pièces'!B579)</f>
        <v>LIQUIDE DE REFROIDISSEMENT</v>
      </c>
      <c r="C579" s="3" t="str">
        <f>IF('Liste des Pièces'!C579="","",'Liste des Pièces'!C579)</f>
        <v>AUTO SUPRA</v>
      </c>
      <c r="D579" s="14" t="str">
        <f>IF('Liste des Pièces'!D579="","",'Liste des Pièces'!D579)</f>
        <v>LUB</v>
      </c>
      <c r="E579" s="14" t="str">
        <f>IF('Liste des Pièces'!E579="","",'Liste des Pièces'!E579)</f>
        <v>Litre</v>
      </c>
      <c r="F579" s="14" t="str">
        <f>IF('Liste des Pièces'!F579="","",'Liste des Pièces'!F579)</f>
        <v/>
      </c>
      <c r="G579" s="7"/>
      <c r="H579" s="7"/>
      <c r="I579" s="7"/>
      <c r="J579" s="7"/>
      <c r="K579" s="24" t="e">
        <f t="shared" si="32"/>
        <v>#VALUE!</v>
      </c>
      <c r="L579" s="15">
        <v>811</v>
      </c>
      <c r="M579" s="20">
        <f t="shared" si="33"/>
        <v>-811</v>
      </c>
      <c r="N579" s="20" t="str">
        <f t="shared" si="34"/>
        <v>Rupture</v>
      </c>
    </row>
    <row r="580" spans="1:14" x14ac:dyDescent="0.25">
      <c r="A580" s="7">
        <v>575</v>
      </c>
      <c r="B580" s="3" t="str">
        <f>IF('Liste des Pièces'!B580="","",'Liste des Pièces'!B580)</f>
        <v>GRAISSE</v>
      </c>
      <c r="C580" s="3" t="str">
        <f>IF('Liste des Pièces'!C580="","",'Liste des Pièces'!C580)</f>
        <v>NL GIN 3</v>
      </c>
      <c r="D580" s="14" t="str">
        <f>IF('Liste des Pièces'!D580="","",'Liste des Pièces'!D580)</f>
        <v>LUB</v>
      </c>
      <c r="E580" s="14" t="str">
        <f>IF('Liste des Pièces'!E580="","",'Liste des Pièces'!E580)</f>
        <v>Litre</v>
      </c>
      <c r="F580" s="14" t="str">
        <f>IF('Liste des Pièces'!F580="","",'Liste des Pièces'!F580)</f>
        <v/>
      </c>
      <c r="G580" s="7"/>
      <c r="H580" s="7"/>
      <c r="I580" s="7"/>
      <c r="J580" s="7"/>
      <c r="K580" s="24" t="e">
        <f t="shared" si="32"/>
        <v>#VALUE!</v>
      </c>
      <c r="L580" s="15">
        <v>177</v>
      </c>
      <c r="M580" s="20">
        <f t="shared" si="33"/>
        <v>-177</v>
      </c>
      <c r="N580" s="20" t="str">
        <f t="shared" si="34"/>
        <v>Rupture</v>
      </c>
    </row>
    <row r="581" spans="1:14" x14ac:dyDescent="0.25">
      <c r="A581" s="7">
        <v>576</v>
      </c>
      <c r="B581" s="3" t="str">
        <f>IF('Liste des Pièces'!B581="","",'Liste des Pièces'!B581)</f>
        <v>COLLE SILICONE</v>
      </c>
      <c r="C581" s="3">
        <f>IF('Liste des Pièces'!C581="","",'Liste des Pièces'!C581)</f>
        <v>116123</v>
      </c>
      <c r="D581" s="14" t="str">
        <f>IF('Liste des Pièces'!D581="","",'Liste des Pièces'!D581)</f>
        <v>CON</v>
      </c>
      <c r="E581" s="14" t="str">
        <f>IF('Liste des Pièces'!E581="","",'Liste des Pièces'!E581)</f>
        <v>Pièce</v>
      </c>
      <c r="F581" s="14" t="str">
        <f>IF('Liste des Pièces'!F581="","",'Liste des Pièces'!F581)</f>
        <v/>
      </c>
      <c r="G581" s="7"/>
      <c r="H581" s="7"/>
      <c r="I581" s="7"/>
      <c r="J581" s="7"/>
      <c r="K581" s="24" t="e">
        <f t="shared" si="32"/>
        <v>#VALUE!</v>
      </c>
      <c r="L581" s="15">
        <v>7</v>
      </c>
      <c r="M581" s="20">
        <f t="shared" si="33"/>
        <v>-7</v>
      </c>
      <c r="N581" s="20" t="str">
        <f t="shared" si="34"/>
        <v>Rupture</v>
      </c>
    </row>
    <row r="582" spans="1:14" x14ac:dyDescent="0.25">
      <c r="A582" s="7">
        <v>577</v>
      </c>
      <c r="B582" s="3" t="str">
        <f>IF('Liste des Pièces'!B582="","",'Liste des Pièces'!B582)</f>
        <v>FILTER A AIR</v>
      </c>
      <c r="C582" s="3" t="str">
        <f>IF('Liste des Pièces'!C582="","",'Liste des Pièces'!C582)</f>
        <v>AF 27993NF</v>
      </c>
      <c r="D582" s="14" t="str">
        <f>IF('Liste des Pièces'!D582="","",'Liste des Pièces'!D582)</f>
        <v>GEN</v>
      </c>
      <c r="E582" s="14" t="str">
        <f>IF('Liste des Pièces'!E582="","",'Liste des Pièces'!E582)</f>
        <v>Pièce</v>
      </c>
      <c r="F582" s="14" t="str">
        <f>IF('Liste des Pièces'!F582="","",'Liste des Pièces'!F582)</f>
        <v/>
      </c>
      <c r="G582" s="7"/>
      <c r="H582" s="7"/>
      <c r="I582" s="7"/>
      <c r="J582" s="7"/>
      <c r="K582" s="24" t="e">
        <f t="shared" si="32"/>
        <v>#VALUE!</v>
      </c>
      <c r="L582" s="15">
        <v>0</v>
      </c>
      <c r="M582" s="20">
        <f t="shared" si="33"/>
        <v>0</v>
      </c>
      <c r="N582" s="20" t="str">
        <f t="shared" si="34"/>
        <v>Rupture</v>
      </c>
    </row>
    <row r="583" spans="1:14" x14ac:dyDescent="0.25">
      <c r="A583" s="7">
        <v>578</v>
      </c>
      <c r="B583" s="3" t="str">
        <f>IF('Liste des Pièces'!B583="","",'Liste des Pièces'!B583)</f>
        <v>CHARGEUR BATTERIE</v>
      </c>
      <c r="C583" s="3" t="str">
        <f>IF('Liste des Pièces'!C583="","",'Liste des Pièces'!C583)</f>
        <v>12 V 05 AM</v>
      </c>
      <c r="D583" s="14" t="str">
        <f>IF('Liste des Pièces'!D583="","",'Liste des Pièces'!D583)</f>
        <v>GEN</v>
      </c>
      <c r="E583" s="14" t="str">
        <f>IF('Liste des Pièces'!E583="","",'Liste des Pièces'!E583)</f>
        <v>Pièce</v>
      </c>
      <c r="F583" s="14" t="str">
        <f>IF('Liste des Pièces'!F583="","",'Liste des Pièces'!F583)</f>
        <v/>
      </c>
      <c r="G583" s="7"/>
      <c r="H583" s="7"/>
      <c r="I583" s="7"/>
      <c r="J583" s="7"/>
      <c r="K583" s="24" t="e">
        <f t="shared" ref="K583:K646" si="35">J583*F583</f>
        <v>#VALUE!</v>
      </c>
      <c r="L583" s="15">
        <v>1</v>
      </c>
      <c r="M583" s="20">
        <f t="shared" ref="M583:M646" si="36">G583-L583</f>
        <v>-1</v>
      </c>
      <c r="N583" s="20" t="str">
        <f t="shared" ref="N583:N646" si="37">IF(J583&gt;0,"OK","Rupture")</f>
        <v>Rupture</v>
      </c>
    </row>
    <row r="584" spans="1:14" x14ac:dyDescent="0.25">
      <c r="A584" s="7">
        <v>579</v>
      </c>
      <c r="B584" s="3" t="str">
        <f>IF('Liste des Pièces'!B584="","",'Liste des Pièces'!B584)</f>
        <v>AMORTISSEUR</v>
      </c>
      <c r="C584" s="3" t="str">
        <f>IF('Liste des Pièces'!C584="","",'Liste des Pièces'!C584)</f>
        <v>48510-60222</v>
      </c>
      <c r="D584" s="14" t="str">
        <f>IF('Liste des Pièces'!D584="","",'Liste des Pièces'!D584)</f>
        <v>TOY</v>
      </c>
      <c r="E584" s="14" t="str">
        <f>IF('Liste des Pièces'!E584="","",'Liste des Pièces'!E584)</f>
        <v>Pièce</v>
      </c>
      <c r="F584" s="14" t="str">
        <f>IF('Liste des Pièces'!F584="","",'Liste des Pièces'!F584)</f>
        <v/>
      </c>
      <c r="G584" s="7"/>
      <c r="H584" s="7"/>
      <c r="I584" s="7"/>
      <c r="J584" s="7"/>
      <c r="K584" s="24" t="e">
        <f t="shared" si="35"/>
        <v>#VALUE!</v>
      </c>
      <c r="L584" s="15">
        <v>2</v>
      </c>
      <c r="M584" s="20">
        <f t="shared" si="36"/>
        <v>-2</v>
      </c>
      <c r="N584" s="20" t="str">
        <f t="shared" si="37"/>
        <v>Rupture</v>
      </c>
    </row>
    <row r="585" spans="1:14" x14ac:dyDescent="0.25">
      <c r="A585" s="7">
        <v>580</v>
      </c>
      <c r="B585" s="3" t="str">
        <f>IF('Liste des Pièces'!B585="","",'Liste des Pièces'!B585)</f>
        <v>FILTER DECANTEUR</v>
      </c>
      <c r="C585" s="3">
        <f>IF('Liste des Pièces'!C585="","",'Liste des Pièces'!C585)</f>
        <v>26560143</v>
      </c>
      <c r="D585" s="14" t="str">
        <f>IF('Liste des Pièces'!D585="","",'Liste des Pièces'!D585)</f>
        <v>GEN</v>
      </c>
      <c r="E585" s="14" t="str">
        <f>IF('Liste des Pièces'!E585="","",'Liste des Pièces'!E585)</f>
        <v>Pièce</v>
      </c>
      <c r="F585" s="14" t="str">
        <f>IF('Liste des Pièces'!F585="","",'Liste des Pièces'!F585)</f>
        <v/>
      </c>
      <c r="G585" s="7"/>
      <c r="H585" s="7"/>
      <c r="I585" s="7"/>
      <c r="J585" s="7"/>
      <c r="K585" s="24" t="e">
        <f t="shared" si="35"/>
        <v>#VALUE!</v>
      </c>
      <c r="L585" s="15">
        <v>19</v>
      </c>
      <c r="M585" s="20">
        <f t="shared" si="36"/>
        <v>-19</v>
      </c>
      <c r="N585" s="20" t="str">
        <f t="shared" si="37"/>
        <v>Rupture</v>
      </c>
    </row>
    <row r="586" spans="1:14" x14ac:dyDescent="0.25">
      <c r="A586" s="7">
        <v>581</v>
      </c>
      <c r="B586" s="3" t="str">
        <f>IF('Liste des Pièces'!B586="","",'Liste des Pièces'!B586)</f>
        <v>CONDENSER</v>
      </c>
      <c r="C586" s="3">
        <f>IF('Liste des Pièces'!C586="","",'Liste des Pièces'!C586)</f>
        <v>7423437874</v>
      </c>
      <c r="D586" s="14" t="str">
        <f>IF('Liste des Pièces'!D586="","",'Liste des Pièces'!D586)</f>
        <v>RNLT</v>
      </c>
      <c r="E586" s="14" t="str">
        <f>IF('Liste des Pièces'!E586="","",'Liste des Pièces'!E586)</f>
        <v>Pièce</v>
      </c>
      <c r="F586" s="14" t="str">
        <f>IF('Liste des Pièces'!F586="","",'Liste des Pièces'!F586)</f>
        <v/>
      </c>
      <c r="G586" s="7"/>
      <c r="H586" s="7"/>
      <c r="I586" s="7"/>
      <c r="J586" s="7"/>
      <c r="K586" s="24" t="e">
        <f t="shared" si="35"/>
        <v>#VALUE!</v>
      </c>
      <c r="L586" s="15">
        <v>4</v>
      </c>
      <c r="M586" s="20">
        <f t="shared" si="36"/>
        <v>-4</v>
      </c>
      <c r="N586" s="20" t="str">
        <f t="shared" si="37"/>
        <v>Rupture</v>
      </c>
    </row>
    <row r="587" spans="1:14" x14ac:dyDescent="0.25">
      <c r="A587" s="7">
        <v>582</v>
      </c>
      <c r="B587" s="3" t="str">
        <f>IF('Liste des Pièces'!B587="","",'Liste des Pièces'!B587)</f>
        <v>FILTER A GAZOIL</v>
      </c>
      <c r="C587" s="3">
        <f>IF('Liste des Pièces'!C587="","",'Liste des Pièces'!C587)</f>
        <v>26561118</v>
      </c>
      <c r="D587" s="14" t="str">
        <f>IF('Liste des Pièces'!D587="","",'Liste des Pièces'!D587)</f>
        <v>GEN</v>
      </c>
      <c r="E587" s="14" t="str">
        <f>IF('Liste des Pièces'!E587="","",'Liste des Pièces'!E587)</f>
        <v>Pièce</v>
      </c>
      <c r="F587" s="14" t="str">
        <f>IF('Liste des Pièces'!F587="","",'Liste des Pièces'!F587)</f>
        <v/>
      </c>
      <c r="G587" s="7"/>
      <c r="H587" s="7"/>
      <c r="I587" s="7"/>
      <c r="J587" s="7"/>
      <c r="K587" s="24" t="e">
        <f t="shared" si="35"/>
        <v>#VALUE!</v>
      </c>
      <c r="L587" s="15">
        <v>8</v>
      </c>
      <c r="M587" s="20">
        <f t="shared" si="36"/>
        <v>-8</v>
      </c>
      <c r="N587" s="20" t="str">
        <f t="shared" si="37"/>
        <v>Rupture</v>
      </c>
    </row>
    <row r="588" spans="1:14" x14ac:dyDescent="0.25">
      <c r="A588" s="7">
        <v>583</v>
      </c>
      <c r="B588" s="3" t="str">
        <f>IF('Liste des Pièces'!B588="","",'Liste des Pièces'!B588)</f>
        <v>FUEL FILTER</v>
      </c>
      <c r="C588" s="3">
        <f>IF('Liste des Pièces'!C588="","",'Liste des Pièces'!C588)</f>
        <v>4461492</v>
      </c>
      <c r="D588" s="14" t="str">
        <f>IF('Liste des Pièces'!D588="","",'Liste des Pièces'!D588)</f>
        <v>GEN</v>
      </c>
      <c r="E588" s="14" t="str">
        <f>IF('Liste des Pièces'!E588="","",'Liste des Pièces'!E588)</f>
        <v>Pièce</v>
      </c>
      <c r="F588" s="14" t="str">
        <f>IF('Liste des Pièces'!F588="","",'Liste des Pièces'!F588)</f>
        <v/>
      </c>
      <c r="G588" s="7"/>
      <c r="H588" s="7"/>
      <c r="I588" s="7"/>
      <c r="J588" s="7"/>
      <c r="K588" s="24" t="e">
        <f t="shared" si="35"/>
        <v>#VALUE!</v>
      </c>
      <c r="L588" s="15">
        <v>3</v>
      </c>
      <c r="M588" s="20">
        <f t="shared" si="36"/>
        <v>-3</v>
      </c>
      <c r="N588" s="20" t="str">
        <f t="shared" si="37"/>
        <v>Rupture</v>
      </c>
    </row>
    <row r="589" spans="1:14" x14ac:dyDescent="0.25">
      <c r="A589" s="7">
        <v>584</v>
      </c>
      <c r="B589" s="3" t="str">
        <f>IF('Liste des Pièces'!B589="","",'Liste des Pièces'!B589)</f>
        <v>RESSORT PORTIÈRE</v>
      </c>
      <c r="C589" s="3" t="str">
        <f>IF('Liste des Pièces'!C589="","",'Liste des Pièces'!C589)</f>
        <v>A 381 723 02 01</v>
      </c>
      <c r="D589" s="14" t="str">
        <f>IF('Liste des Pièces'!D589="","",'Liste des Pièces'!D589)</f>
        <v>BENZ</v>
      </c>
      <c r="E589" s="14" t="str">
        <f>IF('Liste des Pièces'!E589="","",'Liste des Pièces'!E589)</f>
        <v>Pièce</v>
      </c>
      <c r="F589" s="14" t="str">
        <f>IF('Liste des Pièces'!F589="","",'Liste des Pièces'!F589)</f>
        <v/>
      </c>
      <c r="G589" s="7"/>
      <c r="H589" s="7"/>
      <c r="I589" s="7"/>
      <c r="J589" s="7"/>
      <c r="K589" s="24" t="e">
        <f t="shared" si="35"/>
        <v>#VALUE!</v>
      </c>
      <c r="L589" s="15">
        <v>2</v>
      </c>
      <c r="M589" s="20">
        <f t="shared" si="36"/>
        <v>-2</v>
      </c>
      <c r="N589" s="20" t="str">
        <f t="shared" si="37"/>
        <v>Rupture</v>
      </c>
    </row>
    <row r="590" spans="1:14" x14ac:dyDescent="0.25">
      <c r="A590" s="7">
        <v>585</v>
      </c>
      <c r="B590" s="3" t="str">
        <f>IF('Liste des Pièces'!B590="","",'Liste des Pièces'!B590)</f>
        <v>FILTRE A GASOIL / ELEMENT</v>
      </c>
      <c r="C590" s="3" t="str">
        <f>IF('Liste des Pièces'!C590="","",'Liste des Pièces'!C590)</f>
        <v>E 500KP02D36</v>
      </c>
      <c r="D590" s="14" t="str">
        <f>IF('Liste des Pièces'!D590="","",'Liste des Pièces'!D590)</f>
        <v>BENZ</v>
      </c>
      <c r="E590" s="14" t="str">
        <f>IF('Liste des Pièces'!E590="","",'Liste des Pièces'!E590)</f>
        <v>Pièce</v>
      </c>
      <c r="F590" s="14" t="str">
        <f>IF('Liste des Pièces'!F590="","",'Liste des Pièces'!F590)</f>
        <v/>
      </c>
      <c r="G590" s="7"/>
      <c r="H590" s="7"/>
      <c r="I590" s="7"/>
      <c r="J590" s="7"/>
      <c r="K590" s="24" t="e">
        <f t="shared" si="35"/>
        <v>#VALUE!</v>
      </c>
      <c r="L590" s="15">
        <v>4</v>
      </c>
      <c r="M590" s="20">
        <f t="shared" si="36"/>
        <v>-4</v>
      </c>
      <c r="N590" s="20" t="str">
        <f t="shared" si="37"/>
        <v>Rupture</v>
      </c>
    </row>
    <row r="591" spans="1:14" x14ac:dyDescent="0.25">
      <c r="A591" s="7">
        <v>586</v>
      </c>
      <c r="B591" s="3" t="str">
        <f>IF('Liste des Pièces'!B591="","",'Liste des Pièces'!B591)</f>
        <v>JANTE DE PNEU / 44 99</v>
      </c>
      <c r="C591" s="3" t="str">
        <f>IF('Liste des Pièces'!C591="","",'Liste des Pièces'!C591)</f>
        <v>A 383 400 06 02</v>
      </c>
      <c r="D591" s="14" t="str">
        <f>IF('Liste des Pièces'!D591="","",'Liste des Pièces'!D591)</f>
        <v>BENZ</v>
      </c>
      <c r="E591" s="14" t="str">
        <f>IF('Liste des Pièces'!E591="","",'Liste des Pièces'!E591)</f>
        <v>Pièce</v>
      </c>
      <c r="F591" s="14" t="str">
        <f>IF('Liste des Pièces'!F591="","",'Liste des Pièces'!F591)</f>
        <v/>
      </c>
      <c r="G591" s="7"/>
      <c r="H591" s="7"/>
      <c r="I591" s="7"/>
      <c r="J591" s="7"/>
      <c r="K591" s="24" t="e">
        <f t="shared" si="35"/>
        <v>#VALUE!</v>
      </c>
      <c r="L591" s="15">
        <v>1</v>
      </c>
      <c r="M591" s="20">
        <f t="shared" si="36"/>
        <v>-1</v>
      </c>
      <c r="N591" s="20" t="str">
        <f t="shared" si="37"/>
        <v>Rupture</v>
      </c>
    </row>
    <row r="592" spans="1:14" x14ac:dyDescent="0.25">
      <c r="A592" s="7">
        <v>587</v>
      </c>
      <c r="B592" s="3" t="str">
        <f>IF('Liste des Pièces'!B592="","",'Liste des Pièces'!B592)</f>
        <v>ALTERNATEUR</v>
      </c>
      <c r="C592" s="3" t="str">
        <f>IF('Liste des Pièces'!C592="","",'Liste des Pièces'!C592)</f>
        <v>012 455 51 68</v>
      </c>
      <c r="D592" s="14" t="str">
        <f>IF('Liste des Pièces'!D592="","",'Liste des Pièces'!D592)</f>
        <v>BENZ</v>
      </c>
      <c r="E592" s="14" t="str">
        <f>IF('Liste des Pièces'!E592="","",'Liste des Pièces'!E592)</f>
        <v>Pièce</v>
      </c>
      <c r="F592" s="14" t="str">
        <f>IF('Liste des Pièces'!F592="","",'Liste des Pièces'!F592)</f>
        <v/>
      </c>
      <c r="G592" s="7"/>
      <c r="H592" s="7"/>
      <c r="I592" s="7"/>
      <c r="J592" s="7"/>
      <c r="K592" s="24" t="e">
        <f t="shared" si="35"/>
        <v>#VALUE!</v>
      </c>
      <c r="L592" s="15">
        <v>0</v>
      </c>
      <c r="M592" s="20">
        <f t="shared" si="36"/>
        <v>0</v>
      </c>
      <c r="N592" s="20" t="str">
        <f t="shared" si="37"/>
        <v>Rupture</v>
      </c>
    </row>
    <row r="593" spans="1:14" x14ac:dyDescent="0.25">
      <c r="A593" s="7">
        <v>588</v>
      </c>
      <c r="B593" s="3" t="str">
        <f>IF('Liste des Pièces'!B593="","",'Liste des Pièces'!B593)</f>
        <v>FILTRE A GASOIL / ELEMENT</v>
      </c>
      <c r="C593" s="3" t="str">
        <f>IF('Liste des Pièces'!C593="","",'Liste des Pièces'!C593)</f>
        <v>E 500 HD 129</v>
      </c>
      <c r="D593" s="14" t="str">
        <f>IF('Liste des Pièces'!D593="","",'Liste des Pièces'!D593)</f>
        <v>GEN</v>
      </c>
      <c r="E593" s="14" t="str">
        <f>IF('Liste des Pièces'!E593="","",'Liste des Pièces'!E593)</f>
        <v>Pièce</v>
      </c>
      <c r="F593" s="14" t="str">
        <f>IF('Liste des Pièces'!F593="","",'Liste des Pièces'!F593)</f>
        <v/>
      </c>
      <c r="G593" s="7"/>
      <c r="H593" s="7"/>
      <c r="I593" s="7"/>
      <c r="J593" s="7"/>
      <c r="K593" s="24" t="e">
        <f t="shared" si="35"/>
        <v>#VALUE!</v>
      </c>
      <c r="L593" s="15">
        <v>0</v>
      </c>
      <c r="M593" s="20">
        <f t="shared" si="36"/>
        <v>0</v>
      </c>
      <c r="N593" s="20" t="str">
        <f t="shared" si="37"/>
        <v>Rupture</v>
      </c>
    </row>
    <row r="594" spans="1:14" x14ac:dyDescent="0.25">
      <c r="A594" s="7">
        <v>589</v>
      </c>
      <c r="B594" s="3" t="str">
        <f>IF('Liste des Pièces'!B594="","",'Liste des Pièces'!B594)</f>
        <v>PRE FILTRE A GASOIL</v>
      </c>
      <c r="C594" s="3" t="str">
        <f>IF('Liste des Pièces'!C594="","",'Liste des Pièces'!C594)</f>
        <v>1703/ C1</v>
      </c>
      <c r="D594" s="14" t="str">
        <f>IF('Liste des Pièces'!D594="","",'Liste des Pièces'!D594)</f>
        <v>GEN</v>
      </c>
      <c r="E594" s="14" t="str">
        <f>IF('Liste des Pièces'!E594="","",'Liste des Pièces'!E594)</f>
        <v>Pièce</v>
      </c>
      <c r="F594" s="14" t="str">
        <f>IF('Liste des Pièces'!F594="","",'Liste des Pièces'!F594)</f>
        <v/>
      </c>
      <c r="G594" s="7"/>
      <c r="H594" s="7"/>
      <c r="I594" s="7"/>
      <c r="J594" s="7"/>
      <c r="K594" s="24" t="e">
        <f t="shared" si="35"/>
        <v>#VALUE!</v>
      </c>
      <c r="L594" s="15">
        <v>0</v>
      </c>
      <c r="M594" s="20">
        <f t="shared" si="36"/>
        <v>0</v>
      </c>
      <c r="N594" s="20" t="str">
        <f t="shared" si="37"/>
        <v>Rupture</v>
      </c>
    </row>
    <row r="595" spans="1:14" x14ac:dyDescent="0.25">
      <c r="A595" s="7">
        <v>590</v>
      </c>
      <c r="B595" s="3" t="str">
        <f>IF('Liste des Pièces'!B595="","",'Liste des Pièces'!B595)</f>
        <v>BACHE / TRUCK 1017 A</v>
      </c>
      <c r="C595" s="3" t="str">
        <f>IF('Liste des Pièces'!C595="","",'Liste des Pièces'!C595)</f>
        <v>4 X 6 CM</v>
      </c>
      <c r="D595" s="14" t="str">
        <f>IF('Liste des Pièces'!D595="","",'Liste des Pièces'!D595)</f>
        <v>BENZ</v>
      </c>
      <c r="E595" s="14" t="str">
        <f>IF('Liste des Pièces'!E595="","",'Liste des Pièces'!E595)</f>
        <v>Pièce</v>
      </c>
      <c r="F595" s="14" t="str">
        <f>IF('Liste des Pièces'!F595="","",'Liste des Pièces'!F595)</f>
        <v/>
      </c>
      <c r="G595" s="7"/>
      <c r="H595" s="7"/>
      <c r="I595" s="7"/>
      <c r="J595" s="7"/>
      <c r="K595" s="24" t="e">
        <f t="shared" si="35"/>
        <v>#VALUE!</v>
      </c>
      <c r="L595" s="15">
        <v>2</v>
      </c>
      <c r="M595" s="20">
        <f t="shared" si="36"/>
        <v>-2</v>
      </c>
      <c r="N595" s="20" t="str">
        <f t="shared" si="37"/>
        <v>Rupture</v>
      </c>
    </row>
    <row r="596" spans="1:14" x14ac:dyDescent="0.25">
      <c r="A596" s="7">
        <v>591</v>
      </c>
      <c r="B596" s="3" t="str">
        <f>IF('Liste des Pièces'!B596="","",'Liste des Pièces'!B596)</f>
        <v>GARNITURE DE FREIN</v>
      </c>
      <c r="C596" s="3" t="str">
        <f>IF('Liste des Pièces'!C596="","",'Liste des Pièces'!C596)</f>
        <v>NIP31 / 1SP</v>
      </c>
      <c r="D596" s="14" t="str">
        <f>IF('Liste des Pièces'!D596="","",'Liste des Pièces'!D596)</f>
        <v>BENZ</v>
      </c>
      <c r="E596" s="14" t="str">
        <f>IF('Liste des Pièces'!E596="","",'Liste des Pièces'!E596)</f>
        <v>Kit</v>
      </c>
      <c r="F596" s="14" t="str">
        <f>IF('Liste des Pièces'!F596="","",'Liste des Pièces'!F596)</f>
        <v/>
      </c>
      <c r="G596" s="7"/>
      <c r="H596" s="7"/>
      <c r="I596" s="7"/>
      <c r="J596" s="7"/>
      <c r="K596" s="24" t="e">
        <f t="shared" si="35"/>
        <v>#VALUE!</v>
      </c>
      <c r="L596" s="15">
        <v>2</v>
      </c>
      <c r="M596" s="20">
        <f t="shared" si="36"/>
        <v>-2</v>
      </c>
      <c r="N596" s="20" t="str">
        <f t="shared" si="37"/>
        <v>Rupture</v>
      </c>
    </row>
    <row r="597" spans="1:14" x14ac:dyDescent="0.25">
      <c r="A597" s="7">
        <v>592</v>
      </c>
      <c r="B597" s="3" t="str">
        <f>IF('Liste des Pièces'!B597="","",'Liste des Pièces'!B597)</f>
        <v>GASOIL FILTER</v>
      </c>
      <c r="C597" s="3" t="str">
        <f>IF('Liste des Pièces'!C597="","",'Liste des Pièces'!C597)</f>
        <v>MF00102</v>
      </c>
      <c r="D597" s="14" t="str">
        <f>IF('Liste des Pièces'!D597="","",'Liste des Pièces'!D597)</f>
        <v>GEN</v>
      </c>
      <c r="E597" s="14" t="str">
        <f>IF('Liste des Pièces'!E597="","",'Liste des Pièces'!E597)</f>
        <v>Pièce</v>
      </c>
      <c r="F597" s="14" t="str">
        <f>IF('Liste des Pièces'!F597="","",'Liste des Pièces'!F597)</f>
        <v/>
      </c>
      <c r="G597" s="7"/>
      <c r="H597" s="7"/>
      <c r="I597" s="7"/>
      <c r="J597" s="7"/>
      <c r="K597" s="24" t="e">
        <f t="shared" si="35"/>
        <v>#VALUE!</v>
      </c>
      <c r="L597" s="15">
        <v>0</v>
      </c>
      <c r="M597" s="20">
        <f t="shared" si="36"/>
        <v>0</v>
      </c>
      <c r="N597" s="20" t="str">
        <f t="shared" si="37"/>
        <v>Rupture</v>
      </c>
    </row>
    <row r="598" spans="1:14" x14ac:dyDescent="0.25">
      <c r="A598" s="7">
        <v>593</v>
      </c>
      <c r="B598" s="3" t="str">
        <f>IF('Liste des Pièces'!B598="","",'Liste des Pièces'!B598)</f>
        <v>ELEMENT NEZ INJECTEUR</v>
      </c>
      <c r="C598" s="3" t="str">
        <f>IF('Liste des Pièces'!C598="","",'Liste des Pièces'!C598)</f>
        <v>DLL A 50 51 87</v>
      </c>
      <c r="D598" s="14" t="str">
        <f>IF('Liste des Pièces'!D598="","",'Liste des Pièces'!D598)</f>
        <v>BENZ</v>
      </c>
      <c r="E598" s="14" t="str">
        <f>IF('Liste des Pièces'!E598="","",'Liste des Pièces'!E598)</f>
        <v>Pièce</v>
      </c>
      <c r="F598" s="14" t="str">
        <f>IF('Liste des Pièces'!F598="","",'Liste des Pièces'!F598)</f>
        <v/>
      </c>
      <c r="G598" s="7"/>
      <c r="H598" s="7"/>
      <c r="I598" s="7"/>
      <c r="J598" s="7"/>
      <c r="K598" s="24" t="e">
        <f t="shared" si="35"/>
        <v>#VALUE!</v>
      </c>
      <c r="L598" s="15">
        <v>0</v>
      </c>
      <c r="M598" s="20">
        <f t="shared" si="36"/>
        <v>0</v>
      </c>
      <c r="N598" s="20" t="str">
        <f t="shared" si="37"/>
        <v>Rupture</v>
      </c>
    </row>
    <row r="599" spans="1:14" x14ac:dyDescent="0.25">
      <c r="A599" s="7">
        <v>594</v>
      </c>
      <c r="B599" s="3" t="str">
        <f>IF('Liste des Pièces'!B599="","",'Liste des Pièces'!B599)</f>
        <v>MANO DE CARBOTAGE</v>
      </c>
      <c r="C599" s="3" t="str">
        <f>IF('Liste des Pièces'!C599="","",'Liste des Pièces'!C599)</f>
        <v>A 463 037 00 50</v>
      </c>
      <c r="D599" s="14" t="str">
        <f>IF('Liste des Pièces'!D599="","",'Liste des Pièces'!D599)</f>
        <v>BENZ</v>
      </c>
      <c r="E599" s="14" t="str">
        <f>IF('Liste des Pièces'!E599="","",'Liste des Pièces'!E599)</f>
        <v>Pièce</v>
      </c>
      <c r="F599" s="14" t="str">
        <f>IF('Liste des Pièces'!F599="","",'Liste des Pièces'!F599)</f>
        <v/>
      </c>
      <c r="G599" s="7"/>
      <c r="H599" s="7"/>
      <c r="I599" s="7"/>
      <c r="J599" s="7"/>
      <c r="K599" s="24" t="e">
        <f t="shared" si="35"/>
        <v>#VALUE!</v>
      </c>
      <c r="L599" s="15">
        <v>4</v>
      </c>
      <c r="M599" s="20">
        <f t="shared" si="36"/>
        <v>-4</v>
      </c>
      <c r="N599" s="20" t="str">
        <f t="shared" si="37"/>
        <v>Rupture</v>
      </c>
    </row>
    <row r="600" spans="1:14" x14ac:dyDescent="0.25">
      <c r="A600" s="7">
        <v>595</v>
      </c>
      <c r="B600" s="3" t="str">
        <f>IF('Liste des Pièces'!B600="","",'Liste des Pièces'!B600)</f>
        <v>CROISILLON - AV</v>
      </c>
      <c r="C600" s="3" t="str">
        <f>IF('Liste des Pièces'!C600="","",'Liste des Pièces'!C600)</f>
        <v>A 385 410 02 31</v>
      </c>
      <c r="D600" s="14" t="str">
        <f>IF('Liste des Pièces'!D600="","",'Liste des Pièces'!D600)</f>
        <v>BENZ</v>
      </c>
      <c r="E600" s="14" t="str">
        <f>IF('Liste des Pièces'!E600="","",'Liste des Pièces'!E600)</f>
        <v>Kit</v>
      </c>
      <c r="F600" s="14" t="str">
        <f>IF('Liste des Pièces'!F600="","",'Liste des Pièces'!F600)</f>
        <v/>
      </c>
      <c r="G600" s="7"/>
      <c r="H600" s="7"/>
      <c r="I600" s="7"/>
      <c r="J600" s="7"/>
      <c r="K600" s="24" t="e">
        <f t="shared" si="35"/>
        <v>#VALUE!</v>
      </c>
      <c r="L600" s="15">
        <v>3</v>
      </c>
      <c r="M600" s="20">
        <f t="shared" si="36"/>
        <v>-3</v>
      </c>
      <c r="N600" s="20" t="str">
        <f t="shared" si="37"/>
        <v>Rupture</v>
      </c>
    </row>
    <row r="601" spans="1:14" x14ac:dyDescent="0.25">
      <c r="A601" s="7">
        <v>596</v>
      </c>
      <c r="B601" s="3" t="str">
        <f>IF('Liste des Pièces'!B601="","",'Liste des Pièces'!B601)</f>
        <v>CROISILLON -ARR</v>
      </c>
      <c r="C601" s="3" t="str">
        <f>IF('Liste des Pièces'!C601="","",'Liste des Pièces'!C601)</f>
        <v>A 385 410 01 51</v>
      </c>
      <c r="D601" s="14" t="str">
        <f>IF('Liste des Pièces'!D601="","",'Liste des Pièces'!D601)</f>
        <v>BENZ</v>
      </c>
      <c r="E601" s="14" t="str">
        <f>IF('Liste des Pièces'!E601="","",'Liste des Pièces'!E601)</f>
        <v>Kit</v>
      </c>
      <c r="F601" s="14" t="str">
        <f>IF('Liste des Pièces'!F601="","",'Liste des Pièces'!F601)</f>
        <v/>
      </c>
      <c r="G601" s="7"/>
      <c r="H601" s="7"/>
      <c r="I601" s="7"/>
      <c r="J601" s="7"/>
      <c r="K601" s="24" t="e">
        <f t="shared" si="35"/>
        <v>#VALUE!</v>
      </c>
      <c r="L601" s="15">
        <v>0</v>
      </c>
      <c r="M601" s="20">
        <f t="shared" si="36"/>
        <v>0</v>
      </c>
      <c r="N601" s="20" t="str">
        <f t="shared" si="37"/>
        <v>Rupture</v>
      </c>
    </row>
    <row r="602" spans="1:14" x14ac:dyDescent="0.25">
      <c r="A602" s="7">
        <v>597</v>
      </c>
      <c r="B602" s="3" t="str">
        <f>IF('Liste des Pièces'!B602="","",'Liste des Pièces'!B602)</f>
        <v>CROISILLON</v>
      </c>
      <c r="C602" s="3" t="str">
        <f>IF('Liste des Pièces'!C602="","",'Liste des Pièces'!C602)</f>
        <v>A 385 410 00 31</v>
      </c>
      <c r="D602" s="14" t="str">
        <f>IF('Liste des Pièces'!D602="","",'Liste des Pièces'!D602)</f>
        <v>BENZ</v>
      </c>
      <c r="E602" s="14" t="str">
        <f>IF('Liste des Pièces'!E602="","",'Liste des Pièces'!E602)</f>
        <v>Kit</v>
      </c>
      <c r="F602" s="14" t="str">
        <f>IF('Liste des Pièces'!F602="","",'Liste des Pièces'!F602)</f>
        <v/>
      </c>
      <c r="G602" s="7"/>
      <c r="H602" s="7"/>
      <c r="I602" s="7"/>
      <c r="J602" s="7"/>
      <c r="K602" s="24" t="e">
        <f t="shared" si="35"/>
        <v>#VALUE!</v>
      </c>
      <c r="L602" s="15">
        <v>0</v>
      </c>
      <c r="M602" s="20">
        <f t="shared" si="36"/>
        <v>0</v>
      </c>
      <c r="N602" s="20" t="str">
        <f t="shared" si="37"/>
        <v>Rupture</v>
      </c>
    </row>
    <row r="603" spans="1:14" x14ac:dyDescent="0.25">
      <c r="A603" s="7">
        <v>598</v>
      </c>
      <c r="B603" s="3" t="str">
        <f>IF('Liste des Pièces'!B603="","",'Liste des Pièces'!B603)</f>
        <v>BOUCHON DE RESERVOIR</v>
      </c>
      <c r="C603" s="3" t="str">
        <f>IF('Liste des Pièces'!C603="","",'Liste des Pièces'!C603)</f>
        <v>A 383 470 01 05</v>
      </c>
      <c r="D603" s="14" t="str">
        <f>IF('Liste des Pièces'!D603="","",'Liste des Pièces'!D603)</f>
        <v>BENZ</v>
      </c>
      <c r="E603" s="14" t="str">
        <f>IF('Liste des Pièces'!E603="","",'Liste des Pièces'!E603)</f>
        <v>Pièce</v>
      </c>
      <c r="F603" s="14" t="str">
        <f>IF('Liste des Pièces'!F603="","",'Liste des Pièces'!F603)</f>
        <v/>
      </c>
      <c r="G603" s="7"/>
      <c r="H603" s="7"/>
      <c r="I603" s="7"/>
      <c r="J603" s="7"/>
      <c r="K603" s="24" t="e">
        <f t="shared" si="35"/>
        <v>#VALUE!</v>
      </c>
      <c r="L603" s="15">
        <v>2</v>
      </c>
      <c r="M603" s="20">
        <f t="shared" si="36"/>
        <v>-2</v>
      </c>
      <c r="N603" s="20" t="str">
        <f t="shared" si="37"/>
        <v>Rupture</v>
      </c>
    </row>
    <row r="604" spans="1:14" x14ac:dyDescent="0.25">
      <c r="A604" s="7">
        <v>599</v>
      </c>
      <c r="B604" s="3" t="str">
        <f>IF('Liste des Pièces'!B604="","",'Liste des Pièces'!B604)</f>
        <v>JOINT DE CULASSE</v>
      </c>
      <c r="C604" s="3" t="str">
        <f>IF('Liste des Pièces'!C604="","",'Liste des Pièces'!C604)</f>
        <v>A 366 016 06 20</v>
      </c>
      <c r="D604" s="14" t="str">
        <f>IF('Liste des Pièces'!D604="","",'Liste des Pièces'!D604)</f>
        <v>BENZ</v>
      </c>
      <c r="E604" s="14" t="str">
        <f>IF('Liste des Pièces'!E604="","",'Liste des Pièces'!E604)</f>
        <v>Pièce</v>
      </c>
      <c r="F604" s="14" t="str">
        <f>IF('Liste des Pièces'!F604="","",'Liste des Pièces'!F604)</f>
        <v/>
      </c>
      <c r="G604" s="7"/>
      <c r="H604" s="7"/>
      <c r="I604" s="7"/>
      <c r="J604" s="7"/>
      <c r="K604" s="24" t="e">
        <f t="shared" si="35"/>
        <v>#VALUE!</v>
      </c>
      <c r="L604" s="15">
        <v>0</v>
      </c>
      <c r="M604" s="20">
        <f t="shared" si="36"/>
        <v>0</v>
      </c>
      <c r="N604" s="20" t="str">
        <f t="shared" si="37"/>
        <v>Rupture</v>
      </c>
    </row>
    <row r="605" spans="1:14" x14ac:dyDescent="0.25">
      <c r="A605" s="7">
        <v>600</v>
      </c>
      <c r="B605" s="3" t="str">
        <f>IF('Liste des Pièces'!B605="","",'Liste des Pièces'!B605)</f>
        <v>CHEMISE PISTON</v>
      </c>
      <c r="C605" s="3" t="str">
        <f>IF('Liste des Pièces'!C605="","",'Liste des Pièces'!C605)</f>
        <v>A 366 010 68 20</v>
      </c>
      <c r="D605" s="14" t="str">
        <f>IF('Liste des Pièces'!D605="","",'Liste des Pièces'!D605)</f>
        <v>BENZ</v>
      </c>
      <c r="E605" s="14" t="str">
        <f>IF('Liste des Pièces'!E605="","",'Liste des Pièces'!E605)</f>
        <v>Pièce</v>
      </c>
      <c r="F605" s="14" t="str">
        <f>IF('Liste des Pièces'!F605="","",'Liste des Pièces'!F605)</f>
        <v/>
      </c>
      <c r="G605" s="7"/>
      <c r="H605" s="7"/>
      <c r="I605" s="7"/>
      <c r="J605" s="7"/>
      <c r="K605" s="24" t="e">
        <f t="shared" si="35"/>
        <v>#VALUE!</v>
      </c>
      <c r="L605" s="15">
        <v>1</v>
      </c>
      <c r="M605" s="20">
        <f t="shared" si="36"/>
        <v>-1</v>
      </c>
      <c r="N605" s="20" t="str">
        <f t="shared" si="37"/>
        <v>Rupture</v>
      </c>
    </row>
    <row r="606" spans="1:14" x14ac:dyDescent="0.25">
      <c r="A606" s="7">
        <v>601</v>
      </c>
      <c r="B606" s="3" t="str">
        <f>IF('Liste des Pièces'!B606="","",'Liste des Pièces'!B606)</f>
        <v>VILEBREQUIN</v>
      </c>
      <c r="C606" s="3" t="str">
        <f>IF('Liste des Pièces'!C606="","",'Liste des Pièces'!C606)</f>
        <v>A 002 205 70 06</v>
      </c>
      <c r="D606" s="14" t="str">
        <f>IF('Liste des Pièces'!D606="","",'Liste des Pièces'!D606)</f>
        <v>BENZ</v>
      </c>
      <c r="E606" s="14" t="str">
        <f>IF('Liste des Pièces'!E606="","",'Liste des Pièces'!E606)</f>
        <v>Pièce</v>
      </c>
      <c r="F606" s="14" t="str">
        <f>IF('Liste des Pièces'!F606="","",'Liste des Pièces'!F606)</f>
        <v/>
      </c>
      <c r="G606" s="7"/>
      <c r="H606" s="7"/>
      <c r="I606" s="7"/>
      <c r="J606" s="7"/>
      <c r="K606" s="24" t="e">
        <f t="shared" si="35"/>
        <v>#VALUE!</v>
      </c>
      <c r="L606" s="15">
        <v>0</v>
      </c>
      <c r="M606" s="20">
        <f t="shared" si="36"/>
        <v>0</v>
      </c>
      <c r="N606" s="20" t="str">
        <f t="shared" si="37"/>
        <v>Rupture</v>
      </c>
    </row>
    <row r="607" spans="1:14" x14ac:dyDescent="0.25">
      <c r="A607" s="7">
        <v>602</v>
      </c>
      <c r="B607" s="3" t="str">
        <f>IF('Liste des Pièces'!B607="","",'Liste des Pièces'!B607)</f>
        <v>PISTON</v>
      </c>
      <c r="C607" s="3" t="str">
        <f>IF('Liste des Pièces'!C607="","",'Liste des Pièces'!C607)</f>
        <v>A 352 030 88 19</v>
      </c>
      <c r="D607" s="14" t="str">
        <f>IF('Liste des Pièces'!D607="","",'Liste des Pièces'!D607)</f>
        <v>BENZ</v>
      </c>
      <c r="E607" s="14" t="str">
        <f>IF('Liste des Pièces'!E607="","",'Liste des Pièces'!E607)</f>
        <v>Pièce</v>
      </c>
      <c r="F607" s="14" t="str">
        <f>IF('Liste des Pièces'!F607="","",'Liste des Pièces'!F607)</f>
        <v/>
      </c>
      <c r="G607" s="7"/>
      <c r="H607" s="7"/>
      <c r="I607" s="7"/>
      <c r="J607" s="7"/>
      <c r="K607" s="24" t="e">
        <f t="shared" si="35"/>
        <v>#VALUE!</v>
      </c>
      <c r="L607" s="15">
        <v>0</v>
      </c>
      <c r="M607" s="20">
        <f t="shared" si="36"/>
        <v>0</v>
      </c>
      <c r="N607" s="20" t="str">
        <f t="shared" si="37"/>
        <v>Rupture</v>
      </c>
    </row>
    <row r="608" spans="1:14" x14ac:dyDescent="0.25">
      <c r="A608" s="7">
        <v>603</v>
      </c>
      <c r="B608" s="3" t="str">
        <f>IF('Liste des Pièces'!B608="","",'Liste des Pièces'!B608)</f>
        <v>POCHETTE DE JOINT</v>
      </c>
      <c r="C608" s="3" t="str">
        <f>IF('Liste des Pièces'!C608="","",'Liste des Pièces'!C608)</f>
        <v>A 353 010 4708</v>
      </c>
      <c r="D608" s="14" t="str">
        <f>IF('Liste des Pièces'!D608="","",'Liste des Pièces'!D608)</f>
        <v>BENZ</v>
      </c>
      <c r="E608" s="14" t="str">
        <f>IF('Liste des Pièces'!E608="","",'Liste des Pièces'!E608)</f>
        <v>Pièce</v>
      </c>
      <c r="F608" s="14" t="str">
        <f>IF('Liste des Pièces'!F608="","",'Liste des Pièces'!F608)</f>
        <v/>
      </c>
      <c r="G608" s="7"/>
      <c r="H608" s="7"/>
      <c r="I608" s="7"/>
      <c r="J608" s="7"/>
      <c r="K608" s="24" t="e">
        <f t="shared" si="35"/>
        <v>#VALUE!</v>
      </c>
      <c r="L608" s="15">
        <v>0</v>
      </c>
      <c r="M608" s="20">
        <f t="shared" si="36"/>
        <v>0</v>
      </c>
      <c r="N608" s="20" t="str">
        <f t="shared" si="37"/>
        <v>Rupture</v>
      </c>
    </row>
    <row r="609" spans="1:14" x14ac:dyDescent="0.25">
      <c r="A609" s="7">
        <v>604</v>
      </c>
      <c r="B609" s="3" t="str">
        <f>IF('Liste des Pièces'!B609="","",'Liste des Pièces'!B609)</f>
        <v>SEGMENT</v>
      </c>
      <c r="C609" s="3" t="str">
        <f>IF('Liste des Pièces'!C609="","",'Liste des Pièces'!C609)</f>
        <v>A 376 030 0424</v>
      </c>
      <c r="D609" s="14" t="str">
        <f>IF('Liste des Pièces'!D609="","",'Liste des Pièces'!D609)</f>
        <v>BENZ</v>
      </c>
      <c r="E609" s="14" t="str">
        <f>IF('Liste des Pièces'!E609="","",'Liste des Pièces'!E609)</f>
        <v>Kit</v>
      </c>
      <c r="F609" s="14" t="str">
        <f>IF('Liste des Pièces'!F609="","",'Liste des Pièces'!F609)</f>
        <v/>
      </c>
      <c r="G609" s="7"/>
      <c r="H609" s="7"/>
      <c r="I609" s="7"/>
      <c r="J609" s="7"/>
      <c r="K609" s="24" t="e">
        <f t="shared" si="35"/>
        <v>#VALUE!</v>
      </c>
      <c r="L609" s="15">
        <v>2</v>
      </c>
      <c r="M609" s="20">
        <f t="shared" si="36"/>
        <v>-2</v>
      </c>
      <c r="N609" s="20" t="str">
        <f t="shared" si="37"/>
        <v>Rupture</v>
      </c>
    </row>
    <row r="610" spans="1:14" x14ac:dyDescent="0.25">
      <c r="A610" s="7">
        <v>605</v>
      </c>
      <c r="B610" s="3" t="str">
        <f>IF('Liste des Pièces'!B610="","",'Liste des Pièces'!B610)</f>
        <v>POMPE À HUILE</v>
      </c>
      <c r="C610" s="3" t="str">
        <f>IF('Liste des Pièces'!C610="","",'Liste des Pièces'!C610)</f>
        <v>A 366 180 01 01</v>
      </c>
      <c r="D610" s="14" t="str">
        <f>IF('Liste des Pièces'!D610="","",'Liste des Pièces'!D610)</f>
        <v>BENZ</v>
      </c>
      <c r="E610" s="14" t="str">
        <f>IF('Liste des Pièces'!E610="","",'Liste des Pièces'!E610)</f>
        <v>Pièce</v>
      </c>
      <c r="F610" s="14" t="str">
        <f>IF('Liste des Pièces'!F610="","",'Liste des Pièces'!F610)</f>
        <v/>
      </c>
      <c r="G610" s="7"/>
      <c r="H610" s="7"/>
      <c r="I610" s="7"/>
      <c r="J610" s="7"/>
      <c r="K610" s="24" t="e">
        <f t="shared" si="35"/>
        <v>#VALUE!</v>
      </c>
      <c r="L610" s="15">
        <v>0</v>
      </c>
      <c r="M610" s="20">
        <f t="shared" si="36"/>
        <v>0</v>
      </c>
      <c r="N610" s="20" t="str">
        <f t="shared" si="37"/>
        <v>Rupture</v>
      </c>
    </row>
    <row r="611" spans="1:14" x14ac:dyDescent="0.25">
      <c r="A611" s="7">
        <v>606</v>
      </c>
      <c r="B611" s="3" t="str">
        <f>IF('Liste des Pièces'!B611="","",'Liste des Pièces'!B611)</f>
        <v>COUSSINET DE BIELLE STD</v>
      </c>
      <c r="C611" s="3" t="str">
        <f>IF('Liste des Pièces'!C611="","",'Liste des Pièces'!C611)</f>
        <v>A 3520 38 38 10</v>
      </c>
      <c r="D611" s="14" t="str">
        <f>IF('Liste des Pièces'!D611="","",'Liste des Pièces'!D611)</f>
        <v>BENZ</v>
      </c>
      <c r="E611" s="14" t="str">
        <f>IF('Liste des Pièces'!E611="","",'Liste des Pièces'!E611)</f>
        <v>Pièce</v>
      </c>
      <c r="F611" s="14" t="str">
        <f>IF('Liste des Pièces'!F611="","",'Liste des Pièces'!F611)</f>
        <v/>
      </c>
      <c r="G611" s="7"/>
      <c r="H611" s="7"/>
      <c r="I611" s="7"/>
      <c r="J611" s="7"/>
      <c r="K611" s="24" t="e">
        <f t="shared" si="35"/>
        <v>#VALUE!</v>
      </c>
      <c r="L611" s="15">
        <v>0</v>
      </c>
      <c r="M611" s="20">
        <f t="shared" si="36"/>
        <v>0</v>
      </c>
      <c r="N611" s="20" t="str">
        <f t="shared" si="37"/>
        <v>Rupture</v>
      </c>
    </row>
    <row r="612" spans="1:14" x14ac:dyDescent="0.25">
      <c r="A612" s="7">
        <v>607</v>
      </c>
      <c r="B612" s="3" t="str">
        <f>IF('Liste des Pièces'!B612="","",'Liste des Pièces'!B612)</f>
        <v>RIVET</v>
      </c>
      <c r="C612" s="3" t="str">
        <f>IF('Liste des Pièces'!C612="","",'Liste des Pièces'!C612)</f>
        <v>A 307 990 01 97</v>
      </c>
      <c r="D612" s="14" t="str">
        <f>IF('Liste des Pièces'!D612="","",'Liste des Pièces'!D612)</f>
        <v>BENZ</v>
      </c>
      <c r="E612" s="14" t="str">
        <f>IF('Liste des Pièces'!E612="","",'Liste des Pièces'!E612)</f>
        <v>Pièce</v>
      </c>
      <c r="F612" s="14" t="str">
        <f>IF('Liste des Pièces'!F612="","",'Liste des Pièces'!F612)</f>
        <v/>
      </c>
      <c r="G612" s="7"/>
      <c r="H612" s="7"/>
      <c r="I612" s="7"/>
      <c r="J612" s="7"/>
      <c r="K612" s="24" t="e">
        <f t="shared" si="35"/>
        <v>#VALUE!</v>
      </c>
      <c r="L612" s="15">
        <v>241</v>
      </c>
      <c r="M612" s="20">
        <f t="shared" si="36"/>
        <v>-241</v>
      </c>
      <c r="N612" s="20" t="str">
        <f t="shared" si="37"/>
        <v>Rupture</v>
      </c>
    </row>
    <row r="613" spans="1:14" x14ac:dyDescent="0.25">
      <c r="A613" s="7">
        <v>608</v>
      </c>
      <c r="B613" s="3" t="str">
        <f>IF('Liste des Pièces'!B613="","",'Liste des Pièces'!B613)</f>
        <v>ELEMENT POMPE INJECTEUR</v>
      </c>
      <c r="C613" s="3" t="str">
        <f>IF('Liste des Pièces'!C613="","",'Liste des Pièces'!C613)</f>
        <v>A 141 852 20 55</v>
      </c>
      <c r="D613" s="14" t="str">
        <f>IF('Liste des Pièces'!D613="","",'Liste des Pièces'!D613)</f>
        <v>BENZ</v>
      </c>
      <c r="E613" s="14" t="str">
        <f>IF('Liste des Pièces'!E613="","",'Liste des Pièces'!E613)</f>
        <v>Pièce</v>
      </c>
      <c r="F613" s="14" t="str">
        <f>IF('Liste des Pièces'!F613="","",'Liste des Pièces'!F613)</f>
        <v/>
      </c>
      <c r="G613" s="7"/>
      <c r="H613" s="7"/>
      <c r="I613" s="7"/>
      <c r="J613" s="7"/>
      <c r="K613" s="24" t="e">
        <f t="shared" si="35"/>
        <v>#VALUE!</v>
      </c>
      <c r="L613" s="15">
        <v>18</v>
      </c>
      <c r="M613" s="20">
        <f t="shared" si="36"/>
        <v>-18</v>
      </c>
      <c r="N613" s="20" t="str">
        <f t="shared" si="37"/>
        <v>Rupture</v>
      </c>
    </row>
    <row r="614" spans="1:14" x14ac:dyDescent="0.25">
      <c r="A614" s="7">
        <v>609</v>
      </c>
      <c r="B614" s="3" t="str">
        <f>IF('Liste des Pièces'!B614="","",'Liste des Pièces'!B614)</f>
        <v>COMPTEUR ET CABLE COMPLET</v>
      </c>
      <c r="C614" s="3" t="str">
        <f>IF('Liste des Pièces'!C614="","",'Liste des Pièces'!C614)</f>
        <v>A 011 742 17 18</v>
      </c>
      <c r="D614" s="14" t="str">
        <f>IF('Liste des Pièces'!D614="","",'Liste des Pièces'!D614)</f>
        <v>BENZ</v>
      </c>
      <c r="E614" s="14" t="str">
        <f>IF('Liste des Pièces'!E614="","",'Liste des Pièces'!E614)</f>
        <v>Pièce</v>
      </c>
      <c r="F614" s="14" t="str">
        <f>IF('Liste des Pièces'!F614="","",'Liste des Pièces'!F614)</f>
        <v/>
      </c>
      <c r="G614" s="7"/>
      <c r="H614" s="7"/>
      <c r="I614" s="7"/>
      <c r="J614" s="7"/>
      <c r="K614" s="24" t="e">
        <f t="shared" si="35"/>
        <v>#VALUE!</v>
      </c>
      <c r="L614" s="15">
        <v>2</v>
      </c>
      <c r="M614" s="20">
        <f t="shared" si="36"/>
        <v>-2</v>
      </c>
      <c r="N614" s="20" t="str">
        <f t="shared" si="37"/>
        <v>Rupture</v>
      </c>
    </row>
    <row r="615" spans="1:14" x14ac:dyDescent="0.25">
      <c r="A615" s="7">
        <v>610</v>
      </c>
      <c r="B615" s="3" t="str">
        <f>IF('Liste des Pièces'!B615="","",'Liste des Pièces'!B615)</f>
        <v>MAITRE CYLINDRE-EMB</v>
      </c>
      <c r="C615" s="3" t="str">
        <f>IF('Liste des Pièces'!C615="","",'Liste des Pièces'!C615)</f>
        <v>A 002 250 87 04</v>
      </c>
      <c r="D615" s="14" t="str">
        <f>IF('Liste des Pièces'!D615="","",'Liste des Pièces'!D615)</f>
        <v>BENZ</v>
      </c>
      <c r="E615" s="14" t="str">
        <f>IF('Liste des Pièces'!E615="","",'Liste des Pièces'!E615)</f>
        <v>Pièce</v>
      </c>
      <c r="F615" s="14" t="str">
        <f>IF('Liste des Pièces'!F615="","",'Liste des Pièces'!F615)</f>
        <v/>
      </c>
      <c r="G615" s="7"/>
      <c r="H615" s="7"/>
      <c r="I615" s="7"/>
      <c r="J615" s="7"/>
      <c r="K615" s="24" t="e">
        <f t="shared" si="35"/>
        <v>#VALUE!</v>
      </c>
      <c r="L615" s="15">
        <v>2</v>
      </c>
      <c r="M615" s="20">
        <f t="shared" si="36"/>
        <v>-2</v>
      </c>
      <c r="N615" s="20" t="str">
        <f t="shared" si="37"/>
        <v>Rupture</v>
      </c>
    </row>
    <row r="616" spans="1:14" x14ac:dyDescent="0.25">
      <c r="A616" s="7">
        <v>611</v>
      </c>
      <c r="B616" s="3" t="str">
        <f>IF('Liste des Pièces'!B616="","",'Liste des Pièces'!B616)</f>
        <v>CERVEAU DE FREIN</v>
      </c>
      <c r="C616" s="3" t="str">
        <f>IF('Liste des Pièces'!C616="","",'Liste des Pièces'!C616)</f>
        <v>A 0014317114</v>
      </c>
      <c r="D616" s="14" t="str">
        <f>IF('Liste des Pièces'!D616="","",'Liste des Pièces'!D616)</f>
        <v>BENZ</v>
      </c>
      <c r="E616" s="14" t="str">
        <f>IF('Liste des Pièces'!E616="","",'Liste des Pièces'!E616)</f>
        <v>Pièce</v>
      </c>
      <c r="F616" s="14" t="str">
        <f>IF('Liste des Pièces'!F616="","",'Liste des Pièces'!F616)</f>
        <v/>
      </c>
      <c r="G616" s="7"/>
      <c r="H616" s="7"/>
      <c r="I616" s="7"/>
      <c r="J616" s="7"/>
      <c r="K616" s="24" t="e">
        <f t="shared" si="35"/>
        <v>#VALUE!</v>
      </c>
      <c r="L616" s="15">
        <v>4</v>
      </c>
      <c r="M616" s="20">
        <f t="shared" si="36"/>
        <v>-4</v>
      </c>
      <c r="N616" s="20" t="str">
        <f t="shared" si="37"/>
        <v>Rupture</v>
      </c>
    </row>
    <row r="617" spans="1:14" x14ac:dyDescent="0.25">
      <c r="A617" s="7">
        <v>612</v>
      </c>
      <c r="B617" s="3" t="str">
        <f>IF('Liste des Pièces'!B617="","",'Liste des Pièces'!B617)</f>
        <v>MAITRE CYLINDRE-EMBRAYAGE</v>
      </c>
      <c r="C617" s="3" t="str">
        <f>IF('Liste des Pièces'!C617="","",'Liste des Pièces'!C617)</f>
        <v>A 0012956006</v>
      </c>
      <c r="D617" s="14" t="str">
        <f>IF('Liste des Pièces'!D617="","",'Liste des Pièces'!D617)</f>
        <v>BENZ</v>
      </c>
      <c r="E617" s="14" t="str">
        <f>IF('Liste des Pièces'!E617="","",'Liste des Pièces'!E617)</f>
        <v>Pièce</v>
      </c>
      <c r="F617" s="14" t="str">
        <f>IF('Liste des Pièces'!F617="","",'Liste des Pièces'!F617)</f>
        <v/>
      </c>
      <c r="G617" s="7"/>
      <c r="H617" s="7"/>
      <c r="I617" s="7"/>
      <c r="J617" s="7"/>
      <c r="K617" s="24" t="e">
        <f t="shared" si="35"/>
        <v>#VALUE!</v>
      </c>
      <c r="L617" s="15">
        <v>6</v>
      </c>
      <c r="M617" s="20">
        <f t="shared" si="36"/>
        <v>-6</v>
      </c>
      <c r="N617" s="20" t="str">
        <f t="shared" si="37"/>
        <v>Rupture</v>
      </c>
    </row>
    <row r="618" spans="1:14" x14ac:dyDescent="0.25">
      <c r="A618" s="7">
        <v>613</v>
      </c>
      <c r="B618" s="3" t="str">
        <f>IF('Liste des Pièces'!B618="","",'Liste des Pièces'!B618)</f>
        <v>POUMON DE FERIN A MAIN</v>
      </c>
      <c r="C618" s="3" t="str">
        <f>IF('Liste des Pièces'!C618="","",'Liste des Pièces'!C618)</f>
        <v>A 000 431 86 06</v>
      </c>
      <c r="D618" s="14" t="str">
        <f>IF('Liste des Pièces'!D618="","",'Liste des Pièces'!D618)</f>
        <v>BENZ</v>
      </c>
      <c r="E618" s="14" t="str">
        <f>IF('Liste des Pièces'!E618="","",'Liste des Pièces'!E618)</f>
        <v>Pièce</v>
      </c>
      <c r="F618" s="14" t="str">
        <f>IF('Liste des Pièces'!F618="","",'Liste des Pièces'!F618)</f>
        <v/>
      </c>
      <c r="G618" s="7"/>
      <c r="H618" s="7"/>
      <c r="I618" s="7"/>
      <c r="J618" s="7"/>
      <c r="K618" s="24" t="e">
        <f t="shared" si="35"/>
        <v>#VALUE!</v>
      </c>
      <c r="L618" s="15">
        <v>4</v>
      </c>
      <c r="M618" s="20">
        <f t="shared" si="36"/>
        <v>-4</v>
      </c>
      <c r="N618" s="20" t="str">
        <f t="shared" si="37"/>
        <v>Rupture</v>
      </c>
    </row>
    <row r="619" spans="1:14" x14ac:dyDescent="0.25">
      <c r="A619" s="7">
        <v>614</v>
      </c>
      <c r="B619" s="3" t="str">
        <f>IF('Liste des Pièces'!B619="","",'Liste des Pièces'!B619)</f>
        <v>AMPOULE</v>
      </c>
      <c r="C619" s="3" t="str">
        <f>IF('Liste des Pièces'!C619="","",'Liste des Pièces'!C619)</f>
        <v>24V 60W</v>
      </c>
      <c r="D619" s="14" t="str">
        <f>IF('Liste des Pièces'!D619="","",'Liste des Pièces'!D619)</f>
        <v>BENZ</v>
      </c>
      <c r="E619" s="14" t="str">
        <f>IF('Liste des Pièces'!E619="","",'Liste des Pièces'!E619)</f>
        <v>Pièce</v>
      </c>
      <c r="F619" s="14" t="str">
        <f>IF('Liste des Pièces'!F619="","",'Liste des Pièces'!F619)</f>
        <v/>
      </c>
      <c r="G619" s="7"/>
      <c r="H619" s="7"/>
      <c r="I619" s="7"/>
      <c r="J619" s="7"/>
      <c r="K619" s="24" t="e">
        <f t="shared" si="35"/>
        <v>#VALUE!</v>
      </c>
      <c r="L619" s="15">
        <v>1</v>
      </c>
      <c r="M619" s="20">
        <f t="shared" si="36"/>
        <v>-1</v>
      </c>
      <c r="N619" s="20" t="str">
        <f t="shared" si="37"/>
        <v>Rupture</v>
      </c>
    </row>
    <row r="620" spans="1:14" x14ac:dyDescent="0.25">
      <c r="A620" s="7">
        <v>615</v>
      </c>
      <c r="B620" s="3" t="str">
        <f>IF('Liste des Pièces'!B620="","",'Liste des Pièces'!B620)</f>
        <v>OUVERTURE DE SERRURE DE PORTE</v>
      </c>
      <c r="C620" s="3" t="str">
        <f>IF('Liste des Pièces'!C620="","",'Liste des Pièces'!C620)</f>
        <v>A 501 760 01 59</v>
      </c>
      <c r="D620" s="14" t="str">
        <f>IF('Liste des Pièces'!D620="","",'Liste des Pièces'!D620)</f>
        <v>BENZ</v>
      </c>
      <c r="E620" s="14" t="str">
        <f>IF('Liste des Pièces'!E620="","",'Liste des Pièces'!E620)</f>
        <v>Pièce</v>
      </c>
      <c r="F620" s="14" t="str">
        <f>IF('Liste des Pièces'!F620="","",'Liste des Pièces'!F620)</f>
        <v/>
      </c>
      <c r="G620" s="7"/>
      <c r="H620" s="7"/>
      <c r="I620" s="7"/>
      <c r="J620" s="7"/>
      <c r="K620" s="24" t="e">
        <f t="shared" si="35"/>
        <v>#VALUE!</v>
      </c>
      <c r="L620" s="15">
        <v>2</v>
      </c>
      <c r="M620" s="20">
        <f t="shared" si="36"/>
        <v>-2</v>
      </c>
      <c r="N620" s="20" t="str">
        <f t="shared" si="37"/>
        <v>Rupture</v>
      </c>
    </row>
    <row r="621" spans="1:14" x14ac:dyDescent="0.25">
      <c r="A621" s="7">
        <v>616</v>
      </c>
      <c r="B621" s="3" t="str">
        <f>IF('Liste des Pièces'!B621="","",'Liste des Pièces'!B621)</f>
        <v>COUVRE PHARE</v>
      </c>
      <c r="C621" s="3" t="str">
        <f>IF('Liste des Pièces'!C621="","",'Liste des Pièces'!C621)</f>
        <v>A002 826 13 90</v>
      </c>
      <c r="D621" s="14" t="str">
        <f>IF('Liste des Pièces'!D621="","",'Liste des Pièces'!D621)</f>
        <v>BENZ</v>
      </c>
      <c r="E621" s="14" t="str">
        <f>IF('Liste des Pièces'!E621="","",'Liste des Pièces'!E621)</f>
        <v>Pièce</v>
      </c>
      <c r="F621" s="14" t="str">
        <f>IF('Liste des Pièces'!F621="","",'Liste des Pièces'!F621)</f>
        <v/>
      </c>
      <c r="G621" s="7"/>
      <c r="H621" s="7"/>
      <c r="I621" s="7"/>
      <c r="J621" s="7"/>
      <c r="K621" s="24" t="e">
        <f t="shared" si="35"/>
        <v>#VALUE!</v>
      </c>
      <c r="L621" s="15">
        <v>0</v>
      </c>
      <c r="M621" s="20">
        <f t="shared" si="36"/>
        <v>0</v>
      </c>
      <c r="N621" s="20" t="str">
        <f t="shared" si="37"/>
        <v>Rupture</v>
      </c>
    </row>
    <row r="622" spans="1:14" x14ac:dyDescent="0.25">
      <c r="A622" s="7">
        <v>617</v>
      </c>
      <c r="B622" s="3" t="str">
        <f>IF('Liste des Pièces'!B622="","",'Liste des Pièces'!B622)</f>
        <v>ROULEMENT</v>
      </c>
      <c r="C622" s="3" t="str">
        <f>IF('Liste des Pièces'!C622="","",'Liste des Pièces'!C622)</f>
        <v>32217 A</v>
      </c>
      <c r="D622" s="14" t="str">
        <f>IF('Liste des Pièces'!D622="","",'Liste des Pièces'!D622)</f>
        <v>BENZ</v>
      </c>
      <c r="E622" s="14" t="str">
        <f>IF('Liste des Pièces'!E622="","",'Liste des Pièces'!E622)</f>
        <v>Pièce</v>
      </c>
      <c r="F622" s="14" t="str">
        <f>IF('Liste des Pièces'!F622="","",'Liste des Pièces'!F622)</f>
        <v/>
      </c>
      <c r="G622" s="7"/>
      <c r="H622" s="7"/>
      <c r="I622" s="7"/>
      <c r="J622" s="7"/>
      <c r="K622" s="24" t="e">
        <f t="shared" si="35"/>
        <v>#VALUE!</v>
      </c>
      <c r="L622" s="15">
        <v>0</v>
      </c>
      <c r="M622" s="20">
        <f t="shared" si="36"/>
        <v>0</v>
      </c>
      <c r="N622" s="20" t="str">
        <f t="shared" si="37"/>
        <v>Rupture</v>
      </c>
    </row>
    <row r="623" spans="1:14" x14ac:dyDescent="0.25">
      <c r="A623" s="7">
        <v>618</v>
      </c>
      <c r="B623" s="3" t="str">
        <f>IF('Liste des Pièces'!B623="","",'Liste des Pièces'!B623)</f>
        <v>ECROU POINT ARRIERE</v>
      </c>
      <c r="C623" s="3" t="str">
        <f>IF('Liste des Pièces'!C623="","",'Liste des Pièces'!C623)</f>
        <v>55 mm</v>
      </c>
      <c r="D623" s="14" t="str">
        <f>IF('Liste des Pièces'!D623="","",'Liste des Pièces'!D623)</f>
        <v>BENZ</v>
      </c>
      <c r="E623" s="14" t="str">
        <f>IF('Liste des Pièces'!E623="","",'Liste des Pièces'!E623)</f>
        <v>Kit</v>
      </c>
      <c r="F623" s="14" t="str">
        <f>IF('Liste des Pièces'!F623="","",'Liste des Pièces'!F623)</f>
        <v/>
      </c>
      <c r="G623" s="7"/>
      <c r="H623" s="7"/>
      <c r="I623" s="7"/>
      <c r="J623" s="7"/>
      <c r="K623" s="24" t="e">
        <f t="shared" si="35"/>
        <v>#VALUE!</v>
      </c>
      <c r="L623" s="15">
        <v>1</v>
      </c>
      <c r="M623" s="20">
        <f t="shared" si="36"/>
        <v>-1</v>
      </c>
      <c r="N623" s="20" t="str">
        <f t="shared" si="37"/>
        <v>Rupture</v>
      </c>
    </row>
    <row r="624" spans="1:14" x14ac:dyDescent="0.25">
      <c r="A624" s="7">
        <v>619</v>
      </c>
      <c r="B624" s="3" t="str">
        <f>IF('Liste des Pièces'!B624="","",'Liste des Pièces'!B624)</f>
        <v>RONDELLE POINT ARRIER</v>
      </c>
      <c r="C624" s="3" t="str">
        <f>IF('Liste des Pièces'!C624="","",'Liste des Pièces'!C624)</f>
        <v>133 X 6 X110</v>
      </c>
      <c r="D624" s="14" t="str">
        <f>IF('Liste des Pièces'!D624="","",'Liste des Pièces'!D624)</f>
        <v>BENZ</v>
      </c>
      <c r="E624" s="14" t="str">
        <f>IF('Liste des Pièces'!E624="","",'Liste des Pièces'!E624)</f>
        <v>Kit</v>
      </c>
      <c r="F624" s="14" t="str">
        <f>IF('Liste des Pièces'!F624="","",'Liste des Pièces'!F624)</f>
        <v/>
      </c>
      <c r="G624" s="7"/>
      <c r="H624" s="7"/>
      <c r="I624" s="7"/>
      <c r="J624" s="7"/>
      <c r="K624" s="24" t="e">
        <f t="shared" si="35"/>
        <v>#VALUE!</v>
      </c>
      <c r="L624" s="15">
        <v>1</v>
      </c>
      <c r="M624" s="20">
        <f t="shared" si="36"/>
        <v>-1</v>
      </c>
      <c r="N624" s="20" t="str">
        <f t="shared" si="37"/>
        <v>Rupture</v>
      </c>
    </row>
    <row r="625" spans="1:14" x14ac:dyDescent="0.25">
      <c r="A625" s="7">
        <v>620</v>
      </c>
      <c r="B625" s="3" t="str">
        <f>IF('Liste des Pièces'!B625="","",'Liste des Pièces'!B625)</f>
        <v>PARE BRISE AVANT</v>
      </c>
      <c r="C625" s="3" t="str">
        <f>IF('Liste des Pièces'!C625="","",'Liste des Pièces'!C625)</f>
        <v>SL180808590</v>
      </c>
      <c r="D625" s="14" t="str">
        <f>IF('Liste des Pièces'!D625="","",'Liste des Pièces'!D625)</f>
        <v>TOY</v>
      </c>
      <c r="E625" s="14" t="str">
        <f>IF('Liste des Pièces'!E625="","",'Liste des Pièces'!E625)</f>
        <v>Pièce</v>
      </c>
      <c r="F625" s="14" t="str">
        <f>IF('Liste des Pièces'!F625="","",'Liste des Pièces'!F625)</f>
        <v/>
      </c>
      <c r="G625" s="7"/>
      <c r="H625" s="7"/>
      <c r="I625" s="7"/>
      <c r="J625" s="7"/>
      <c r="K625" s="24" t="e">
        <f t="shared" si="35"/>
        <v>#VALUE!</v>
      </c>
      <c r="L625" s="15">
        <v>1</v>
      </c>
      <c r="M625" s="20">
        <f t="shared" si="36"/>
        <v>-1</v>
      </c>
      <c r="N625" s="20" t="str">
        <f t="shared" si="37"/>
        <v>Rupture</v>
      </c>
    </row>
    <row r="626" spans="1:14" x14ac:dyDescent="0.25">
      <c r="A626" s="7">
        <v>621</v>
      </c>
      <c r="B626" s="3" t="str">
        <f>IF('Liste des Pièces'!B626="","",'Liste des Pièces'!B626)</f>
        <v>CYLINDRE -EMETTEUR</v>
      </c>
      <c r="C626" s="3" t="str">
        <f>IF('Liste des Pièces'!C626="","",'Liste des Pièces'!C626)</f>
        <v>A 000 295 72 07</v>
      </c>
      <c r="D626" s="14" t="str">
        <f>IF('Liste des Pièces'!D626="","",'Liste des Pièces'!D626)</f>
        <v>BENZ</v>
      </c>
      <c r="E626" s="14" t="str">
        <f>IF('Liste des Pièces'!E626="","",'Liste des Pièces'!E626)</f>
        <v>Pièce</v>
      </c>
      <c r="F626" s="14" t="str">
        <f>IF('Liste des Pièces'!F626="","",'Liste des Pièces'!F626)</f>
        <v/>
      </c>
      <c r="G626" s="7"/>
      <c r="H626" s="7"/>
      <c r="I626" s="7"/>
      <c r="J626" s="7"/>
      <c r="K626" s="24" t="e">
        <f t="shared" si="35"/>
        <v>#VALUE!</v>
      </c>
      <c r="L626" s="15">
        <v>3</v>
      </c>
      <c r="M626" s="20">
        <f t="shared" si="36"/>
        <v>-3</v>
      </c>
      <c r="N626" s="20" t="str">
        <f t="shared" si="37"/>
        <v>Rupture</v>
      </c>
    </row>
    <row r="627" spans="1:14" x14ac:dyDescent="0.25">
      <c r="A627" s="7">
        <v>622</v>
      </c>
      <c r="B627" s="3" t="str">
        <f>IF('Liste des Pièces'!B627="","",'Liste des Pièces'!B627)</f>
        <v>FEU ARRIÈRE COMPLET</v>
      </c>
      <c r="C627" s="3" t="str">
        <f>IF('Liste des Pièces'!C627="","",'Liste des Pièces'!C627)</f>
        <v>A 001 544 8200</v>
      </c>
      <c r="D627" s="14" t="str">
        <f>IF('Liste des Pièces'!D627="","",'Liste des Pièces'!D627)</f>
        <v>BENZ</v>
      </c>
      <c r="E627" s="14" t="str">
        <f>IF('Liste des Pièces'!E627="","",'Liste des Pièces'!E627)</f>
        <v>Pièce</v>
      </c>
      <c r="F627" s="14" t="str">
        <f>IF('Liste des Pièces'!F627="","",'Liste des Pièces'!F627)</f>
        <v/>
      </c>
      <c r="G627" s="7"/>
      <c r="H627" s="7"/>
      <c r="I627" s="7"/>
      <c r="J627" s="7"/>
      <c r="K627" s="24" t="e">
        <f t="shared" si="35"/>
        <v>#VALUE!</v>
      </c>
      <c r="L627" s="15">
        <v>0</v>
      </c>
      <c r="M627" s="20">
        <f t="shared" si="36"/>
        <v>0</v>
      </c>
      <c r="N627" s="20" t="str">
        <f t="shared" si="37"/>
        <v>Rupture</v>
      </c>
    </row>
    <row r="628" spans="1:14" x14ac:dyDescent="0.25">
      <c r="A628" s="7">
        <v>623</v>
      </c>
      <c r="B628" s="3" t="str">
        <f>IF('Liste des Pièces'!B628="","",'Liste des Pièces'!B628)</f>
        <v>AMPOULE</v>
      </c>
      <c r="C628" s="3" t="str">
        <f>IF('Liste des Pièces'!C628="","",'Liste des Pièces'!C628)</f>
        <v>24V 21 W</v>
      </c>
      <c r="D628" s="14" t="str">
        <f>IF('Liste des Pièces'!D628="","",'Liste des Pièces'!D628)</f>
        <v>BENZ</v>
      </c>
      <c r="E628" s="14" t="str">
        <f>IF('Liste des Pièces'!E628="","",'Liste des Pièces'!E628)</f>
        <v>Pièce</v>
      </c>
      <c r="F628" s="14" t="str">
        <f>IF('Liste des Pièces'!F628="","",'Liste des Pièces'!F628)</f>
        <v/>
      </c>
      <c r="G628" s="7"/>
      <c r="H628" s="7"/>
      <c r="I628" s="7"/>
      <c r="J628" s="7"/>
      <c r="K628" s="24" t="e">
        <f t="shared" si="35"/>
        <v>#VALUE!</v>
      </c>
      <c r="L628" s="15">
        <v>0</v>
      </c>
      <c r="M628" s="20">
        <f t="shared" si="36"/>
        <v>0</v>
      </c>
      <c r="N628" s="20" t="str">
        <f t="shared" si="37"/>
        <v>Rupture</v>
      </c>
    </row>
    <row r="629" spans="1:14" x14ac:dyDescent="0.25">
      <c r="A629" s="7">
        <v>624</v>
      </c>
      <c r="B629" s="3" t="str">
        <f>IF('Liste des Pièces'!B629="","",'Liste des Pièces'!B629)</f>
        <v>PEDAL ACCELERATEUR</v>
      </c>
      <c r="C629" s="3" t="str">
        <f>IF('Liste des Pièces'!C629="","",'Liste des Pièces'!C629)</f>
        <v>A 624 300 03 04</v>
      </c>
      <c r="D629" s="14" t="str">
        <f>IF('Liste des Pièces'!D629="","",'Liste des Pièces'!D629)</f>
        <v>BENZ</v>
      </c>
      <c r="E629" s="14" t="str">
        <f>IF('Liste des Pièces'!E629="","",'Liste des Pièces'!E629)</f>
        <v>Pièce</v>
      </c>
      <c r="F629" s="14" t="str">
        <f>IF('Liste des Pièces'!F629="","",'Liste des Pièces'!F629)</f>
        <v/>
      </c>
      <c r="G629" s="7"/>
      <c r="H629" s="7"/>
      <c r="I629" s="7"/>
      <c r="J629" s="7"/>
      <c r="K629" s="24" t="e">
        <f t="shared" si="35"/>
        <v>#VALUE!</v>
      </c>
      <c r="L629" s="15">
        <v>2</v>
      </c>
      <c r="M629" s="20">
        <f t="shared" si="36"/>
        <v>-2</v>
      </c>
      <c r="N629" s="20" t="str">
        <f t="shared" si="37"/>
        <v>Rupture</v>
      </c>
    </row>
    <row r="630" spans="1:14" x14ac:dyDescent="0.25">
      <c r="A630" s="7">
        <v>625</v>
      </c>
      <c r="B630" s="3" t="str">
        <f>IF('Liste des Pièces'!B630="","",'Liste des Pièces'!B630)</f>
        <v>KLAXONS</v>
      </c>
      <c r="C630" s="3" t="str">
        <f>IF('Liste des Pièces'!C630="","",'Liste des Pièces'!C630)</f>
        <v>A 638 542 00 20</v>
      </c>
      <c r="D630" s="14" t="str">
        <f>IF('Liste des Pièces'!D630="","",'Liste des Pièces'!D630)</f>
        <v>BENZ</v>
      </c>
      <c r="E630" s="14" t="str">
        <f>IF('Liste des Pièces'!E630="","",'Liste des Pièces'!E630)</f>
        <v>Pièce</v>
      </c>
      <c r="F630" s="14" t="str">
        <f>IF('Liste des Pièces'!F630="","",'Liste des Pièces'!F630)</f>
        <v/>
      </c>
      <c r="G630" s="7"/>
      <c r="H630" s="7"/>
      <c r="I630" s="7"/>
      <c r="J630" s="7"/>
      <c r="K630" s="24" t="e">
        <f t="shared" si="35"/>
        <v>#VALUE!</v>
      </c>
      <c r="L630" s="15">
        <v>2</v>
      </c>
      <c r="M630" s="20">
        <f t="shared" si="36"/>
        <v>-2</v>
      </c>
      <c r="N630" s="20" t="str">
        <f t="shared" si="37"/>
        <v>Rupture</v>
      </c>
    </row>
    <row r="631" spans="1:14" x14ac:dyDescent="0.25">
      <c r="A631" s="7">
        <v>626</v>
      </c>
      <c r="B631" s="3" t="str">
        <f>IF('Liste des Pièces'!B631="","",'Liste des Pièces'!B631)</f>
        <v>AMPOULE PHARE H4</v>
      </c>
      <c r="C631" s="3" t="str">
        <f>IF('Liste des Pièces'!C631="","",'Liste des Pièces'!C631)</f>
        <v>24V 60/55W</v>
      </c>
      <c r="D631" s="14" t="str">
        <f>IF('Liste des Pièces'!D631="","",'Liste des Pièces'!D631)</f>
        <v>BENZ</v>
      </c>
      <c r="E631" s="14" t="str">
        <f>IF('Liste des Pièces'!E631="","",'Liste des Pièces'!E631)</f>
        <v>Pièce</v>
      </c>
      <c r="F631" s="14" t="str">
        <f>IF('Liste des Pièces'!F631="","",'Liste des Pièces'!F631)</f>
        <v/>
      </c>
      <c r="G631" s="7"/>
      <c r="H631" s="7"/>
      <c r="I631" s="7"/>
      <c r="J631" s="7"/>
      <c r="K631" s="24" t="e">
        <f t="shared" si="35"/>
        <v>#VALUE!</v>
      </c>
      <c r="L631" s="15">
        <v>0</v>
      </c>
      <c r="M631" s="20">
        <f t="shared" si="36"/>
        <v>0</v>
      </c>
      <c r="N631" s="20" t="str">
        <f t="shared" si="37"/>
        <v>Rupture</v>
      </c>
    </row>
    <row r="632" spans="1:14" x14ac:dyDescent="0.25">
      <c r="A632" s="7">
        <v>627</v>
      </c>
      <c r="B632" s="3" t="str">
        <f>IF('Liste des Pièces'!B632="","",'Liste des Pièces'!B632)</f>
        <v>GARNITURE DE FREIN</v>
      </c>
      <c r="C632" s="3" t="str">
        <f>IF('Liste des Pièces'!C632="","",'Liste des Pièces'!C632)</f>
        <v>A 6174311710</v>
      </c>
      <c r="D632" s="14" t="str">
        <f>IF('Liste des Pièces'!D632="","",'Liste des Pièces'!D632)</f>
        <v>BENZ</v>
      </c>
      <c r="E632" s="14" t="str">
        <f>IF('Liste des Pièces'!E632="","",'Liste des Pièces'!E632)</f>
        <v>Pièce</v>
      </c>
      <c r="F632" s="14" t="str">
        <f>IF('Liste des Pièces'!F632="","",'Liste des Pièces'!F632)</f>
        <v/>
      </c>
      <c r="G632" s="7"/>
      <c r="H632" s="7"/>
      <c r="I632" s="7"/>
      <c r="J632" s="7"/>
      <c r="K632" s="24" t="e">
        <f t="shared" si="35"/>
        <v>#VALUE!</v>
      </c>
      <c r="L632" s="15">
        <v>1</v>
      </c>
      <c r="M632" s="20">
        <f t="shared" si="36"/>
        <v>-1</v>
      </c>
      <c r="N632" s="20" t="str">
        <f t="shared" si="37"/>
        <v>Rupture</v>
      </c>
    </row>
    <row r="633" spans="1:14" x14ac:dyDescent="0.25">
      <c r="A633" s="7">
        <v>628</v>
      </c>
      <c r="B633" s="3" t="str">
        <f>IF('Liste des Pièces'!B633="","",'Liste des Pièces'!B633)</f>
        <v>POUSSOIR DEMARREUR</v>
      </c>
      <c r="C633" s="3" t="str">
        <f>IF('Liste des Pièces'!C633="","",'Liste des Pièces'!C633)</f>
        <v>24 V</v>
      </c>
      <c r="D633" s="14" t="str">
        <f>IF('Liste des Pièces'!D633="","",'Liste des Pièces'!D633)</f>
        <v>BENZ</v>
      </c>
      <c r="E633" s="14" t="str">
        <f>IF('Liste des Pièces'!E633="","",'Liste des Pièces'!E633)</f>
        <v>Pièce</v>
      </c>
      <c r="F633" s="14" t="str">
        <f>IF('Liste des Pièces'!F633="","",'Liste des Pièces'!F633)</f>
        <v/>
      </c>
      <c r="G633" s="7"/>
      <c r="H633" s="7"/>
      <c r="I633" s="7"/>
      <c r="J633" s="7"/>
      <c r="K633" s="24" t="e">
        <f t="shared" si="35"/>
        <v>#VALUE!</v>
      </c>
      <c r="L633" s="15">
        <v>5</v>
      </c>
      <c r="M633" s="20">
        <f t="shared" si="36"/>
        <v>-5</v>
      </c>
      <c r="N633" s="20" t="str">
        <f t="shared" si="37"/>
        <v>Rupture</v>
      </c>
    </row>
    <row r="634" spans="1:14" x14ac:dyDescent="0.25">
      <c r="A634" s="7">
        <v>629</v>
      </c>
      <c r="B634" s="3" t="str">
        <f>IF('Liste des Pièces'!B634="","",'Liste des Pièces'!B634)</f>
        <v>BOULON CENTRAL</v>
      </c>
      <c r="C634" s="3" t="str">
        <f>IF('Liste des Pièces'!C634="","",'Liste des Pièces'!C634)</f>
        <v>A 617 324 15 71</v>
      </c>
      <c r="D634" s="14" t="str">
        <f>IF('Liste des Pièces'!D634="","",'Liste des Pièces'!D634)</f>
        <v>BENZ</v>
      </c>
      <c r="E634" s="14" t="str">
        <f>IF('Liste des Pièces'!E634="","",'Liste des Pièces'!E634)</f>
        <v>Pièce</v>
      </c>
      <c r="F634" s="14" t="str">
        <f>IF('Liste des Pièces'!F634="","",'Liste des Pièces'!F634)</f>
        <v/>
      </c>
      <c r="G634" s="7"/>
      <c r="H634" s="7"/>
      <c r="I634" s="7"/>
      <c r="J634" s="7"/>
      <c r="K634" s="24" t="e">
        <f t="shared" si="35"/>
        <v>#VALUE!</v>
      </c>
      <c r="L634" s="15">
        <v>12</v>
      </c>
      <c r="M634" s="20">
        <f t="shared" si="36"/>
        <v>-12</v>
      </c>
      <c r="N634" s="20" t="str">
        <f t="shared" si="37"/>
        <v>Rupture</v>
      </c>
    </row>
    <row r="635" spans="1:14" x14ac:dyDescent="0.25">
      <c r="A635" s="7">
        <v>630</v>
      </c>
      <c r="B635" s="3" t="str">
        <f>IF('Liste des Pièces'!B635="","",'Liste des Pièces'!B635)</f>
        <v>POMPE A EAU</v>
      </c>
      <c r="C635" s="3" t="str">
        <f>IF('Liste des Pièces'!C635="","",'Liste des Pièces'!C635)</f>
        <v>A 3522 005601</v>
      </c>
      <c r="D635" s="14" t="str">
        <f>IF('Liste des Pièces'!D635="","",'Liste des Pièces'!D635)</f>
        <v>BENZ</v>
      </c>
      <c r="E635" s="14" t="str">
        <f>IF('Liste des Pièces'!E635="","",'Liste des Pièces'!E635)</f>
        <v>Pièce</v>
      </c>
      <c r="F635" s="14" t="str">
        <f>IF('Liste des Pièces'!F635="","",'Liste des Pièces'!F635)</f>
        <v/>
      </c>
      <c r="G635" s="7"/>
      <c r="H635" s="7"/>
      <c r="I635" s="7"/>
      <c r="J635" s="7"/>
      <c r="K635" s="24" t="e">
        <f t="shared" si="35"/>
        <v>#VALUE!</v>
      </c>
      <c r="L635" s="15">
        <v>3</v>
      </c>
      <c r="M635" s="20">
        <f t="shared" si="36"/>
        <v>-3</v>
      </c>
      <c r="N635" s="20" t="str">
        <f t="shared" si="37"/>
        <v>Rupture</v>
      </c>
    </row>
    <row r="636" spans="1:14" x14ac:dyDescent="0.25">
      <c r="A636" s="7">
        <v>631</v>
      </c>
      <c r="B636" s="3" t="str">
        <f>IF('Liste des Pièces'!B636="","",'Liste des Pièces'!B636)</f>
        <v>BUTEE D'EMBRAYAGE</v>
      </c>
      <c r="C636" s="3" t="str">
        <f>IF('Liste des Pièces'!C636="","",'Liste des Pièces'!C636)</f>
        <v>A 0032506015</v>
      </c>
      <c r="D636" s="14" t="str">
        <f>IF('Liste des Pièces'!D636="","",'Liste des Pièces'!D636)</f>
        <v>BENZ</v>
      </c>
      <c r="E636" s="14" t="str">
        <f>IF('Liste des Pièces'!E636="","",'Liste des Pièces'!E636)</f>
        <v>Pièce</v>
      </c>
      <c r="F636" s="14" t="str">
        <f>IF('Liste des Pièces'!F636="","",'Liste des Pièces'!F636)</f>
        <v/>
      </c>
      <c r="G636" s="7"/>
      <c r="H636" s="7"/>
      <c r="I636" s="7"/>
      <c r="J636" s="7"/>
      <c r="K636" s="24" t="e">
        <f t="shared" si="35"/>
        <v>#VALUE!</v>
      </c>
      <c r="L636" s="15">
        <v>2</v>
      </c>
      <c r="M636" s="20">
        <f t="shared" si="36"/>
        <v>-2</v>
      </c>
      <c r="N636" s="20" t="str">
        <f t="shared" si="37"/>
        <v>Rupture</v>
      </c>
    </row>
    <row r="637" spans="1:14" x14ac:dyDescent="0.25">
      <c r="A637" s="7">
        <v>632</v>
      </c>
      <c r="B637" s="3" t="str">
        <f>IF('Liste des Pièces'!B637="","",'Liste des Pièces'!B637)</f>
        <v>PALATEAU D'EMBRAYAGE</v>
      </c>
      <c r="C637" s="3" t="str">
        <f>IF('Liste des Pièces'!C637="","",'Liste des Pièces'!C637)</f>
        <v>A 003 250 99 04</v>
      </c>
      <c r="D637" s="14" t="str">
        <f>IF('Liste des Pièces'!D637="","",'Liste des Pièces'!D637)</f>
        <v>BENZ</v>
      </c>
      <c r="E637" s="14" t="str">
        <f>IF('Liste des Pièces'!E637="","",'Liste des Pièces'!E637)</f>
        <v>Pièce</v>
      </c>
      <c r="F637" s="14" t="str">
        <f>IF('Liste des Pièces'!F637="","",'Liste des Pièces'!F637)</f>
        <v/>
      </c>
      <c r="G637" s="7"/>
      <c r="H637" s="7"/>
      <c r="I637" s="7"/>
      <c r="J637" s="7"/>
      <c r="K637" s="24" t="e">
        <f t="shared" si="35"/>
        <v>#VALUE!</v>
      </c>
      <c r="L637" s="15">
        <v>0</v>
      </c>
      <c r="M637" s="20">
        <f t="shared" si="36"/>
        <v>0</v>
      </c>
      <c r="N637" s="20" t="str">
        <f t="shared" si="37"/>
        <v>Rupture</v>
      </c>
    </row>
    <row r="638" spans="1:14" x14ac:dyDescent="0.25">
      <c r="A638" s="7">
        <v>633</v>
      </c>
      <c r="B638" s="3" t="str">
        <f>IF('Liste des Pièces'!B638="","",'Liste des Pièces'!B638)</f>
        <v>DISQUE D'EMBRAYAGE</v>
      </c>
      <c r="C638" s="3" t="str">
        <f>IF('Liste des Pièces'!C638="","",'Liste des Pièces'!C638)</f>
        <v>A 0072502803</v>
      </c>
      <c r="D638" s="14" t="str">
        <f>IF('Liste des Pièces'!D638="","",'Liste des Pièces'!D638)</f>
        <v>BENZ</v>
      </c>
      <c r="E638" s="14" t="str">
        <f>IF('Liste des Pièces'!E638="","",'Liste des Pièces'!E638)</f>
        <v>Pièce</v>
      </c>
      <c r="F638" s="14" t="str">
        <f>IF('Liste des Pièces'!F638="","",'Liste des Pièces'!F638)</f>
        <v/>
      </c>
      <c r="G638" s="7"/>
      <c r="H638" s="7"/>
      <c r="I638" s="7"/>
      <c r="J638" s="7"/>
      <c r="K638" s="24" t="e">
        <f t="shared" si="35"/>
        <v>#VALUE!</v>
      </c>
      <c r="L638" s="15">
        <v>2</v>
      </c>
      <c r="M638" s="20">
        <f t="shared" si="36"/>
        <v>-2</v>
      </c>
      <c r="N638" s="20" t="str">
        <f t="shared" si="37"/>
        <v>Rupture</v>
      </c>
    </row>
    <row r="639" spans="1:14" x14ac:dyDescent="0.25">
      <c r="A639" s="7">
        <v>634</v>
      </c>
      <c r="B639" s="3" t="str">
        <f>IF('Liste des Pièces'!B639="","",'Liste des Pièces'!B639)</f>
        <v>RETROVISEUR</v>
      </c>
      <c r="C639" s="3" t="str">
        <f>IF('Liste des Pièces'!C639="","",'Liste des Pièces'!C639)</f>
        <v>A 0028110403</v>
      </c>
      <c r="D639" s="14" t="str">
        <f>IF('Liste des Pièces'!D639="","",'Liste des Pièces'!D639)</f>
        <v>BENZ</v>
      </c>
      <c r="E639" s="14" t="str">
        <f>IF('Liste des Pièces'!E639="","",'Liste des Pièces'!E639)</f>
        <v>Pièce</v>
      </c>
      <c r="F639" s="14" t="str">
        <f>IF('Liste des Pièces'!F639="","",'Liste des Pièces'!F639)</f>
        <v/>
      </c>
      <c r="G639" s="7"/>
      <c r="H639" s="7"/>
      <c r="I639" s="7"/>
      <c r="J639" s="7"/>
      <c r="K639" s="24" t="e">
        <f t="shared" si="35"/>
        <v>#VALUE!</v>
      </c>
      <c r="L639" s="15">
        <v>1</v>
      </c>
      <c r="M639" s="20">
        <f t="shared" si="36"/>
        <v>-1</v>
      </c>
      <c r="N639" s="20" t="str">
        <f t="shared" si="37"/>
        <v>Rupture</v>
      </c>
    </row>
    <row r="640" spans="1:14" x14ac:dyDescent="0.25">
      <c r="A640" s="7">
        <v>635</v>
      </c>
      <c r="B640" s="3" t="str">
        <f>IF('Liste des Pièces'!B640="","",'Liste des Pièces'!B640)</f>
        <v>DÉMARREUR</v>
      </c>
      <c r="C640" s="3" t="str">
        <f>IF('Liste des Pièces'!C640="","",'Liste des Pièces'!C640)</f>
        <v>A 003 151 86 01</v>
      </c>
      <c r="D640" s="14" t="str">
        <f>IF('Liste des Pièces'!D640="","",'Liste des Pièces'!D640)</f>
        <v>BENZ</v>
      </c>
      <c r="E640" s="14" t="str">
        <f>IF('Liste des Pièces'!E640="","",'Liste des Pièces'!E640)</f>
        <v>Pièce</v>
      </c>
      <c r="F640" s="14" t="str">
        <f>IF('Liste des Pièces'!F640="","",'Liste des Pièces'!F640)</f>
        <v/>
      </c>
      <c r="G640" s="7"/>
      <c r="H640" s="7"/>
      <c r="I640" s="7"/>
      <c r="J640" s="7"/>
      <c r="K640" s="24" t="e">
        <f t="shared" si="35"/>
        <v>#VALUE!</v>
      </c>
      <c r="L640" s="15">
        <v>1</v>
      </c>
      <c r="M640" s="20">
        <f t="shared" si="36"/>
        <v>-1</v>
      </c>
      <c r="N640" s="20" t="str">
        <f t="shared" si="37"/>
        <v>Rupture</v>
      </c>
    </row>
    <row r="641" spans="1:14" x14ac:dyDescent="0.25">
      <c r="A641" s="7">
        <v>636</v>
      </c>
      <c r="B641" s="3" t="str">
        <f>IF('Liste des Pièces'!B641="","",'Liste des Pièces'!B641)</f>
        <v>ALTERNATEUR</v>
      </c>
      <c r="C641" s="3" t="str">
        <f>IF('Liste des Pièces'!C641="","",'Liste des Pièces'!C641)</f>
        <v>A 005 154 29 02</v>
      </c>
      <c r="D641" s="14" t="str">
        <f>IF('Liste des Pièces'!D641="","",'Liste des Pièces'!D641)</f>
        <v>BENZ</v>
      </c>
      <c r="E641" s="14" t="str">
        <f>IF('Liste des Pièces'!E641="","",'Liste des Pièces'!E641)</f>
        <v>Pièce</v>
      </c>
      <c r="F641" s="14" t="str">
        <f>IF('Liste des Pièces'!F641="","",'Liste des Pièces'!F641)</f>
        <v/>
      </c>
      <c r="G641" s="7"/>
      <c r="H641" s="7"/>
      <c r="I641" s="7"/>
      <c r="J641" s="7"/>
      <c r="K641" s="24" t="e">
        <f t="shared" si="35"/>
        <v>#VALUE!</v>
      </c>
      <c r="L641" s="15">
        <v>0</v>
      </c>
      <c r="M641" s="20">
        <f t="shared" si="36"/>
        <v>0</v>
      </c>
      <c r="N641" s="20" t="str">
        <f t="shared" si="37"/>
        <v>Rupture</v>
      </c>
    </row>
    <row r="642" spans="1:14" x14ac:dyDescent="0.25">
      <c r="A642" s="7">
        <v>637</v>
      </c>
      <c r="B642" s="3" t="str">
        <f>IF('Liste des Pièces'!B642="","",'Liste des Pièces'!B642)</f>
        <v>ROULEMENT POINT ARRIER</v>
      </c>
      <c r="C642" s="3" t="str">
        <f>IF('Liste des Pièces'!C642="","",'Liste des Pièces'!C642)</f>
        <v>51 01 48 B</v>
      </c>
      <c r="D642" s="14" t="str">
        <f>IF('Liste des Pièces'!D642="","",'Liste des Pièces'!D642)</f>
        <v>BENZ</v>
      </c>
      <c r="E642" s="14" t="str">
        <f>IF('Liste des Pièces'!E642="","",'Liste des Pièces'!E642)</f>
        <v>Pièce</v>
      </c>
      <c r="F642" s="14" t="str">
        <f>IF('Liste des Pièces'!F642="","",'Liste des Pièces'!F642)</f>
        <v/>
      </c>
      <c r="G642" s="7"/>
      <c r="H642" s="7"/>
      <c r="I642" s="7"/>
      <c r="J642" s="7"/>
      <c r="K642" s="24" t="e">
        <f t="shared" si="35"/>
        <v>#VALUE!</v>
      </c>
      <c r="L642" s="15">
        <v>3</v>
      </c>
      <c r="M642" s="20">
        <f t="shared" si="36"/>
        <v>-3</v>
      </c>
      <c r="N642" s="20" t="str">
        <f t="shared" si="37"/>
        <v>Rupture</v>
      </c>
    </row>
    <row r="643" spans="1:14" x14ac:dyDescent="0.25">
      <c r="A643" s="7">
        <v>638</v>
      </c>
      <c r="B643" s="3" t="str">
        <f>IF('Liste des Pièces'!B643="","",'Liste des Pièces'!B643)</f>
        <v>COSSE BATTERIE +</v>
      </c>
      <c r="C643" s="3" t="str">
        <f>IF('Liste des Pièces'!C643="","",'Liste des Pièces'!C643)</f>
        <v>N 072 332 20132</v>
      </c>
      <c r="D643" s="14" t="str">
        <f>IF('Liste des Pièces'!D643="","",'Liste des Pièces'!D643)</f>
        <v>BENZ</v>
      </c>
      <c r="E643" s="14" t="str">
        <f>IF('Liste des Pièces'!E643="","",'Liste des Pièces'!E643)</f>
        <v>Pièce</v>
      </c>
      <c r="F643" s="14" t="str">
        <f>IF('Liste des Pièces'!F643="","",'Liste des Pièces'!F643)</f>
        <v/>
      </c>
      <c r="G643" s="7"/>
      <c r="H643" s="7"/>
      <c r="I643" s="7"/>
      <c r="J643" s="7"/>
      <c r="K643" s="24" t="e">
        <f t="shared" si="35"/>
        <v>#VALUE!</v>
      </c>
      <c r="L643" s="15">
        <v>0</v>
      </c>
      <c r="M643" s="20">
        <f t="shared" si="36"/>
        <v>0</v>
      </c>
      <c r="N643" s="20" t="str">
        <f t="shared" si="37"/>
        <v>Rupture</v>
      </c>
    </row>
    <row r="644" spans="1:14" x14ac:dyDescent="0.25">
      <c r="A644" s="7">
        <v>639</v>
      </c>
      <c r="B644" s="3" t="str">
        <f>IF('Liste des Pièces'!B644="","",'Liste des Pièces'!B644)</f>
        <v>BALAIS ESSUIE GLACE</v>
      </c>
      <c r="C644" s="3" t="str">
        <f>IF('Liste des Pièces'!C644="","",'Liste des Pièces'!C644)</f>
        <v>A 001 8201245</v>
      </c>
      <c r="D644" s="14" t="str">
        <f>IF('Liste des Pièces'!D644="","",'Liste des Pièces'!D644)</f>
        <v>BENZ</v>
      </c>
      <c r="E644" s="14" t="str">
        <f>IF('Liste des Pièces'!E644="","",'Liste des Pièces'!E644)</f>
        <v>Pièce</v>
      </c>
      <c r="F644" s="14" t="str">
        <f>IF('Liste des Pièces'!F644="","",'Liste des Pièces'!F644)</f>
        <v/>
      </c>
      <c r="G644" s="7"/>
      <c r="H644" s="7"/>
      <c r="I644" s="7"/>
      <c r="J644" s="7"/>
      <c r="K644" s="24" t="e">
        <f t="shared" si="35"/>
        <v>#VALUE!</v>
      </c>
      <c r="L644" s="15">
        <v>3</v>
      </c>
      <c r="M644" s="20">
        <f t="shared" si="36"/>
        <v>-3</v>
      </c>
      <c r="N644" s="20" t="str">
        <f t="shared" si="37"/>
        <v>Rupture</v>
      </c>
    </row>
    <row r="645" spans="1:14" x14ac:dyDescent="0.25">
      <c r="A645" s="7">
        <v>640</v>
      </c>
      <c r="B645" s="3" t="str">
        <f>IF('Liste des Pièces'!B645="","",'Liste des Pièces'!B645)</f>
        <v>CROISION AR</v>
      </c>
      <c r="C645" s="3" t="str">
        <f>IF('Liste des Pièces'!C645="","",'Liste des Pièces'!C645)</f>
        <v>A 3854100131</v>
      </c>
      <c r="D645" s="14" t="str">
        <f>IF('Liste des Pièces'!D645="","",'Liste des Pièces'!D645)</f>
        <v>BENZ</v>
      </c>
      <c r="E645" s="14" t="str">
        <f>IF('Liste des Pièces'!E645="","",'Liste des Pièces'!E645)</f>
        <v>Pièce</v>
      </c>
      <c r="F645" s="14" t="str">
        <f>IF('Liste des Pièces'!F645="","",'Liste des Pièces'!F645)</f>
        <v/>
      </c>
      <c r="G645" s="7"/>
      <c r="H645" s="7"/>
      <c r="I645" s="7"/>
      <c r="J645" s="7"/>
      <c r="K645" s="24" t="e">
        <f t="shared" si="35"/>
        <v>#VALUE!</v>
      </c>
      <c r="L645" s="15">
        <v>5</v>
      </c>
      <c r="M645" s="20">
        <f t="shared" si="36"/>
        <v>-5</v>
      </c>
      <c r="N645" s="20" t="str">
        <f t="shared" si="37"/>
        <v>Rupture</v>
      </c>
    </row>
    <row r="646" spans="1:14" x14ac:dyDescent="0.25">
      <c r="A646" s="7">
        <v>641</v>
      </c>
      <c r="B646" s="3" t="str">
        <f>IF('Liste des Pièces'!B646="","",'Liste des Pièces'!B646)</f>
        <v>CROISION ARRIER</v>
      </c>
      <c r="C646" s="3" t="str">
        <f>IF('Liste des Pièces'!C646="","",'Liste des Pièces'!C646)</f>
        <v>A 973 410 01 51</v>
      </c>
      <c r="D646" s="14" t="str">
        <f>IF('Liste des Pièces'!D646="","",'Liste des Pièces'!D646)</f>
        <v>BENZ</v>
      </c>
      <c r="E646" s="14" t="str">
        <f>IF('Liste des Pièces'!E646="","",'Liste des Pièces'!E646)</f>
        <v>Pièce</v>
      </c>
      <c r="F646" s="14" t="str">
        <f>IF('Liste des Pièces'!F646="","",'Liste des Pièces'!F646)</f>
        <v/>
      </c>
      <c r="G646" s="7"/>
      <c r="H646" s="7"/>
      <c r="I646" s="7"/>
      <c r="J646" s="7"/>
      <c r="K646" s="24" t="e">
        <f t="shared" si="35"/>
        <v>#VALUE!</v>
      </c>
      <c r="L646" s="15">
        <v>2</v>
      </c>
      <c r="M646" s="20">
        <f t="shared" si="36"/>
        <v>-2</v>
      </c>
      <c r="N646" s="20" t="str">
        <f t="shared" si="37"/>
        <v>Rupture</v>
      </c>
    </row>
    <row r="647" spans="1:14" x14ac:dyDescent="0.25">
      <c r="A647" s="7">
        <v>642</v>
      </c>
      <c r="B647" s="3" t="str">
        <f>IF('Liste des Pièces'!B647="","",'Liste des Pièces'!B647)</f>
        <v>COURROIE ALTERNATEUR</v>
      </c>
      <c r="C647" s="3" t="str">
        <f>IF('Liste des Pièces'!C647="","",'Liste des Pièces'!C647)</f>
        <v>A 009 997 78 92</v>
      </c>
      <c r="D647" s="14" t="str">
        <f>IF('Liste des Pièces'!D647="","",'Liste des Pièces'!D647)</f>
        <v>BENZ</v>
      </c>
      <c r="E647" s="14" t="str">
        <f>IF('Liste des Pièces'!E647="","",'Liste des Pièces'!E647)</f>
        <v>Pièce</v>
      </c>
      <c r="F647" s="14" t="str">
        <f>IF('Liste des Pièces'!F647="","",'Liste des Pièces'!F647)</f>
        <v/>
      </c>
      <c r="G647" s="7"/>
      <c r="H647" s="7"/>
      <c r="I647" s="7"/>
      <c r="J647" s="7"/>
      <c r="K647" s="24" t="e">
        <f t="shared" ref="K647:K698" si="38">J647*F647</f>
        <v>#VALUE!</v>
      </c>
      <c r="L647" s="15">
        <v>8</v>
      </c>
      <c r="M647" s="20">
        <f t="shared" ref="M647:M710" si="39">G647-L647</f>
        <v>-8</v>
      </c>
      <c r="N647" s="20" t="str">
        <f t="shared" ref="N647:N710" si="40">IF(J647&gt;0,"OK","Rupture")</f>
        <v>Rupture</v>
      </c>
    </row>
    <row r="648" spans="1:14" x14ac:dyDescent="0.25">
      <c r="A648" s="7">
        <v>643</v>
      </c>
      <c r="B648" s="3" t="str">
        <f>IF('Liste des Pièces'!B648="","",'Liste des Pièces'!B648)</f>
        <v>CYLINDRE RECEPTEUR</v>
      </c>
      <c r="C648" s="3" t="str">
        <f>IF('Liste des Pièces'!C648="","",'Liste des Pièces'!C648)</f>
        <v>A 002 295 07 06</v>
      </c>
      <c r="D648" s="14" t="str">
        <f>IF('Liste des Pièces'!D648="","",'Liste des Pièces'!D648)</f>
        <v>BENZ</v>
      </c>
      <c r="E648" s="14" t="str">
        <f>IF('Liste des Pièces'!E648="","",'Liste des Pièces'!E648)</f>
        <v>Pièce</v>
      </c>
      <c r="F648" s="14" t="str">
        <f>IF('Liste des Pièces'!F648="","",'Liste des Pièces'!F648)</f>
        <v/>
      </c>
      <c r="G648" s="7"/>
      <c r="H648" s="7"/>
      <c r="I648" s="7"/>
      <c r="J648" s="7"/>
      <c r="K648" s="24" t="e">
        <f t="shared" si="38"/>
        <v>#VALUE!</v>
      </c>
      <c r="L648" s="15">
        <v>2</v>
      </c>
      <c r="M648" s="20">
        <f t="shared" si="39"/>
        <v>-2</v>
      </c>
      <c r="N648" s="20" t="str">
        <f t="shared" si="40"/>
        <v>Rupture</v>
      </c>
    </row>
    <row r="649" spans="1:14" x14ac:dyDescent="0.25">
      <c r="A649" s="7">
        <v>644</v>
      </c>
      <c r="B649" s="3" t="str">
        <f>IF('Liste des Pièces'!B649="","",'Liste des Pièces'!B649)</f>
        <v>MAITRE CYLINDRE- FREIN</v>
      </c>
      <c r="C649" s="3" t="str">
        <f>IF('Liste des Pièces'!C649="","",'Liste des Pièces'!C649)</f>
        <v>A 002 430 69 01</v>
      </c>
      <c r="D649" s="14" t="str">
        <f>IF('Liste des Pièces'!D649="","",'Liste des Pièces'!D649)</f>
        <v>BENZ</v>
      </c>
      <c r="E649" s="14" t="str">
        <f>IF('Liste des Pièces'!E649="","",'Liste des Pièces'!E649)</f>
        <v>Pièce</v>
      </c>
      <c r="F649" s="14" t="str">
        <f>IF('Liste des Pièces'!F649="","",'Liste des Pièces'!F649)</f>
        <v/>
      </c>
      <c r="G649" s="7"/>
      <c r="H649" s="7"/>
      <c r="I649" s="7"/>
      <c r="J649" s="7"/>
      <c r="K649" s="24" t="e">
        <f t="shared" si="38"/>
        <v>#VALUE!</v>
      </c>
      <c r="L649" s="15">
        <v>4</v>
      </c>
      <c r="M649" s="20">
        <f t="shared" si="39"/>
        <v>-4</v>
      </c>
      <c r="N649" s="20" t="str">
        <f t="shared" si="40"/>
        <v>Rupture</v>
      </c>
    </row>
    <row r="650" spans="1:14" x14ac:dyDescent="0.25">
      <c r="A650" s="7">
        <v>645</v>
      </c>
      <c r="B650" s="3" t="str">
        <f>IF('Liste des Pièces'!B650="","",'Liste des Pièces'!B650)</f>
        <v>JEUX CHARBON ALTERNTOR</v>
      </c>
      <c r="C650" s="3" t="str">
        <f>IF('Liste des Pièces'!C650="","",'Liste des Pièces'!C650)</f>
        <v>A 000 151 79 14</v>
      </c>
      <c r="D650" s="14" t="str">
        <f>IF('Liste des Pièces'!D650="","",'Liste des Pièces'!D650)</f>
        <v>BENZ</v>
      </c>
      <c r="E650" s="14" t="str">
        <f>IF('Liste des Pièces'!E650="","",'Liste des Pièces'!E650)</f>
        <v>Pièce</v>
      </c>
      <c r="F650" s="14" t="str">
        <f>IF('Liste des Pièces'!F650="","",'Liste des Pièces'!F650)</f>
        <v/>
      </c>
      <c r="G650" s="7"/>
      <c r="H650" s="7"/>
      <c r="I650" s="7"/>
      <c r="J650" s="7"/>
      <c r="K650" s="24" t="e">
        <f t="shared" si="38"/>
        <v>#VALUE!</v>
      </c>
      <c r="L650" s="15">
        <v>7</v>
      </c>
      <c r="M650" s="20">
        <f t="shared" si="39"/>
        <v>-7</v>
      </c>
      <c r="N650" s="20" t="str">
        <f t="shared" si="40"/>
        <v>Rupture</v>
      </c>
    </row>
    <row r="651" spans="1:14" x14ac:dyDescent="0.25">
      <c r="A651" s="7">
        <v>646</v>
      </c>
      <c r="B651" s="3" t="str">
        <f>IF('Liste des Pièces'!B651="","",'Liste des Pièces'!B651)</f>
        <v>GARNITURE DE FREIN</v>
      </c>
      <c r="C651" s="3" t="str">
        <f>IF('Liste des Pièces'!C651="","",'Liste des Pièces'!C651)</f>
        <v>9001/16949</v>
      </c>
      <c r="D651" s="14" t="str">
        <f>IF('Liste des Pièces'!D651="","",'Liste des Pièces'!D651)</f>
        <v>BENZ</v>
      </c>
      <c r="E651" s="14" t="str">
        <f>IF('Liste des Pièces'!E651="","",'Liste des Pièces'!E651)</f>
        <v>Pièce</v>
      </c>
      <c r="F651" s="14" t="str">
        <f>IF('Liste des Pièces'!F651="","",'Liste des Pièces'!F651)</f>
        <v/>
      </c>
      <c r="G651" s="7"/>
      <c r="H651" s="7"/>
      <c r="I651" s="7"/>
      <c r="J651" s="7"/>
      <c r="K651" s="24" t="e">
        <f t="shared" si="38"/>
        <v>#VALUE!</v>
      </c>
      <c r="L651" s="15">
        <v>1</v>
      </c>
      <c r="M651" s="20">
        <f t="shared" si="39"/>
        <v>-1</v>
      </c>
      <c r="N651" s="20" t="str">
        <f t="shared" si="40"/>
        <v>Rupture</v>
      </c>
    </row>
    <row r="652" spans="1:14" x14ac:dyDescent="0.25">
      <c r="A652" s="7">
        <v>647</v>
      </c>
      <c r="B652" s="3" t="str">
        <f>IF('Liste des Pièces'!B652="","",'Liste des Pièces'!B652)</f>
        <v>ARRETE HUILE POINT ARRIER</v>
      </c>
      <c r="C652" s="3" t="str">
        <f>IF('Liste des Pièces'!C652="","",'Liste des Pièces'!C652)</f>
        <v>65 X 90 X 10</v>
      </c>
      <c r="D652" s="14" t="str">
        <f>IF('Liste des Pièces'!D652="","",'Liste des Pièces'!D652)</f>
        <v>BENZ</v>
      </c>
      <c r="E652" s="14" t="str">
        <f>IF('Liste des Pièces'!E652="","",'Liste des Pièces'!E652)</f>
        <v>Pièce</v>
      </c>
      <c r="F652" s="14" t="str">
        <f>IF('Liste des Pièces'!F652="","",'Liste des Pièces'!F652)</f>
        <v/>
      </c>
      <c r="G652" s="7"/>
      <c r="H652" s="7"/>
      <c r="I652" s="7"/>
      <c r="J652" s="7"/>
      <c r="K652" s="24" t="e">
        <f t="shared" si="38"/>
        <v>#VALUE!</v>
      </c>
      <c r="L652" s="15">
        <v>14</v>
      </c>
      <c r="M652" s="20">
        <f t="shared" si="39"/>
        <v>-14</v>
      </c>
      <c r="N652" s="20" t="str">
        <f t="shared" si="40"/>
        <v>Rupture</v>
      </c>
    </row>
    <row r="653" spans="1:14" x14ac:dyDescent="0.25">
      <c r="A653" s="7">
        <v>648</v>
      </c>
      <c r="B653" s="3" t="str">
        <f>IF('Liste des Pièces'!B653="","",'Liste des Pièces'!B653)</f>
        <v>JOINT SPI POINT AV</v>
      </c>
      <c r="C653" s="3" t="str">
        <f>IF('Liste des Pièces'!C653="","",'Liste des Pièces'!C653)</f>
        <v>65 X 85 X 10</v>
      </c>
      <c r="D653" s="14" t="str">
        <f>IF('Liste des Pièces'!D653="","",'Liste des Pièces'!D653)</f>
        <v>BENZ</v>
      </c>
      <c r="E653" s="14" t="str">
        <f>IF('Liste des Pièces'!E653="","",'Liste des Pièces'!E653)</f>
        <v>Pièce</v>
      </c>
      <c r="F653" s="14" t="str">
        <f>IF('Liste des Pièces'!F653="","",'Liste des Pièces'!F653)</f>
        <v/>
      </c>
      <c r="G653" s="7"/>
      <c r="H653" s="7"/>
      <c r="I653" s="7"/>
      <c r="J653" s="7"/>
      <c r="K653" s="24" t="e">
        <f t="shared" si="38"/>
        <v>#VALUE!</v>
      </c>
      <c r="L653" s="15">
        <v>3</v>
      </c>
      <c r="M653" s="20">
        <f t="shared" si="39"/>
        <v>-3</v>
      </c>
      <c r="N653" s="20" t="str">
        <f t="shared" si="40"/>
        <v>Rupture</v>
      </c>
    </row>
    <row r="654" spans="1:14" x14ac:dyDescent="0.25">
      <c r="A654" s="7">
        <v>649</v>
      </c>
      <c r="B654" s="3" t="str">
        <f>IF('Liste des Pièces'!B654="","",'Liste des Pièces'!B654)</f>
        <v>JOINT SPY</v>
      </c>
      <c r="C654" s="3" t="str">
        <f>IF('Liste des Pièces'!C654="","",'Liste des Pièces'!C654)</f>
        <v>68 X 90 X 10</v>
      </c>
      <c r="D654" s="14" t="str">
        <f>IF('Liste des Pièces'!D654="","",'Liste des Pièces'!D654)</f>
        <v>BENZ</v>
      </c>
      <c r="E654" s="14" t="str">
        <f>IF('Liste des Pièces'!E654="","",'Liste des Pièces'!E654)</f>
        <v>Pièce</v>
      </c>
      <c r="F654" s="14" t="str">
        <f>IF('Liste des Pièces'!F654="","",'Liste des Pièces'!F654)</f>
        <v/>
      </c>
      <c r="G654" s="7"/>
      <c r="H654" s="7"/>
      <c r="I654" s="7"/>
      <c r="J654" s="7"/>
      <c r="K654" s="24" t="e">
        <f t="shared" si="38"/>
        <v>#VALUE!</v>
      </c>
      <c r="L654" s="15">
        <v>1</v>
      </c>
      <c r="M654" s="20">
        <f t="shared" si="39"/>
        <v>-1</v>
      </c>
      <c r="N654" s="20" t="str">
        <f t="shared" si="40"/>
        <v>Rupture</v>
      </c>
    </row>
    <row r="655" spans="1:14" x14ac:dyDescent="0.25">
      <c r="A655" s="7">
        <v>650</v>
      </c>
      <c r="B655" s="3" t="str">
        <f>IF('Liste des Pièces'!B655="","",'Liste des Pièces'!B655)</f>
        <v>JOINT SPY</v>
      </c>
      <c r="C655" s="3" t="str">
        <f>IF('Liste des Pièces'!C655="","",'Liste des Pièces'!C655)</f>
        <v>4. 20370</v>
      </c>
      <c r="D655" s="14" t="str">
        <f>IF('Liste des Pièces'!D655="","",'Liste des Pièces'!D655)</f>
        <v>BENZ</v>
      </c>
      <c r="E655" s="14" t="str">
        <f>IF('Liste des Pièces'!E655="","",'Liste des Pièces'!E655)</f>
        <v>Pièce</v>
      </c>
      <c r="F655" s="14" t="str">
        <f>IF('Liste des Pièces'!F655="","",'Liste des Pièces'!F655)</f>
        <v/>
      </c>
      <c r="G655" s="7"/>
      <c r="H655" s="7"/>
      <c r="I655" s="7"/>
      <c r="J655" s="7"/>
      <c r="K655" s="24" t="e">
        <f t="shared" si="38"/>
        <v>#VALUE!</v>
      </c>
      <c r="L655" s="15">
        <v>2</v>
      </c>
      <c r="M655" s="20">
        <f t="shared" si="39"/>
        <v>-2</v>
      </c>
      <c r="N655" s="20" t="str">
        <f t="shared" si="40"/>
        <v>Rupture</v>
      </c>
    </row>
    <row r="656" spans="1:14" x14ac:dyDescent="0.25">
      <c r="A656" s="7">
        <v>651</v>
      </c>
      <c r="B656" s="3" t="str">
        <f>IF('Liste des Pièces'!B656="","",'Liste des Pièces'!B656)</f>
        <v>JOINT SPI POINT AV</v>
      </c>
      <c r="C656" s="3" t="str">
        <f>IF('Liste des Pièces'!C656="","",'Liste des Pièces'!C656)</f>
        <v>36 X 54 X 7</v>
      </c>
      <c r="D656" s="14" t="str">
        <f>IF('Liste des Pièces'!D656="","",'Liste des Pièces'!D656)</f>
        <v>BENZ</v>
      </c>
      <c r="E656" s="14" t="str">
        <f>IF('Liste des Pièces'!E656="","",'Liste des Pièces'!E656)</f>
        <v>Pièce</v>
      </c>
      <c r="F656" s="14" t="str">
        <f>IF('Liste des Pièces'!F656="","",'Liste des Pièces'!F656)</f>
        <v/>
      </c>
      <c r="G656" s="7"/>
      <c r="H656" s="7"/>
      <c r="I656" s="7"/>
      <c r="J656" s="7"/>
      <c r="K656" s="24" t="e">
        <f t="shared" si="38"/>
        <v>#VALUE!</v>
      </c>
      <c r="L656" s="15">
        <v>4</v>
      </c>
      <c r="M656" s="20">
        <f t="shared" si="39"/>
        <v>-4</v>
      </c>
      <c r="N656" s="20" t="str">
        <f t="shared" si="40"/>
        <v>Rupture</v>
      </c>
    </row>
    <row r="657" spans="1:14" x14ac:dyDescent="0.25">
      <c r="A657" s="7">
        <v>652</v>
      </c>
      <c r="B657" s="3" t="str">
        <f>IF('Liste des Pièces'!B657="","",'Liste des Pièces'!B657)</f>
        <v>AMPOULE DE FEU - AR</v>
      </c>
      <c r="C657" s="3" t="str">
        <f>IF('Liste des Pièces'!C657="","",'Liste des Pièces'!C657)</f>
        <v>24V 5W</v>
      </c>
      <c r="D657" s="14" t="str">
        <f>IF('Liste des Pièces'!D657="","",'Liste des Pièces'!D657)</f>
        <v>BENZ</v>
      </c>
      <c r="E657" s="14" t="str">
        <f>IF('Liste des Pièces'!E657="","",'Liste des Pièces'!E657)</f>
        <v>Kit</v>
      </c>
      <c r="F657" s="14" t="str">
        <f>IF('Liste des Pièces'!F657="","",'Liste des Pièces'!F657)</f>
        <v/>
      </c>
      <c r="G657" s="7"/>
      <c r="H657" s="7"/>
      <c r="I657" s="7"/>
      <c r="J657" s="7"/>
      <c r="K657" s="24" t="e">
        <f t="shared" si="38"/>
        <v>#VALUE!</v>
      </c>
      <c r="L657" s="15">
        <v>50</v>
      </c>
      <c r="M657" s="20">
        <f t="shared" si="39"/>
        <v>-50</v>
      </c>
      <c r="N657" s="20" t="str">
        <f t="shared" si="40"/>
        <v>Rupture</v>
      </c>
    </row>
    <row r="658" spans="1:14" x14ac:dyDescent="0.25">
      <c r="A658" s="7">
        <v>653</v>
      </c>
      <c r="B658" s="3" t="str">
        <f>IF('Liste des Pièces'!B658="","",'Liste des Pièces'!B658)</f>
        <v>COURROIE ALTERNATEUR</v>
      </c>
      <c r="C658" s="3" t="str">
        <f>IF('Liste des Pièces'!C658="","",'Liste des Pièces'!C658)</f>
        <v>12.5 X 1125 A42</v>
      </c>
      <c r="D658" s="14" t="str">
        <f>IF('Liste des Pièces'!D658="","",'Liste des Pièces'!D658)</f>
        <v>TRUCK</v>
      </c>
      <c r="E658" s="14" t="str">
        <f>IF('Liste des Pièces'!E658="","",'Liste des Pièces'!E658)</f>
        <v>Pièce</v>
      </c>
      <c r="F658" s="14" t="str">
        <f>IF('Liste des Pièces'!F658="","",'Liste des Pièces'!F658)</f>
        <v/>
      </c>
      <c r="G658" s="7"/>
      <c r="H658" s="7"/>
      <c r="I658" s="7"/>
      <c r="J658" s="7"/>
      <c r="K658" s="24" t="e">
        <f t="shared" si="38"/>
        <v>#VALUE!</v>
      </c>
      <c r="L658" s="15">
        <v>4</v>
      </c>
      <c r="M658" s="20">
        <f t="shared" si="39"/>
        <v>-4</v>
      </c>
      <c r="N658" s="20" t="str">
        <f t="shared" si="40"/>
        <v>Rupture</v>
      </c>
    </row>
    <row r="659" spans="1:14" x14ac:dyDescent="0.25">
      <c r="A659" s="7">
        <v>654</v>
      </c>
      <c r="B659" s="3" t="str">
        <f>IF('Liste des Pièces'!B659="","",'Liste des Pièces'!B659)</f>
        <v>COURROIE ALTERNATEUR</v>
      </c>
      <c r="C659" s="3" t="str">
        <f>IF('Liste des Pièces'!C659="","",'Liste des Pièces'!C659)</f>
        <v>12.5X1375LA A52</v>
      </c>
      <c r="D659" s="14" t="str">
        <f>IF('Liste des Pièces'!D659="","",'Liste des Pièces'!D659)</f>
        <v>BENZ</v>
      </c>
      <c r="E659" s="14" t="str">
        <f>IF('Liste des Pièces'!E659="","",'Liste des Pièces'!E659)</f>
        <v>Pièce</v>
      </c>
      <c r="F659" s="14" t="str">
        <f>IF('Liste des Pièces'!F659="","",'Liste des Pièces'!F659)</f>
        <v/>
      </c>
      <c r="G659" s="7"/>
      <c r="H659" s="7"/>
      <c r="I659" s="7"/>
      <c r="J659" s="7"/>
      <c r="K659" s="24" t="e">
        <f t="shared" si="38"/>
        <v>#VALUE!</v>
      </c>
      <c r="L659" s="15">
        <v>1</v>
      </c>
      <c r="M659" s="20">
        <f t="shared" si="39"/>
        <v>-1</v>
      </c>
      <c r="N659" s="20" t="str">
        <f t="shared" si="40"/>
        <v>Rupture</v>
      </c>
    </row>
    <row r="660" spans="1:14" x14ac:dyDescent="0.25">
      <c r="A660" s="7">
        <v>655</v>
      </c>
      <c r="B660" s="3" t="str">
        <f>IF('Liste des Pièces'!B660="","",'Liste des Pièces'!B660)</f>
        <v>COURROIE ALTERNATEUR</v>
      </c>
      <c r="C660" s="3">
        <f>IF('Liste des Pièces'!C660="","",'Liste des Pièces'!C660)</f>
        <v>8668000111</v>
      </c>
      <c r="D660" s="14" t="str">
        <f>IF('Liste des Pièces'!D660="","",'Liste des Pièces'!D660)</f>
        <v>BENZ</v>
      </c>
      <c r="E660" s="14" t="str">
        <f>IF('Liste des Pièces'!E660="","",'Liste des Pièces'!E660)</f>
        <v>Pièce</v>
      </c>
      <c r="F660" s="14" t="str">
        <f>IF('Liste des Pièces'!F660="","",'Liste des Pièces'!F660)</f>
        <v/>
      </c>
      <c r="G660" s="7"/>
      <c r="H660" s="7"/>
      <c r="I660" s="7"/>
      <c r="J660" s="7"/>
      <c r="K660" s="24" t="e">
        <f t="shared" si="38"/>
        <v>#VALUE!</v>
      </c>
      <c r="L660" s="15">
        <v>2</v>
      </c>
      <c r="M660" s="20">
        <f t="shared" si="39"/>
        <v>-2</v>
      </c>
      <c r="N660" s="20" t="str">
        <f t="shared" si="40"/>
        <v>Rupture</v>
      </c>
    </row>
    <row r="661" spans="1:14" x14ac:dyDescent="0.25">
      <c r="A661" s="7">
        <v>656</v>
      </c>
      <c r="B661" s="3" t="str">
        <f>IF('Liste des Pièces'!B661="","",'Liste des Pièces'!B661)</f>
        <v>FILTRE A AIR</v>
      </c>
      <c r="C661" s="3">
        <f>IF('Liste des Pièces'!C661="","",'Liste des Pièces'!C661)</f>
        <v>11140800</v>
      </c>
      <c r="D661" s="14" t="str">
        <f>IF('Liste des Pièces'!D661="","",'Liste des Pièces'!D661)</f>
        <v>BENZ</v>
      </c>
      <c r="E661" s="14" t="str">
        <f>IF('Liste des Pièces'!E661="","",'Liste des Pièces'!E661)</f>
        <v>Pièce</v>
      </c>
      <c r="F661" s="14" t="str">
        <f>IF('Liste des Pièces'!F661="","",'Liste des Pièces'!F661)</f>
        <v/>
      </c>
      <c r="G661" s="7"/>
      <c r="H661" s="7"/>
      <c r="I661" s="7"/>
      <c r="J661" s="7"/>
      <c r="K661" s="24" t="e">
        <f t="shared" si="38"/>
        <v>#VALUE!</v>
      </c>
      <c r="L661" s="15">
        <v>5</v>
      </c>
      <c r="M661" s="20">
        <f t="shared" si="39"/>
        <v>-5</v>
      </c>
      <c r="N661" s="20" t="str">
        <f t="shared" si="40"/>
        <v>Rupture</v>
      </c>
    </row>
    <row r="662" spans="1:14" x14ac:dyDescent="0.25">
      <c r="A662" s="7">
        <v>657</v>
      </c>
      <c r="B662" s="3" t="str">
        <f>IF('Liste des Pièces'!B662="","",'Liste des Pièces'!B662)</f>
        <v>GARNITURE DE FREIN</v>
      </c>
      <c r="C662" s="3">
        <f>IF('Liste des Pièces'!C662="","",'Liste des Pièces'!C662)</f>
        <v>19486</v>
      </c>
      <c r="D662" s="14" t="str">
        <f>IF('Liste des Pièces'!D662="","",'Liste des Pièces'!D662)</f>
        <v>BENZ</v>
      </c>
      <c r="E662" s="14" t="str">
        <f>IF('Liste des Pièces'!E662="","",'Liste des Pièces'!E662)</f>
        <v>Kit</v>
      </c>
      <c r="F662" s="14" t="str">
        <f>IF('Liste des Pièces'!F662="","",'Liste des Pièces'!F662)</f>
        <v/>
      </c>
      <c r="G662" s="7"/>
      <c r="H662" s="7"/>
      <c r="I662" s="7"/>
      <c r="J662" s="7"/>
      <c r="K662" s="24" t="e">
        <f t="shared" si="38"/>
        <v>#VALUE!</v>
      </c>
      <c r="L662" s="15">
        <v>4</v>
      </c>
      <c r="M662" s="20">
        <f t="shared" si="39"/>
        <v>-4</v>
      </c>
      <c r="N662" s="20" t="str">
        <f t="shared" si="40"/>
        <v>Rupture</v>
      </c>
    </row>
    <row r="663" spans="1:14" x14ac:dyDescent="0.25">
      <c r="A663" s="7">
        <v>658</v>
      </c>
      <c r="B663" s="3" t="str">
        <f>IF('Liste des Pièces'!B663="","",'Liste des Pièces'!B663)</f>
        <v>GARNITURE DE FREIN</v>
      </c>
      <c r="C663" s="3">
        <f>IF('Liste des Pièces'!C663="","",'Liste des Pièces'!C663)</f>
        <v>17683</v>
      </c>
      <c r="D663" s="14" t="str">
        <f>IF('Liste des Pièces'!D663="","",'Liste des Pièces'!D663)</f>
        <v>BENZ</v>
      </c>
      <c r="E663" s="14" t="str">
        <f>IF('Liste des Pièces'!E663="","",'Liste des Pièces'!E663)</f>
        <v>Pièce</v>
      </c>
      <c r="F663" s="14" t="str">
        <f>IF('Liste des Pièces'!F663="","",'Liste des Pièces'!F663)</f>
        <v/>
      </c>
      <c r="G663" s="7"/>
      <c r="H663" s="7"/>
      <c r="I663" s="7"/>
      <c r="J663" s="7"/>
      <c r="K663" s="24" t="e">
        <f t="shared" si="38"/>
        <v>#VALUE!</v>
      </c>
      <c r="L663" s="15">
        <v>3</v>
      </c>
      <c r="M663" s="20">
        <f t="shared" si="39"/>
        <v>-3</v>
      </c>
      <c r="N663" s="20" t="str">
        <f t="shared" si="40"/>
        <v>Rupture</v>
      </c>
    </row>
    <row r="664" spans="1:14" x14ac:dyDescent="0.25">
      <c r="A664" s="7">
        <v>659</v>
      </c>
      <c r="B664" s="3" t="str">
        <f>IF('Liste des Pièces'!B664="","",'Liste des Pièces'!B664)</f>
        <v>CUP KIT, ETRIER</v>
      </c>
      <c r="C664" s="3" t="str">
        <f>IF('Liste des Pièces'!C664="","",'Liste des Pièces'!C664)</f>
        <v>04478-60090</v>
      </c>
      <c r="D664" s="14" t="str">
        <f>IF('Liste des Pièces'!D664="","",'Liste des Pièces'!D664)</f>
        <v>TOY</v>
      </c>
      <c r="E664" s="14" t="str">
        <f>IF('Liste des Pièces'!E664="","",'Liste des Pièces'!E664)</f>
        <v>Pièce</v>
      </c>
      <c r="F664" s="14" t="str">
        <f>IF('Liste des Pièces'!F664="","",'Liste des Pièces'!F664)</f>
        <v/>
      </c>
      <c r="G664" s="7"/>
      <c r="H664" s="7"/>
      <c r="I664" s="7"/>
      <c r="J664" s="7"/>
      <c r="K664" s="24" t="e">
        <f t="shared" si="38"/>
        <v>#VALUE!</v>
      </c>
      <c r="L664" s="15">
        <v>0</v>
      </c>
      <c r="M664" s="20">
        <f t="shared" si="39"/>
        <v>0</v>
      </c>
      <c r="N664" s="20" t="str">
        <f t="shared" si="40"/>
        <v>Rupture</v>
      </c>
    </row>
    <row r="665" spans="1:14" x14ac:dyDescent="0.25">
      <c r="A665" s="7">
        <v>660</v>
      </c>
      <c r="B665" s="3" t="str">
        <f>IF('Liste des Pièces'!B665="","",'Liste des Pièces'!B665)</f>
        <v>CLE CONTACT</v>
      </c>
      <c r="C665" s="3" t="str">
        <f>IF('Liste des Pièces'!C665="","",'Liste des Pièces'!C665)</f>
        <v>69005-60B20</v>
      </c>
      <c r="D665" s="14" t="str">
        <f>IF('Liste des Pièces'!D665="","",'Liste des Pièces'!D665)</f>
        <v>TOY</v>
      </c>
      <c r="E665" s="14" t="str">
        <f>IF('Liste des Pièces'!E665="","",'Liste des Pièces'!E665)</f>
        <v>Pièce</v>
      </c>
      <c r="F665" s="14" t="str">
        <f>IF('Liste des Pièces'!F665="","",'Liste des Pièces'!F665)</f>
        <v/>
      </c>
      <c r="G665" s="7"/>
      <c r="H665" s="7"/>
      <c r="I665" s="7"/>
      <c r="J665" s="7"/>
      <c r="K665" s="24" t="e">
        <f t="shared" si="38"/>
        <v>#VALUE!</v>
      </c>
      <c r="L665" s="15">
        <v>0</v>
      </c>
      <c r="M665" s="20">
        <f t="shared" si="39"/>
        <v>0</v>
      </c>
      <c r="N665" s="20" t="str">
        <f t="shared" si="40"/>
        <v>Rupture</v>
      </c>
    </row>
    <row r="666" spans="1:14" x14ac:dyDescent="0.25">
      <c r="A666" s="7">
        <v>661</v>
      </c>
      <c r="B666" s="3" t="str">
        <f>IF('Liste des Pièces'!B666="","",'Liste des Pièces'!B666)</f>
        <v>VITRE LATERALE TOYOTA</v>
      </c>
      <c r="C666" s="3" t="str">
        <f>IF('Liste des Pièces'!C666="","",'Liste des Pièces'!C666)</f>
        <v>62720-60560</v>
      </c>
      <c r="D666" s="14" t="str">
        <f>IF('Liste des Pièces'!D666="","",'Liste des Pièces'!D666)</f>
        <v>TOY</v>
      </c>
      <c r="E666" s="14" t="str">
        <f>IF('Liste des Pièces'!E666="","",'Liste des Pièces'!E666)</f>
        <v>Pièce</v>
      </c>
      <c r="F666" s="14" t="str">
        <f>IF('Liste des Pièces'!F666="","",'Liste des Pièces'!F666)</f>
        <v/>
      </c>
      <c r="G666" s="7"/>
      <c r="H666" s="7"/>
      <c r="I666" s="7"/>
      <c r="J666" s="7"/>
      <c r="K666" s="24" t="e">
        <f t="shared" si="38"/>
        <v>#VALUE!</v>
      </c>
      <c r="L666" s="15">
        <v>1</v>
      </c>
      <c r="M666" s="20">
        <f t="shared" si="39"/>
        <v>-1</v>
      </c>
      <c r="N666" s="20" t="str">
        <f t="shared" si="40"/>
        <v>Rupture</v>
      </c>
    </row>
    <row r="667" spans="1:14" x14ac:dyDescent="0.25">
      <c r="A667" s="7">
        <v>662</v>
      </c>
      <c r="B667" s="3" t="str">
        <f>IF('Liste des Pièces'!B667="","",'Liste des Pièces'!B667)</f>
        <v>VITRE FENETRE R/H</v>
      </c>
      <c r="C667" s="3" t="str">
        <f>IF('Liste des Pièces'!C667="","",'Liste des Pièces'!C667)</f>
        <v>62710-60660</v>
      </c>
      <c r="D667" s="14" t="str">
        <f>IF('Liste des Pièces'!D667="","",'Liste des Pièces'!D667)</f>
        <v>TOY</v>
      </c>
      <c r="E667" s="14" t="str">
        <f>IF('Liste des Pièces'!E667="","",'Liste des Pièces'!E667)</f>
        <v>Pièce</v>
      </c>
      <c r="F667" s="14" t="str">
        <f>IF('Liste des Pièces'!F667="","",'Liste des Pièces'!F667)</f>
        <v/>
      </c>
      <c r="G667" s="7"/>
      <c r="H667" s="7"/>
      <c r="I667" s="7"/>
      <c r="J667" s="7"/>
      <c r="K667" s="24" t="e">
        <f t="shared" si="38"/>
        <v>#VALUE!</v>
      </c>
      <c r="L667" s="15">
        <v>0</v>
      </c>
      <c r="M667" s="20">
        <f t="shared" si="39"/>
        <v>0</v>
      </c>
      <c r="N667" s="20" t="str">
        <f t="shared" si="40"/>
        <v>Rupture</v>
      </c>
    </row>
    <row r="668" spans="1:14" x14ac:dyDescent="0.25">
      <c r="A668" s="7">
        <v>663</v>
      </c>
      <c r="B668" s="3" t="str">
        <f>IF('Liste des Pièces'!B668="","",'Liste des Pièces'!B668)</f>
        <v>RÉTROVISEUR LH</v>
      </c>
      <c r="C668" s="3" t="str">
        <f>IF('Liste des Pièces'!C668="","",'Liste des Pièces'!C668)</f>
        <v>87940-60273</v>
      </c>
      <c r="D668" s="14" t="str">
        <f>IF('Liste des Pièces'!D668="","",'Liste des Pièces'!D668)</f>
        <v>TOY</v>
      </c>
      <c r="E668" s="14" t="str">
        <f>IF('Liste des Pièces'!E668="","",'Liste des Pièces'!E668)</f>
        <v>Pièce</v>
      </c>
      <c r="F668" s="14" t="str">
        <f>IF('Liste des Pièces'!F668="","",'Liste des Pièces'!F668)</f>
        <v/>
      </c>
      <c r="G668" s="7"/>
      <c r="H668" s="7"/>
      <c r="I668" s="7"/>
      <c r="J668" s="7"/>
      <c r="K668" s="24" t="e">
        <f t="shared" si="38"/>
        <v>#VALUE!</v>
      </c>
      <c r="L668" s="15">
        <v>0</v>
      </c>
      <c r="M668" s="20">
        <f t="shared" si="39"/>
        <v>0</v>
      </c>
      <c r="N668" s="20" t="str">
        <f t="shared" si="40"/>
        <v>Rupture</v>
      </c>
    </row>
    <row r="669" spans="1:14" x14ac:dyDescent="0.25">
      <c r="A669" s="7">
        <v>664</v>
      </c>
      <c r="B669" s="3" t="str">
        <f>IF('Liste des Pièces'!B669="","",'Liste des Pièces'!B669)</f>
        <v>RÉTROVISEUR RH</v>
      </c>
      <c r="C669" s="3" t="str">
        <f>IF('Liste des Pièces'!C669="","",'Liste des Pièces'!C669)</f>
        <v>87910-60470</v>
      </c>
      <c r="D669" s="14" t="str">
        <f>IF('Liste des Pièces'!D669="","",'Liste des Pièces'!D669)</f>
        <v>TOY</v>
      </c>
      <c r="E669" s="14" t="str">
        <f>IF('Liste des Pièces'!E669="","",'Liste des Pièces'!E669)</f>
        <v>Pièce</v>
      </c>
      <c r="F669" s="14" t="str">
        <f>IF('Liste des Pièces'!F669="","",'Liste des Pièces'!F669)</f>
        <v/>
      </c>
      <c r="G669" s="7"/>
      <c r="H669" s="7"/>
      <c r="I669" s="7"/>
      <c r="J669" s="7"/>
      <c r="K669" s="24" t="e">
        <f t="shared" si="38"/>
        <v>#VALUE!</v>
      </c>
      <c r="L669" s="15">
        <v>0</v>
      </c>
      <c r="M669" s="20">
        <f t="shared" si="39"/>
        <v>0</v>
      </c>
      <c r="N669" s="20" t="str">
        <f t="shared" si="40"/>
        <v>Rupture</v>
      </c>
    </row>
    <row r="670" spans="1:14" x14ac:dyDescent="0.25">
      <c r="A670" s="7">
        <v>665</v>
      </c>
      <c r="B670" s="3" t="str">
        <f>IF('Liste des Pièces'!B670="","",'Liste des Pièces'!B670)</f>
        <v>FEU ARRIÈRE RH</v>
      </c>
      <c r="C670" s="3" t="str">
        <f>IF('Liste des Pièces'!C670="","",'Liste des Pièces'!C670)</f>
        <v>81551-90K090</v>
      </c>
      <c r="D670" s="14" t="str">
        <f>IF('Liste des Pièces'!D670="","",'Liste des Pièces'!D670)</f>
        <v>TOY</v>
      </c>
      <c r="E670" s="14" t="str">
        <f>IF('Liste des Pièces'!E670="","",'Liste des Pièces'!E670)</f>
        <v>Pièce</v>
      </c>
      <c r="F670" s="14" t="str">
        <f>IF('Liste des Pièces'!F670="","",'Liste des Pièces'!F670)</f>
        <v/>
      </c>
      <c r="G670" s="7"/>
      <c r="H670" s="7"/>
      <c r="I670" s="7"/>
      <c r="J670" s="7"/>
      <c r="K670" s="24" t="e">
        <f t="shared" si="38"/>
        <v>#VALUE!</v>
      </c>
      <c r="L670" s="15">
        <v>1</v>
      </c>
      <c r="M670" s="20">
        <f t="shared" si="39"/>
        <v>-1</v>
      </c>
      <c r="N670" s="20" t="str">
        <f t="shared" si="40"/>
        <v>Rupture</v>
      </c>
    </row>
    <row r="671" spans="1:14" x14ac:dyDescent="0.25">
      <c r="A671" s="7">
        <v>666</v>
      </c>
      <c r="B671" s="3" t="str">
        <f>IF('Liste des Pièces'!B671="","",'Liste des Pièces'!B671)</f>
        <v>ETRIER RH / PRADO</v>
      </c>
      <c r="C671" s="3" t="str">
        <f>IF('Liste des Pièces'!C671="","",'Liste des Pièces'!C671)</f>
        <v>47730-34030</v>
      </c>
      <c r="D671" s="14" t="str">
        <f>IF('Liste des Pièces'!D671="","",'Liste des Pièces'!D671)</f>
        <v>TOY</v>
      </c>
      <c r="E671" s="14" t="str">
        <f>IF('Liste des Pièces'!E671="","",'Liste des Pièces'!E671)</f>
        <v>Pièce</v>
      </c>
      <c r="F671" s="14" t="str">
        <f>IF('Liste des Pièces'!F671="","",'Liste des Pièces'!F671)</f>
        <v/>
      </c>
      <c r="G671" s="7"/>
      <c r="H671" s="7"/>
      <c r="I671" s="7"/>
      <c r="J671" s="7"/>
      <c r="K671" s="24" t="e">
        <f t="shared" si="38"/>
        <v>#VALUE!</v>
      </c>
      <c r="L671" s="15">
        <v>2</v>
      </c>
      <c r="M671" s="20">
        <f t="shared" si="39"/>
        <v>-2</v>
      </c>
      <c r="N671" s="20" t="str">
        <f t="shared" si="40"/>
        <v>Rupture</v>
      </c>
    </row>
    <row r="672" spans="1:14" x14ac:dyDescent="0.25">
      <c r="A672" s="7">
        <v>667</v>
      </c>
      <c r="B672" s="3" t="str">
        <f>IF('Liste des Pièces'!B672="","",'Liste des Pièces'!B672)</f>
        <v>ANTENNA ASSY</v>
      </c>
      <c r="C672" s="3" t="str">
        <f>IF('Liste des Pièces'!C672="","",'Liste des Pièces'!C672)</f>
        <v>86300-60310</v>
      </c>
      <c r="D672" s="14" t="str">
        <f>IF('Liste des Pièces'!D672="","",'Liste des Pièces'!D672)</f>
        <v>TOY</v>
      </c>
      <c r="E672" s="14" t="str">
        <f>IF('Liste des Pièces'!E672="","",'Liste des Pièces'!E672)</f>
        <v>Pièce</v>
      </c>
      <c r="F672" s="14" t="str">
        <f>IF('Liste des Pièces'!F672="","",'Liste des Pièces'!F672)</f>
        <v/>
      </c>
      <c r="G672" s="7"/>
      <c r="H672" s="7"/>
      <c r="I672" s="7"/>
      <c r="J672" s="7"/>
      <c r="K672" s="24" t="e">
        <f t="shared" si="38"/>
        <v>#VALUE!</v>
      </c>
      <c r="L672" s="15">
        <v>0</v>
      </c>
      <c r="M672" s="20">
        <f t="shared" si="39"/>
        <v>0</v>
      </c>
      <c r="N672" s="20" t="str">
        <f t="shared" si="40"/>
        <v>Rupture</v>
      </c>
    </row>
    <row r="673" spans="1:14" x14ac:dyDescent="0.25">
      <c r="A673" s="7">
        <v>668</v>
      </c>
      <c r="B673" s="3" t="str">
        <f>IF('Liste des Pièces'!B673="","",'Liste des Pièces'!B673)</f>
        <v>PLAQUETTE AVANT</v>
      </c>
      <c r="C673" s="3" t="str">
        <f>IF('Liste des Pièces'!C673="","",'Liste des Pièces'!C673)</f>
        <v>04465-60250</v>
      </c>
      <c r="D673" s="14" t="str">
        <f>IF('Liste des Pièces'!D673="","",'Liste des Pièces'!D673)</f>
        <v>TOY</v>
      </c>
      <c r="E673" s="14" t="str">
        <f>IF('Liste des Pièces'!E673="","",'Liste des Pièces'!E673)</f>
        <v>Pièce</v>
      </c>
      <c r="F673" s="14" t="str">
        <f>IF('Liste des Pièces'!F673="","",'Liste des Pièces'!F673)</f>
        <v/>
      </c>
      <c r="G673" s="7"/>
      <c r="H673" s="7"/>
      <c r="I673" s="7"/>
      <c r="J673" s="7"/>
      <c r="K673" s="24" t="e">
        <f t="shared" si="38"/>
        <v>#VALUE!</v>
      </c>
      <c r="L673" s="15">
        <v>0</v>
      </c>
      <c r="M673" s="20">
        <f t="shared" si="39"/>
        <v>0</v>
      </c>
      <c r="N673" s="20" t="str">
        <f t="shared" si="40"/>
        <v>Rupture</v>
      </c>
    </row>
    <row r="674" spans="1:14" x14ac:dyDescent="0.25">
      <c r="A674" s="7">
        <v>669</v>
      </c>
      <c r="B674" s="3" t="str">
        <f>IF('Liste des Pièces'!B674="","",'Liste des Pièces'!B674)</f>
        <v>DÉMARREUR / TOYOTA COROLLA</v>
      </c>
      <c r="C674" s="3" t="str">
        <f>IF('Liste des Pièces'!C674="","",'Liste des Pièces'!C674)</f>
        <v>28100-0T010</v>
      </c>
      <c r="D674" s="14" t="str">
        <f>IF('Liste des Pièces'!D674="","",'Liste des Pièces'!D674)</f>
        <v>TOY</v>
      </c>
      <c r="E674" s="14" t="str">
        <f>IF('Liste des Pièces'!E674="","",'Liste des Pièces'!E674)</f>
        <v>Pièce</v>
      </c>
      <c r="F674" s="14" t="str">
        <f>IF('Liste des Pièces'!F674="","",'Liste des Pièces'!F674)</f>
        <v/>
      </c>
      <c r="G674" s="7"/>
      <c r="H674" s="7"/>
      <c r="I674" s="7"/>
      <c r="J674" s="7"/>
      <c r="K674" s="24" t="e">
        <f t="shared" si="38"/>
        <v>#VALUE!</v>
      </c>
      <c r="L674" s="15">
        <v>0</v>
      </c>
      <c r="M674" s="20">
        <f t="shared" si="39"/>
        <v>0</v>
      </c>
      <c r="N674" s="20" t="str">
        <f t="shared" si="40"/>
        <v>Rupture</v>
      </c>
    </row>
    <row r="675" spans="1:14" x14ac:dyDescent="0.25">
      <c r="A675" s="7">
        <v>670</v>
      </c>
      <c r="B675" s="3" t="str">
        <f>IF('Liste des Pièces'!B675="","",'Liste des Pièces'!B675)</f>
        <v>CLE CONTACT / HILUX</v>
      </c>
      <c r="C675" s="3" t="str">
        <f>IF('Liste des Pièces'!C675="","",'Liste des Pièces'!C675)</f>
        <v>89704-0KM50</v>
      </c>
      <c r="D675" s="14" t="str">
        <f>IF('Liste des Pièces'!D675="","",'Liste des Pièces'!D675)</f>
        <v>TOY</v>
      </c>
      <c r="E675" s="14" t="str">
        <f>IF('Liste des Pièces'!E675="","",'Liste des Pièces'!E675)</f>
        <v>Pièce</v>
      </c>
      <c r="F675" s="14" t="str">
        <f>IF('Liste des Pièces'!F675="","",'Liste des Pièces'!F675)</f>
        <v/>
      </c>
      <c r="G675" s="7"/>
      <c r="H675" s="7"/>
      <c r="I675" s="7"/>
      <c r="J675" s="7"/>
      <c r="K675" s="24" t="e">
        <f t="shared" si="38"/>
        <v>#VALUE!</v>
      </c>
      <c r="L675" s="15">
        <v>0</v>
      </c>
      <c r="M675" s="20">
        <f t="shared" si="39"/>
        <v>0</v>
      </c>
      <c r="N675" s="20" t="str">
        <f t="shared" si="40"/>
        <v>Rupture</v>
      </c>
    </row>
    <row r="676" spans="1:14" x14ac:dyDescent="0.25">
      <c r="A676" s="7">
        <v>671</v>
      </c>
      <c r="B676" s="3" t="str">
        <f>IF('Liste des Pièces'!B676="","",'Liste des Pièces'!B676)</f>
        <v>TETE EPURATEUR D'AIR</v>
      </c>
      <c r="C676" s="3" t="str">
        <f>IF('Liste des Pièces'!C676="","",'Liste des Pièces'!C676)</f>
        <v>17730-60010</v>
      </c>
      <c r="D676" s="14" t="str">
        <f>IF('Liste des Pièces'!D676="","",'Liste des Pièces'!D676)</f>
        <v>TOY</v>
      </c>
      <c r="E676" s="14" t="str">
        <f>IF('Liste des Pièces'!E676="","",'Liste des Pièces'!E676)</f>
        <v>Pièce</v>
      </c>
      <c r="F676" s="14" t="str">
        <f>IF('Liste des Pièces'!F676="","",'Liste des Pièces'!F676)</f>
        <v/>
      </c>
      <c r="G676" s="7"/>
      <c r="H676" s="7"/>
      <c r="I676" s="7"/>
      <c r="J676" s="7"/>
      <c r="K676" s="24" t="e">
        <f t="shared" si="38"/>
        <v>#VALUE!</v>
      </c>
      <c r="L676" s="15">
        <v>3</v>
      </c>
      <c r="M676" s="20">
        <f t="shared" si="39"/>
        <v>-3</v>
      </c>
      <c r="N676" s="20" t="str">
        <f t="shared" si="40"/>
        <v>Rupture</v>
      </c>
    </row>
    <row r="677" spans="1:14" x14ac:dyDescent="0.25">
      <c r="A677" s="7">
        <v>672</v>
      </c>
      <c r="B677" s="3" t="str">
        <f>IF('Liste des Pièces'!B677="","",'Liste des Pièces'!B677)</f>
        <v>RELAIS</v>
      </c>
      <c r="C677" s="3" t="str">
        <f>IF('Liste des Pièces'!C677="","",'Liste des Pièces'!C677)</f>
        <v>24V 20A</v>
      </c>
      <c r="D677" s="14" t="str">
        <f>IF('Liste des Pièces'!D677="","",'Liste des Pièces'!D677)</f>
        <v>TOY</v>
      </c>
      <c r="E677" s="14" t="str">
        <f>IF('Liste des Pièces'!E677="","",'Liste des Pièces'!E677)</f>
        <v>Pièce</v>
      </c>
      <c r="F677" s="14" t="str">
        <f>IF('Liste des Pièces'!F677="","",'Liste des Pièces'!F677)</f>
        <v/>
      </c>
      <c r="G677" s="7"/>
      <c r="H677" s="7"/>
      <c r="I677" s="7"/>
      <c r="J677" s="7"/>
      <c r="K677" s="24" t="e">
        <f t="shared" si="38"/>
        <v>#VALUE!</v>
      </c>
      <c r="L677" s="15">
        <v>0</v>
      </c>
      <c r="M677" s="20">
        <f t="shared" si="39"/>
        <v>0</v>
      </c>
      <c r="N677" s="20" t="str">
        <f t="shared" si="40"/>
        <v>Rupture</v>
      </c>
    </row>
    <row r="678" spans="1:14" x14ac:dyDescent="0.25">
      <c r="A678" s="7">
        <v>673</v>
      </c>
      <c r="B678" s="3" t="str">
        <f>IF('Liste des Pièces'!B678="","",'Liste des Pièces'!B678)</f>
        <v>MAITRE CYLINDRE- FREIN</v>
      </c>
      <c r="C678" s="3" t="str">
        <f>IF('Liste des Pièces'!C678="","",'Liste des Pièces'!C678)</f>
        <v>67201-60A40</v>
      </c>
      <c r="D678" s="14" t="str">
        <f>IF('Liste des Pièces'!D678="","",'Liste des Pièces'!D678)</f>
        <v>TOY</v>
      </c>
      <c r="E678" s="14" t="str">
        <f>IF('Liste des Pièces'!E678="","",'Liste des Pièces'!E678)</f>
        <v>Pièce</v>
      </c>
      <c r="F678" s="14" t="str">
        <f>IF('Liste des Pièces'!F678="","",'Liste des Pièces'!F678)</f>
        <v/>
      </c>
      <c r="G678" s="7"/>
      <c r="H678" s="7"/>
      <c r="I678" s="7"/>
      <c r="J678" s="7"/>
      <c r="K678" s="24" t="e">
        <f t="shared" si="38"/>
        <v>#VALUE!</v>
      </c>
      <c r="L678" s="15">
        <v>0</v>
      </c>
      <c r="M678" s="20">
        <f t="shared" si="39"/>
        <v>0</v>
      </c>
      <c r="N678" s="20" t="str">
        <f t="shared" si="40"/>
        <v>Rupture</v>
      </c>
    </row>
    <row r="679" spans="1:14" x14ac:dyDescent="0.25">
      <c r="A679" s="7">
        <v>674</v>
      </c>
      <c r="B679" s="3" t="str">
        <f>IF('Liste des Pièces'!B679="","",'Liste des Pièces'!B679)</f>
        <v>REGULATEUR</v>
      </c>
      <c r="C679" s="3" t="str">
        <f>IF('Liste des Pièces'!C679="","",'Liste des Pièces'!C679)</f>
        <v>27700-50030</v>
      </c>
      <c r="D679" s="14" t="str">
        <f>IF('Liste des Pièces'!D679="","",'Liste des Pièces'!D679)</f>
        <v>TOY</v>
      </c>
      <c r="E679" s="14" t="str">
        <f>IF('Liste des Pièces'!E679="","",'Liste des Pièces'!E679)</f>
        <v>Pièce</v>
      </c>
      <c r="F679" s="14" t="str">
        <f>IF('Liste des Pièces'!F679="","",'Liste des Pièces'!F679)</f>
        <v/>
      </c>
      <c r="G679" s="7"/>
      <c r="H679" s="7"/>
      <c r="I679" s="7"/>
      <c r="J679" s="7"/>
      <c r="K679" s="24" t="e">
        <f t="shared" si="38"/>
        <v>#VALUE!</v>
      </c>
      <c r="L679" s="15">
        <v>0</v>
      </c>
      <c r="M679" s="20">
        <f t="shared" si="39"/>
        <v>0</v>
      </c>
      <c r="N679" s="20" t="str">
        <f t="shared" si="40"/>
        <v>Rupture</v>
      </c>
    </row>
    <row r="680" spans="1:14" x14ac:dyDescent="0.25">
      <c r="A680" s="7">
        <v>675</v>
      </c>
      <c r="B680" s="3" t="str">
        <f>IF('Liste des Pièces'!B680="","",'Liste des Pièces'!B680)</f>
        <v>PORTE CHARBON</v>
      </c>
      <c r="C680" s="3" t="str">
        <f>IF('Liste des Pièces'!C680="","",'Liste des Pièces'!C680)</f>
        <v>27370-75060</v>
      </c>
      <c r="D680" s="14" t="str">
        <f>IF('Liste des Pièces'!D680="","",'Liste des Pièces'!D680)</f>
        <v>TOY</v>
      </c>
      <c r="E680" s="14" t="str">
        <f>IF('Liste des Pièces'!E680="","",'Liste des Pièces'!E680)</f>
        <v>Mètre</v>
      </c>
      <c r="F680" s="14" t="str">
        <f>IF('Liste des Pièces'!F680="","",'Liste des Pièces'!F680)</f>
        <v/>
      </c>
      <c r="G680" s="7"/>
      <c r="H680" s="7"/>
      <c r="I680" s="7"/>
      <c r="J680" s="7"/>
      <c r="K680" s="24" t="e">
        <f t="shared" si="38"/>
        <v>#VALUE!</v>
      </c>
      <c r="L680" s="15">
        <v>0</v>
      </c>
      <c r="M680" s="20">
        <f t="shared" si="39"/>
        <v>0</v>
      </c>
      <c r="N680" s="20" t="str">
        <f t="shared" si="40"/>
        <v>Rupture</v>
      </c>
    </row>
    <row r="681" spans="1:14" x14ac:dyDescent="0.25">
      <c r="A681" s="7">
        <v>676</v>
      </c>
      <c r="B681" s="3" t="str">
        <f>IF('Liste des Pièces'!B681="","",'Liste des Pièces'!B681)</f>
        <v>ELECTROVANNE</v>
      </c>
      <c r="C681" s="3" t="str">
        <f>IF('Liste des Pièces'!C681="","",'Liste des Pièces'!C681)</f>
        <v>22390-6A511</v>
      </c>
      <c r="D681" s="14" t="str">
        <f>IF('Liste des Pièces'!D681="","",'Liste des Pièces'!D681)</f>
        <v>TOY</v>
      </c>
      <c r="E681" s="14" t="str">
        <f>IF('Liste des Pièces'!E681="","",'Liste des Pièces'!E681)</f>
        <v>Pièce</v>
      </c>
      <c r="F681" s="14" t="str">
        <f>IF('Liste des Pièces'!F681="","",'Liste des Pièces'!F681)</f>
        <v/>
      </c>
      <c r="G681" s="7"/>
      <c r="H681" s="7"/>
      <c r="I681" s="7"/>
      <c r="J681" s="7"/>
      <c r="K681" s="24" t="e">
        <f t="shared" si="38"/>
        <v>#VALUE!</v>
      </c>
      <c r="L681" s="15">
        <v>1</v>
      </c>
      <c r="M681" s="20">
        <f t="shared" si="39"/>
        <v>-1</v>
      </c>
      <c r="N681" s="20" t="str">
        <f t="shared" si="40"/>
        <v>Rupture</v>
      </c>
    </row>
    <row r="682" spans="1:14" x14ac:dyDescent="0.25">
      <c r="A682" s="7">
        <v>677</v>
      </c>
      <c r="B682" s="3" t="str">
        <f>IF('Liste des Pièces'!B682="","",'Liste des Pièces'!B682)</f>
        <v>GAGE ASSY, SUB-TANK FUEL</v>
      </c>
      <c r="C682" s="3" t="str">
        <f>IF('Liste des Pièces'!C682="","",'Liste des Pièces'!C682)</f>
        <v>83320-69505</v>
      </c>
      <c r="D682" s="14" t="str">
        <f>IF('Liste des Pièces'!D682="","",'Liste des Pièces'!D682)</f>
        <v>TOY</v>
      </c>
      <c r="E682" s="14" t="str">
        <f>IF('Liste des Pièces'!E682="","",'Liste des Pièces'!E682)</f>
        <v>Pièce</v>
      </c>
      <c r="F682" s="14" t="str">
        <f>IF('Liste des Pièces'!F682="","",'Liste des Pièces'!F682)</f>
        <v/>
      </c>
      <c r="G682" s="7"/>
      <c r="H682" s="7"/>
      <c r="I682" s="7"/>
      <c r="J682" s="7"/>
      <c r="K682" s="24" t="e">
        <f t="shared" si="38"/>
        <v>#VALUE!</v>
      </c>
      <c r="L682" s="15">
        <v>3</v>
      </c>
      <c r="M682" s="20">
        <f t="shared" si="39"/>
        <v>-3</v>
      </c>
      <c r="N682" s="20" t="str">
        <f t="shared" si="40"/>
        <v>Rupture</v>
      </c>
    </row>
    <row r="683" spans="1:14" x14ac:dyDescent="0.25">
      <c r="A683" s="7">
        <v>678</v>
      </c>
      <c r="B683" s="3" t="str">
        <f>IF('Liste des Pièces'!B683="","",'Liste des Pièces'!B683)</f>
        <v>CABLE SUB-ASSY, SPIRAL</v>
      </c>
      <c r="C683" s="3" t="str">
        <f>IF('Liste des Pièces'!C683="","",'Liste des Pièces'!C683)</f>
        <v>84306-52100</v>
      </c>
      <c r="D683" s="14" t="str">
        <f>IF('Liste des Pièces'!D683="","",'Liste des Pièces'!D683)</f>
        <v>TOY</v>
      </c>
      <c r="E683" s="14" t="str">
        <f>IF('Liste des Pièces'!E683="","",'Liste des Pièces'!E683)</f>
        <v>Pièce</v>
      </c>
      <c r="F683" s="14" t="str">
        <f>IF('Liste des Pièces'!F683="","",'Liste des Pièces'!F683)</f>
        <v/>
      </c>
      <c r="G683" s="7"/>
      <c r="H683" s="7"/>
      <c r="I683" s="7"/>
      <c r="J683" s="7"/>
      <c r="K683" s="24" t="e">
        <f t="shared" si="38"/>
        <v>#VALUE!</v>
      </c>
      <c r="L683" s="15">
        <v>4</v>
      </c>
      <c r="M683" s="20">
        <f t="shared" si="39"/>
        <v>-4</v>
      </c>
      <c r="N683" s="20" t="str">
        <f t="shared" si="40"/>
        <v>Rupture</v>
      </c>
    </row>
    <row r="684" spans="1:14" x14ac:dyDescent="0.25">
      <c r="A684" s="7">
        <v>679</v>
      </c>
      <c r="B684" s="3" t="str">
        <f>IF('Liste des Pièces'!B684="","",'Liste des Pièces'!B684)</f>
        <v>FIMER ASSY, PREHEATIING</v>
      </c>
      <c r="C684" s="3" t="str">
        <f>IF('Liste des Pièces'!C684="","",'Liste des Pièces'!C684)</f>
        <v>28520-17300</v>
      </c>
      <c r="D684" s="14" t="str">
        <f>IF('Liste des Pièces'!D684="","",'Liste des Pièces'!D684)</f>
        <v>TOY</v>
      </c>
      <c r="E684" s="14" t="str">
        <f>IF('Liste des Pièces'!E684="","",'Liste des Pièces'!E684)</f>
        <v>Pièce</v>
      </c>
      <c r="F684" s="14" t="str">
        <f>IF('Liste des Pièces'!F684="","",'Liste des Pièces'!F684)</f>
        <v/>
      </c>
      <c r="G684" s="7"/>
      <c r="H684" s="7"/>
      <c r="I684" s="7"/>
      <c r="J684" s="7"/>
      <c r="K684" s="24" t="e">
        <f t="shared" si="38"/>
        <v>#VALUE!</v>
      </c>
      <c r="L684" s="15">
        <v>0</v>
      </c>
      <c r="M684" s="20">
        <f t="shared" si="39"/>
        <v>0</v>
      </c>
      <c r="N684" s="20" t="str">
        <f t="shared" si="40"/>
        <v>Rupture</v>
      </c>
    </row>
    <row r="685" spans="1:14" x14ac:dyDescent="0.25">
      <c r="A685" s="7">
        <v>680</v>
      </c>
      <c r="B685" s="3" t="str">
        <f>IF('Liste des Pièces'!B685="","",'Liste des Pièces'!B685)</f>
        <v>FLASHER , TRUN SIGNAL</v>
      </c>
      <c r="C685" s="3" t="str">
        <f>IF('Liste des Pièces'!C685="","",'Liste des Pièces'!C685)</f>
        <v>81980-50030</v>
      </c>
      <c r="D685" s="14" t="str">
        <f>IF('Liste des Pièces'!D685="","",'Liste des Pièces'!D685)</f>
        <v>TOY</v>
      </c>
      <c r="E685" s="14" t="str">
        <f>IF('Liste des Pièces'!E685="","",'Liste des Pièces'!E685)</f>
        <v>Pièce</v>
      </c>
      <c r="F685" s="14" t="str">
        <f>IF('Liste des Pièces'!F685="","",'Liste des Pièces'!F685)</f>
        <v/>
      </c>
      <c r="G685" s="7"/>
      <c r="H685" s="7"/>
      <c r="I685" s="7"/>
      <c r="J685" s="7"/>
      <c r="K685" s="24" t="e">
        <f t="shared" si="38"/>
        <v>#VALUE!</v>
      </c>
      <c r="L685" s="15">
        <v>0</v>
      </c>
      <c r="M685" s="20">
        <f t="shared" si="39"/>
        <v>0</v>
      </c>
      <c r="N685" s="20" t="str">
        <f t="shared" si="40"/>
        <v>Rupture</v>
      </c>
    </row>
    <row r="686" spans="1:14" x14ac:dyDescent="0.25">
      <c r="A686" s="7">
        <v>681</v>
      </c>
      <c r="B686" s="3" t="str">
        <f>IF('Liste des Pièces'!B686="","",'Liste des Pièces'!B686)</f>
        <v>FISIBLE</v>
      </c>
      <c r="C686" s="3" t="str">
        <f>IF('Liste des Pièces'!C686="","",'Liste des Pièces'!C686)</f>
        <v>25AM</v>
      </c>
      <c r="D686" s="14" t="str">
        <f>IF('Liste des Pièces'!D686="","",'Liste des Pièces'!D686)</f>
        <v>TOY</v>
      </c>
      <c r="E686" s="14" t="str">
        <f>IF('Liste des Pièces'!E686="","",'Liste des Pièces'!E686)</f>
        <v>Pièce</v>
      </c>
      <c r="F686" s="14" t="str">
        <f>IF('Liste des Pièces'!F686="","",'Liste des Pièces'!F686)</f>
        <v/>
      </c>
      <c r="G686" s="7"/>
      <c r="H686" s="7"/>
      <c r="I686" s="7"/>
      <c r="J686" s="7"/>
      <c r="K686" s="24" t="e">
        <f t="shared" si="38"/>
        <v>#VALUE!</v>
      </c>
      <c r="L686" s="15">
        <v>10</v>
      </c>
      <c r="M686" s="20">
        <f t="shared" si="39"/>
        <v>-10</v>
      </c>
      <c r="N686" s="20" t="str">
        <f t="shared" si="40"/>
        <v>Rupture</v>
      </c>
    </row>
    <row r="687" spans="1:14" x14ac:dyDescent="0.25">
      <c r="A687" s="7">
        <v>682</v>
      </c>
      <c r="B687" s="3" t="str">
        <f>IF('Liste des Pièces'!B687="","",'Liste des Pièces'!B687)</f>
        <v>FISIBLE</v>
      </c>
      <c r="C687" s="3" t="str">
        <f>IF('Liste des Pièces'!C687="","",'Liste des Pièces'!C687)</f>
        <v>7.5AM</v>
      </c>
      <c r="D687" s="14" t="str">
        <f>IF('Liste des Pièces'!D687="","",'Liste des Pièces'!D687)</f>
        <v>TOY</v>
      </c>
      <c r="E687" s="14" t="str">
        <f>IF('Liste des Pièces'!E687="","",'Liste des Pièces'!E687)</f>
        <v>Pièce</v>
      </c>
      <c r="F687" s="14" t="str">
        <f>IF('Liste des Pièces'!F687="","",'Liste des Pièces'!F687)</f>
        <v/>
      </c>
      <c r="G687" s="7"/>
      <c r="H687" s="7"/>
      <c r="I687" s="7"/>
      <c r="J687" s="7"/>
      <c r="K687" s="24" t="e">
        <f t="shared" si="38"/>
        <v>#VALUE!</v>
      </c>
      <c r="L687" s="15">
        <v>9</v>
      </c>
      <c r="M687" s="20">
        <f t="shared" si="39"/>
        <v>-9</v>
      </c>
      <c r="N687" s="20" t="str">
        <f t="shared" si="40"/>
        <v>Rupture</v>
      </c>
    </row>
    <row r="688" spans="1:14" x14ac:dyDescent="0.25">
      <c r="A688" s="7">
        <v>683</v>
      </c>
      <c r="B688" s="3" t="str">
        <f>IF('Liste des Pièces'!B688="","",'Liste des Pièces'!B688)</f>
        <v>FISIBLE</v>
      </c>
      <c r="C688" s="3" t="str">
        <f>IF('Liste des Pièces'!C688="","",'Liste des Pièces'!C688)</f>
        <v>15 AM</v>
      </c>
      <c r="D688" s="14" t="str">
        <f>IF('Liste des Pièces'!D688="","",'Liste des Pièces'!D688)</f>
        <v>TOY</v>
      </c>
      <c r="E688" s="14" t="str">
        <f>IF('Liste des Pièces'!E688="","",'Liste des Pièces'!E688)</f>
        <v>Pièce</v>
      </c>
      <c r="F688" s="14" t="str">
        <f>IF('Liste des Pièces'!F688="","",'Liste des Pièces'!F688)</f>
        <v/>
      </c>
      <c r="G688" s="7"/>
      <c r="H688" s="7"/>
      <c r="I688" s="7"/>
      <c r="J688" s="7"/>
      <c r="K688" s="24" t="e">
        <f t="shared" si="38"/>
        <v>#VALUE!</v>
      </c>
      <c r="L688" s="15">
        <v>25</v>
      </c>
      <c r="M688" s="20">
        <f t="shared" si="39"/>
        <v>-25</v>
      </c>
      <c r="N688" s="20" t="str">
        <f t="shared" si="40"/>
        <v>Rupture</v>
      </c>
    </row>
    <row r="689" spans="1:14" x14ac:dyDescent="0.25">
      <c r="A689" s="7">
        <v>684</v>
      </c>
      <c r="B689" s="3" t="str">
        <f>IF('Liste des Pièces'!B689="","",'Liste des Pièces'!B689)</f>
        <v>FISIBLE</v>
      </c>
      <c r="C689" s="3" t="str">
        <f>IF('Liste des Pièces'!C689="","",'Liste des Pièces'!C689)</f>
        <v>10AM</v>
      </c>
      <c r="D689" s="14" t="str">
        <f>IF('Liste des Pièces'!D689="","",'Liste des Pièces'!D689)</f>
        <v>TOY</v>
      </c>
      <c r="E689" s="14" t="str">
        <f>IF('Liste des Pièces'!E689="","",'Liste des Pièces'!E689)</f>
        <v>Pièce</v>
      </c>
      <c r="F689" s="14" t="str">
        <f>IF('Liste des Pièces'!F689="","",'Liste des Pièces'!F689)</f>
        <v/>
      </c>
      <c r="G689" s="7"/>
      <c r="H689" s="7"/>
      <c r="I689" s="7"/>
      <c r="J689" s="7"/>
      <c r="K689" s="24" t="e">
        <f t="shared" si="38"/>
        <v>#VALUE!</v>
      </c>
      <c r="L689" s="15">
        <v>7</v>
      </c>
      <c r="M689" s="20">
        <f t="shared" si="39"/>
        <v>-7</v>
      </c>
      <c r="N689" s="20" t="str">
        <f t="shared" si="40"/>
        <v>Rupture</v>
      </c>
    </row>
    <row r="690" spans="1:14" x14ac:dyDescent="0.25">
      <c r="A690" s="7">
        <v>685</v>
      </c>
      <c r="B690" s="3" t="str">
        <f>IF('Liste des Pièces'!B690="","",'Liste des Pièces'!B690)</f>
        <v>REGLAGE DE FREIN</v>
      </c>
      <c r="C690" s="3" t="str">
        <f>IF('Liste des Pièces'!C690="","",'Liste des Pièces'!C690)</f>
        <v>47061-60030</v>
      </c>
      <c r="D690" s="14" t="str">
        <f>IF('Liste des Pièces'!D690="","",'Liste des Pièces'!D690)</f>
        <v>TOY</v>
      </c>
      <c r="E690" s="14" t="str">
        <f>IF('Liste des Pièces'!E690="","",'Liste des Pièces'!E690)</f>
        <v>Pièce</v>
      </c>
      <c r="F690" s="14" t="str">
        <f>IF('Liste des Pièces'!F690="","",'Liste des Pièces'!F690)</f>
        <v/>
      </c>
      <c r="G690" s="7"/>
      <c r="H690" s="7"/>
      <c r="I690" s="7"/>
      <c r="J690" s="7"/>
      <c r="K690" s="24" t="e">
        <f t="shared" si="38"/>
        <v>#VALUE!</v>
      </c>
      <c r="L690" s="15">
        <v>9</v>
      </c>
      <c r="M690" s="20">
        <f t="shared" si="39"/>
        <v>-9</v>
      </c>
      <c r="N690" s="20" t="str">
        <f t="shared" si="40"/>
        <v>Rupture</v>
      </c>
    </row>
    <row r="691" spans="1:14" x14ac:dyDescent="0.25">
      <c r="A691" s="7">
        <v>686</v>
      </c>
      <c r="B691" s="3" t="str">
        <f>IF('Liste des Pièces'!B691="","",'Liste des Pièces'!B691)</f>
        <v>REGLAGE DE FREIN</v>
      </c>
      <c r="C691" s="3" t="str">
        <f>IF('Liste des Pièces'!C691="","",'Liste des Pièces'!C691)</f>
        <v>47062-60020</v>
      </c>
      <c r="D691" s="14" t="str">
        <f>IF('Liste des Pièces'!D691="","",'Liste des Pièces'!D691)</f>
        <v>TOY</v>
      </c>
      <c r="E691" s="14" t="str">
        <f>IF('Liste des Pièces'!E691="","",'Liste des Pièces'!E691)</f>
        <v>Pièce</v>
      </c>
      <c r="F691" s="14" t="str">
        <f>IF('Liste des Pièces'!F691="","",'Liste des Pièces'!F691)</f>
        <v/>
      </c>
      <c r="G691" s="7"/>
      <c r="H691" s="7"/>
      <c r="I691" s="7"/>
      <c r="J691" s="7"/>
      <c r="K691" s="24" t="e">
        <f t="shared" si="38"/>
        <v>#VALUE!</v>
      </c>
      <c r="L691" s="15">
        <v>23</v>
      </c>
      <c r="M691" s="20">
        <f t="shared" si="39"/>
        <v>-23</v>
      </c>
      <c r="N691" s="20" t="str">
        <f t="shared" si="40"/>
        <v>Rupture</v>
      </c>
    </row>
    <row r="692" spans="1:14" x14ac:dyDescent="0.25">
      <c r="A692" s="7">
        <v>687</v>
      </c>
      <c r="B692" s="3" t="str">
        <f>IF('Liste des Pièces'!B692="","",'Liste des Pièces'!B692)</f>
        <v>DISQUE DE FREIN AR</v>
      </c>
      <c r="C692" s="3" t="str">
        <f>IF('Liste des Pièces'!C692="","",'Liste des Pièces'!C692)</f>
        <v>42431-60260</v>
      </c>
      <c r="D692" s="14" t="str">
        <f>IF('Liste des Pièces'!D692="","",'Liste des Pièces'!D692)</f>
        <v>TOY</v>
      </c>
      <c r="E692" s="14" t="str">
        <f>IF('Liste des Pièces'!E692="","",'Liste des Pièces'!E692)</f>
        <v>Pièce</v>
      </c>
      <c r="F692" s="14" t="str">
        <f>IF('Liste des Pièces'!F692="","",'Liste des Pièces'!F692)</f>
        <v/>
      </c>
      <c r="G692" s="7"/>
      <c r="H692" s="7"/>
      <c r="I692" s="7"/>
      <c r="J692" s="7"/>
      <c r="K692" s="24" t="e">
        <f t="shared" si="38"/>
        <v>#VALUE!</v>
      </c>
      <c r="L692" s="15">
        <v>6</v>
      </c>
      <c r="M692" s="20">
        <f t="shared" si="39"/>
        <v>-6</v>
      </c>
      <c r="N692" s="20" t="str">
        <f t="shared" si="40"/>
        <v>Rupture</v>
      </c>
    </row>
    <row r="693" spans="1:14" x14ac:dyDescent="0.25">
      <c r="A693" s="7">
        <v>688</v>
      </c>
      <c r="B693" s="3" t="str">
        <f>IF('Liste des Pièces'!B693="","",'Liste des Pièces'!B693)</f>
        <v>CLE CONTACT</v>
      </c>
      <c r="C693" s="3" t="str">
        <f>IF('Liste des Pièces'!C693="","",'Liste des Pièces'!C693)</f>
        <v>69005-60B00</v>
      </c>
      <c r="D693" s="14" t="str">
        <f>IF('Liste des Pièces'!D693="","",'Liste des Pièces'!D693)</f>
        <v>TOY</v>
      </c>
      <c r="E693" s="14" t="str">
        <f>IF('Liste des Pièces'!E693="","",'Liste des Pièces'!E693)</f>
        <v>Pièce</v>
      </c>
      <c r="F693" s="14" t="str">
        <f>IF('Liste des Pièces'!F693="","",'Liste des Pièces'!F693)</f>
        <v/>
      </c>
      <c r="G693" s="7"/>
      <c r="H693" s="7"/>
      <c r="I693" s="7"/>
      <c r="J693" s="7"/>
      <c r="K693" s="24" t="e">
        <f t="shared" si="38"/>
        <v>#VALUE!</v>
      </c>
      <c r="L693" s="15">
        <v>2</v>
      </c>
      <c r="M693" s="20">
        <f t="shared" si="39"/>
        <v>-2</v>
      </c>
      <c r="N693" s="20" t="str">
        <f t="shared" si="40"/>
        <v>Rupture</v>
      </c>
    </row>
    <row r="694" spans="1:14" x14ac:dyDescent="0.25">
      <c r="A694" s="7">
        <v>689</v>
      </c>
      <c r="B694" s="3" t="str">
        <f>IF('Liste des Pièces'!B694="","",'Liste des Pièces'!B694)</f>
        <v>ARRETE HUILE</v>
      </c>
      <c r="C694" s="3" t="str">
        <f>IF('Liste des Pièces'!C694="","",'Liste des Pièces'!C694)</f>
        <v>90311-45028</v>
      </c>
      <c r="D694" s="14" t="str">
        <f>IF('Liste des Pièces'!D694="","",'Liste des Pièces'!D694)</f>
        <v>TOY</v>
      </c>
      <c r="E694" s="14" t="str">
        <f>IF('Liste des Pièces'!E694="","",'Liste des Pièces'!E694)</f>
        <v>Pièce</v>
      </c>
      <c r="F694" s="14" t="str">
        <f>IF('Liste des Pièces'!F694="","",'Liste des Pièces'!F694)</f>
        <v/>
      </c>
      <c r="G694" s="7"/>
      <c r="H694" s="7"/>
      <c r="I694" s="7"/>
      <c r="J694" s="7"/>
      <c r="K694" s="24" t="e">
        <f t="shared" si="38"/>
        <v>#VALUE!</v>
      </c>
      <c r="L694" s="15">
        <v>4</v>
      </c>
      <c r="M694" s="20">
        <f t="shared" si="39"/>
        <v>-4</v>
      </c>
      <c r="N694" s="20" t="str">
        <f t="shared" si="40"/>
        <v>Rupture</v>
      </c>
    </row>
    <row r="695" spans="1:14" x14ac:dyDescent="0.25">
      <c r="A695" s="7">
        <v>690</v>
      </c>
      <c r="B695" s="3" t="str">
        <f>IF('Liste des Pièces'!B695="","",'Liste des Pièces'!B695)</f>
        <v>DISQUE DE FREIN ARRIERE</v>
      </c>
      <c r="C695" s="3" t="str">
        <f>IF('Liste des Pièces'!C695="","",'Liste des Pièces'!C695)</f>
        <v>42431-60311</v>
      </c>
      <c r="D695" s="14" t="str">
        <f>IF('Liste des Pièces'!D695="","",'Liste des Pièces'!D695)</f>
        <v>TOY</v>
      </c>
      <c r="E695" s="14" t="str">
        <f>IF('Liste des Pièces'!E695="","",'Liste des Pièces'!E695)</f>
        <v>Pièce</v>
      </c>
      <c r="F695" s="14" t="str">
        <f>IF('Liste des Pièces'!F695="","",'Liste des Pièces'!F695)</f>
        <v/>
      </c>
      <c r="G695" s="7"/>
      <c r="H695" s="7"/>
      <c r="I695" s="7"/>
      <c r="J695" s="7"/>
      <c r="K695" s="24" t="e">
        <f t="shared" si="38"/>
        <v>#VALUE!</v>
      </c>
      <c r="L695" s="15">
        <v>1</v>
      </c>
      <c r="M695" s="20">
        <f t="shared" si="39"/>
        <v>-1</v>
      </c>
      <c r="N695" s="20" t="str">
        <f t="shared" si="40"/>
        <v>Rupture</v>
      </c>
    </row>
    <row r="696" spans="1:14" x14ac:dyDescent="0.25">
      <c r="A696" s="7">
        <v>691</v>
      </c>
      <c r="B696" s="3" t="str">
        <f>IF('Liste des Pièces'!B696="","",'Liste des Pièces'!B696)</f>
        <v>POMPE ASSY, FUEL</v>
      </c>
      <c r="C696" s="3" t="str">
        <f>IF('Liste des Pièces'!C696="","",'Liste des Pièces'!C696)</f>
        <v>23221-75020</v>
      </c>
      <c r="D696" s="14" t="str">
        <f>IF('Liste des Pièces'!D696="","",'Liste des Pièces'!D696)</f>
        <v>TOY</v>
      </c>
      <c r="E696" s="14" t="str">
        <f>IF('Liste des Pièces'!E696="","",'Liste des Pièces'!E696)</f>
        <v>Pièce</v>
      </c>
      <c r="F696" s="14" t="str">
        <f>IF('Liste des Pièces'!F696="","",'Liste des Pièces'!F696)</f>
        <v/>
      </c>
      <c r="G696" s="7"/>
      <c r="H696" s="7"/>
      <c r="I696" s="7"/>
      <c r="J696" s="7"/>
      <c r="K696" s="24" t="e">
        <f t="shared" si="38"/>
        <v>#VALUE!</v>
      </c>
      <c r="L696" s="15">
        <v>3</v>
      </c>
      <c r="M696" s="20">
        <f t="shared" si="39"/>
        <v>-3</v>
      </c>
      <c r="N696" s="20" t="str">
        <f t="shared" si="40"/>
        <v>Rupture</v>
      </c>
    </row>
    <row r="697" spans="1:14" x14ac:dyDescent="0.25">
      <c r="A697" s="7">
        <v>692</v>
      </c>
      <c r="B697" s="3" t="str">
        <f>IF('Liste des Pièces'!B697="","",'Liste des Pièces'!B697)</f>
        <v>GARNITURE DE FREIN</v>
      </c>
      <c r="C697" s="3" t="str">
        <f>IF('Liste des Pièces'!C697="","",'Liste des Pièces'!C697)</f>
        <v>46550-60070</v>
      </c>
      <c r="D697" s="14" t="str">
        <f>IF('Liste des Pièces'!D697="","",'Liste des Pièces'!D697)</f>
        <v>TOY</v>
      </c>
      <c r="E697" s="14" t="str">
        <f>IF('Liste des Pièces'!E697="","",'Liste des Pièces'!E697)</f>
        <v>Pièce</v>
      </c>
      <c r="F697" s="14" t="str">
        <f>IF('Liste des Pièces'!F697="","",'Liste des Pièces'!F697)</f>
        <v/>
      </c>
      <c r="G697" s="7"/>
      <c r="H697" s="7"/>
      <c r="I697" s="7"/>
      <c r="J697" s="7"/>
      <c r="K697" s="24" t="e">
        <f t="shared" si="38"/>
        <v>#VALUE!</v>
      </c>
      <c r="L697" s="15">
        <v>8</v>
      </c>
      <c r="M697" s="20">
        <f t="shared" si="39"/>
        <v>-8</v>
      </c>
      <c r="N697" s="20" t="str">
        <f t="shared" si="40"/>
        <v>Rupture</v>
      </c>
    </row>
    <row r="698" spans="1:14" x14ac:dyDescent="0.25">
      <c r="A698" s="7">
        <v>693</v>
      </c>
      <c r="B698" s="3" t="str">
        <f>IF('Liste des Pièces'!B698="","",'Liste des Pièces'!B698)</f>
        <v>BALLAIT D ESSUIE</v>
      </c>
      <c r="C698" s="3" t="str">
        <f>IF('Liste des Pièces'!C698="","",'Liste des Pièces'!C698)</f>
        <v>87212-60031</v>
      </c>
      <c r="D698" s="14" t="str">
        <f>IF('Liste des Pièces'!D698="","",'Liste des Pièces'!D698)</f>
        <v>TOY</v>
      </c>
      <c r="E698" s="14" t="str">
        <f>IF('Liste des Pièces'!E698="","",'Liste des Pièces'!E698)</f>
        <v>Pièce</v>
      </c>
      <c r="F698" s="14" t="str">
        <f>IF('Liste des Pièces'!F698="","",'Liste des Pièces'!F698)</f>
        <v/>
      </c>
      <c r="G698" s="7"/>
      <c r="H698" s="7"/>
      <c r="I698" s="7"/>
      <c r="J698" s="7"/>
      <c r="K698" s="24" t="e">
        <f t="shared" si="38"/>
        <v>#VALUE!</v>
      </c>
      <c r="L698" s="15">
        <v>2</v>
      </c>
      <c r="M698" s="20">
        <f t="shared" si="39"/>
        <v>-2</v>
      </c>
      <c r="N698" s="20" t="str">
        <f t="shared" si="40"/>
        <v>Rupture</v>
      </c>
    </row>
    <row r="699" spans="1:14" x14ac:dyDescent="0.25">
      <c r="A699" s="7">
        <v>694</v>
      </c>
      <c r="B699" s="3" t="str">
        <f>IF('Liste des Pièces'!B699="","",'Liste des Pièces'!B699)</f>
        <v>CYLINDRE RECEPTEUR</v>
      </c>
      <c r="C699" s="3" t="str">
        <f>IF('Liste des Pièces'!C699="","",'Liste des Pièces'!C699)</f>
        <v>47550-60120</v>
      </c>
      <c r="D699" s="14" t="str">
        <f>IF('Liste des Pièces'!D699="","",'Liste des Pièces'!D699)</f>
        <v>TOY</v>
      </c>
      <c r="E699" s="14" t="str">
        <f>IF('Liste des Pièces'!E699="","",'Liste des Pièces'!E699)</f>
        <v>Pièce</v>
      </c>
      <c r="F699" s="14" t="str">
        <f>IF('Liste des Pièces'!F699="","",'Liste des Pièces'!F699)</f>
        <v/>
      </c>
      <c r="G699" s="7"/>
      <c r="H699" s="7"/>
      <c r="I699" s="7"/>
      <c r="J699" s="7"/>
      <c r="K699" s="24" t="e">
        <f t="shared" ref="K699:K719" si="41">J699*F699</f>
        <v>#VALUE!</v>
      </c>
      <c r="L699" s="15">
        <v>15</v>
      </c>
      <c r="M699" s="20">
        <f t="shared" si="39"/>
        <v>-15</v>
      </c>
      <c r="N699" s="20" t="str">
        <f t="shared" si="40"/>
        <v>Rupture</v>
      </c>
    </row>
    <row r="700" spans="1:14" x14ac:dyDescent="0.25">
      <c r="A700" s="7">
        <v>695</v>
      </c>
      <c r="B700" s="3" t="str">
        <f>IF('Liste des Pièces'!B700="","",'Liste des Pièces'!B700)</f>
        <v>CUP KIT, CYLINDER</v>
      </c>
      <c r="C700" s="3" t="str">
        <f>IF('Liste des Pièces'!C700="","",'Liste des Pièces'!C700)</f>
        <v>04474-35100</v>
      </c>
      <c r="D700" s="14" t="str">
        <f>IF('Liste des Pièces'!D700="","",'Liste des Pièces'!D700)</f>
        <v>TOY</v>
      </c>
      <c r="E700" s="14" t="str">
        <f>IF('Liste des Pièces'!E700="","",'Liste des Pièces'!E700)</f>
        <v>Pièce</v>
      </c>
      <c r="F700" s="14" t="str">
        <f>IF('Liste des Pièces'!F700="","",'Liste des Pièces'!F700)</f>
        <v/>
      </c>
      <c r="G700" s="7"/>
      <c r="H700" s="7"/>
      <c r="I700" s="7"/>
      <c r="J700" s="7"/>
      <c r="K700" s="24" t="e">
        <f t="shared" si="41"/>
        <v>#VALUE!</v>
      </c>
      <c r="L700" s="15">
        <v>2</v>
      </c>
      <c r="M700" s="20">
        <f t="shared" si="39"/>
        <v>-2</v>
      </c>
      <c r="N700" s="20" t="str">
        <f t="shared" si="40"/>
        <v>Rupture</v>
      </c>
    </row>
    <row r="701" spans="1:14" x14ac:dyDescent="0.25">
      <c r="A701" s="7">
        <v>696</v>
      </c>
      <c r="B701" s="3" t="str">
        <f>IF('Liste des Pièces'!B701="","",'Liste des Pièces'!B701)</f>
        <v>CABLE DE FREIN A MAIN</v>
      </c>
      <c r="C701" s="3" t="str">
        <f>IF('Liste des Pièces'!C701="","",'Liste des Pièces'!C701)</f>
        <v>46410-60840</v>
      </c>
      <c r="D701" s="14" t="str">
        <f>IF('Liste des Pièces'!D701="","",'Liste des Pièces'!D701)</f>
        <v>TOY</v>
      </c>
      <c r="E701" s="14" t="str">
        <f>IF('Liste des Pièces'!E701="","",'Liste des Pièces'!E701)</f>
        <v>Pièce</v>
      </c>
      <c r="F701" s="14" t="str">
        <f>IF('Liste des Pièces'!F701="","",'Liste des Pièces'!F701)</f>
        <v/>
      </c>
      <c r="G701" s="7"/>
      <c r="H701" s="7"/>
      <c r="I701" s="7"/>
      <c r="J701" s="7"/>
      <c r="K701" s="24" t="e">
        <f t="shared" si="41"/>
        <v>#VALUE!</v>
      </c>
      <c r="L701" s="15">
        <v>3</v>
      </c>
      <c r="M701" s="20">
        <f t="shared" si="39"/>
        <v>-3</v>
      </c>
      <c r="N701" s="20" t="str">
        <f t="shared" si="40"/>
        <v>Rupture</v>
      </c>
    </row>
    <row r="702" spans="1:14" x14ac:dyDescent="0.25">
      <c r="A702" s="7">
        <v>697</v>
      </c>
      <c r="B702" s="3" t="str">
        <f>IF('Liste des Pièces'!B702="","",'Liste des Pièces'!B702)</f>
        <v>COSSE BATTARIE</v>
      </c>
      <c r="C702" s="3" t="str">
        <f>IF('Liste des Pièces'!C702="","",'Liste des Pièces'!C702)</f>
        <v>85675-60020</v>
      </c>
      <c r="D702" s="14" t="str">
        <f>IF('Liste des Pièces'!D702="","",'Liste des Pièces'!D702)</f>
        <v>TOY</v>
      </c>
      <c r="E702" s="14" t="str">
        <f>IF('Liste des Pièces'!E702="","",'Liste des Pièces'!E702)</f>
        <v>Pièce</v>
      </c>
      <c r="F702" s="14" t="str">
        <f>IF('Liste des Pièces'!F702="","",'Liste des Pièces'!F702)</f>
        <v/>
      </c>
      <c r="G702" s="7"/>
      <c r="H702" s="7"/>
      <c r="I702" s="7"/>
      <c r="J702" s="7"/>
      <c r="K702" s="24" t="e">
        <f t="shared" si="41"/>
        <v>#VALUE!</v>
      </c>
      <c r="L702" s="15">
        <v>24</v>
      </c>
      <c r="M702" s="20">
        <f t="shared" si="39"/>
        <v>-24</v>
      </c>
      <c r="N702" s="20" t="str">
        <f t="shared" si="40"/>
        <v>Rupture</v>
      </c>
    </row>
    <row r="703" spans="1:14" x14ac:dyDescent="0.25">
      <c r="A703" s="7">
        <v>698</v>
      </c>
      <c r="B703" s="3" t="str">
        <f>IF('Liste des Pièces'!B703="","",'Liste des Pièces'!B703)</f>
        <v>CUP KIT</v>
      </c>
      <c r="C703" s="3" t="str">
        <f>IF('Liste des Pièces'!C703="","",'Liste des Pièces'!C703)</f>
        <v>04906-35130</v>
      </c>
      <c r="D703" s="14" t="str">
        <f>IF('Liste des Pièces'!D703="","",'Liste des Pièces'!D703)</f>
        <v>TOY</v>
      </c>
      <c r="E703" s="14" t="str">
        <f>IF('Liste des Pièces'!E703="","",'Liste des Pièces'!E703)</f>
        <v>Kit</v>
      </c>
      <c r="F703" s="14" t="str">
        <f>IF('Liste des Pièces'!F703="","",'Liste des Pièces'!F703)</f>
        <v/>
      </c>
      <c r="G703" s="7"/>
      <c r="H703" s="7"/>
      <c r="I703" s="7"/>
      <c r="J703" s="7"/>
      <c r="K703" s="24" t="e">
        <f t="shared" si="41"/>
        <v>#VALUE!</v>
      </c>
      <c r="L703" s="15">
        <v>66</v>
      </c>
      <c r="M703" s="20">
        <f t="shared" si="39"/>
        <v>-66</v>
      </c>
      <c r="N703" s="20" t="str">
        <f t="shared" si="40"/>
        <v>Rupture</v>
      </c>
    </row>
    <row r="704" spans="1:14" x14ac:dyDescent="0.25">
      <c r="A704" s="7">
        <v>699</v>
      </c>
      <c r="B704" s="3" t="str">
        <f>IF('Liste des Pièces'!B704="","",'Liste des Pièces'!B704)</f>
        <v>CYLINDER KIT</v>
      </c>
      <c r="C704" s="3" t="str">
        <f>IF('Liste des Pièces'!C704="","",'Liste des Pièces'!C704)</f>
        <v>04493-60300</v>
      </c>
      <c r="D704" s="14" t="str">
        <f>IF('Liste des Pièces'!D704="","",'Liste des Pièces'!D704)</f>
        <v>TOY</v>
      </c>
      <c r="E704" s="14" t="str">
        <f>IF('Liste des Pièces'!E704="","",'Liste des Pièces'!E704)</f>
        <v>Pièce</v>
      </c>
      <c r="F704" s="14" t="str">
        <f>IF('Liste des Pièces'!F704="","",'Liste des Pièces'!F704)</f>
        <v/>
      </c>
      <c r="G704" s="7"/>
      <c r="H704" s="7"/>
      <c r="I704" s="7"/>
      <c r="J704" s="7"/>
      <c r="K704" s="24" t="e">
        <f t="shared" si="41"/>
        <v>#VALUE!</v>
      </c>
      <c r="L704" s="15">
        <v>5</v>
      </c>
      <c r="M704" s="20">
        <f t="shared" si="39"/>
        <v>-5</v>
      </c>
      <c r="N704" s="20" t="str">
        <f t="shared" si="40"/>
        <v>Rupture</v>
      </c>
    </row>
    <row r="705" spans="1:14" x14ac:dyDescent="0.25">
      <c r="A705" s="7">
        <v>700</v>
      </c>
      <c r="B705" s="3" t="str">
        <f>IF('Liste des Pièces'!B705="","",'Liste des Pièces'!B705)</f>
        <v>CYLINDRE KIT , ÉMETTEUR DE FREIN</v>
      </c>
      <c r="C705" s="3" t="str">
        <f>IF('Liste des Pièces'!C705="","",'Liste des Pièces'!C705)</f>
        <v>47201-60831</v>
      </c>
      <c r="D705" s="14" t="str">
        <f>IF('Liste des Pièces'!D705="","",'Liste des Pièces'!D705)</f>
        <v>TOY</v>
      </c>
      <c r="E705" s="14" t="str">
        <f>IF('Liste des Pièces'!E705="","",'Liste des Pièces'!E705)</f>
        <v>Pièce</v>
      </c>
      <c r="F705" s="14" t="str">
        <f>IF('Liste des Pièces'!F705="","",'Liste des Pièces'!F705)</f>
        <v/>
      </c>
      <c r="G705" s="7"/>
      <c r="H705" s="7"/>
      <c r="I705" s="7"/>
      <c r="J705" s="7"/>
      <c r="K705" s="24" t="e">
        <f t="shared" si="41"/>
        <v>#VALUE!</v>
      </c>
      <c r="L705" s="15">
        <v>3</v>
      </c>
      <c r="M705" s="20">
        <f t="shared" si="39"/>
        <v>-3</v>
      </c>
      <c r="N705" s="20" t="str">
        <f t="shared" si="40"/>
        <v>Rupture</v>
      </c>
    </row>
    <row r="706" spans="1:14" x14ac:dyDescent="0.25">
      <c r="A706" s="7">
        <v>701</v>
      </c>
      <c r="B706" s="3" t="str">
        <f>IF('Liste des Pièces'!B706="","",'Liste des Pièces'!B706)</f>
        <v>CYLINDER RECEPTEUR</v>
      </c>
      <c r="C706" s="3" t="str">
        <f>IF('Liste des Pièces'!C706="","",'Liste des Pièces'!C706)</f>
        <v>04474-60100</v>
      </c>
      <c r="D706" s="14" t="str">
        <f>IF('Liste des Pièces'!D706="","",'Liste des Pièces'!D706)</f>
        <v>TOY</v>
      </c>
      <c r="E706" s="14" t="str">
        <f>IF('Liste des Pièces'!E706="","",'Liste des Pièces'!E706)</f>
        <v>Pièce</v>
      </c>
      <c r="F706" s="14" t="str">
        <f>IF('Liste des Pièces'!F706="","",'Liste des Pièces'!F706)</f>
        <v/>
      </c>
      <c r="G706" s="7"/>
      <c r="H706" s="7"/>
      <c r="I706" s="7"/>
      <c r="J706" s="7"/>
      <c r="K706" s="24" t="e">
        <f t="shared" si="41"/>
        <v>#VALUE!</v>
      </c>
      <c r="L706" s="15">
        <v>1</v>
      </c>
      <c r="M706" s="20">
        <f t="shared" si="39"/>
        <v>-1</v>
      </c>
      <c r="N706" s="20" t="str">
        <f t="shared" si="40"/>
        <v>Rupture</v>
      </c>
    </row>
    <row r="707" spans="1:14" x14ac:dyDescent="0.25">
      <c r="A707" s="7">
        <v>702</v>
      </c>
      <c r="B707" s="3" t="str">
        <f>IF('Liste des Pièces'!B707="","",'Liste des Pièces'!B707)</f>
        <v>SILLENT BLOC - AR</v>
      </c>
      <c r="C707" s="3" t="str">
        <f>IF('Liste des Pièces'!C707="","",'Liste des Pièces'!C707)</f>
        <v>48702-60050</v>
      </c>
      <c r="D707" s="14" t="str">
        <f>IF('Liste des Pièces'!D707="","",'Liste des Pièces'!D707)</f>
        <v>TOY</v>
      </c>
      <c r="E707" s="14" t="str">
        <f>IF('Liste des Pièces'!E707="","",'Liste des Pièces'!E707)</f>
        <v>Pièce</v>
      </c>
      <c r="F707" s="14" t="str">
        <f>IF('Liste des Pièces'!F707="","",'Liste des Pièces'!F707)</f>
        <v/>
      </c>
      <c r="G707" s="7"/>
      <c r="H707" s="7"/>
      <c r="I707" s="7"/>
      <c r="J707" s="7"/>
      <c r="K707" s="24" t="e">
        <f t="shared" si="41"/>
        <v>#VALUE!</v>
      </c>
      <c r="L707" s="15">
        <v>10</v>
      </c>
      <c r="M707" s="20">
        <f t="shared" si="39"/>
        <v>-10</v>
      </c>
      <c r="N707" s="20" t="str">
        <f t="shared" si="40"/>
        <v>Rupture</v>
      </c>
    </row>
    <row r="708" spans="1:14" x14ac:dyDescent="0.25">
      <c r="A708" s="7">
        <v>703</v>
      </c>
      <c r="B708" s="3" t="str">
        <f>IF('Liste des Pièces'!B708="","",'Liste des Pièces'!B708)</f>
        <v>AMPOULE 12V5W</v>
      </c>
      <c r="C708" s="3" t="str">
        <f>IF('Liste des Pièces'!C708="","",'Liste des Pièces'!C708)</f>
        <v>99132-11050</v>
      </c>
      <c r="D708" s="14" t="str">
        <f>IF('Liste des Pièces'!D708="","",'Liste des Pièces'!D708)</f>
        <v>TOY</v>
      </c>
      <c r="E708" s="14" t="str">
        <f>IF('Liste des Pièces'!E708="","",'Liste des Pièces'!E708)</f>
        <v>Pièce</v>
      </c>
      <c r="F708" s="14" t="str">
        <f>IF('Liste des Pièces'!F708="","",'Liste des Pièces'!F708)</f>
        <v/>
      </c>
      <c r="G708" s="7"/>
      <c r="H708" s="7"/>
      <c r="I708" s="7"/>
      <c r="J708" s="7"/>
      <c r="K708" s="24" t="e">
        <f t="shared" si="41"/>
        <v>#VALUE!</v>
      </c>
      <c r="L708" s="15">
        <v>9</v>
      </c>
      <c r="M708" s="20">
        <f t="shared" si="39"/>
        <v>-9</v>
      </c>
      <c r="N708" s="20" t="str">
        <f t="shared" si="40"/>
        <v>Rupture</v>
      </c>
    </row>
    <row r="709" spans="1:14" x14ac:dyDescent="0.25">
      <c r="A709" s="7">
        <v>704</v>
      </c>
      <c r="B709" s="3" t="str">
        <f>IF('Liste des Pièces'!B709="","",'Liste des Pièces'!B709)</f>
        <v>SILLENT BLOC</v>
      </c>
      <c r="C709" s="3" t="str">
        <f>IF('Liste des Pièces'!C709="","",'Liste des Pièces'!C709)</f>
        <v>90381-35001</v>
      </c>
      <c r="D709" s="14" t="str">
        <f>IF('Liste des Pièces'!D709="","",'Liste des Pièces'!D709)</f>
        <v>TOY</v>
      </c>
      <c r="E709" s="14" t="str">
        <f>IF('Liste des Pièces'!E709="","",'Liste des Pièces'!E709)</f>
        <v>Pièce</v>
      </c>
      <c r="F709" s="14" t="str">
        <f>IF('Liste des Pièces'!F709="","",'Liste des Pièces'!F709)</f>
        <v/>
      </c>
      <c r="G709" s="7"/>
      <c r="H709" s="7"/>
      <c r="I709" s="7"/>
      <c r="J709" s="7"/>
      <c r="K709" s="24" t="e">
        <f t="shared" si="41"/>
        <v>#VALUE!</v>
      </c>
      <c r="L709" s="15">
        <v>21</v>
      </c>
      <c r="M709" s="20">
        <f t="shared" si="39"/>
        <v>-21</v>
      </c>
      <c r="N709" s="20" t="str">
        <f t="shared" si="40"/>
        <v>Rupture</v>
      </c>
    </row>
    <row r="710" spans="1:14" x14ac:dyDescent="0.25">
      <c r="A710" s="7">
        <v>705</v>
      </c>
      <c r="B710" s="3" t="str">
        <f>IF('Liste des Pièces'!B710="","",'Liste des Pièces'!B710)</f>
        <v>DISQUE DE FREIN AV</v>
      </c>
      <c r="C710" s="3" t="str">
        <f>IF('Liste des Pièces'!C710="","",'Liste des Pièces'!C710)</f>
        <v>43512-60190</v>
      </c>
      <c r="D710" s="14" t="str">
        <f>IF('Liste des Pièces'!D710="","",'Liste des Pièces'!D710)</f>
        <v>TOY</v>
      </c>
      <c r="E710" s="14" t="str">
        <f>IF('Liste des Pièces'!E710="","",'Liste des Pièces'!E710)</f>
        <v>Pièce</v>
      </c>
      <c r="F710" s="14" t="str">
        <f>IF('Liste des Pièces'!F710="","",'Liste des Pièces'!F710)</f>
        <v/>
      </c>
      <c r="G710" s="7"/>
      <c r="H710" s="7"/>
      <c r="I710" s="7"/>
      <c r="J710" s="7"/>
      <c r="K710" s="24" t="e">
        <f t="shared" si="41"/>
        <v>#VALUE!</v>
      </c>
      <c r="L710" s="15">
        <v>0</v>
      </c>
      <c r="M710" s="20">
        <f t="shared" si="39"/>
        <v>0</v>
      </c>
      <c r="N710" s="20" t="str">
        <f t="shared" si="40"/>
        <v>Rupture</v>
      </c>
    </row>
    <row r="711" spans="1:14" x14ac:dyDescent="0.25">
      <c r="A711" s="7">
        <v>706</v>
      </c>
      <c r="B711" s="3" t="str">
        <f>IF('Liste des Pièces'!B711="","",'Liste des Pièces'!B711)</f>
        <v>PLAQUETTE DE FREIN</v>
      </c>
      <c r="C711" s="3" t="str">
        <f>IF('Liste des Pièces'!C711="","",'Liste des Pièces'!C711)</f>
        <v>04465-60370</v>
      </c>
      <c r="D711" s="14" t="str">
        <f>IF('Liste des Pièces'!D711="","",'Liste des Pièces'!D711)</f>
        <v>TOY</v>
      </c>
      <c r="E711" s="14" t="str">
        <f>IF('Liste des Pièces'!E711="","",'Liste des Pièces'!E711)</f>
        <v>Pièce</v>
      </c>
      <c r="F711" s="14" t="str">
        <f>IF('Liste des Pièces'!F711="","",'Liste des Pièces'!F711)</f>
        <v/>
      </c>
      <c r="G711" s="7"/>
      <c r="H711" s="7"/>
      <c r="I711" s="7"/>
      <c r="J711" s="7"/>
      <c r="K711" s="24" t="e">
        <f t="shared" si="41"/>
        <v>#VALUE!</v>
      </c>
      <c r="L711" s="15">
        <v>3</v>
      </c>
      <c r="M711" s="20">
        <f t="shared" ref="M711:M774" si="42">G711-L711</f>
        <v>-3</v>
      </c>
      <c r="N711" s="20" t="str">
        <f t="shared" ref="N711:N774" si="43">IF(J711&gt;0,"OK","Rupture")</f>
        <v>Rupture</v>
      </c>
    </row>
    <row r="712" spans="1:14" x14ac:dyDescent="0.25">
      <c r="A712" s="7">
        <v>707</v>
      </c>
      <c r="B712" s="3" t="str">
        <f>IF('Liste des Pièces'!B712="","",'Liste des Pièces'!B712)</f>
        <v>DISCQUE DE FREIN</v>
      </c>
      <c r="C712" s="3" t="str">
        <f>IF('Liste des Pièces'!C712="","",'Liste des Pièces'!C712)</f>
        <v>43512-60220</v>
      </c>
      <c r="D712" s="14" t="str">
        <f>IF('Liste des Pièces'!D712="","",'Liste des Pièces'!D712)</f>
        <v>TOY</v>
      </c>
      <c r="E712" s="14" t="str">
        <f>IF('Liste des Pièces'!E712="","",'Liste des Pièces'!E712)</f>
        <v>Pièce</v>
      </c>
      <c r="F712" s="14" t="str">
        <f>IF('Liste des Pièces'!F712="","",'Liste des Pièces'!F712)</f>
        <v/>
      </c>
      <c r="G712" s="7"/>
      <c r="H712" s="7"/>
      <c r="I712" s="7"/>
      <c r="J712" s="7"/>
      <c r="K712" s="24" t="e">
        <f t="shared" si="41"/>
        <v>#VALUE!</v>
      </c>
      <c r="L712" s="15">
        <v>50</v>
      </c>
      <c r="M712" s="20">
        <f t="shared" si="42"/>
        <v>-50</v>
      </c>
      <c r="N712" s="20" t="str">
        <f t="shared" si="43"/>
        <v>Rupture</v>
      </c>
    </row>
    <row r="713" spans="1:14" x14ac:dyDescent="0.25">
      <c r="A713" s="7">
        <v>708</v>
      </c>
      <c r="B713" s="3" t="str">
        <f>IF('Liste des Pièces'!B713="","",'Liste des Pièces'!B713)</f>
        <v>FACE SHIELD SET</v>
      </c>
      <c r="C713" s="3" t="str">
        <f>IF('Liste des Pièces'!C713="","",'Liste des Pièces'!C713)</f>
        <v>FSS012B</v>
      </c>
      <c r="D713" s="14" t="str">
        <f>IF('Liste des Pièces'!D713="","",'Liste des Pièces'!D713)</f>
        <v>TOY</v>
      </c>
      <c r="E713" s="14" t="str">
        <f>IF('Liste des Pièces'!E713="","",'Liste des Pièces'!E713)</f>
        <v>Pièce</v>
      </c>
      <c r="F713" s="14" t="str">
        <f>IF('Liste des Pièces'!F713="","",'Liste des Pièces'!F713)</f>
        <v/>
      </c>
      <c r="G713" s="7"/>
      <c r="H713" s="7"/>
      <c r="I713" s="7"/>
      <c r="J713" s="7"/>
      <c r="K713" s="24" t="e">
        <f t="shared" si="41"/>
        <v>#VALUE!</v>
      </c>
      <c r="L713" s="15">
        <v>1</v>
      </c>
      <c r="M713" s="20">
        <f t="shared" si="42"/>
        <v>-1</v>
      </c>
      <c r="N713" s="20" t="str">
        <f t="shared" si="43"/>
        <v>Rupture</v>
      </c>
    </row>
    <row r="714" spans="1:14" x14ac:dyDescent="0.25">
      <c r="A714" s="7">
        <v>709</v>
      </c>
      <c r="B714" s="3" t="str">
        <f>IF('Liste des Pièces'!B714="","",'Liste des Pièces'!B714)</f>
        <v>DISQUE DE FREIN AV</v>
      </c>
      <c r="C714" s="3" t="str">
        <f>IF('Liste des Pièces'!C714="","",'Liste des Pièces'!C714)</f>
        <v>43512-0K071</v>
      </c>
      <c r="D714" s="14" t="str">
        <f>IF('Liste des Pièces'!D714="","",'Liste des Pièces'!D714)</f>
        <v>TOY</v>
      </c>
      <c r="E714" s="14" t="str">
        <f>IF('Liste des Pièces'!E714="","",'Liste des Pièces'!E714)</f>
        <v>Pièce</v>
      </c>
      <c r="F714" s="14" t="str">
        <f>IF('Liste des Pièces'!F714="","",'Liste des Pièces'!F714)</f>
        <v/>
      </c>
      <c r="G714" s="7"/>
      <c r="H714" s="7"/>
      <c r="I714" s="7"/>
      <c r="J714" s="7"/>
      <c r="K714" s="24" t="e">
        <f t="shared" si="41"/>
        <v>#VALUE!</v>
      </c>
      <c r="L714" s="15">
        <v>0</v>
      </c>
      <c r="M714" s="20">
        <f t="shared" si="42"/>
        <v>0</v>
      </c>
      <c r="N714" s="20" t="str">
        <f t="shared" si="43"/>
        <v>Rupture</v>
      </c>
    </row>
    <row r="715" spans="1:14" x14ac:dyDescent="0.25">
      <c r="A715" s="7">
        <v>710</v>
      </c>
      <c r="B715" s="3" t="str">
        <f>IF('Liste des Pièces'!B715="","",'Liste des Pièces'!B715)</f>
        <v>AMORTISSEUR ARRIÈRE</v>
      </c>
      <c r="C715" s="3" t="str">
        <f>IF('Liste des Pièces'!C715="","",'Liste des Pièces'!C715)</f>
        <v>48531-69855</v>
      </c>
      <c r="D715" s="14" t="str">
        <f>IF('Liste des Pièces'!D715="","",'Liste des Pièces'!D715)</f>
        <v>TOY</v>
      </c>
      <c r="E715" s="14" t="str">
        <f>IF('Liste des Pièces'!E715="","",'Liste des Pièces'!E715)</f>
        <v>Pièce</v>
      </c>
      <c r="F715" s="14" t="str">
        <f>IF('Liste des Pièces'!F715="","",'Liste des Pièces'!F715)</f>
        <v/>
      </c>
      <c r="G715" s="7"/>
      <c r="H715" s="7"/>
      <c r="I715" s="7"/>
      <c r="J715" s="7"/>
      <c r="K715" s="24" t="e">
        <f t="shared" si="41"/>
        <v>#VALUE!</v>
      </c>
      <c r="L715" s="15">
        <v>0</v>
      </c>
      <c r="M715" s="20">
        <f t="shared" si="42"/>
        <v>0</v>
      </c>
      <c r="N715" s="20" t="str">
        <f t="shared" si="43"/>
        <v>Rupture</v>
      </c>
    </row>
    <row r="716" spans="1:14" x14ac:dyDescent="0.25">
      <c r="A716" s="7">
        <v>711</v>
      </c>
      <c r="B716" s="3" t="str">
        <f>IF('Liste des Pièces'!B716="","",'Liste des Pièces'!B716)</f>
        <v>FILTRE A AIR</v>
      </c>
      <c r="C716" s="3" t="str">
        <f>IF('Liste des Pièces'!C716="","",'Liste des Pièces'!C716)</f>
        <v>17801-30070</v>
      </c>
      <c r="D716" s="14" t="str">
        <f>IF('Liste des Pièces'!D716="","",'Liste des Pièces'!D716)</f>
        <v>TOY</v>
      </c>
      <c r="E716" s="14" t="str">
        <f>IF('Liste des Pièces'!E716="","",'Liste des Pièces'!E716)</f>
        <v>Pièce</v>
      </c>
      <c r="F716" s="14" t="str">
        <f>IF('Liste des Pièces'!F716="","",'Liste des Pièces'!F716)</f>
        <v/>
      </c>
      <c r="G716" s="7"/>
      <c r="H716" s="7"/>
      <c r="I716" s="7"/>
      <c r="J716" s="7"/>
      <c r="K716" s="24" t="e">
        <f t="shared" si="41"/>
        <v>#VALUE!</v>
      </c>
      <c r="L716" s="15">
        <v>49</v>
      </c>
      <c r="M716" s="20">
        <f t="shared" si="42"/>
        <v>-49</v>
      </c>
      <c r="N716" s="20" t="str">
        <f t="shared" si="43"/>
        <v>Rupture</v>
      </c>
    </row>
    <row r="717" spans="1:14" x14ac:dyDescent="0.25">
      <c r="A717" s="7">
        <v>712</v>
      </c>
      <c r="B717" s="3" t="str">
        <f>IF('Liste des Pièces'!B717="","",'Liste des Pièces'!B717)</f>
        <v>AMPOULE</v>
      </c>
      <c r="C717" s="3" t="str">
        <f>IF('Liste des Pièces'!C717="","",'Liste des Pièces'!C717)</f>
        <v>24V60W</v>
      </c>
      <c r="D717" s="14" t="str">
        <f>IF('Liste des Pièces'!D717="","",'Liste des Pièces'!D717)</f>
        <v>TOY</v>
      </c>
      <c r="E717" s="14" t="str">
        <f>IF('Liste des Pièces'!E717="","",'Liste des Pièces'!E717)</f>
        <v>Pièce</v>
      </c>
      <c r="F717" s="14" t="str">
        <f>IF('Liste des Pièces'!F717="","",'Liste des Pièces'!F717)</f>
        <v/>
      </c>
      <c r="G717" s="7"/>
      <c r="H717" s="7"/>
      <c r="I717" s="7"/>
      <c r="J717" s="7"/>
      <c r="K717" s="24" t="e">
        <f t="shared" si="41"/>
        <v>#VALUE!</v>
      </c>
      <c r="L717" s="15">
        <v>5</v>
      </c>
      <c r="M717" s="20">
        <f t="shared" si="42"/>
        <v>-5</v>
      </c>
      <c r="N717" s="20" t="str">
        <f t="shared" si="43"/>
        <v>Rupture</v>
      </c>
    </row>
    <row r="718" spans="1:14" x14ac:dyDescent="0.25">
      <c r="A718" s="7">
        <v>713</v>
      </c>
      <c r="B718" s="3" t="str">
        <f>IF('Liste des Pièces'!B718="","",'Liste des Pièces'!B718)</f>
        <v>SILENT BLOC TEMPON</v>
      </c>
      <c r="C718" s="3" t="str">
        <f>IF('Liste des Pièces'!C718="","",'Liste des Pièces'!C718)</f>
        <v>48310-60111</v>
      </c>
      <c r="D718" s="14" t="str">
        <f>IF('Liste des Pièces'!D718="","",'Liste des Pièces'!D718)</f>
        <v>TOY</v>
      </c>
      <c r="E718" s="14" t="str">
        <f>IF('Liste des Pièces'!E718="","",'Liste des Pièces'!E718)</f>
        <v>Pièce</v>
      </c>
      <c r="F718" s="14" t="str">
        <f>IF('Liste des Pièces'!F718="","",'Liste des Pièces'!F718)</f>
        <v/>
      </c>
      <c r="G718" s="7"/>
      <c r="H718" s="7"/>
      <c r="I718" s="7"/>
      <c r="J718" s="7"/>
      <c r="K718" s="24" t="e">
        <f t="shared" si="41"/>
        <v>#VALUE!</v>
      </c>
      <c r="L718" s="15">
        <v>8</v>
      </c>
      <c r="M718" s="20">
        <f t="shared" si="42"/>
        <v>-8</v>
      </c>
      <c r="N718" s="20" t="str">
        <f t="shared" si="43"/>
        <v>Rupture</v>
      </c>
    </row>
    <row r="719" spans="1:14" x14ac:dyDescent="0.25">
      <c r="A719" s="7">
        <v>714</v>
      </c>
      <c r="B719" s="3" t="str">
        <f>IF('Liste des Pièces'!B719="","",'Liste des Pièces'!B719)</f>
        <v>AMORTISSEUR AVANT</v>
      </c>
      <c r="C719" s="3" t="str">
        <f>IF('Liste des Pièces'!C719="","",'Liste des Pièces'!C719)</f>
        <v>48511-69665</v>
      </c>
      <c r="D719" s="14" t="str">
        <f>IF('Liste des Pièces'!D719="","",'Liste des Pièces'!D719)</f>
        <v>TOY</v>
      </c>
      <c r="E719" s="14" t="str">
        <f>IF('Liste des Pièces'!E719="","",'Liste des Pièces'!E719)</f>
        <v>Pièce</v>
      </c>
      <c r="F719" s="14" t="str">
        <f>IF('Liste des Pièces'!F719="","",'Liste des Pièces'!F719)</f>
        <v/>
      </c>
      <c r="G719" s="7"/>
      <c r="H719" s="7"/>
      <c r="I719" s="7"/>
      <c r="J719" s="7"/>
      <c r="K719" s="24" t="e">
        <f t="shared" si="41"/>
        <v>#VALUE!</v>
      </c>
      <c r="L719" s="15">
        <v>0</v>
      </c>
      <c r="M719" s="20">
        <f t="shared" si="42"/>
        <v>0</v>
      </c>
      <c r="N719" s="20" t="str">
        <f t="shared" si="43"/>
        <v>Rupture</v>
      </c>
    </row>
    <row r="720" spans="1:14" x14ac:dyDescent="0.25">
      <c r="A720" s="7">
        <v>715</v>
      </c>
      <c r="B720" s="3" t="str">
        <f>IF('Liste des Pièces'!B720="","",'Liste des Pièces'!B720)</f>
        <v>COURROIE CLIMATISATION</v>
      </c>
      <c r="C720" s="3" t="str">
        <f>IF('Liste des Pièces'!C720="","",'Liste des Pièces'!C720)</f>
        <v>99332-61170</v>
      </c>
      <c r="D720" s="14" t="str">
        <f>IF('Liste des Pièces'!D720="","",'Liste des Pièces'!D720)</f>
        <v>TOY</v>
      </c>
      <c r="E720" s="14" t="str">
        <f>IF('Liste des Pièces'!E720="","",'Liste des Pièces'!E720)</f>
        <v>Pièce</v>
      </c>
      <c r="F720" s="14" t="str">
        <f>IF('Liste des Pièces'!F720="","",'Liste des Pièces'!F720)</f>
        <v/>
      </c>
      <c r="G720" s="7"/>
      <c r="H720" s="7"/>
      <c r="I720" s="7"/>
      <c r="J720" s="7"/>
      <c r="K720" s="24" t="e">
        <f t="shared" ref="K720:K783" si="44">J720*F720</f>
        <v>#VALUE!</v>
      </c>
      <c r="L720" s="15">
        <v>13</v>
      </c>
      <c r="M720" s="20">
        <f t="shared" si="42"/>
        <v>-13</v>
      </c>
      <c r="N720" s="20" t="str">
        <f t="shared" si="43"/>
        <v>Rupture</v>
      </c>
    </row>
    <row r="721" spans="1:14" x14ac:dyDescent="0.25">
      <c r="A721" s="7">
        <v>716</v>
      </c>
      <c r="B721" s="3" t="str">
        <f>IF('Liste des Pièces'!B721="","",'Liste des Pièces'!B721)</f>
        <v>COURROIE POMPE DE DIRECTION</v>
      </c>
      <c r="C721" s="3" t="str">
        <f>IF('Liste des Pièces'!C721="","",'Liste des Pièces'!C721)</f>
        <v>99332-00920</v>
      </c>
      <c r="D721" s="14" t="str">
        <f>IF('Liste des Pièces'!D721="","",'Liste des Pièces'!D721)</f>
        <v>TOY</v>
      </c>
      <c r="E721" s="14" t="str">
        <f>IF('Liste des Pièces'!E721="","",'Liste des Pièces'!E721)</f>
        <v>Pièce</v>
      </c>
      <c r="F721" s="14" t="str">
        <f>IF('Liste des Pièces'!F721="","",'Liste des Pièces'!F721)</f>
        <v/>
      </c>
      <c r="G721" s="7"/>
      <c r="H721" s="7"/>
      <c r="I721" s="7"/>
      <c r="J721" s="7"/>
      <c r="K721" s="24" t="e">
        <f t="shared" si="44"/>
        <v>#VALUE!</v>
      </c>
      <c r="L721" s="15">
        <v>7</v>
      </c>
      <c r="M721" s="20">
        <f t="shared" si="42"/>
        <v>-7</v>
      </c>
      <c r="N721" s="20" t="str">
        <f t="shared" si="43"/>
        <v>Rupture</v>
      </c>
    </row>
    <row r="722" spans="1:14" x14ac:dyDescent="0.25">
      <c r="A722" s="7">
        <v>717</v>
      </c>
      <c r="B722" s="3" t="str">
        <f>IF('Liste des Pièces'!B722="","",'Liste des Pièces'!B722)</f>
        <v>AMPOULE 12V5W</v>
      </c>
      <c r="C722" s="3" t="str">
        <f>IF('Liste des Pièces'!C722="","",'Liste des Pièces'!C722)</f>
        <v>99132-12050</v>
      </c>
      <c r="D722" s="14" t="str">
        <f>IF('Liste des Pièces'!D722="","",'Liste des Pièces'!D722)</f>
        <v>TOY</v>
      </c>
      <c r="E722" s="14" t="str">
        <f>IF('Liste des Pièces'!E722="","",'Liste des Pièces'!E722)</f>
        <v>Pièce</v>
      </c>
      <c r="F722" s="14" t="str">
        <f>IF('Liste des Pièces'!F722="","",'Liste des Pièces'!F722)</f>
        <v/>
      </c>
      <c r="G722" s="7"/>
      <c r="H722" s="7"/>
      <c r="I722" s="7"/>
      <c r="J722" s="7"/>
      <c r="K722" s="24" t="e">
        <f t="shared" si="44"/>
        <v>#VALUE!</v>
      </c>
      <c r="L722" s="15">
        <v>255</v>
      </c>
      <c r="M722" s="20">
        <f t="shared" si="42"/>
        <v>-255</v>
      </c>
      <c r="N722" s="20" t="str">
        <f t="shared" si="43"/>
        <v>Rupture</v>
      </c>
    </row>
    <row r="723" spans="1:14" x14ac:dyDescent="0.25">
      <c r="A723" s="7">
        <v>718</v>
      </c>
      <c r="B723" s="3" t="str">
        <f>IF('Liste des Pièces'!B723="","",'Liste des Pièces'!B723)</f>
        <v>AMPOULE 12V21W</v>
      </c>
      <c r="C723" s="3" t="str">
        <f>IF('Liste des Pièces'!C723="","",'Liste des Pièces'!C723)</f>
        <v>99132-11210</v>
      </c>
      <c r="D723" s="14" t="str">
        <f>IF('Liste des Pièces'!D723="","",'Liste des Pièces'!D723)</f>
        <v>TOY</v>
      </c>
      <c r="E723" s="14" t="str">
        <f>IF('Liste des Pièces'!E723="","",'Liste des Pièces'!E723)</f>
        <v>Pièce</v>
      </c>
      <c r="F723" s="14" t="str">
        <f>IF('Liste des Pièces'!F723="","",'Liste des Pièces'!F723)</f>
        <v/>
      </c>
      <c r="G723" s="7"/>
      <c r="H723" s="7"/>
      <c r="I723" s="7"/>
      <c r="J723" s="7"/>
      <c r="K723" s="24" t="e">
        <f t="shared" si="44"/>
        <v>#VALUE!</v>
      </c>
      <c r="L723" s="15">
        <v>23</v>
      </c>
      <c r="M723" s="20">
        <f t="shared" si="42"/>
        <v>-23</v>
      </c>
      <c r="N723" s="20" t="str">
        <f t="shared" si="43"/>
        <v>Rupture</v>
      </c>
    </row>
    <row r="724" spans="1:14" x14ac:dyDescent="0.25">
      <c r="A724" s="7">
        <v>719</v>
      </c>
      <c r="B724" s="3" t="str">
        <f>IF('Liste des Pièces'!B724="","",'Liste des Pièces'!B724)</f>
        <v>RELAIS PHARE</v>
      </c>
      <c r="C724" s="3" t="str">
        <f>IF('Liste des Pièces'!C724="","",'Liste des Pièces'!C724)</f>
        <v>90987-02006</v>
      </c>
      <c r="D724" s="14" t="str">
        <f>IF('Liste des Pièces'!D724="","",'Liste des Pièces'!D724)</f>
        <v>TOY</v>
      </c>
      <c r="E724" s="14" t="str">
        <f>IF('Liste des Pièces'!E724="","",'Liste des Pièces'!E724)</f>
        <v>Pièce</v>
      </c>
      <c r="F724" s="14" t="str">
        <f>IF('Liste des Pièces'!F724="","",'Liste des Pièces'!F724)</f>
        <v/>
      </c>
      <c r="G724" s="7"/>
      <c r="H724" s="7"/>
      <c r="I724" s="7"/>
      <c r="J724" s="7"/>
      <c r="K724" s="24" t="e">
        <f t="shared" si="44"/>
        <v>#VALUE!</v>
      </c>
      <c r="L724" s="15">
        <v>28</v>
      </c>
      <c r="M724" s="20">
        <f t="shared" si="42"/>
        <v>-28</v>
      </c>
      <c r="N724" s="20" t="str">
        <f t="shared" si="43"/>
        <v>Rupture</v>
      </c>
    </row>
    <row r="725" spans="1:14" x14ac:dyDescent="0.25">
      <c r="A725" s="7">
        <v>720</v>
      </c>
      <c r="B725" s="3" t="str">
        <f>IF('Liste des Pièces'!B725="","",'Liste des Pièces'!B725)</f>
        <v>AMPOULE 12V-21W</v>
      </c>
      <c r="C725" s="3" t="str">
        <f>IF('Liste des Pièces'!C725="","",'Liste des Pièces'!C725)</f>
        <v>909812-15021</v>
      </c>
      <c r="D725" s="14" t="str">
        <f>IF('Liste des Pièces'!D725="","",'Liste des Pièces'!D725)</f>
        <v>TOY</v>
      </c>
      <c r="E725" s="14" t="str">
        <f>IF('Liste des Pièces'!E725="","",'Liste des Pièces'!E725)</f>
        <v>Pièce</v>
      </c>
      <c r="F725" s="14" t="str">
        <f>IF('Liste des Pièces'!F725="","",'Liste des Pièces'!F725)</f>
        <v/>
      </c>
      <c r="G725" s="7"/>
      <c r="H725" s="7"/>
      <c r="I725" s="7"/>
      <c r="J725" s="7"/>
      <c r="K725" s="24" t="e">
        <f t="shared" si="44"/>
        <v>#VALUE!</v>
      </c>
      <c r="L725" s="15">
        <v>35</v>
      </c>
      <c r="M725" s="20">
        <f t="shared" si="42"/>
        <v>-35</v>
      </c>
      <c r="N725" s="20" t="str">
        <f t="shared" si="43"/>
        <v>Rupture</v>
      </c>
    </row>
    <row r="726" spans="1:14" x14ac:dyDescent="0.25">
      <c r="A726" s="7">
        <v>721</v>
      </c>
      <c r="B726" s="3" t="str">
        <f>IF('Liste des Pièces'!B726="","",'Liste des Pièces'!B726)</f>
        <v>AMPOULE</v>
      </c>
      <c r="C726" s="3" t="str">
        <f>IF('Liste des Pièces'!C726="","",'Liste des Pièces'!C726)</f>
        <v>90981-13058</v>
      </c>
      <c r="D726" s="14" t="str">
        <f>IF('Liste des Pièces'!D726="","",'Liste des Pièces'!D726)</f>
        <v>TOY</v>
      </c>
      <c r="E726" s="14" t="str">
        <f>IF('Liste des Pièces'!E726="","",'Liste des Pièces'!E726)</f>
        <v>Pièce</v>
      </c>
      <c r="F726" s="14" t="str">
        <f>IF('Liste des Pièces'!F726="","",'Liste des Pièces'!F726)</f>
        <v/>
      </c>
      <c r="G726" s="7"/>
      <c r="H726" s="7"/>
      <c r="I726" s="7"/>
      <c r="J726" s="7"/>
      <c r="K726" s="24" t="e">
        <f t="shared" si="44"/>
        <v>#VALUE!</v>
      </c>
      <c r="L726" s="15">
        <v>15</v>
      </c>
      <c r="M726" s="20">
        <f t="shared" si="42"/>
        <v>-15</v>
      </c>
      <c r="N726" s="20" t="str">
        <f t="shared" si="43"/>
        <v>Rupture</v>
      </c>
    </row>
    <row r="727" spans="1:14" x14ac:dyDescent="0.25">
      <c r="A727" s="7">
        <v>722</v>
      </c>
      <c r="B727" s="3" t="str">
        <f>IF('Liste des Pièces'!B727="","",'Liste des Pièces'!B727)</f>
        <v>AMPOULE H4, 12V60/55W</v>
      </c>
      <c r="C727" s="3" t="str">
        <f>IF('Liste des Pièces'!C727="","",'Liste des Pièces'!C727)</f>
        <v>90981-13015</v>
      </c>
      <c r="D727" s="14" t="str">
        <f>IF('Liste des Pièces'!D727="","",'Liste des Pièces'!D727)</f>
        <v>TOY</v>
      </c>
      <c r="E727" s="14" t="str">
        <f>IF('Liste des Pièces'!E727="","",'Liste des Pièces'!E727)</f>
        <v>Pièce</v>
      </c>
      <c r="F727" s="14" t="str">
        <f>IF('Liste des Pièces'!F727="","",'Liste des Pièces'!F727)</f>
        <v/>
      </c>
      <c r="G727" s="7"/>
      <c r="H727" s="7"/>
      <c r="I727" s="7"/>
      <c r="J727" s="7"/>
      <c r="K727" s="24" t="e">
        <f t="shared" si="44"/>
        <v>#VALUE!</v>
      </c>
      <c r="L727" s="15">
        <v>19</v>
      </c>
      <c r="M727" s="20">
        <f t="shared" si="42"/>
        <v>-19</v>
      </c>
      <c r="N727" s="20" t="str">
        <f t="shared" si="43"/>
        <v>Rupture</v>
      </c>
    </row>
    <row r="728" spans="1:14" x14ac:dyDescent="0.25">
      <c r="A728" s="7">
        <v>723</v>
      </c>
      <c r="B728" s="3" t="str">
        <f>IF('Liste des Pièces'!B728="","",'Liste des Pièces'!B728)</f>
        <v>AMPOULE 12V10W</v>
      </c>
      <c r="C728" s="3" t="str">
        <f>IF('Liste des Pièces'!C728="","",'Liste des Pièces'!C728)</f>
        <v>90981-11004</v>
      </c>
      <c r="D728" s="14" t="str">
        <f>IF('Liste des Pièces'!D728="","",'Liste des Pièces'!D728)</f>
        <v>TOY</v>
      </c>
      <c r="E728" s="14" t="str">
        <f>IF('Liste des Pièces'!E728="","",'Liste des Pièces'!E728)</f>
        <v>Pièce</v>
      </c>
      <c r="F728" s="14" t="str">
        <f>IF('Liste des Pièces'!F728="","",'Liste des Pièces'!F728)</f>
        <v/>
      </c>
      <c r="G728" s="7"/>
      <c r="H728" s="7"/>
      <c r="I728" s="7"/>
      <c r="J728" s="7"/>
      <c r="K728" s="24" t="e">
        <f t="shared" si="44"/>
        <v>#VALUE!</v>
      </c>
      <c r="L728" s="15">
        <v>27</v>
      </c>
      <c r="M728" s="20">
        <f t="shared" si="42"/>
        <v>-27</v>
      </c>
      <c r="N728" s="20" t="str">
        <f t="shared" si="43"/>
        <v>Rupture</v>
      </c>
    </row>
    <row r="729" spans="1:14" x14ac:dyDescent="0.25">
      <c r="A729" s="7">
        <v>724</v>
      </c>
      <c r="B729" s="3" t="str">
        <f>IF('Liste des Pièces'!B729="","",'Liste des Pièces'!B729)</f>
        <v>AMPOULE 12V60W</v>
      </c>
      <c r="C729" s="3" t="str">
        <f>IF('Liste des Pièces'!C729="","",'Liste des Pièces'!C729)</f>
        <v>90981-01035</v>
      </c>
      <c r="D729" s="14" t="str">
        <f>IF('Liste des Pièces'!D729="","",'Liste des Pièces'!D729)</f>
        <v>TOY</v>
      </c>
      <c r="E729" s="14" t="str">
        <f>IF('Liste des Pièces'!E729="","",'Liste des Pièces'!E729)</f>
        <v>Pièce</v>
      </c>
      <c r="F729" s="14" t="str">
        <f>IF('Liste des Pièces'!F729="","",'Liste des Pièces'!F729)</f>
        <v/>
      </c>
      <c r="G729" s="7"/>
      <c r="H729" s="7"/>
      <c r="I729" s="7"/>
      <c r="J729" s="7"/>
      <c r="K729" s="24" t="e">
        <f t="shared" si="44"/>
        <v>#VALUE!</v>
      </c>
      <c r="L729" s="15">
        <v>17</v>
      </c>
      <c r="M729" s="20">
        <f t="shared" si="42"/>
        <v>-17</v>
      </c>
      <c r="N729" s="20" t="str">
        <f t="shared" si="43"/>
        <v>Rupture</v>
      </c>
    </row>
    <row r="730" spans="1:14" x14ac:dyDescent="0.25">
      <c r="A730" s="7">
        <v>725</v>
      </c>
      <c r="B730" s="3" t="str">
        <f>IF('Liste des Pièces'!B730="","",'Liste des Pièces'!B730)</f>
        <v>GOUJON DE ROUE</v>
      </c>
      <c r="C730" s="3" t="str">
        <f>IF('Liste des Pièces'!C730="","",'Liste des Pièces'!C730)</f>
        <v>90942-02077</v>
      </c>
      <c r="D730" s="14" t="str">
        <f>IF('Liste des Pièces'!D730="","",'Liste des Pièces'!D730)</f>
        <v>TOY</v>
      </c>
      <c r="E730" s="14" t="str">
        <f>IF('Liste des Pièces'!E730="","",'Liste des Pièces'!E730)</f>
        <v>Pièce</v>
      </c>
      <c r="F730" s="14" t="str">
        <f>IF('Liste des Pièces'!F730="","",'Liste des Pièces'!F730)</f>
        <v/>
      </c>
      <c r="G730" s="7"/>
      <c r="H730" s="7"/>
      <c r="I730" s="7"/>
      <c r="J730" s="7"/>
      <c r="K730" s="24" t="e">
        <f t="shared" si="44"/>
        <v>#VALUE!</v>
      </c>
      <c r="L730" s="15">
        <v>40</v>
      </c>
      <c r="M730" s="20">
        <f t="shared" si="42"/>
        <v>-40</v>
      </c>
      <c r="N730" s="20" t="str">
        <f t="shared" si="43"/>
        <v>Rupture</v>
      </c>
    </row>
    <row r="731" spans="1:14" x14ac:dyDescent="0.25">
      <c r="A731" s="7">
        <v>726</v>
      </c>
      <c r="B731" s="3" t="str">
        <f>IF('Liste des Pièces'!B731="","",'Liste des Pièces'!B731)</f>
        <v>ECROUR DE ROUE -90942-01162</v>
      </c>
      <c r="C731" s="3" t="str">
        <f>IF('Liste des Pièces'!C731="","",'Liste des Pièces'!C731)</f>
        <v>90942-01101</v>
      </c>
      <c r="D731" s="14" t="str">
        <f>IF('Liste des Pièces'!D731="","",'Liste des Pièces'!D731)</f>
        <v>TOY</v>
      </c>
      <c r="E731" s="14" t="str">
        <f>IF('Liste des Pièces'!E731="","",'Liste des Pièces'!E731)</f>
        <v>Pièce</v>
      </c>
      <c r="F731" s="14" t="str">
        <f>IF('Liste des Pièces'!F731="","",'Liste des Pièces'!F731)</f>
        <v/>
      </c>
      <c r="G731" s="7"/>
      <c r="H731" s="7"/>
      <c r="I731" s="7"/>
      <c r="J731" s="7"/>
      <c r="K731" s="24" t="e">
        <f t="shared" si="44"/>
        <v>#VALUE!</v>
      </c>
      <c r="L731" s="15">
        <v>39</v>
      </c>
      <c r="M731" s="20">
        <f t="shared" si="42"/>
        <v>-39</v>
      </c>
      <c r="N731" s="20" t="str">
        <f t="shared" si="43"/>
        <v>Rupture</v>
      </c>
    </row>
    <row r="732" spans="1:14" x14ac:dyDescent="0.25">
      <c r="A732" s="7">
        <v>727</v>
      </c>
      <c r="B732" s="3" t="str">
        <f>IF('Liste des Pièces'!B732="","",'Liste des Pièces'!B732)</f>
        <v>COURROIE ALTERNATEUR</v>
      </c>
      <c r="C732" s="3" t="str">
        <f>IF('Liste des Pièces'!C732="","",'Liste des Pièces'!C732)</f>
        <v>90916-02573</v>
      </c>
      <c r="D732" s="14" t="str">
        <f>IF('Liste des Pièces'!D732="","",'Liste des Pièces'!D732)</f>
        <v>TOY</v>
      </c>
      <c r="E732" s="14" t="str">
        <f>IF('Liste des Pièces'!E732="","",'Liste des Pièces'!E732)</f>
        <v>Pièce</v>
      </c>
      <c r="F732" s="14" t="str">
        <f>IF('Liste des Pièces'!F732="","",'Liste des Pièces'!F732)</f>
        <v/>
      </c>
      <c r="G732" s="7"/>
      <c r="H732" s="7"/>
      <c r="I732" s="7"/>
      <c r="J732" s="7"/>
      <c r="K732" s="24" t="e">
        <f t="shared" si="44"/>
        <v>#VALUE!</v>
      </c>
      <c r="L732" s="15">
        <v>15</v>
      </c>
      <c r="M732" s="20">
        <f t="shared" si="42"/>
        <v>-15</v>
      </c>
      <c r="N732" s="20" t="str">
        <f t="shared" si="43"/>
        <v>Rupture</v>
      </c>
    </row>
    <row r="733" spans="1:14" x14ac:dyDescent="0.25">
      <c r="A733" s="7">
        <v>728</v>
      </c>
      <c r="B733" s="3" t="str">
        <f>IF('Liste des Pièces'!B733="","",'Liste des Pièces'!B733)</f>
        <v>OIL FILTER</v>
      </c>
      <c r="C733" s="3" t="str">
        <f>IF('Liste des Pièces'!C733="","",'Liste des Pièces'!C733)</f>
        <v>90915-YZZD2</v>
      </c>
      <c r="D733" s="14" t="str">
        <f>IF('Liste des Pièces'!D733="","",'Liste des Pièces'!D733)</f>
        <v>TOY</v>
      </c>
      <c r="E733" s="14" t="str">
        <f>IF('Liste des Pièces'!E733="","",'Liste des Pièces'!E733)</f>
        <v>Pièce</v>
      </c>
      <c r="F733" s="14" t="str">
        <f>IF('Liste des Pièces'!F733="","",'Liste des Pièces'!F733)</f>
        <v/>
      </c>
      <c r="G733" s="7"/>
      <c r="H733" s="7"/>
      <c r="I733" s="7"/>
      <c r="J733" s="7"/>
      <c r="K733" s="24" t="e">
        <f t="shared" si="44"/>
        <v>#VALUE!</v>
      </c>
      <c r="L733" s="15">
        <v>115</v>
      </c>
      <c r="M733" s="20">
        <f t="shared" si="42"/>
        <v>-115</v>
      </c>
      <c r="N733" s="20" t="str">
        <f t="shared" si="43"/>
        <v>Rupture</v>
      </c>
    </row>
    <row r="734" spans="1:14" x14ac:dyDescent="0.25">
      <c r="A734" s="7">
        <v>729</v>
      </c>
      <c r="B734" s="3" t="str">
        <f>IF('Liste des Pièces'!B734="","",'Liste des Pièces'!B734)</f>
        <v>OIL FILTER</v>
      </c>
      <c r="C734" s="3" t="str">
        <f>IF('Liste des Pièces'!C734="","",'Liste des Pièces'!C734)</f>
        <v>90915-TD004</v>
      </c>
      <c r="D734" s="14" t="str">
        <f>IF('Liste des Pièces'!D734="","",'Liste des Pièces'!D734)</f>
        <v>TOY</v>
      </c>
      <c r="E734" s="14" t="str">
        <f>IF('Liste des Pièces'!E734="","",'Liste des Pièces'!E734)</f>
        <v>Pièce</v>
      </c>
      <c r="F734" s="14" t="str">
        <f>IF('Liste des Pièces'!F734="","",'Liste des Pièces'!F734)</f>
        <v/>
      </c>
      <c r="G734" s="7"/>
      <c r="H734" s="7"/>
      <c r="I734" s="7"/>
      <c r="J734" s="7"/>
      <c r="K734" s="24" t="e">
        <f t="shared" si="44"/>
        <v>#VALUE!</v>
      </c>
      <c r="L734" s="15">
        <v>42</v>
      </c>
      <c r="M734" s="20">
        <f t="shared" si="42"/>
        <v>-42</v>
      </c>
      <c r="N734" s="20" t="str">
        <f t="shared" si="43"/>
        <v>Rupture</v>
      </c>
    </row>
    <row r="735" spans="1:14" x14ac:dyDescent="0.25">
      <c r="A735" s="7">
        <v>730</v>
      </c>
      <c r="B735" s="3" t="str">
        <f>IF('Liste des Pièces'!B735="","",'Liste des Pièces'!B735)</f>
        <v>OIL FILTER</v>
      </c>
      <c r="C735" s="3" t="str">
        <f>IF('Liste des Pièces'!C735="","",'Liste des Pièces'!C735)</f>
        <v>90915-TB001</v>
      </c>
      <c r="D735" s="14" t="str">
        <f>IF('Liste des Pièces'!D735="","",'Liste des Pièces'!D735)</f>
        <v>TOY</v>
      </c>
      <c r="E735" s="14" t="str">
        <f>IF('Liste des Pièces'!E735="","",'Liste des Pièces'!E735)</f>
        <v>Pièce</v>
      </c>
      <c r="F735" s="14" t="str">
        <f>IF('Liste des Pièces'!F735="","",'Liste des Pièces'!F735)</f>
        <v/>
      </c>
      <c r="G735" s="7"/>
      <c r="H735" s="7"/>
      <c r="I735" s="7"/>
      <c r="J735" s="7"/>
      <c r="K735" s="24" t="e">
        <f t="shared" si="44"/>
        <v>#VALUE!</v>
      </c>
      <c r="L735" s="15">
        <v>33</v>
      </c>
      <c r="M735" s="20">
        <f t="shared" si="42"/>
        <v>-33</v>
      </c>
      <c r="N735" s="20" t="str">
        <f t="shared" si="43"/>
        <v>Rupture</v>
      </c>
    </row>
    <row r="736" spans="1:14" x14ac:dyDescent="0.25">
      <c r="A736" s="7">
        <v>731</v>
      </c>
      <c r="B736" s="3" t="str">
        <f>IF('Liste des Pièces'!B736="","",'Liste des Pièces'!B736)</f>
        <v>CIRCLIPS CARDAR</v>
      </c>
      <c r="C736" s="3" t="str">
        <f>IF('Liste des Pièces'!C736="","",'Liste des Pièces'!C736)</f>
        <v>90520-31005</v>
      </c>
      <c r="D736" s="14" t="str">
        <f>IF('Liste des Pièces'!D736="","",'Liste des Pièces'!D736)</f>
        <v>TOY</v>
      </c>
      <c r="E736" s="14" t="str">
        <f>IF('Liste des Pièces'!E736="","",'Liste des Pièces'!E736)</f>
        <v>Pièce</v>
      </c>
      <c r="F736" s="14" t="str">
        <f>IF('Liste des Pièces'!F736="","",'Liste des Pièces'!F736)</f>
        <v/>
      </c>
      <c r="G736" s="7"/>
      <c r="H736" s="7"/>
      <c r="I736" s="7"/>
      <c r="J736" s="7"/>
      <c r="K736" s="24" t="e">
        <f t="shared" si="44"/>
        <v>#VALUE!</v>
      </c>
      <c r="L736" s="15">
        <v>9</v>
      </c>
      <c r="M736" s="20">
        <f t="shared" si="42"/>
        <v>-9</v>
      </c>
      <c r="N736" s="20" t="str">
        <f t="shared" si="43"/>
        <v>Rupture</v>
      </c>
    </row>
    <row r="737" spans="1:14" x14ac:dyDescent="0.25">
      <c r="A737" s="7">
        <v>732</v>
      </c>
      <c r="B737" s="3" t="str">
        <f>IF('Liste des Pièces'!B737="","",'Liste des Pièces'!B737)</f>
        <v>RONDELLE EN CUIVRE</v>
      </c>
      <c r="C737" s="3" t="str">
        <f>IF('Liste des Pièces'!C737="","",'Liste des Pièces'!C737)</f>
        <v>90430-10035</v>
      </c>
      <c r="D737" s="14" t="str">
        <f>IF('Liste des Pièces'!D737="","",'Liste des Pièces'!D737)</f>
        <v>TOY</v>
      </c>
      <c r="E737" s="14" t="str">
        <f>IF('Liste des Pièces'!E737="","",'Liste des Pièces'!E737)</f>
        <v>Pièce</v>
      </c>
      <c r="F737" s="14" t="str">
        <f>IF('Liste des Pièces'!F737="","",'Liste des Pièces'!F737)</f>
        <v/>
      </c>
      <c r="G737" s="7"/>
      <c r="H737" s="7"/>
      <c r="I737" s="7"/>
      <c r="J737" s="7"/>
      <c r="K737" s="24" t="e">
        <f t="shared" si="44"/>
        <v>#VALUE!</v>
      </c>
      <c r="L737" s="15">
        <v>2</v>
      </c>
      <c r="M737" s="20">
        <f t="shared" si="42"/>
        <v>-2</v>
      </c>
      <c r="N737" s="20" t="str">
        <f t="shared" si="43"/>
        <v>Rupture</v>
      </c>
    </row>
    <row r="738" spans="1:14" x14ac:dyDescent="0.25">
      <c r="A738" s="7">
        <v>733</v>
      </c>
      <c r="B738" s="3" t="str">
        <f>IF('Liste des Pièces'!B738="","",'Liste des Pièces'!B738)</f>
        <v>SILLENT BLOC DE LAME</v>
      </c>
      <c r="C738" s="3" t="str">
        <f>IF('Liste des Pièces'!C738="","",'Liste des Pièces'!C738)</f>
        <v>90389-14060</v>
      </c>
      <c r="D738" s="14" t="str">
        <f>IF('Liste des Pièces'!D738="","",'Liste des Pièces'!D738)</f>
        <v>TOY</v>
      </c>
      <c r="E738" s="14" t="str">
        <f>IF('Liste des Pièces'!E738="","",'Liste des Pièces'!E738)</f>
        <v>Pièce</v>
      </c>
      <c r="F738" s="14" t="str">
        <f>IF('Liste des Pièces'!F738="","",'Liste des Pièces'!F738)</f>
        <v/>
      </c>
      <c r="G738" s="7"/>
      <c r="H738" s="7"/>
      <c r="I738" s="7"/>
      <c r="J738" s="7"/>
      <c r="K738" s="24" t="e">
        <f t="shared" si="44"/>
        <v>#VALUE!</v>
      </c>
      <c r="L738" s="15">
        <v>0</v>
      </c>
      <c r="M738" s="20">
        <f t="shared" si="42"/>
        <v>0</v>
      </c>
      <c r="N738" s="20" t="str">
        <f t="shared" si="43"/>
        <v>Rupture</v>
      </c>
    </row>
    <row r="739" spans="1:14" x14ac:dyDescent="0.25">
      <c r="A739" s="7">
        <v>734</v>
      </c>
      <c r="B739" s="3" t="str">
        <f>IF('Liste des Pièces'!B739="","",'Liste des Pièces'!B739)</f>
        <v>SILLENT BLOC LAME RESSORT</v>
      </c>
      <c r="C739" s="3" t="str">
        <f>IF('Liste des Pièces'!C739="","",'Liste des Pièces'!C739)</f>
        <v>90385-18022</v>
      </c>
      <c r="D739" s="14" t="str">
        <f>IF('Liste des Pièces'!D739="","",'Liste des Pièces'!D739)</f>
        <v>TOY</v>
      </c>
      <c r="E739" s="14" t="str">
        <f>IF('Liste des Pièces'!E739="","",'Liste des Pièces'!E739)</f>
        <v>Pièce</v>
      </c>
      <c r="F739" s="14" t="str">
        <f>IF('Liste des Pièces'!F739="","",'Liste des Pièces'!F739)</f>
        <v/>
      </c>
      <c r="G739" s="7"/>
      <c r="H739" s="7"/>
      <c r="I739" s="7"/>
      <c r="J739" s="7"/>
      <c r="K739" s="24" t="e">
        <f t="shared" si="44"/>
        <v>#VALUE!</v>
      </c>
      <c r="L739" s="15">
        <v>16</v>
      </c>
      <c r="M739" s="20">
        <f t="shared" si="42"/>
        <v>-16</v>
      </c>
      <c r="N739" s="20" t="str">
        <f t="shared" si="43"/>
        <v>Rupture</v>
      </c>
    </row>
    <row r="740" spans="1:14" x14ac:dyDescent="0.25">
      <c r="A740" s="7">
        <v>735</v>
      </c>
      <c r="B740" s="3" t="str">
        <f>IF('Liste des Pièces'!B740="","",'Liste des Pièces'!B740)</f>
        <v>SILLENT BLOC LAME RESSORT</v>
      </c>
      <c r="C740" s="3" t="str">
        <f>IF('Liste des Pièces'!C740="","",'Liste des Pièces'!C740)</f>
        <v>90385-18021</v>
      </c>
      <c r="D740" s="14" t="str">
        <f>IF('Liste des Pièces'!D740="","",'Liste des Pièces'!D740)</f>
        <v>TOY</v>
      </c>
      <c r="E740" s="14" t="str">
        <f>IF('Liste des Pièces'!E740="","",'Liste des Pièces'!E740)</f>
        <v>Pièce</v>
      </c>
      <c r="F740" s="14" t="str">
        <f>IF('Liste des Pièces'!F740="","",'Liste des Pièces'!F740)</f>
        <v/>
      </c>
      <c r="G740" s="7"/>
      <c r="H740" s="7"/>
      <c r="I740" s="7"/>
      <c r="J740" s="7"/>
      <c r="K740" s="24" t="e">
        <f t="shared" si="44"/>
        <v>#VALUE!</v>
      </c>
      <c r="L740" s="15">
        <v>34</v>
      </c>
      <c r="M740" s="20">
        <f t="shared" si="42"/>
        <v>-34</v>
      </c>
      <c r="N740" s="20" t="str">
        <f t="shared" si="43"/>
        <v>Rupture</v>
      </c>
    </row>
    <row r="741" spans="1:14" x14ac:dyDescent="0.25">
      <c r="A741" s="7">
        <v>736</v>
      </c>
      <c r="B741" s="3" t="str">
        <f>IF('Liste des Pièces'!B741="","",'Liste des Pièces'!B741)</f>
        <v>SILLENT BLOC ARRIÈRE</v>
      </c>
      <c r="C741" s="3" t="str">
        <f>IF('Liste des Pièces'!C741="","",'Liste des Pièces'!C741)</f>
        <v>90385-18008</v>
      </c>
      <c r="D741" s="14" t="str">
        <f>IF('Liste des Pièces'!D741="","",'Liste des Pièces'!D741)</f>
        <v>TOY</v>
      </c>
      <c r="E741" s="14" t="str">
        <f>IF('Liste des Pièces'!E741="","",'Liste des Pièces'!E741)</f>
        <v>Pièce</v>
      </c>
      <c r="F741" s="14" t="str">
        <f>IF('Liste des Pièces'!F741="","",'Liste des Pièces'!F741)</f>
        <v/>
      </c>
      <c r="G741" s="7"/>
      <c r="H741" s="7"/>
      <c r="I741" s="7"/>
      <c r="J741" s="7"/>
      <c r="K741" s="24" t="e">
        <f t="shared" si="44"/>
        <v>#VALUE!</v>
      </c>
      <c r="L741" s="15">
        <v>5</v>
      </c>
      <c r="M741" s="20">
        <f t="shared" si="42"/>
        <v>-5</v>
      </c>
      <c r="N741" s="20" t="str">
        <f t="shared" si="43"/>
        <v>Rupture</v>
      </c>
    </row>
    <row r="742" spans="1:14" x14ac:dyDescent="0.25">
      <c r="A742" s="7">
        <v>737</v>
      </c>
      <c r="B742" s="3" t="str">
        <f>IF('Liste des Pièces'!B742="","",'Liste des Pièces'!B742)</f>
        <v>BUSH, STABILIZER BAR AVANT</v>
      </c>
      <c r="C742" s="3" t="str">
        <f>IF('Liste des Pièces'!C742="","",'Liste des Pièces'!C742)</f>
        <v>90385-13009</v>
      </c>
      <c r="D742" s="14" t="str">
        <f>IF('Liste des Pièces'!D742="","",'Liste des Pièces'!D742)</f>
        <v>TOY</v>
      </c>
      <c r="E742" s="14" t="str">
        <f>IF('Liste des Pièces'!E742="","",'Liste des Pièces'!E742)</f>
        <v>Pièce</v>
      </c>
      <c r="F742" s="14" t="str">
        <f>IF('Liste des Pièces'!F742="","",'Liste des Pièces'!F742)</f>
        <v/>
      </c>
      <c r="G742" s="7"/>
      <c r="H742" s="7"/>
      <c r="I742" s="7"/>
      <c r="J742" s="7"/>
      <c r="K742" s="24" t="e">
        <f t="shared" si="44"/>
        <v>#VALUE!</v>
      </c>
      <c r="L742" s="15">
        <v>56</v>
      </c>
      <c r="M742" s="20">
        <f t="shared" si="42"/>
        <v>-56</v>
      </c>
      <c r="N742" s="20" t="str">
        <f t="shared" si="43"/>
        <v>Rupture</v>
      </c>
    </row>
    <row r="743" spans="1:14" x14ac:dyDescent="0.25">
      <c r="A743" s="7">
        <v>738</v>
      </c>
      <c r="B743" s="3" t="str">
        <f>IF('Liste des Pièces'!B743="","",'Liste des Pièces'!B743)</f>
        <v>ROULEMENT MOYEU</v>
      </c>
      <c r="C743" s="3" t="str">
        <f>IF('Liste des Pièces'!C743="","",'Liste des Pièces'!C743)</f>
        <v>90368-49084</v>
      </c>
      <c r="D743" s="14" t="str">
        <f>IF('Liste des Pièces'!D743="","",'Liste des Pièces'!D743)</f>
        <v>TOY</v>
      </c>
      <c r="E743" s="14" t="str">
        <f>IF('Liste des Pièces'!E743="","",'Liste des Pièces'!E743)</f>
        <v>Pièce</v>
      </c>
      <c r="F743" s="14" t="str">
        <f>IF('Liste des Pièces'!F743="","",'Liste des Pièces'!F743)</f>
        <v/>
      </c>
      <c r="G743" s="7"/>
      <c r="H743" s="7"/>
      <c r="I743" s="7"/>
      <c r="J743" s="7"/>
      <c r="K743" s="24" t="e">
        <f t="shared" si="44"/>
        <v>#VALUE!</v>
      </c>
      <c r="L743" s="15">
        <v>10</v>
      </c>
      <c r="M743" s="20">
        <f t="shared" si="42"/>
        <v>-10</v>
      </c>
      <c r="N743" s="20" t="str">
        <f t="shared" si="43"/>
        <v>Rupture</v>
      </c>
    </row>
    <row r="744" spans="1:14" x14ac:dyDescent="0.25">
      <c r="A744" s="7">
        <v>739</v>
      </c>
      <c r="B744" s="3" t="str">
        <f>IF('Liste des Pièces'!B744="","",'Liste des Pièces'!B744)</f>
        <v>ROULEMENT MOYEU</v>
      </c>
      <c r="C744" s="3" t="str">
        <f>IF('Liste des Pièces'!C744="","",'Liste des Pièces'!C744)</f>
        <v>90368-45087</v>
      </c>
      <c r="D744" s="14" t="str">
        <f>IF('Liste des Pièces'!D744="","",'Liste des Pièces'!D744)</f>
        <v>TOY</v>
      </c>
      <c r="E744" s="14" t="str">
        <f>IF('Liste des Pièces'!E744="","",'Liste des Pièces'!E744)</f>
        <v>Pièce</v>
      </c>
      <c r="F744" s="14" t="str">
        <f>IF('Liste des Pièces'!F744="","",'Liste des Pièces'!F744)</f>
        <v/>
      </c>
      <c r="G744" s="7"/>
      <c r="H744" s="7"/>
      <c r="I744" s="7"/>
      <c r="J744" s="7"/>
      <c r="K744" s="24" t="e">
        <f t="shared" si="44"/>
        <v>#VALUE!</v>
      </c>
      <c r="L744" s="15">
        <v>12</v>
      </c>
      <c r="M744" s="20">
        <f t="shared" si="42"/>
        <v>-12</v>
      </c>
      <c r="N744" s="20" t="str">
        <f t="shared" si="43"/>
        <v>Rupture</v>
      </c>
    </row>
    <row r="745" spans="1:14" x14ac:dyDescent="0.25">
      <c r="A745" s="7">
        <v>740</v>
      </c>
      <c r="B745" s="3" t="str">
        <f>IF('Liste des Pièces'!B745="","",'Liste des Pièces'!B745)</f>
        <v>ROULEMENT PIVOT</v>
      </c>
      <c r="C745" s="3" t="str">
        <f>IF('Liste des Pièces'!C745="","",'Liste des Pièces'!C745)</f>
        <v>90366-20003</v>
      </c>
      <c r="D745" s="14" t="str">
        <f>IF('Liste des Pièces'!D745="","",'Liste des Pièces'!D745)</f>
        <v>TOY</v>
      </c>
      <c r="E745" s="14" t="str">
        <f>IF('Liste des Pièces'!E745="","",'Liste des Pièces'!E745)</f>
        <v>Pièce</v>
      </c>
      <c r="F745" s="14" t="str">
        <f>IF('Liste des Pièces'!F745="","",'Liste des Pièces'!F745)</f>
        <v/>
      </c>
      <c r="G745" s="7"/>
      <c r="H745" s="7"/>
      <c r="I745" s="7"/>
      <c r="J745" s="7"/>
      <c r="K745" s="24" t="e">
        <f t="shared" si="44"/>
        <v>#VALUE!</v>
      </c>
      <c r="L745" s="15">
        <v>17</v>
      </c>
      <c r="M745" s="20">
        <f t="shared" si="42"/>
        <v>-17</v>
      </c>
      <c r="N745" s="20" t="str">
        <f t="shared" si="43"/>
        <v>Rupture</v>
      </c>
    </row>
    <row r="746" spans="1:14" x14ac:dyDescent="0.25">
      <c r="A746" s="7">
        <v>741</v>
      </c>
      <c r="B746" s="3" t="str">
        <f>IF('Liste des Pièces'!B746="","",'Liste des Pièces'!B746)</f>
        <v>ROULEMENT</v>
      </c>
      <c r="C746" s="3">
        <f>IF('Liste des Pièces'!C746="","",'Liste des Pièces'!C746)</f>
        <v>6302</v>
      </c>
      <c r="D746" s="14" t="str">
        <f>IF('Liste des Pièces'!D746="","",'Liste des Pièces'!D746)</f>
        <v>TOY</v>
      </c>
      <c r="E746" s="14" t="str">
        <f>IF('Liste des Pièces'!E746="","",'Liste des Pièces'!E746)</f>
        <v>Pièce</v>
      </c>
      <c r="F746" s="14" t="str">
        <f>IF('Liste des Pièces'!F746="","",'Liste des Pièces'!F746)</f>
        <v/>
      </c>
      <c r="G746" s="7"/>
      <c r="H746" s="7"/>
      <c r="I746" s="7"/>
      <c r="J746" s="7"/>
      <c r="K746" s="24" t="e">
        <f t="shared" si="44"/>
        <v>#VALUE!</v>
      </c>
      <c r="L746" s="15">
        <v>5</v>
      </c>
      <c r="M746" s="20">
        <f t="shared" si="42"/>
        <v>-5</v>
      </c>
      <c r="N746" s="20" t="str">
        <f t="shared" si="43"/>
        <v>Rupture</v>
      </c>
    </row>
    <row r="747" spans="1:14" x14ac:dyDescent="0.25">
      <c r="A747" s="7">
        <v>742</v>
      </c>
      <c r="B747" s="3" t="str">
        <f>IF('Liste des Pièces'!B747="","",'Liste des Pièces'!B747)</f>
        <v>ROULEMENT DEMI ARBRE</v>
      </c>
      <c r="C747" s="3" t="str">
        <f>IF('Liste des Pièces'!C747="","",'Liste des Pièces'!C747)</f>
        <v>90363-40071</v>
      </c>
      <c r="D747" s="14" t="str">
        <f>IF('Liste des Pièces'!D747="","",'Liste des Pièces'!D747)</f>
        <v>TOY</v>
      </c>
      <c r="E747" s="14" t="str">
        <f>IF('Liste des Pièces'!E747="","",'Liste des Pièces'!E747)</f>
        <v>Pièce</v>
      </c>
      <c r="F747" s="14" t="str">
        <f>IF('Liste des Pièces'!F747="","",'Liste des Pièces'!F747)</f>
        <v/>
      </c>
      <c r="G747" s="7"/>
      <c r="H747" s="7"/>
      <c r="I747" s="7"/>
      <c r="J747" s="7"/>
      <c r="K747" s="24" t="e">
        <f t="shared" si="44"/>
        <v>#VALUE!</v>
      </c>
      <c r="L747" s="15">
        <v>1</v>
      </c>
      <c r="M747" s="20">
        <f t="shared" si="42"/>
        <v>-1</v>
      </c>
      <c r="N747" s="20" t="str">
        <f t="shared" si="43"/>
        <v>Rupture</v>
      </c>
    </row>
    <row r="748" spans="1:14" x14ac:dyDescent="0.25">
      <c r="A748" s="7">
        <v>743</v>
      </c>
      <c r="B748" s="3" t="str">
        <f>IF('Liste des Pièces'!B748="","",'Liste des Pièces'!B748)</f>
        <v>ARRÊTE HUILE, DEMI ARBRE</v>
      </c>
      <c r="C748" s="3" t="str">
        <f>IF('Liste des Pièces'!C748="","",'Liste des Pièces'!C748)</f>
        <v>90313-54001</v>
      </c>
      <c r="D748" s="14" t="str">
        <f>IF('Liste des Pièces'!D748="","",'Liste des Pièces'!D748)</f>
        <v>TOY</v>
      </c>
      <c r="E748" s="14" t="str">
        <f>IF('Liste des Pièces'!E748="","",'Liste des Pièces'!E748)</f>
        <v>Pièce</v>
      </c>
      <c r="F748" s="14" t="str">
        <f>IF('Liste des Pièces'!F748="","",'Liste des Pièces'!F748)</f>
        <v/>
      </c>
      <c r="G748" s="7"/>
      <c r="H748" s="7"/>
      <c r="I748" s="7"/>
      <c r="J748" s="7"/>
      <c r="K748" s="24" t="e">
        <f t="shared" si="44"/>
        <v>#VALUE!</v>
      </c>
      <c r="L748" s="15">
        <v>2</v>
      </c>
      <c r="M748" s="20">
        <f t="shared" si="42"/>
        <v>-2</v>
      </c>
      <c r="N748" s="20" t="str">
        <f t="shared" si="43"/>
        <v>Rupture</v>
      </c>
    </row>
    <row r="749" spans="1:14" x14ac:dyDescent="0.25">
      <c r="A749" s="7">
        <v>744</v>
      </c>
      <c r="B749" s="3" t="str">
        <f>IF('Liste des Pièces'!B749="","",'Liste des Pièces'!B749)</f>
        <v>ARRET HUILE MOYEU</v>
      </c>
      <c r="C749" s="3" t="str">
        <f>IF('Liste des Pièces'!C749="","",'Liste des Pièces'!C749)</f>
        <v>90311-62001</v>
      </c>
      <c r="D749" s="14" t="str">
        <f>IF('Liste des Pièces'!D749="","",'Liste des Pièces'!D749)</f>
        <v>TOY</v>
      </c>
      <c r="E749" s="14" t="str">
        <f>IF('Liste des Pièces'!E749="","",'Liste des Pièces'!E749)</f>
        <v>Pièce</v>
      </c>
      <c r="F749" s="14" t="str">
        <f>IF('Liste des Pièces'!F749="","",'Liste des Pièces'!F749)</f>
        <v/>
      </c>
      <c r="G749" s="7"/>
      <c r="H749" s="7"/>
      <c r="I749" s="7"/>
      <c r="J749" s="7"/>
      <c r="K749" s="24" t="e">
        <f t="shared" si="44"/>
        <v>#VALUE!</v>
      </c>
      <c r="L749" s="15">
        <v>5</v>
      </c>
      <c r="M749" s="20">
        <f t="shared" si="42"/>
        <v>-5</v>
      </c>
      <c r="N749" s="20" t="str">
        <f t="shared" si="43"/>
        <v>Rupture</v>
      </c>
    </row>
    <row r="750" spans="1:14" x14ac:dyDescent="0.25">
      <c r="A750" s="7">
        <v>745</v>
      </c>
      <c r="B750" s="3" t="str">
        <f>IF('Liste des Pièces'!B750="","",'Liste des Pièces'!B750)</f>
        <v>ARRÊTE HUILE</v>
      </c>
      <c r="C750" s="3" t="str">
        <f>IF('Liste des Pièces'!C750="","",'Liste des Pièces'!C750)</f>
        <v>90311-58007</v>
      </c>
      <c r="D750" s="14" t="str">
        <f>IF('Liste des Pièces'!D750="","",'Liste des Pièces'!D750)</f>
        <v>TOY</v>
      </c>
      <c r="E750" s="14" t="str">
        <f>IF('Liste des Pièces'!E750="","",'Liste des Pièces'!E750)</f>
        <v>Pièce</v>
      </c>
      <c r="F750" s="14" t="str">
        <f>IF('Liste des Pièces'!F750="","",'Liste des Pièces'!F750)</f>
        <v/>
      </c>
      <c r="G750" s="7"/>
      <c r="H750" s="7"/>
      <c r="I750" s="7"/>
      <c r="J750" s="7"/>
      <c r="K750" s="24" t="e">
        <f t="shared" si="44"/>
        <v>#VALUE!</v>
      </c>
      <c r="L750" s="15">
        <v>11</v>
      </c>
      <c r="M750" s="20">
        <f t="shared" si="42"/>
        <v>-11</v>
      </c>
      <c r="N750" s="20" t="str">
        <f t="shared" si="43"/>
        <v>Rupture</v>
      </c>
    </row>
    <row r="751" spans="1:14" x14ac:dyDescent="0.25">
      <c r="A751" s="7">
        <v>746</v>
      </c>
      <c r="B751" s="3" t="str">
        <f>IF('Liste des Pièces'!B751="","",'Liste des Pièces'!B751)</f>
        <v>ARRETE HUILE</v>
      </c>
      <c r="C751" s="3" t="str">
        <f>IF('Liste des Pièces'!C751="","",'Liste des Pièces'!C751)</f>
        <v>90311-41009</v>
      </c>
      <c r="D751" s="14" t="str">
        <f>IF('Liste des Pièces'!D751="","",'Liste des Pièces'!D751)</f>
        <v>TOY</v>
      </c>
      <c r="E751" s="14" t="str">
        <f>IF('Liste des Pièces'!E751="","",'Liste des Pièces'!E751)</f>
        <v>Pièce</v>
      </c>
      <c r="F751" s="14" t="str">
        <f>IF('Liste des Pièces'!F751="","",'Liste des Pièces'!F751)</f>
        <v/>
      </c>
      <c r="G751" s="7"/>
      <c r="H751" s="7"/>
      <c r="I751" s="7"/>
      <c r="J751" s="7"/>
      <c r="K751" s="24" t="e">
        <f t="shared" si="44"/>
        <v>#VALUE!</v>
      </c>
      <c r="L751" s="15">
        <v>6</v>
      </c>
      <c r="M751" s="20">
        <f t="shared" si="42"/>
        <v>-6</v>
      </c>
      <c r="N751" s="20" t="str">
        <f t="shared" si="43"/>
        <v>Rupture</v>
      </c>
    </row>
    <row r="752" spans="1:14" x14ac:dyDescent="0.25">
      <c r="A752" s="7">
        <v>747</v>
      </c>
      <c r="B752" s="3" t="str">
        <f>IF('Liste des Pièces'!B752="","",'Liste des Pièces'!B752)</f>
        <v>ARRÊTE HUILE DEMI ARBRE</v>
      </c>
      <c r="C752" s="3" t="str">
        <f>IF('Liste des Pièces'!C752="","",'Liste des Pièces'!C752)</f>
        <v>90310-50006</v>
      </c>
      <c r="D752" s="14" t="str">
        <f>IF('Liste des Pièces'!D752="","",'Liste des Pièces'!D752)</f>
        <v>TOY</v>
      </c>
      <c r="E752" s="14" t="str">
        <f>IF('Liste des Pièces'!E752="","",'Liste des Pièces'!E752)</f>
        <v>Pièce</v>
      </c>
      <c r="F752" s="14" t="str">
        <f>IF('Liste des Pièces'!F752="","",'Liste des Pièces'!F752)</f>
        <v/>
      </c>
      <c r="G752" s="7"/>
      <c r="H752" s="7"/>
      <c r="I752" s="7"/>
      <c r="J752" s="7"/>
      <c r="K752" s="24" t="e">
        <f t="shared" si="44"/>
        <v>#VALUE!</v>
      </c>
      <c r="L752" s="15">
        <v>2</v>
      </c>
      <c r="M752" s="20">
        <f t="shared" si="42"/>
        <v>-2</v>
      </c>
      <c r="N752" s="20" t="str">
        <f t="shared" si="43"/>
        <v>Rupture</v>
      </c>
    </row>
    <row r="753" spans="1:14" x14ac:dyDescent="0.25">
      <c r="A753" s="7">
        <v>748</v>
      </c>
      <c r="B753" s="3" t="str">
        <f>IF('Liste des Pièces'!B753="","",'Liste des Pièces'!B753)</f>
        <v>ARRÊTE HUILE FOURREAU AV</v>
      </c>
      <c r="C753" s="3" t="str">
        <f>IF('Liste des Pièces'!C753="","",'Liste des Pièces'!C753)</f>
        <v>90310-35010</v>
      </c>
      <c r="D753" s="14" t="str">
        <f>IF('Liste des Pièces'!D753="","",'Liste des Pièces'!D753)</f>
        <v>TOY</v>
      </c>
      <c r="E753" s="14" t="str">
        <f>IF('Liste des Pièces'!E753="","",'Liste des Pièces'!E753)</f>
        <v>Pièce</v>
      </c>
      <c r="F753" s="14" t="str">
        <f>IF('Liste des Pièces'!F753="","",'Liste des Pièces'!F753)</f>
        <v/>
      </c>
      <c r="G753" s="7"/>
      <c r="H753" s="7"/>
      <c r="I753" s="7"/>
      <c r="J753" s="7"/>
      <c r="K753" s="24" t="e">
        <f t="shared" si="44"/>
        <v>#VALUE!</v>
      </c>
      <c r="L753" s="15">
        <v>19</v>
      </c>
      <c r="M753" s="20">
        <f t="shared" si="42"/>
        <v>-19</v>
      </c>
      <c r="N753" s="20" t="str">
        <f t="shared" si="43"/>
        <v>Rupture</v>
      </c>
    </row>
    <row r="754" spans="1:14" x14ac:dyDescent="0.25">
      <c r="A754" s="7">
        <v>749</v>
      </c>
      <c r="B754" s="3" t="str">
        <f>IF('Liste des Pièces'!B754="","",'Liste des Pièces'!B754)</f>
        <v>WASHER</v>
      </c>
      <c r="C754" s="3" t="str">
        <f>IF('Liste des Pièces'!C754="","",'Liste des Pièces'!C754)</f>
        <v>90214-42030</v>
      </c>
      <c r="D754" s="14" t="str">
        <f>IF('Liste des Pièces'!D754="","",'Liste des Pièces'!D754)</f>
        <v>TOY</v>
      </c>
      <c r="E754" s="14" t="str">
        <f>IF('Liste des Pièces'!E754="","",'Liste des Pièces'!E754)</f>
        <v>Pièce</v>
      </c>
      <c r="F754" s="14" t="str">
        <f>IF('Liste des Pièces'!F754="","",'Liste des Pièces'!F754)</f>
        <v/>
      </c>
      <c r="G754" s="7"/>
      <c r="H754" s="7"/>
      <c r="I754" s="7"/>
      <c r="J754" s="7"/>
      <c r="K754" s="24" t="e">
        <f t="shared" si="44"/>
        <v>#VALUE!</v>
      </c>
      <c r="L754" s="15">
        <v>28</v>
      </c>
      <c r="M754" s="20">
        <f t="shared" si="42"/>
        <v>-28</v>
      </c>
      <c r="N754" s="20" t="str">
        <f t="shared" si="43"/>
        <v>Rupture</v>
      </c>
    </row>
    <row r="755" spans="1:14" x14ac:dyDescent="0.25">
      <c r="A755" s="7">
        <v>750</v>
      </c>
      <c r="B755" s="3" t="str">
        <f>IF('Liste des Pièces'!B755="","",'Liste des Pièces'!B755)</f>
        <v>GASKET</v>
      </c>
      <c r="C755" s="3" t="str">
        <f>IF('Liste des Pièces'!C755="","",'Liste des Pièces'!C755)</f>
        <v>89493-60010</v>
      </c>
      <c r="D755" s="14" t="str">
        <f>IF('Liste des Pièces'!D755="","",'Liste des Pièces'!D755)</f>
        <v>TOY</v>
      </c>
      <c r="E755" s="14" t="str">
        <f>IF('Liste des Pièces'!E755="","",'Liste des Pièces'!E755)</f>
        <v>Pièce</v>
      </c>
      <c r="F755" s="14" t="str">
        <f>IF('Liste des Pièces'!F755="","",'Liste des Pièces'!F755)</f>
        <v/>
      </c>
      <c r="G755" s="7"/>
      <c r="H755" s="7"/>
      <c r="I755" s="7"/>
      <c r="J755" s="7"/>
      <c r="K755" s="24" t="e">
        <f t="shared" si="44"/>
        <v>#VALUE!</v>
      </c>
      <c r="L755" s="15">
        <v>1</v>
      </c>
      <c r="M755" s="20">
        <f t="shared" si="42"/>
        <v>-1</v>
      </c>
      <c r="N755" s="20" t="str">
        <f t="shared" si="43"/>
        <v>Rupture</v>
      </c>
    </row>
    <row r="756" spans="1:14" x14ac:dyDescent="0.25">
      <c r="A756" s="7">
        <v>751</v>
      </c>
      <c r="B756" s="3" t="str">
        <f>IF('Liste des Pièces'!B756="","",'Liste des Pièces'!B756)</f>
        <v>EVAPORATEUR</v>
      </c>
      <c r="C756" s="3" t="str">
        <f>IF('Liste des Pièces'!C756="","",'Liste des Pièces'!C756)</f>
        <v>88501-60392</v>
      </c>
      <c r="D756" s="14" t="str">
        <f>IF('Liste des Pièces'!D756="","",'Liste des Pièces'!D756)</f>
        <v>TOY</v>
      </c>
      <c r="E756" s="14" t="str">
        <f>IF('Liste des Pièces'!E756="","",'Liste des Pièces'!E756)</f>
        <v>Pièce</v>
      </c>
      <c r="F756" s="14" t="str">
        <f>IF('Liste des Pièces'!F756="","",'Liste des Pièces'!F756)</f>
        <v/>
      </c>
      <c r="G756" s="7"/>
      <c r="H756" s="7"/>
      <c r="I756" s="7"/>
      <c r="J756" s="7"/>
      <c r="K756" s="24" t="e">
        <f t="shared" si="44"/>
        <v>#VALUE!</v>
      </c>
      <c r="L756" s="15">
        <v>4</v>
      </c>
      <c r="M756" s="20">
        <f t="shared" si="42"/>
        <v>-4</v>
      </c>
      <c r="N756" s="20" t="str">
        <f t="shared" si="43"/>
        <v>Rupture</v>
      </c>
    </row>
    <row r="757" spans="1:14" x14ac:dyDescent="0.25">
      <c r="A757" s="7">
        <v>752</v>
      </c>
      <c r="B757" s="3" t="str">
        <f>IF('Liste des Pièces'!B757="","",'Liste des Pièces'!B757)</f>
        <v>EVAPORATEUR</v>
      </c>
      <c r="C757" s="3" t="str">
        <f>IF('Liste des Pièces'!C757="","",'Liste des Pièces'!C757)</f>
        <v>88501-60330</v>
      </c>
      <c r="D757" s="14" t="str">
        <f>IF('Liste des Pièces'!D757="","",'Liste des Pièces'!D757)</f>
        <v>TOY</v>
      </c>
      <c r="E757" s="14" t="str">
        <f>IF('Liste des Pièces'!E757="","",'Liste des Pièces'!E757)</f>
        <v>Pièce</v>
      </c>
      <c r="F757" s="14" t="str">
        <f>IF('Liste des Pièces'!F757="","",'Liste des Pièces'!F757)</f>
        <v/>
      </c>
      <c r="G757" s="7"/>
      <c r="H757" s="7"/>
      <c r="I757" s="7"/>
      <c r="J757" s="7"/>
      <c r="K757" s="24" t="e">
        <f t="shared" si="44"/>
        <v>#VALUE!</v>
      </c>
      <c r="L757" s="15">
        <v>0</v>
      </c>
      <c r="M757" s="20">
        <f t="shared" si="42"/>
        <v>0</v>
      </c>
      <c r="N757" s="20" t="str">
        <f t="shared" si="43"/>
        <v>Rupture</v>
      </c>
    </row>
    <row r="758" spans="1:14" x14ac:dyDescent="0.25">
      <c r="A758" s="7">
        <v>753</v>
      </c>
      <c r="B758" s="3" t="str">
        <f>IF('Liste des Pièces'!B758="","",'Liste des Pièces'!B758)</f>
        <v>POULIE TENDEUR</v>
      </c>
      <c r="C758" s="3" t="str">
        <f>IF('Liste des Pièces'!C758="","",'Liste des Pièces'!C758)</f>
        <v>88440-35010</v>
      </c>
      <c r="D758" s="14" t="str">
        <f>IF('Liste des Pièces'!D758="","",'Liste des Pièces'!D758)</f>
        <v>TOY</v>
      </c>
      <c r="E758" s="14" t="str">
        <f>IF('Liste des Pièces'!E758="","",'Liste des Pièces'!E758)</f>
        <v>Pièce</v>
      </c>
      <c r="F758" s="14" t="str">
        <f>IF('Liste des Pièces'!F758="","",'Liste des Pièces'!F758)</f>
        <v/>
      </c>
      <c r="G758" s="7"/>
      <c r="H758" s="7"/>
      <c r="I758" s="7"/>
      <c r="J758" s="7"/>
      <c r="K758" s="24" t="e">
        <f t="shared" si="44"/>
        <v>#VALUE!</v>
      </c>
      <c r="L758" s="15">
        <v>8</v>
      </c>
      <c r="M758" s="20">
        <f t="shared" si="42"/>
        <v>-8</v>
      </c>
      <c r="N758" s="20" t="str">
        <f t="shared" si="43"/>
        <v>Rupture</v>
      </c>
    </row>
    <row r="759" spans="1:14" x14ac:dyDescent="0.25">
      <c r="A759" s="7">
        <v>754</v>
      </c>
      <c r="B759" s="3" t="str">
        <f>IF('Liste des Pièces'!B759="","",'Liste des Pièces'!B759)</f>
        <v>POULIE TENDEUR</v>
      </c>
      <c r="C759" s="3" t="str">
        <f>IF('Liste des Pièces'!C759="","",'Liste des Pièces'!C759)</f>
        <v>88440-22100</v>
      </c>
      <c r="D759" s="14" t="str">
        <f>IF('Liste des Pièces'!D759="","",'Liste des Pièces'!D759)</f>
        <v>TOY</v>
      </c>
      <c r="E759" s="14" t="str">
        <f>IF('Liste des Pièces'!E759="","",'Liste des Pièces'!E759)</f>
        <v>Pièce</v>
      </c>
      <c r="F759" s="14" t="str">
        <f>IF('Liste des Pièces'!F759="","",'Liste des Pièces'!F759)</f>
        <v/>
      </c>
      <c r="G759" s="7"/>
      <c r="H759" s="7"/>
      <c r="I759" s="7"/>
      <c r="J759" s="7"/>
      <c r="K759" s="24" t="e">
        <f t="shared" si="44"/>
        <v>#VALUE!</v>
      </c>
      <c r="L759" s="15">
        <v>0</v>
      </c>
      <c r="M759" s="20">
        <f t="shared" si="42"/>
        <v>0</v>
      </c>
      <c r="N759" s="20" t="str">
        <f t="shared" si="43"/>
        <v>Rupture</v>
      </c>
    </row>
    <row r="760" spans="1:14" x14ac:dyDescent="0.25">
      <c r="A760" s="7">
        <v>755</v>
      </c>
      <c r="B760" s="3" t="str">
        <f>IF('Liste des Pièces'!B760="","",'Liste des Pièces'!B760)</f>
        <v>GASKET KIT, COMPRES</v>
      </c>
      <c r="C760" s="3" t="str">
        <f>IF('Liste des Pièces'!C760="","",'Liste des Pièces'!C760)</f>
        <v>88335-2B030</v>
      </c>
      <c r="D760" s="14" t="str">
        <f>IF('Liste des Pièces'!D760="","",'Liste des Pièces'!D760)</f>
        <v>TOY</v>
      </c>
      <c r="E760" s="14" t="str">
        <f>IF('Liste des Pièces'!E760="","",'Liste des Pièces'!E760)</f>
        <v>Pièce</v>
      </c>
      <c r="F760" s="14" t="str">
        <f>IF('Liste des Pièces'!F760="","",'Liste des Pièces'!F760)</f>
        <v/>
      </c>
      <c r="G760" s="7"/>
      <c r="H760" s="7"/>
      <c r="I760" s="7"/>
      <c r="J760" s="7"/>
      <c r="K760" s="24" t="e">
        <f t="shared" si="44"/>
        <v>#VALUE!</v>
      </c>
      <c r="L760" s="15">
        <v>4</v>
      </c>
      <c r="M760" s="20">
        <f t="shared" si="42"/>
        <v>-4</v>
      </c>
      <c r="N760" s="20" t="str">
        <f t="shared" si="43"/>
        <v>Rupture</v>
      </c>
    </row>
    <row r="761" spans="1:14" x14ac:dyDescent="0.25">
      <c r="A761" s="7">
        <v>756</v>
      </c>
      <c r="B761" s="3" t="str">
        <f>IF('Liste des Pièces'!B761="","",'Liste des Pièces'!B761)</f>
        <v>MIRROR ASSY</v>
      </c>
      <c r="C761" s="3" t="str">
        <f>IF('Liste des Pièces'!C761="","",'Liste des Pièces'!C761)</f>
        <v>87940-60381</v>
      </c>
      <c r="D761" s="14" t="str">
        <f>IF('Liste des Pièces'!D761="","",'Liste des Pièces'!D761)</f>
        <v>TOY</v>
      </c>
      <c r="E761" s="14" t="str">
        <f>IF('Liste des Pièces'!E761="","",'Liste des Pièces'!E761)</f>
        <v>Pièce</v>
      </c>
      <c r="F761" s="14" t="str">
        <f>IF('Liste des Pièces'!F761="","",'Liste des Pièces'!F761)</f>
        <v/>
      </c>
      <c r="G761" s="7"/>
      <c r="H761" s="7"/>
      <c r="I761" s="7"/>
      <c r="J761" s="7"/>
      <c r="K761" s="24" t="e">
        <f t="shared" si="44"/>
        <v>#VALUE!</v>
      </c>
      <c r="L761" s="15">
        <v>1</v>
      </c>
      <c r="M761" s="20">
        <f t="shared" si="42"/>
        <v>-1</v>
      </c>
      <c r="N761" s="20" t="str">
        <f t="shared" si="43"/>
        <v>Rupture</v>
      </c>
    </row>
    <row r="762" spans="1:14" x14ac:dyDescent="0.25">
      <c r="A762" s="7">
        <v>757</v>
      </c>
      <c r="B762" s="3" t="str">
        <f>IF('Liste des Pièces'!B762="","",'Liste des Pièces'!B762)</f>
        <v>RÉTROVISEUR LH</v>
      </c>
      <c r="C762" s="3" t="str">
        <f>IF('Liste des Pièces'!C762="","",'Liste des Pièces'!C762)</f>
        <v>87910-26561</v>
      </c>
      <c r="D762" s="14" t="str">
        <f>IF('Liste des Pièces'!D762="","",'Liste des Pièces'!D762)</f>
        <v>TOY</v>
      </c>
      <c r="E762" s="14" t="str">
        <f>IF('Liste des Pièces'!E762="","",'Liste des Pièces'!E762)</f>
        <v>Pièce</v>
      </c>
      <c r="F762" s="14" t="str">
        <f>IF('Liste des Pièces'!F762="","",'Liste des Pièces'!F762)</f>
        <v/>
      </c>
      <c r="G762" s="7"/>
      <c r="H762" s="7"/>
      <c r="I762" s="7"/>
      <c r="J762" s="7"/>
      <c r="K762" s="24" t="e">
        <f t="shared" si="44"/>
        <v>#VALUE!</v>
      </c>
      <c r="L762" s="15">
        <v>3</v>
      </c>
      <c r="M762" s="20">
        <f t="shared" si="42"/>
        <v>-3</v>
      </c>
      <c r="N762" s="20" t="str">
        <f t="shared" si="43"/>
        <v>Rupture</v>
      </c>
    </row>
    <row r="763" spans="1:14" x14ac:dyDescent="0.25">
      <c r="A763" s="7">
        <v>758</v>
      </c>
      <c r="B763" s="3" t="str">
        <f>IF('Liste des Pièces'!B763="","",'Liste des Pièces'!B763)</f>
        <v>RÉTROVISEUR RH /87910-26453</v>
      </c>
      <c r="C763" s="3" t="str">
        <f>IF('Liste des Pièces'!C763="","",'Liste des Pièces'!C763)</f>
        <v>87910-26152</v>
      </c>
      <c r="D763" s="14" t="str">
        <f>IF('Liste des Pièces'!D763="","",'Liste des Pièces'!D763)</f>
        <v>TOY</v>
      </c>
      <c r="E763" s="14" t="str">
        <f>IF('Liste des Pièces'!E763="","",'Liste des Pièces'!E763)</f>
        <v>Pièce</v>
      </c>
      <c r="F763" s="14" t="str">
        <f>IF('Liste des Pièces'!F763="","",'Liste des Pièces'!F763)</f>
        <v/>
      </c>
      <c r="G763" s="7"/>
      <c r="H763" s="7"/>
      <c r="I763" s="7"/>
      <c r="J763" s="7"/>
      <c r="K763" s="24" t="e">
        <f t="shared" si="44"/>
        <v>#VALUE!</v>
      </c>
      <c r="L763" s="15">
        <v>1</v>
      </c>
      <c r="M763" s="20">
        <f t="shared" si="42"/>
        <v>-1</v>
      </c>
      <c r="N763" s="20" t="str">
        <f t="shared" si="43"/>
        <v>Rupture</v>
      </c>
    </row>
    <row r="764" spans="1:14" x14ac:dyDescent="0.25">
      <c r="A764" s="7">
        <v>759</v>
      </c>
      <c r="B764" s="3" t="str">
        <f>IF('Liste des Pièces'!B764="","",'Liste des Pièces'!B764)</f>
        <v>MIRROR, INTERNE</v>
      </c>
      <c r="C764" s="3" t="str">
        <f>IF('Liste des Pièces'!C764="","",'Liste des Pièces'!C764)</f>
        <v>87810-90K05</v>
      </c>
      <c r="D764" s="14" t="str">
        <f>IF('Liste des Pièces'!D764="","",'Liste des Pièces'!D764)</f>
        <v>TOY</v>
      </c>
      <c r="E764" s="14" t="str">
        <f>IF('Liste des Pièces'!E764="","",'Liste des Pièces'!E764)</f>
        <v>Pièce</v>
      </c>
      <c r="F764" s="14" t="str">
        <f>IF('Liste des Pièces'!F764="","",'Liste des Pièces'!F764)</f>
        <v/>
      </c>
      <c r="G764" s="7"/>
      <c r="H764" s="7"/>
      <c r="I764" s="7"/>
      <c r="J764" s="7"/>
      <c r="K764" s="24" t="e">
        <f t="shared" si="44"/>
        <v>#VALUE!</v>
      </c>
      <c r="L764" s="15">
        <v>2</v>
      </c>
      <c r="M764" s="20">
        <f t="shared" si="42"/>
        <v>-2</v>
      </c>
      <c r="N764" s="20" t="str">
        <f t="shared" si="43"/>
        <v>Rupture</v>
      </c>
    </row>
    <row r="765" spans="1:14" x14ac:dyDescent="0.25">
      <c r="A765" s="7">
        <v>760</v>
      </c>
      <c r="B765" s="3" t="str">
        <f>IF('Liste des Pièces'!B765="","",'Liste des Pièces'!B765)</f>
        <v>FILTRE À POLLEN</v>
      </c>
      <c r="C765" s="3" t="str">
        <f>IF('Liste des Pièces'!C765="","",'Liste des Pièces'!C765)</f>
        <v>87139-47010</v>
      </c>
      <c r="D765" s="14" t="str">
        <f>IF('Liste des Pièces'!D765="","",'Liste des Pièces'!D765)</f>
        <v>TOY</v>
      </c>
      <c r="E765" s="14" t="str">
        <f>IF('Liste des Pièces'!E765="","",'Liste des Pièces'!E765)</f>
        <v>Pièce</v>
      </c>
      <c r="F765" s="14" t="str">
        <f>IF('Liste des Pièces'!F765="","",'Liste des Pièces'!F765)</f>
        <v/>
      </c>
      <c r="G765" s="7"/>
      <c r="H765" s="7"/>
      <c r="I765" s="7"/>
      <c r="J765" s="7"/>
      <c r="K765" s="24" t="e">
        <f t="shared" si="44"/>
        <v>#VALUE!</v>
      </c>
      <c r="L765" s="15">
        <v>2</v>
      </c>
      <c r="M765" s="20">
        <f t="shared" si="42"/>
        <v>-2</v>
      </c>
      <c r="N765" s="20" t="str">
        <f t="shared" si="43"/>
        <v>Rupture</v>
      </c>
    </row>
    <row r="766" spans="1:14" x14ac:dyDescent="0.25">
      <c r="A766" s="7">
        <v>761</v>
      </c>
      <c r="B766" s="3" t="str">
        <f>IF('Liste des Pièces'!B766="","",'Liste des Pièces'!B766)</f>
        <v>KLAXON</v>
      </c>
      <c r="C766" s="3" t="str">
        <f>IF('Liste des Pièces'!C766="","",'Liste des Pièces'!C766)</f>
        <v>86520-26180</v>
      </c>
      <c r="D766" s="14" t="str">
        <f>IF('Liste des Pièces'!D766="","",'Liste des Pièces'!D766)</f>
        <v>TOY</v>
      </c>
      <c r="E766" s="14" t="str">
        <f>IF('Liste des Pièces'!E766="","",'Liste des Pièces'!E766)</f>
        <v>Pièce</v>
      </c>
      <c r="F766" s="14" t="str">
        <f>IF('Liste des Pièces'!F766="","",'Liste des Pièces'!F766)</f>
        <v/>
      </c>
      <c r="G766" s="7"/>
      <c r="H766" s="7"/>
      <c r="I766" s="7"/>
      <c r="J766" s="7"/>
      <c r="K766" s="24" t="e">
        <f t="shared" si="44"/>
        <v>#VALUE!</v>
      </c>
      <c r="L766" s="15">
        <v>4</v>
      </c>
      <c r="M766" s="20">
        <f t="shared" si="42"/>
        <v>-4</v>
      </c>
      <c r="N766" s="20" t="str">
        <f t="shared" si="43"/>
        <v>Rupture</v>
      </c>
    </row>
    <row r="767" spans="1:14" x14ac:dyDescent="0.25">
      <c r="A767" s="7">
        <v>762</v>
      </c>
      <c r="B767" s="3" t="str">
        <f>IF('Liste des Pièces'!B767="","",'Liste des Pièces'!B767)</f>
        <v>KLAXON</v>
      </c>
      <c r="C767" s="3" t="str">
        <f>IF('Liste des Pièces'!C767="","",'Liste des Pièces'!C767)</f>
        <v>86520-12620</v>
      </c>
      <c r="D767" s="14" t="str">
        <f>IF('Liste des Pièces'!D767="","",'Liste des Pièces'!D767)</f>
        <v>TOY</v>
      </c>
      <c r="E767" s="14" t="str">
        <f>IF('Liste des Pièces'!E767="","",'Liste des Pièces'!E767)</f>
        <v>Pièce</v>
      </c>
      <c r="F767" s="14" t="str">
        <f>IF('Liste des Pièces'!F767="","",'Liste des Pièces'!F767)</f>
        <v/>
      </c>
      <c r="G767" s="7"/>
      <c r="H767" s="7"/>
      <c r="I767" s="7"/>
      <c r="J767" s="7"/>
      <c r="K767" s="24" t="e">
        <f t="shared" si="44"/>
        <v>#VALUE!</v>
      </c>
      <c r="L767" s="15">
        <v>3</v>
      </c>
      <c r="M767" s="20">
        <f t="shared" si="42"/>
        <v>-3</v>
      </c>
      <c r="N767" s="20" t="str">
        <f t="shared" si="43"/>
        <v>Rupture</v>
      </c>
    </row>
    <row r="768" spans="1:14" x14ac:dyDescent="0.25">
      <c r="A768" s="7">
        <v>763</v>
      </c>
      <c r="B768" s="3" t="str">
        <f>IF('Liste des Pièces'!B768="","",'Liste des Pièces'!B768)</f>
        <v>KLAXON</v>
      </c>
      <c r="C768" s="3" t="str">
        <f>IF('Liste des Pièces'!C768="","",'Liste des Pièces'!C768)</f>
        <v>86510-90K07</v>
      </c>
      <c r="D768" s="14" t="str">
        <f>IF('Liste des Pièces'!D768="","",'Liste des Pièces'!D768)</f>
        <v>TOY</v>
      </c>
      <c r="E768" s="14" t="str">
        <f>IF('Liste des Pièces'!E768="","",'Liste des Pièces'!E768)</f>
        <v>Pièce</v>
      </c>
      <c r="F768" s="14" t="str">
        <f>IF('Liste des Pièces'!F768="","",'Liste des Pièces'!F768)</f>
        <v/>
      </c>
      <c r="G768" s="7"/>
      <c r="H768" s="7"/>
      <c r="I768" s="7"/>
      <c r="J768" s="7"/>
      <c r="K768" s="24" t="e">
        <f t="shared" si="44"/>
        <v>#VALUE!</v>
      </c>
      <c r="L768" s="15">
        <v>2</v>
      </c>
      <c r="M768" s="20">
        <f t="shared" si="42"/>
        <v>-2</v>
      </c>
      <c r="N768" s="20" t="str">
        <f t="shared" si="43"/>
        <v>Rupture</v>
      </c>
    </row>
    <row r="769" spans="1:14" x14ac:dyDescent="0.25">
      <c r="A769" s="7">
        <v>764</v>
      </c>
      <c r="B769" s="3" t="str">
        <f>IF('Liste des Pièces'!B769="","",'Liste des Pièces'!B769)</f>
        <v>BALLAIT D’ESSUIE-GLACE ARRIÈRE</v>
      </c>
      <c r="C769" s="3" t="str">
        <f>IF('Liste des Pièces'!C769="","",'Liste des Pièces'!C769)</f>
        <v>85242-33040</v>
      </c>
      <c r="D769" s="14" t="str">
        <f>IF('Liste des Pièces'!D769="","",'Liste des Pièces'!D769)</f>
        <v>TOY</v>
      </c>
      <c r="E769" s="14" t="str">
        <f>IF('Liste des Pièces'!E769="","",'Liste des Pièces'!E769)</f>
        <v>Pièce</v>
      </c>
      <c r="F769" s="14" t="str">
        <f>IF('Liste des Pièces'!F769="","",'Liste des Pièces'!F769)</f>
        <v/>
      </c>
      <c r="G769" s="7"/>
      <c r="H769" s="7"/>
      <c r="I769" s="7"/>
      <c r="J769" s="7"/>
      <c r="K769" s="24" t="e">
        <f t="shared" si="44"/>
        <v>#VALUE!</v>
      </c>
      <c r="L769" s="15">
        <v>13</v>
      </c>
      <c r="M769" s="20">
        <f t="shared" si="42"/>
        <v>-13</v>
      </c>
      <c r="N769" s="20" t="str">
        <f t="shared" si="43"/>
        <v>Rupture</v>
      </c>
    </row>
    <row r="770" spans="1:14" x14ac:dyDescent="0.25">
      <c r="A770" s="7">
        <v>765</v>
      </c>
      <c r="B770" s="3" t="str">
        <f>IF('Liste des Pièces'!B770="","",'Liste des Pièces'!B770)</f>
        <v>BALLAIT D’ESSUIE-GLACE</v>
      </c>
      <c r="C770" s="3" t="str">
        <f>IF('Liste des Pièces'!C770="","",'Liste des Pièces'!C770)</f>
        <v>85222-60061</v>
      </c>
      <c r="D770" s="14" t="str">
        <f>IF('Liste des Pièces'!D770="","",'Liste des Pièces'!D770)</f>
        <v>TOY</v>
      </c>
      <c r="E770" s="14" t="str">
        <f>IF('Liste des Pièces'!E770="","",'Liste des Pièces'!E770)</f>
        <v>Pièce</v>
      </c>
      <c r="F770" s="14" t="str">
        <f>IF('Liste des Pièces'!F770="","",'Liste des Pièces'!F770)</f>
        <v/>
      </c>
      <c r="G770" s="7"/>
      <c r="H770" s="7"/>
      <c r="I770" s="7"/>
      <c r="J770" s="7"/>
      <c r="K770" s="24" t="e">
        <f t="shared" si="44"/>
        <v>#VALUE!</v>
      </c>
      <c r="L770" s="15">
        <v>20</v>
      </c>
      <c r="M770" s="20">
        <f t="shared" si="42"/>
        <v>-20</v>
      </c>
      <c r="N770" s="20" t="str">
        <f t="shared" si="43"/>
        <v>Rupture</v>
      </c>
    </row>
    <row r="771" spans="1:14" x14ac:dyDescent="0.25">
      <c r="A771" s="7">
        <v>766</v>
      </c>
      <c r="B771" s="3" t="str">
        <f>IF('Liste des Pièces'!B771="","",'Liste des Pièces'!B771)</f>
        <v>BALLAIT D ESSUIE</v>
      </c>
      <c r="C771" s="3" t="str">
        <f>IF('Liste des Pièces'!C771="","",'Liste des Pièces'!C771)</f>
        <v>85212-60031</v>
      </c>
      <c r="D771" s="14" t="str">
        <f>IF('Liste des Pièces'!D771="","",'Liste des Pièces'!D771)</f>
        <v>TOY</v>
      </c>
      <c r="E771" s="14" t="str">
        <f>IF('Liste des Pièces'!E771="","",'Liste des Pièces'!E771)</f>
        <v>Pièce</v>
      </c>
      <c r="F771" s="14" t="str">
        <f>IF('Liste des Pièces'!F771="","",'Liste des Pièces'!F771)</f>
        <v/>
      </c>
      <c r="G771" s="7"/>
      <c r="H771" s="7"/>
      <c r="I771" s="7"/>
      <c r="J771" s="7"/>
      <c r="K771" s="24" t="e">
        <f t="shared" si="44"/>
        <v>#VALUE!</v>
      </c>
      <c r="L771" s="15">
        <v>29</v>
      </c>
      <c r="M771" s="20">
        <f t="shared" si="42"/>
        <v>-29</v>
      </c>
      <c r="N771" s="20" t="str">
        <f t="shared" si="43"/>
        <v>Rupture</v>
      </c>
    </row>
    <row r="772" spans="1:14" x14ac:dyDescent="0.25">
      <c r="A772" s="7">
        <v>767</v>
      </c>
      <c r="B772" s="3" t="str">
        <f>IF('Liste des Pièces'!B772="","",'Liste des Pièces'!B772)</f>
        <v>CONTACT NIVEAU</v>
      </c>
      <c r="C772" s="3" t="str">
        <f>IF('Liste des Pièces'!C772="","",'Liste des Pièces'!C772)</f>
        <v>84461-60081</v>
      </c>
      <c r="D772" s="14" t="str">
        <f>IF('Liste des Pièces'!D772="","",'Liste des Pièces'!D772)</f>
        <v>TOY</v>
      </c>
      <c r="E772" s="14" t="str">
        <f>IF('Liste des Pièces'!E772="","",'Liste des Pièces'!E772)</f>
        <v>Pièce</v>
      </c>
      <c r="F772" s="14" t="str">
        <f>IF('Liste des Pièces'!F772="","",'Liste des Pièces'!F772)</f>
        <v/>
      </c>
      <c r="G772" s="7"/>
      <c r="H772" s="7"/>
      <c r="I772" s="7"/>
      <c r="J772" s="7"/>
      <c r="K772" s="24" t="e">
        <f t="shared" si="44"/>
        <v>#VALUE!</v>
      </c>
      <c r="L772" s="15">
        <v>4</v>
      </c>
      <c r="M772" s="20">
        <f t="shared" si="42"/>
        <v>-4</v>
      </c>
      <c r="N772" s="20" t="str">
        <f t="shared" si="43"/>
        <v>Rupture</v>
      </c>
    </row>
    <row r="773" spans="1:14" x14ac:dyDescent="0.25">
      <c r="A773" s="7">
        <v>768</v>
      </c>
      <c r="B773" s="3" t="str">
        <f>IF('Liste des Pièces'!B773="","",'Liste des Pièces'!B773)</f>
        <v>FEU ARRIÈRE LH</v>
      </c>
      <c r="C773" s="3" t="str">
        <f>IF('Liste des Pièces'!C773="","",'Liste des Pièces'!C773)</f>
        <v>81561-60460</v>
      </c>
      <c r="D773" s="14" t="str">
        <f>IF('Liste des Pièces'!D773="","",'Liste des Pièces'!D773)</f>
        <v>TOY</v>
      </c>
      <c r="E773" s="14" t="str">
        <f>IF('Liste des Pièces'!E773="","",'Liste des Pièces'!E773)</f>
        <v>Pièce</v>
      </c>
      <c r="F773" s="14" t="str">
        <f>IF('Liste des Pièces'!F773="","",'Liste des Pièces'!F773)</f>
        <v/>
      </c>
      <c r="G773" s="7"/>
      <c r="H773" s="7"/>
      <c r="I773" s="7"/>
      <c r="J773" s="7"/>
      <c r="K773" s="24" t="e">
        <f t="shared" si="44"/>
        <v>#VALUE!</v>
      </c>
      <c r="L773" s="15">
        <v>6</v>
      </c>
      <c r="M773" s="20">
        <f t="shared" si="42"/>
        <v>-6</v>
      </c>
      <c r="N773" s="20" t="str">
        <f t="shared" si="43"/>
        <v>Rupture</v>
      </c>
    </row>
    <row r="774" spans="1:14" x14ac:dyDescent="0.25">
      <c r="A774" s="7">
        <v>769</v>
      </c>
      <c r="B774" s="3" t="str">
        <f>IF('Liste des Pièces'!B774="","",'Liste des Pièces'!B774)</f>
        <v>FEU  ROUGE / PRADO</v>
      </c>
      <c r="C774" s="3" t="str">
        <f>IF('Liste des Pièces'!C774="","",'Liste des Pièces'!C774)</f>
        <v>81560-OK281</v>
      </c>
      <c r="D774" s="14" t="str">
        <f>IF('Liste des Pièces'!D774="","",'Liste des Pièces'!D774)</f>
        <v>TOY</v>
      </c>
      <c r="E774" s="14" t="str">
        <f>IF('Liste des Pièces'!E774="","",'Liste des Pièces'!E774)</f>
        <v>Pièce</v>
      </c>
      <c r="F774" s="14" t="str">
        <f>IF('Liste des Pièces'!F774="","",'Liste des Pièces'!F774)</f>
        <v/>
      </c>
      <c r="G774" s="7"/>
      <c r="H774" s="7"/>
      <c r="I774" s="7"/>
      <c r="J774" s="7"/>
      <c r="K774" s="24" t="e">
        <f t="shared" si="44"/>
        <v>#VALUE!</v>
      </c>
      <c r="L774" s="15">
        <v>2</v>
      </c>
      <c r="M774" s="20">
        <f t="shared" si="42"/>
        <v>-2</v>
      </c>
      <c r="N774" s="20" t="str">
        <f t="shared" si="43"/>
        <v>Rupture</v>
      </c>
    </row>
    <row r="775" spans="1:14" x14ac:dyDescent="0.25">
      <c r="A775" s="7">
        <v>770</v>
      </c>
      <c r="B775" s="3" t="str">
        <f>IF('Liste des Pièces'!B775="","",'Liste des Pièces'!B775)</f>
        <v>FEU ARRIÈRE LH</v>
      </c>
      <c r="C775" s="3" t="str">
        <f>IF('Liste des Pièces'!C775="","",'Liste des Pièces'!C775)</f>
        <v>81560-60360</v>
      </c>
      <c r="D775" s="14" t="str">
        <f>IF('Liste des Pièces'!D775="","",'Liste des Pièces'!D775)</f>
        <v>TOY</v>
      </c>
      <c r="E775" s="14" t="str">
        <f>IF('Liste des Pièces'!E775="","",'Liste des Pièces'!E775)</f>
        <v>Pièce</v>
      </c>
      <c r="F775" s="14" t="str">
        <f>IF('Liste des Pièces'!F775="","",'Liste des Pièces'!F775)</f>
        <v/>
      </c>
      <c r="G775" s="7"/>
      <c r="H775" s="7"/>
      <c r="I775" s="7"/>
      <c r="J775" s="7"/>
      <c r="K775" s="24" t="e">
        <f t="shared" si="44"/>
        <v>#VALUE!</v>
      </c>
      <c r="L775" s="15">
        <v>3</v>
      </c>
      <c r="M775" s="20">
        <f t="shared" ref="M775:M838" si="45">G775-L775</f>
        <v>-3</v>
      </c>
      <c r="N775" s="20" t="str">
        <f t="shared" ref="N775:N838" si="46">IF(J775&gt;0,"OK","Rupture")</f>
        <v>Rupture</v>
      </c>
    </row>
    <row r="776" spans="1:14" x14ac:dyDescent="0.25">
      <c r="A776" s="7">
        <v>771</v>
      </c>
      <c r="B776" s="3" t="str">
        <f>IF('Liste des Pièces'!B776="","",'Liste des Pièces'!B776)</f>
        <v>FEU ARRIÈRE PRADO- RH</v>
      </c>
      <c r="C776" s="3" t="str">
        <f>IF('Liste des Pièces'!C776="","",'Liste des Pièces'!C776)</f>
        <v>81551-60C30</v>
      </c>
      <c r="D776" s="14" t="str">
        <f>IF('Liste des Pièces'!D776="","",'Liste des Pièces'!D776)</f>
        <v>TOY</v>
      </c>
      <c r="E776" s="14" t="str">
        <f>IF('Liste des Pièces'!E776="","",'Liste des Pièces'!E776)</f>
        <v>Pièce</v>
      </c>
      <c r="F776" s="14" t="str">
        <f>IF('Liste des Pièces'!F776="","",'Liste des Pièces'!F776)</f>
        <v/>
      </c>
      <c r="G776" s="7"/>
      <c r="H776" s="7"/>
      <c r="I776" s="7"/>
      <c r="J776" s="7"/>
      <c r="K776" s="24" t="e">
        <f t="shared" si="44"/>
        <v>#VALUE!</v>
      </c>
      <c r="L776" s="15">
        <v>2</v>
      </c>
      <c r="M776" s="20">
        <f t="shared" si="45"/>
        <v>-2</v>
      </c>
      <c r="N776" s="20" t="str">
        <f t="shared" si="46"/>
        <v>Rupture</v>
      </c>
    </row>
    <row r="777" spans="1:14" x14ac:dyDescent="0.25">
      <c r="A777" s="7">
        <v>772</v>
      </c>
      <c r="B777" s="3" t="str">
        <f>IF('Liste des Pièces'!B777="","",'Liste des Pièces'!B777)</f>
        <v>FEU ARRIÈRE RH</v>
      </c>
      <c r="C777" s="3" t="str">
        <f>IF('Liste des Pièces'!C777="","",'Liste des Pièces'!C777)</f>
        <v>81550-60470</v>
      </c>
      <c r="D777" s="14" t="str">
        <f>IF('Liste des Pièces'!D777="","",'Liste des Pièces'!D777)</f>
        <v>TOY</v>
      </c>
      <c r="E777" s="14" t="str">
        <f>IF('Liste des Pièces'!E777="","",'Liste des Pièces'!E777)</f>
        <v>Pièce</v>
      </c>
      <c r="F777" s="14" t="str">
        <f>IF('Liste des Pièces'!F777="","",'Liste des Pièces'!F777)</f>
        <v/>
      </c>
      <c r="G777" s="7"/>
      <c r="H777" s="7"/>
      <c r="I777" s="7"/>
      <c r="J777" s="7"/>
      <c r="K777" s="24" t="e">
        <f t="shared" si="44"/>
        <v>#VALUE!</v>
      </c>
      <c r="L777" s="15">
        <v>9</v>
      </c>
      <c r="M777" s="20">
        <f t="shared" si="45"/>
        <v>-9</v>
      </c>
      <c r="N777" s="20" t="str">
        <f t="shared" si="46"/>
        <v>Rupture</v>
      </c>
    </row>
    <row r="778" spans="1:14" x14ac:dyDescent="0.25">
      <c r="A778" s="7">
        <v>773</v>
      </c>
      <c r="B778" s="3" t="str">
        <f>IF('Liste des Pièces'!B778="","",'Liste des Pièces'!B778)</f>
        <v>FEU ARRIÈRE RH</v>
      </c>
      <c r="C778" s="3" t="str">
        <f>IF('Liste des Pièces'!C778="","",'Liste des Pièces'!C778)</f>
        <v>81550-60353</v>
      </c>
      <c r="D778" s="14" t="str">
        <f>IF('Liste des Pièces'!D778="","",'Liste des Pièces'!D778)</f>
        <v>TOY</v>
      </c>
      <c r="E778" s="14" t="str">
        <f>IF('Liste des Pièces'!E778="","",'Liste des Pièces'!E778)</f>
        <v>Pièce</v>
      </c>
      <c r="F778" s="14" t="str">
        <f>IF('Liste des Pièces'!F778="","",'Liste des Pièces'!F778)</f>
        <v/>
      </c>
      <c r="G778" s="7"/>
      <c r="H778" s="7"/>
      <c r="I778" s="7"/>
      <c r="J778" s="7"/>
      <c r="K778" s="24" t="e">
        <f t="shared" si="44"/>
        <v>#VALUE!</v>
      </c>
      <c r="L778" s="15">
        <v>5</v>
      </c>
      <c r="M778" s="20">
        <f t="shared" si="45"/>
        <v>-5</v>
      </c>
      <c r="N778" s="20" t="str">
        <f t="shared" si="46"/>
        <v>Rupture</v>
      </c>
    </row>
    <row r="779" spans="1:14" x14ac:dyDescent="0.25">
      <c r="A779" s="7">
        <v>774</v>
      </c>
      <c r="B779" s="3" t="str">
        <f>IF('Liste des Pièces'!B779="","",'Liste des Pièces'!B779)</f>
        <v>PHARE LH AV GAUCHE</v>
      </c>
      <c r="C779" s="3" t="str">
        <f>IF('Liste des Pièces'!C779="","",'Liste des Pièces'!C779)</f>
        <v>81170-60C10</v>
      </c>
      <c r="D779" s="14" t="str">
        <f>IF('Liste des Pièces'!D779="","",'Liste des Pièces'!D779)</f>
        <v>TOY</v>
      </c>
      <c r="E779" s="14" t="str">
        <f>IF('Liste des Pièces'!E779="","",'Liste des Pièces'!E779)</f>
        <v>Pièce</v>
      </c>
      <c r="F779" s="14" t="str">
        <f>IF('Liste des Pièces'!F779="","",'Liste des Pièces'!F779)</f>
        <v/>
      </c>
      <c r="G779" s="7"/>
      <c r="H779" s="7"/>
      <c r="I779" s="7"/>
      <c r="J779" s="7"/>
      <c r="K779" s="24" t="e">
        <f t="shared" si="44"/>
        <v>#VALUE!</v>
      </c>
      <c r="L779" s="15">
        <v>0</v>
      </c>
      <c r="M779" s="20">
        <f t="shared" si="45"/>
        <v>0</v>
      </c>
      <c r="N779" s="20" t="str">
        <f t="shared" si="46"/>
        <v>Rupture</v>
      </c>
    </row>
    <row r="780" spans="1:14" x14ac:dyDescent="0.25">
      <c r="A780" s="7">
        <v>775</v>
      </c>
      <c r="B780" s="3" t="str">
        <f>IF('Liste des Pièces'!B780="","",'Liste des Pièces'!B780)</f>
        <v>PHARE LH/ 81130-26630</v>
      </c>
      <c r="C780" s="3" t="str">
        <f>IF('Liste des Pièces'!C780="","",'Liste des Pièces'!C780)</f>
        <v>81170-26630</v>
      </c>
      <c r="D780" s="14" t="str">
        <f>IF('Liste des Pièces'!D780="","",'Liste des Pièces'!D780)</f>
        <v>TOY</v>
      </c>
      <c r="E780" s="14" t="str">
        <f>IF('Liste des Pièces'!E780="","",'Liste des Pièces'!E780)</f>
        <v>Pièce</v>
      </c>
      <c r="F780" s="14" t="str">
        <f>IF('Liste des Pièces'!F780="","",'Liste des Pièces'!F780)</f>
        <v/>
      </c>
      <c r="G780" s="7"/>
      <c r="H780" s="7"/>
      <c r="I780" s="7"/>
      <c r="J780" s="7"/>
      <c r="K780" s="24" t="e">
        <f t="shared" si="44"/>
        <v>#VALUE!</v>
      </c>
      <c r="L780" s="15">
        <v>1</v>
      </c>
      <c r="M780" s="20">
        <f t="shared" si="45"/>
        <v>-1</v>
      </c>
      <c r="N780" s="20" t="str">
        <f t="shared" si="46"/>
        <v>Rupture</v>
      </c>
    </row>
    <row r="781" spans="1:14" x14ac:dyDescent="0.25">
      <c r="A781" s="7">
        <v>776</v>
      </c>
      <c r="B781" s="3" t="str">
        <f>IF('Liste des Pièces'!B781="","",'Liste des Pièces'!B781)</f>
        <v>PHARE RH</v>
      </c>
      <c r="C781" s="3" t="str">
        <f>IF('Liste des Pièces'!C781="","",'Liste des Pièces'!C781)</f>
        <v>81130-60C40</v>
      </c>
      <c r="D781" s="14" t="str">
        <f>IF('Liste des Pièces'!D781="","",'Liste des Pièces'!D781)</f>
        <v>TOY</v>
      </c>
      <c r="E781" s="14" t="str">
        <f>IF('Liste des Pièces'!E781="","",'Liste des Pièces'!E781)</f>
        <v>Pièce</v>
      </c>
      <c r="F781" s="14" t="str">
        <f>IF('Liste des Pièces'!F781="","",'Liste des Pièces'!F781)</f>
        <v/>
      </c>
      <c r="G781" s="7"/>
      <c r="H781" s="7"/>
      <c r="I781" s="7"/>
      <c r="J781" s="7"/>
      <c r="K781" s="24" t="e">
        <f t="shared" si="44"/>
        <v>#VALUE!</v>
      </c>
      <c r="L781" s="15">
        <v>0</v>
      </c>
      <c r="M781" s="20">
        <f t="shared" si="45"/>
        <v>0</v>
      </c>
      <c r="N781" s="20" t="str">
        <f t="shared" si="46"/>
        <v>Rupture</v>
      </c>
    </row>
    <row r="782" spans="1:14" x14ac:dyDescent="0.25">
      <c r="A782" s="7">
        <v>777</v>
      </c>
      <c r="B782" s="3" t="str">
        <f>IF('Liste des Pièces'!B782="","",'Liste des Pièces'!B782)</f>
        <v>ELECTROVANE</v>
      </c>
      <c r="C782" s="3" t="str">
        <f>IF('Liste des Pièces'!C782="","",'Liste des Pièces'!C782)</f>
        <v>77720-60130</v>
      </c>
      <c r="D782" s="14" t="str">
        <f>IF('Liste des Pièces'!D782="","",'Liste des Pièces'!D782)</f>
        <v>TOY</v>
      </c>
      <c r="E782" s="14" t="str">
        <f>IF('Liste des Pièces'!E782="","",'Liste des Pièces'!E782)</f>
        <v>Pièce</v>
      </c>
      <c r="F782" s="14" t="str">
        <f>IF('Liste des Pièces'!F782="","",'Liste des Pièces'!F782)</f>
        <v/>
      </c>
      <c r="G782" s="7"/>
      <c r="H782" s="7"/>
      <c r="I782" s="7"/>
      <c r="J782" s="7"/>
      <c r="K782" s="24" t="e">
        <f t="shared" si="44"/>
        <v>#VALUE!</v>
      </c>
      <c r="L782" s="15">
        <v>2</v>
      </c>
      <c r="M782" s="20">
        <f t="shared" si="45"/>
        <v>-2</v>
      </c>
      <c r="N782" s="20" t="str">
        <f t="shared" si="46"/>
        <v>Rupture</v>
      </c>
    </row>
    <row r="783" spans="1:14" x14ac:dyDescent="0.25">
      <c r="A783" s="7">
        <v>778</v>
      </c>
      <c r="B783" s="3" t="str">
        <f>IF('Liste des Pièces'!B783="","",'Liste des Pièces'!B783)</f>
        <v>ELECTROVANE</v>
      </c>
      <c r="C783" s="3" t="str">
        <f>IF('Liste des Pièces'!C783="","",'Liste des Pièces'!C783)</f>
        <v>77720-60070</v>
      </c>
      <c r="D783" s="14" t="str">
        <f>IF('Liste des Pièces'!D783="","",'Liste des Pièces'!D783)</f>
        <v>TOY</v>
      </c>
      <c r="E783" s="14" t="str">
        <f>IF('Liste des Pièces'!E783="","",'Liste des Pièces'!E783)</f>
        <v>Pièce</v>
      </c>
      <c r="F783" s="14" t="str">
        <f>IF('Liste des Pièces'!F783="","",'Liste des Pièces'!F783)</f>
        <v/>
      </c>
      <c r="G783" s="7"/>
      <c r="H783" s="7"/>
      <c r="I783" s="7"/>
      <c r="J783" s="7"/>
      <c r="K783" s="24" t="e">
        <f t="shared" si="44"/>
        <v>#VALUE!</v>
      </c>
      <c r="L783" s="15">
        <v>2</v>
      </c>
      <c r="M783" s="20">
        <f t="shared" si="45"/>
        <v>-2</v>
      </c>
      <c r="N783" s="20" t="str">
        <f t="shared" si="46"/>
        <v>Rupture</v>
      </c>
    </row>
    <row r="784" spans="1:14" x14ac:dyDescent="0.25">
      <c r="A784" s="7">
        <v>779</v>
      </c>
      <c r="B784" s="3" t="str">
        <f>IF('Liste des Pièces'!B784="","",'Liste des Pièces'!B784)</f>
        <v>VITRE FENETRE</v>
      </c>
      <c r="C784" s="3" t="str">
        <f>IF('Liste des Pièces'!C784="","",'Liste des Pièces'!C784)</f>
        <v>62170-60660</v>
      </c>
      <c r="D784" s="14" t="str">
        <f>IF('Liste des Pièces'!D784="","",'Liste des Pièces'!D784)</f>
        <v>TOY</v>
      </c>
      <c r="E784" s="14" t="str">
        <f>IF('Liste des Pièces'!E784="","",'Liste des Pièces'!E784)</f>
        <v>Pièce</v>
      </c>
      <c r="F784" s="14" t="str">
        <f>IF('Liste des Pièces'!F784="","",'Liste des Pièces'!F784)</f>
        <v/>
      </c>
      <c r="G784" s="7"/>
      <c r="H784" s="7"/>
      <c r="I784" s="7"/>
      <c r="J784" s="7"/>
      <c r="K784" s="24" t="e">
        <f t="shared" ref="K784:K847" si="47">J784*F784</f>
        <v>#VALUE!</v>
      </c>
      <c r="L784" s="15">
        <v>0</v>
      </c>
      <c r="M784" s="20">
        <f t="shared" si="45"/>
        <v>0</v>
      </c>
      <c r="N784" s="20" t="str">
        <f t="shared" si="46"/>
        <v>Rupture</v>
      </c>
    </row>
    <row r="785" spans="1:14" x14ac:dyDescent="0.25">
      <c r="A785" s="7">
        <v>780</v>
      </c>
      <c r="B785" s="3" t="str">
        <f>IF('Liste des Pièces'!B785="","",'Liste des Pièces'!B785)</f>
        <v>PARE BRISE</v>
      </c>
      <c r="C785" s="3" t="str">
        <f>IF('Liste des Pièces'!C785="","",'Liste des Pièces'!C785)</f>
        <v>56111-60A90</v>
      </c>
      <c r="D785" s="14" t="str">
        <f>IF('Liste des Pièces'!D785="","",'Liste des Pièces'!D785)</f>
        <v>TOY</v>
      </c>
      <c r="E785" s="14" t="str">
        <f>IF('Liste des Pièces'!E785="","",'Liste des Pièces'!E785)</f>
        <v>Pièce</v>
      </c>
      <c r="F785" s="14" t="str">
        <f>IF('Liste des Pièces'!F785="","",'Liste des Pièces'!F785)</f>
        <v/>
      </c>
      <c r="G785" s="7"/>
      <c r="H785" s="7"/>
      <c r="I785" s="7"/>
      <c r="J785" s="7"/>
      <c r="K785" s="24" t="e">
        <f t="shared" si="47"/>
        <v>#VALUE!</v>
      </c>
      <c r="L785" s="15">
        <v>3</v>
      </c>
      <c r="M785" s="20">
        <f t="shared" si="45"/>
        <v>-3</v>
      </c>
      <c r="N785" s="20" t="str">
        <f t="shared" si="46"/>
        <v>Rupture</v>
      </c>
    </row>
    <row r="786" spans="1:14" x14ac:dyDescent="0.25">
      <c r="A786" s="7">
        <v>781</v>
      </c>
      <c r="B786" s="3" t="str">
        <f>IF('Liste des Pièces'!B786="","",'Liste des Pièces'!B786)</f>
        <v>PARE BRISE / TOY. HILUX</v>
      </c>
      <c r="C786" s="3" t="str">
        <f>IF('Liste des Pièces'!C786="","",'Liste des Pièces'!C786)</f>
        <v>56101-0K190</v>
      </c>
      <c r="D786" s="14" t="str">
        <f>IF('Liste des Pièces'!D786="","",'Liste des Pièces'!D786)</f>
        <v>TOY</v>
      </c>
      <c r="E786" s="14" t="str">
        <f>IF('Liste des Pièces'!E786="","",'Liste des Pièces'!E786)</f>
        <v>Pièce</v>
      </c>
      <c r="F786" s="14" t="str">
        <f>IF('Liste des Pièces'!F786="","",'Liste des Pièces'!F786)</f>
        <v/>
      </c>
      <c r="G786" s="7"/>
      <c r="H786" s="7"/>
      <c r="I786" s="7"/>
      <c r="J786" s="7"/>
      <c r="K786" s="24" t="e">
        <f t="shared" si="47"/>
        <v>#VALUE!</v>
      </c>
      <c r="L786" s="15">
        <v>0</v>
      </c>
      <c r="M786" s="20">
        <f t="shared" si="45"/>
        <v>0</v>
      </c>
      <c r="N786" s="20" t="str">
        <f t="shared" si="46"/>
        <v>Rupture</v>
      </c>
    </row>
    <row r="787" spans="1:14" x14ac:dyDescent="0.25">
      <c r="A787" s="7">
        <v>782</v>
      </c>
      <c r="B787" s="3" t="str">
        <f>IF('Liste des Pièces'!B787="","",'Liste des Pièces'!B787)</f>
        <v>ROTULE BAR STABILISATRICE</v>
      </c>
      <c r="C787" s="3" t="str">
        <f>IF('Liste des Pièces'!C787="","",'Liste des Pièces'!C787)</f>
        <v>48820-26051</v>
      </c>
      <c r="D787" s="14" t="str">
        <f>IF('Liste des Pièces'!D787="","",'Liste des Pièces'!D787)</f>
        <v>TOY</v>
      </c>
      <c r="E787" s="14" t="str">
        <f>IF('Liste des Pièces'!E787="","",'Liste des Pièces'!E787)</f>
        <v>Pièce</v>
      </c>
      <c r="F787" s="14" t="str">
        <f>IF('Liste des Pièces'!F787="","",'Liste des Pièces'!F787)</f>
        <v/>
      </c>
      <c r="G787" s="7"/>
      <c r="H787" s="7"/>
      <c r="I787" s="7"/>
      <c r="J787" s="7"/>
      <c r="K787" s="24" t="e">
        <f t="shared" si="47"/>
        <v>#VALUE!</v>
      </c>
      <c r="L787" s="15">
        <v>3</v>
      </c>
      <c r="M787" s="20">
        <f t="shared" si="45"/>
        <v>-3</v>
      </c>
      <c r="N787" s="20" t="str">
        <f t="shared" si="46"/>
        <v>Rupture</v>
      </c>
    </row>
    <row r="788" spans="1:14" x14ac:dyDescent="0.25">
      <c r="A788" s="7">
        <v>783</v>
      </c>
      <c r="B788" s="3" t="str">
        <f>IF('Liste des Pièces'!B788="","",'Liste des Pièces'!B788)</f>
        <v>SILLENT BLOC BAR STABILISATRICE</v>
      </c>
      <c r="C788" s="3" t="str">
        <f>IF('Liste des Pièces'!C788="","",'Liste des Pièces'!C788)</f>
        <v>48817-26020</v>
      </c>
      <c r="D788" s="14" t="str">
        <f>IF('Liste des Pièces'!D788="","",'Liste des Pièces'!D788)</f>
        <v>TOY</v>
      </c>
      <c r="E788" s="14" t="str">
        <f>IF('Liste des Pièces'!E788="","",'Liste des Pièces'!E788)</f>
        <v>Pièce</v>
      </c>
      <c r="F788" s="14" t="str">
        <f>IF('Liste des Pièces'!F788="","",'Liste des Pièces'!F788)</f>
        <v/>
      </c>
      <c r="G788" s="7"/>
      <c r="H788" s="7"/>
      <c r="I788" s="7"/>
      <c r="J788" s="7"/>
      <c r="K788" s="24" t="e">
        <f t="shared" si="47"/>
        <v>#VALUE!</v>
      </c>
      <c r="L788" s="15">
        <v>3</v>
      </c>
      <c r="M788" s="20">
        <f t="shared" si="45"/>
        <v>-3</v>
      </c>
      <c r="N788" s="20" t="str">
        <f t="shared" si="46"/>
        <v>Rupture</v>
      </c>
    </row>
    <row r="789" spans="1:14" x14ac:dyDescent="0.25">
      <c r="A789" s="7">
        <v>784</v>
      </c>
      <c r="B789" s="3" t="str">
        <f>IF('Liste des Pièces'!B789="","",'Liste des Pièces'!B789)</f>
        <v>BUSH, STABILIZER BAR AVANT</v>
      </c>
      <c r="C789" s="3" t="str">
        <f>IF('Liste des Pièces'!C789="","",'Liste des Pièces'!C789)</f>
        <v>48815-60170</v>
      </c>
      <c r="D789" s="14" t="str">
        <f>IF('Liste des Pièces'!D789="","",'Liste des Pièces'!D789)</f>
        <v>TOY</v>
      </c>
      <c r="E789" s="14" t="str">
        <f>IF('Liste des Pièces'!E789="","",'Liste des Pièces'!E789)</f>
        <v>Kit</v>
      </c>
      <c r="F789" s="14" t="str">
        <f>IF('Liste des Pièces'!F789="","",'Liste des Pièces'!F789)</f>
        <v/>
      </c>
      <c r="G789" s="7"/>
      <c r="H789" s="7"/>
      <c r="I789" s="7"/>
      <c r="J789" s="7"/>
      <c r="K789" s="24" t="e">
        <f t="shared" si="47"/>
        <v>#VALUE!</v>
      </c>
      <c r="L789" s="15">
        <v>17</v>
      </c>
      <c r="M789" s="20">
        <f t="shared" si="45"/>
        <v>-17</v>
      </c>
      <c r="N789" s="20" t="str">
        <f t="shared" si="46"/>
        <v>Rupture</v>
      </c>
    </row>
    <row r="790" spans="1:14" x14ac:dyDescent="0.25">
      <c r="A790" s="7">
        <v>785</v>
      </c>
      <c r="B790" s="3" t="str">
        <f>IF('Liste des Pièces'!B790="","",'Liste des Pièces'!B790)</f>
        <v>BUSH, FRONT LATERAL. BAR DE DIRECTION</v>
      </c>
      <c r="C790" s="3" t="str">
        <f>IF('Liste des Pièces'!C790="","",'Liste des Pièces'!C790)</f>
        <v>48706-60070</v>
      </c>
      <c r="D790" s="14" t="str">
        <f>IF('Liste des Pièces'!D790="","",'Liste des Pièces'!D790)</f>
        <v>TOY</v>
      </c>
      <c r="E790" s="14" t="str">
        <f>IF('Liste des Pièces'!E790="","",'Liste des Pièces'!E790)</f>
        <v>Pièce</v>
      </c>
      <c r="F790" s="14" t="str">
        <f>IF('Liste des Pièces'!F790="","",'Liste des Pièces'!F790)</f>
        <v/>
      </c>
      <c r="G790" s="7"/>
      <c r="H790" s="7"/>
      <c r="I790" s="7"/>
      <c r="J790" s="7"/>
      <c r="K790" s="24" t="e">
        <f t="shared" si="47"/>
        <v>#VALUE!</v>
      </c>
      <c r="L790" s="15">
        <v>14</v>
      </c>
      <c r="M790" s="20">
        <f t="shared" si="45"/>
        <v>-14</v>
      </c>
      <c r="N790" s="20" t="str">
        <f t="shared" si="46"/>
        <v>Rupture</v>
      </c>
    </row>
    <row r="791" spans="1:14" x14ac:dyDescent="0.25">
      <c r="A791" s="7">
        <v>786</v>
      </c>
      <c r="B791" s="3" t="str">
        <f>IF('Liste des Pièces'!B791="","",'Liste des Pièces'!B791)</f>
        <v>SILENT BLOC</v>
      </c>
      <c r="C791" s="3" t="str">
        <f>IF('Liste des Pièces'!C791="","",'Liste des Pièces'!C791)</f>
        <v>48701-60060</v>
      </c>
      <c r="D791" s="14" t="str">
        <f>IF('Liste des Pièces'!D791="","",'Liste des Pièces'!D791)</f>
        <v>TOY</v>
      </c>
      <c r="E791" s="14" t="str">
        <f>IF('Liste des Pièces'!E791="","",'Liste des Pièces'!E791)</f>
        <v>Pièce</v>
      </c>
      <c r="F791" s="14" t="str">
        <f>IF('Liste des Pièces'!F791="","",'Liste des Pièces'!F791)</f>
        <v/>
      </c>
      <c r="G791" s="7"/>
      <c r="H791" s="7"/>
      <c r="I791" s="7"/>
      <c r="J791" s="7"/>
      <c r="K791" s="24" t="e">
        <f t="shared" si="47"/>
        <v>#VALUE!</v>
      </c>
      <c r="L791" s="15">
        <v>17</v>
      </c>
      <c r="M791" s="20">
        <f t="shared" si="45"/>
        <v>-17</v>
      </c>
      <c r="N791" s="20" t="str">
        <f t="shared" si="46"/>
        <v>Rupture</v>
      </c>
    </row>
    <row r="792" spans="1:14" x14ac:dyDescent="0.25">
      <c r="A792" s="7">
        <v>787</v>
      </c>
      <c r="B792" s="3" t="str">
        <f>IF('Liste des Pièces'!B792="","",'Liste des Pièces'!B792)</f>
        <v>SILLENT BLOC BAR STABILISATRICE</v>
      </c>
      <c r="C792" s="3" t="str">
        <f>IF('Liste des Pièces'!C792="","",'Liste des Pièces'!C792)</f>
        <v>48674-26040</v>
      </c>
      <c r="D792" s="14" t="str">
        <f>IF('Liste des Pièces'!D792="","",'Liste des Pièces'!D792)</f>
        <v>TOY</v>
      </c>
      <c r="E792" s="14" t="str">
        <f>IF('Liste des Pièces'!E792="","",'Liste des Pièces'!E792)</f>
        <v>Pièce</v>
      </c>
      <c r="F792" s="14" t="str">
        <f>IF('Liste des Pièces'!F792="","",'Liste des Pièces'!F792)</f>
        <v/>
      </c>
      <c r="G792" s="7"/>
      <c r="H792" s="7"/>
      <c r="I792" s="7"/>
      <c r="J792" s="7"/>
      <c r="K792" s="24" t="e">
        <f t="shared" si="47"/>
        <v>#VALUE!</v>
      </c>
      <c r="L792" s="15">
        <v>4</v>
      </c>
      <c r="M792" s="20">
        <f t="shared" si="45"/>
        <v>-4</v>
      </c>
      <c r="N792" s="20" t="str">
        <f t="shared" si="46"/>
        <v>Rupture</v>
      </c>
    </row>
    <row r="793" spans="1:14" x14ac:dyDescent="0.25">
      <c r="A793" s="7">
        <v>788</v>
      </c>
      <c r="B793" s="3" t="str">
        <f>IF('Liste des Pièces'!B793="","",'Liste des Pièces'!B793)</f>
        <v>SILLENT BLOC, SUSPENSION</v>
      </c>
      <c r="C793" s="3" t="str">
        <f>IF('Liste des Pièces'!C793="","",'Liste des Pièces'!C793)</f>
        <v>48635-26080</v>
      </c>
      <c r="D793" s="14" t="str">
        <f>IF('Liste des Pièces'!D793="","",'Liste des Pièces'!D793)</f>
        <v>TOY</v>
      </c>
      <c r="E793" s="14" t="str">
        <f>IF('Liste des Pièces'!E793="","",'Liste des Pièces'!E793)</f>
        <v>Pièce</v>
      </c>
      <c r="F793" s="14" t="str">
        <f>IF('Liste des Pièces'!F793="","",'Liste des Pièces'!F793)</f>
        <v/>
      </c>
      <c r="G793" s="7"/>
      <c r="H793" s="7"/>
      <c r="I793" s="7"/>
      <c r="J793" s="7"/>
      <c r="K793" s="24" t="e">
        <f t="shared" si="47"/>
        <v>#VALUE!</v>
      </c>
      <c r="L793" s="15">
        <v>6</v>
      </c>
      <c r="M793" s="20">
        <f t="shared" si="45"/>
        <v>-6</v>
      </c>
      <c r="N793" s="20" t="str">
        <f t="shared" si="46"/>
        <v>Rupture</v>
      </c>
    </row>
    <row r="794" spans="1:14" x14ac:dyDescent="0.25">
      <c r="A794" s="7">
        <v>789</v>
      </c>
      <c r="B794" s="3" t="str">
        <f>IF('Liste des Pièces'!B794="","",'Liste des Pièces'!B794)</f>
        <v>AMORTISSEUR ARRIÈRE</v>
      </c>
      <c r="C794" s="3" t="str">
        <f>IF('Liste des Pièces'!C794="","",'Liste des Pièces'!C794)</f>
        <v>48531-80725</v>
      </c>
      <c r="D794" s="14" t="str">
        <f>IF('Liste des Pièces'!D794="","",'Liste des Pièces'!D794)</f>
        <v>TOY</v>
      </c>
      <c r="E794" s="14" t="str">
        <f>IF('Liste des Pièces'!E794="","",'Liste des Pièces'!E794)</f>
        <v>Pièce</v>
      </c>
      <c r="F794" s="14" t="str">
        <f>IF('Liste des Pièces'!F794="","",'Liste des Pièces'!F794)</f>
        <v/>
      </c>
      <c r="G794" s="7"/>
      <c r="H794" s="7"/>
      <c r="I794" s="7"/>
      <c r="J794" s="7"/>
      <c r="K794" s="24" t="e">
        <f t="shared" si="47"/>
        <v>#VALUE!</v>
      </c>
      <c r="L794" s="15">
        <v>2</v>
      </c>
      <c r="M794" s="20">
        <f t="shared" si="45"/>
        <v>-2</v>
      </c>
      <c r="N794" s="20" t="str">
        <f t="shared" si="46"/>
        <v>Rupture</v>
      </c>
    </row>
    <row r="795" spans="1:14" x14ac:dyDescent="0.25">
      <c r="A795" s="7">
        <v>790</v>
      </c>
      <c r="B795" s="3" t="str">
        <f>IF('Liste des Pièces'!B795="","",'Liste des Pièces'!B795)</f>
        <v>AMORTISSEUR ARRIÈRE</v>
      </c>
      <c r="C795" s="3" t="str">
        <f>IF('Liste des Pièces'!C795="","",'Liste des Pièces'!C795)</f>
        <v>48531-69635</v>
      </c>
      <c r="D795" s="14" t="str">
        <f>IF('Liste des Pièces'!D795="","",'Liste des Pièces'!D795)</f>
        <v>TOY</v>
      </c>
      <c r="E795" s="14" t="str">
        <f>IF('Liste des Pièces'!E795="","",'Liste des Pièces'!E795)</f>
        <v>Pièce</v>
      </c>
      <c r="F795" s="14" t="str">
        <f>IF('Liste des Pièces'!F795="","",'Liste des Pièces'!F795)</f>
        <v/>
      </c>
      <c r="G795" s="7"/>
      <c r="H795" s="7"/>
      <c r="I795" s="7"/>
      <c r="J795" s="7"/>
      <c r="K795" s="24" t="e">
        <f t="shared" si="47"/>
        <v>#VALUE!</v>
      </c>
      <c r="L795" s="15">
        <v>19</v>
      </c>
      <c r="M795" s="20">
        <f t="shared" si="45"/>
        <v>-19</v>
      </c>
      <c r="N795" s="20" t="str">
        <f t="shared" si="46"/>
        <v>Rupture</v>
      </c>
    </row>
    <row r="796" spans="1:14" x14ac:dyDescent="0.25">
      <c r="A796" s="7">
        <v>791</v>
      </c>
      <c r="B796" s="3" t="str">
        <f>IF('Liste des Pièces'!B796="","",'Liste des Pièces'!B796)</f>
        <v>AMORTISSEUR ARRIÈRE</v>
      </c>
      <c r="C796" s="3" t="str">
        <f>IF('Liste des Pièces'!C796="","",'Liste des Pièces'!C796)</f>
        <v>48531-69625</v>
      </c>
      <c r="D796" s="14" t="str">
        <f>IF('Liste des Pièces'!D796="","",'Liste des Pièces'!D796)</f>
        <v>TOY</v>
      </c>
      <c r="E796" s="14" t="str">
        <f>IF('Liste des Pièces'!E796="","",'Liste des Pièces'!E796)</f>
        <v>Pièce</v>
      </c>
      <c r="F796" s="14" t="str">
        <f>IF('Liste des Pièces'!F796="","",'Liste des Pièces'!F796)</f>
        <v/>
      </c>
      <c r="G796" s="7"/>
      <c r="H796" s="7"/>
      <c r="I796" s="7"/>
      <c r="J796" s="7"/>
      <c r="K796" s="24" t="e">
        <f t="shared" si="47"/>
        <v>#VALUE!</v>
      </c>
      <c r="L796" s="15">
        <v>3</v>
      </c>
      <c r="M796" s="20">
        <f t="shared" si="45"/>
        <v>-3</v>
      </c>
      <c r="N796" s="20" t="str">
        <f t="shared" si="46"/>
        <v>Rupture</v>
      </c>
    </row>
    <row r="797" spans="1:14" x14ac:dyDescent="0.25">
      <c r="A797" s="7">
        <v>792</v>
      </c>
      <c r="B797" s="3" t="str">
        <f>IF('Liste des Pièces'!B797="","",'Liste des Pièces'!B797)</f>
        <v>AMORTISSEUR AVANT</v>
      </c>
      <c r="C797" s="3" t="str">
        <f>IF('Liste des Pièces'!C797="","",'Liste des Pièces'!C797)</f>
        <v>48511-80101</v>
      </c>
      <c r="D797" s="14" t="str">
        <f>IF('Liste des Pièces'!D797="","",'Liste des Pièces'!D797)</f>
        <v>TOY</v>
      </c>
      <c r="E797" s="14" t="str">
        <f>IF('Liste des Pièces'!E797="","",'Liste des Pièces'!E797)</f>
        <v>Pièce</v>
      </c>
      <c r="F797" s="14" t="str">
        <f>IF('Liste des Pièces'!F797="","",'Liste des Pièces'!F797)</f>
        <v/>
      </c>
      <c r="G797" s="7"/>
      <c r="H797" s="7"/>
      <c r="I797" s="7"/>
      <c r="J797" s="7"/>
      <c r="K797" s="24" t="e">
        <f t="shared" si="47"/>
        <v>#VALUE!</v>
      </c>
      <c r="L797" s="15">
        <v>6</v>
      </c>
      <c r="M797" s="20">
        <f t="shared" si="45"/>
        <v>-6</v>
      </c>
      <c r="N797" s="20" t="str">
        <f t="shared" si="46"/>
        <v>Rupture</v>
      </c>
    </row>
    <row r="798" spans="1:14" x14ac:dyDescent="0.25">
      <c r="A798" s="7">
        <v>793</v>
      </c>
      <c r="B798" s="3" t="str">
        <f>IF('Liste des Pièces'!B798="","",'Liste des Pièces'!B798)</f>
        <v>AMORTISSEUR AVANT</v>
      </c>
      <c r="C798" s="3" t="str">
        <f>IF('Liste des Pièces'!C798="","",'Liste des Pièces'!C798)</f>
        <v>48511-69505</v>
      </c>
      <c r="D798" s="14" t="str">
        <f>IF('Liste des Pièces'!D798="","",'Liste des Pièces'!D798)</f>
        <v>TOY</v>
      </c>
      <c r="E798" s="14" t="str">
        <f>IF('Liste des Pièces'!E798="","",'Liste des Pièces'!E798)</f>
        <v>Pièce</v>
      </c>
      <c r="F798" s="14" t="str">
        <f>IF('Liste des Pièces'!F798="","",'Liste des Pièces'!F798)</f>
        <v/>
      </c>
      <c r="G798" s="7"/>
      <c r="H798" s="7"/>
      <c r="I798" s="7"/>
      <c r="J798" s="7"/>
      <c r="K798" s="24" t="e">
        <f t="shared" si="47"/>
        <v>#VALUE!</v>
      </c>
      <c r="L798" s="15">
        <v>6</v>
      </c>
      <c r="M798" s="20">
        <f t="shared" si="45"/>
        <v>-6</v>
      </c>
      <c r="N798" s="20" t="str">
        <f t="shared" si="46"/>
        <v>Rupture</v>
      </c>
    </row>
    <row r="799" spans="1:14" x14ac:dyDescent="0.25">
      <c r="A799" s="7">
        <v>794</v>
      </c>
      <c r="B799" s="3" t="str">
        <f>IF('Liste des Pièces'!B799="","",'Liste des Pièces'!B799)</f>
        <v>AMORTISSEUR AVANT</v>
      </c>
      <c r="C799" s="3" t="str">
        <f>IF('Liste des Pièces'!C799="","",'Liste des Pièces'!C799)</f>
        <v>48511-69495</v>
      </c>
      <c r="D799" s="14" t="str">
        <f>IF('Liste des Pièces'!D799="","",'Liste des Pièces'!D799)</f>
        <v>TOY</v>
      </c>
      <c r="E799" s="14" t="str">
        <f>IF('Liste des Pièces'!E799="","",'Liste des Pièces'!E799)</f>
        <v>Pièce</v>
      </c>
      <c r="F799" s="14" t="str">
        <f>IF('Liste des Pièces'!F799="","",'Liste des Pièces'!F799)</f>
        <v/>
      </c>
      <c r="G799" s="7"/>
      <c r="H799" s="7"/>
      <c r="I799" s="7"/>
      <c r="J799" s="7"/>
      <c r="K799" s="24" t="e">
        <f t="shared" si="47"/>
        <v>#VALUE!</v>
      </c>
      <c r="L799" s="15">
        <v>6</v>
      </c>
      <c r="M799" s="20">
        <f t="shared" si="45"/>
        <v>-6</v>
      </c>
      <c r="N799" s="20" t="str">
        <f t="shared" si="46"/>
        <v>Rupture</v>
      </c>
    </row>
    <row r="800" spans="1:14" x14ac:dyDescent="0.25">
      <c r="A800" s="7">
        <v>795</v>
      </c>
      <c r="B800" s="3" t="str">
        <f>IF('Liste des Pièces'!B800="","",'Liste des Pièces'!B800)</f>
        <v>ROTULE DE SUSPENSION</v>
      </c>
      <c r="C800" s="3" t="str">
        <f>IF('Liste des Pièces'!C800="","",'Liste des Pièces'!C800)</f>
        <v>48331-26140</v>
      </c>
      <c r="D800" s="14" t="str">
        <f>IF('Liste des Pièces'!D800="","",'Liste des Pièces'!D800)</f>
        <v>TOY</v>
      </c>
      <c r="E800" s="14" t="str">
        <f>IF('Liste des Pièces'!E800="","",'Liste des Pièces'!E800)</f>
        <v>Pièce</v>
      </c>
      <c r="F800" s="14" t="str">
        <f>IF('Liste des Pièces'!F800="","",'Liste des Pièces'!F800)</f>
        <v/>
      </c>
      <c r="G800" s="7"/>
      <c r="H800" s="7"/>
      <c r="I800" s="7"/>
      <c r="J800" s="7"/>
      <c r="K800" s="24" t="e">
        <f t="shared" si="47"/>
        <v>#VALUE!</v>
      </c>
      <c r="L800" s="15">
        <v>2</v>
      </c>
      <c r="M800" s="20">
        <f t="shared" si="45"/>
        <v>-2</v>
      </c>
      <c r="N800" s="20" t="str">
        <f t="shared" si="46"/>
        <v>Rupture</v>
      </c>
    </row>
    <row r="801" spans="1:14" x14ac:dyDescent="0.25">
      <c r="A801" s="7">
        <v>796</v>
      </c>
      <c r="B801" s="3" t="str">
        <f>IF('Liste des Pièces'!B801="","",'Liste des Pièces'!B801)</f>
        <v>SILLENT BLOC - AV</v>
      </c>
      <c r="C801" s="3" t="str">
        <f>IF('Liste des Pièces'!C801="","",'Liste des Pièces'!C801)</f>
        <v>48061-60050</v>
      </c>
      <c r="D801" s="14" t="str">
        <f>IF('Liste des Pièces'!D801="","",'Liste des Pièces'!D801)</f>
        <v>TOY</v>
      </c>
      <c r="E801" s="14" t="str">
        <f>IF('Liste des Pièces'!E801="","",'Liste des Pièces'!E801)</f>
        <v>Pièce</v>
      </c>
      <c r="F801" s="14" t="str">
        <f>IF('Liste des Pièces'!F801="","",'Liste des Pièces'!F801)</f>
        <v/>
      </c>
      <c r="G801" s="7"/>
      <c r="H801" s="7"/>
      <c r="I801" s="7"/>
      <c r="J801" s="7"/>
      <c r="K801" s="24" t="e">
        <f t="shared" si="47"/>
        <v>#VALUE!</v>
      </c>
      <c r="L801" s="15">
        <v>11</v>
      </c>
      <c r="M801" s="20">
        <f t="shared" si="45"/>
        <v>-11</v>
      </c>
      <c r="N801" s="20" t="str">
        <f t="shared" si="46"/>
        <v>Rupture</v>
      </c>
    </row>
    <row r="802" spans="1:14" x14ac:dyDescent="0.25">
      <c r="A802" s="7">
        <v>797</v>
      </c>
      <c r="B802" s="3" t="str">
        <f>IF('Liste des Pièces'!B802="","",'Liste des Pièces'!B802)</f>
        <v>SILLENT BLOC, SUSPENSION</v>
      </c>
      <c r="C802" s="3" t="str">
        <f>IF('Liste des Pièces'!C802="","",'Liste des Pièces'!C802)</f>
        <v>48061-26050</v>
      </c>
      <c r="D802" s="14" t="str">
        <f>IF('Liste des Pièces'!D802="","",'Liste des Pièces'!D802)</f>
        <v>TOY</v>
      </c>
      <c r="E802" s="14" t="str">
        <f>IF('Liste des Pièces'!E802="","",'Liste des Pièces'!E802)</f>
        <v>Pièce</v>
      </c>
      <c r="F802" s="14" t="str">
        <f>IF('Liste des Pièces'!F802="","",'Liste des Pièces'!F802)</f>
        <v/>
      </c>
      <c r="G802" s="7"/>
      <c r="H802" s="7"/>
      <c r="I802" s="7"/>
      <c r="J802" s="7"/>
      <c r="K802" s="24" t="e">
        <f t="shared" si="47"/>
        <v>#VALUE!</v>
      </c>
      <c r="L802" s="15">
        <v>4</v>
      </c>
      <c r="M802" s="20">
        <f t="shared" si="45"/>
        <v>-4</v>
      </c>
      <c r="N802" s="20" t="str">
        <f t="shared" si="46"/>
        <v>Rupture</v>
      </c>
    </row>
    <row r="803" spans="1:14" x14ac:dyDescent="0.25">
      <c r="A803" s="7">
        <v>798</v>
      </c>
      <c r="B803" s="3" t="str">
        <f>IF('Liste des Pièces'!B803="","",'Liste des Pièces'!B803)</f>
        <v>ETRIER LH</v>
      </c>
      <c r="C803" s="3" t="str">
        <f>IF('Liste des Pièces'!C803="","",'Liste des Pièces'!C803)</f>
        <v>47750-60120</v>
      </c>
      <c r="D803" s="14" t="str">
        <f>IF('Liste des Pièces'!D803="","",'Liste des Pièces'!D803)</f>
        <v>TOY</v>
      </c>
      <c r="E803" s="14" t="str">
        <f>IF('Liste des Pièces'!E803="","",'Liste des Pièces'!E803)</f>
        <v>Pièce</v>
      </c>
      <c r="F803" s="14" t="str">
        <f>IF('Liste des Pièces'!F803="","",'Liste des Pièces'!F803)</f>
        <v/>
      </c>
      <c r="G803" s="7"/>
      <c r="H803" s="7"/>
      <c r="I803" s="7"/>
      <c r="J803" s="7"/>
      <c r="K803" s="24" t="e">
        <f t="shared" si="47"/>
        <v>#VALUE!</v>
      </c>
      <c r="L803" s="15">
        <v>1</v>
      </c>
      <c r="M803" s="20">
        <f t="shared" si="45"/>
        <v>-1</v>
      </c>
      <c r="N803" s="20" t="str">
        <f t="shared" si="46"/>
        <v>Rupture</v>
      </c>
    </row>
    <row r="804" spans="1:14" x14ac:dyDescent="0.25">
      <c r="A804" s="7">
        <v>799</v>
      </c>
      <c r="B804" s="3" t="str">
        <f>IF('Liste des Pièces'!B804="","",'Liste des Pièces'!B804)</f>
        <v>ETRIER RH</v>
      </c>
      <c r="C804" s="3" t="str">
        <f>IF('Liste des Pièces'!C804="","",'Liste des Pièces'!C804)</f>
        <v>47730-60120</v>
      </c>
      <c r="D804" s="14" t="str">
        <f>IF('Liste des Pièces'!D804="","",'Liste des Pièces'!D804)</f>
        <v>TOY</v>
      </c>
      <c r="E804" s="14" t="str">
        <f>IF('Liste des Pièces'!E804="","",'Liste des Pièces'!E804)</f>
        <v>Pièce</v>
      </c>
      <c r="F804" s="14" t="str">
        <f>IF('Liste des Pièces'!F804="","",'Liste des Pièces'!F804)</f>
        <v/>
      </c>
      <c r="G804" s="7"/>
      <c r="H804" s="7"/>
      <c r="I804" s="7"/>
      <c r="J804" s="7"/>
      <c r="K804" s="24" t="e">
        <f t="shared" si="47"/>
        <v>#VALUE!</v>
      </c>
      <c r="L804" s="15">
        <v>2</v>
      </c>
      <c r="M804" s="20">
        <f t="shared" si="45"/>
        <v>-2</v>
      </c>
      <c r="N804" s="20" t="str">
        <f t="shared" si="46"/>
        <v>Rupture</v>
      </c>
    </row>
    <row r="805" spans="1:14" x14ac:dyDescent="0.25">
      <c r="A805" s="7">
        <v>800</v>
      </c>
      <c r="B805" s="3" t="str">
        <f>IF('Liste des Pièces'!B805="","",'Liste des Pièces'!B805)</f>
        <v>CYLINDRE RÉCEPTEUR DE FREIN</v>
      </c>
      <c r="C805" s="3" t="str">
        <f>IF('Liste des Pièces'!C805="","",'Liste des Pièces'!C805)</f>
        <v>47550-26140</v>
      </c>
      <c r="D805" s="14" t="str">
        <f>IF('Liste des Pièces'!D805="","",'Liste des Pièces'!D805)</f>
        <v>TOY</v>
      </c>
      <c r="E805" s="14" t="str">
        <f>IF('Liste des Pièces'!E805="","",'Liste des Pièces'!E805)</f>
        <v>Pièce</v>
      </c>
      <c r="F805" s="14" t="str">
        <f>IF('Liste des Pièces'!F805="","",'Liste des Pièces'!F805)</f>
        <v/>
      </c>
      <c r="G805" s="7"/>
      <c r="H805" s="7"/>
      <c r="I805" s="7"/>
      <c r="J805" s="7"/>
      <c r="K805" s="24" t="e">
        <f t="shared" si="47"/>
        <v>#VALUE!</v>
      </c>
      <c r="L805" s="15">
        <v>2</v>
      </c>
      <c r="M805" s="20">
        <f t="shared" si="45"/>
        <v>-2</v>
      </c>
      <c r="N805" s="20" t="str">
        <f t="shared" si="46"/>
        <v>Rupture</v>
      </c>
    </row>
    <row r="806" spans="1:14" x14ac:dyDescent="0.25">
      <c r="A806" s="7">
        <v>801</v>
      </c>
      <c r="B806" s="3" t="str">
        <f>IF('Liste des Pièces'!B806="","",'Liste des Pièces'!B806)</f>
        <v>CYLINDRE ÉMETTEUR, FREIN</v>
      </c>
      <c r="C806" s="3" t="str">
        <f>IF('Liste des Pièces'!C806="","",'Liste des Pièces'!C806)</f>
        <v>47207-26020</v>
      </c>
      <c r="D806" s="14" t="str">
        <f>IF('Liste des Pièces'!D806="","",'Liste des Pièces'!D806)</f>
        <v>TOY</v>
      </c>
      <c r="E806" s="14" t="str">
        <f>IF('Liste des Pièces'!E806="","",'Liste des Pièces'!E806)</f>
        <v>Pièce</v>
      </c>
      <c r="F806" s="14" t="str">
        <f>IF('Liste des Pièces'!F806="","",'Liste des Pièces'!F806)</f>
        <v/>
      </c>
      <c r="G806" s="7"/>
      <c r="H806" s="7"/>
      <c r="I806" s="7"/>
      <c r="J806" s="7"/>
      <c r="K806" s="24" t="e">
        <f t="shared" si="47"/>
        <v>#VALUE!</v>
      </c>
      <c r="L806" s="15">
        <v>1</v>
      </c>
      <c r="M806" s="20">
        <f t="shared" si="45"/>
        <v>-1</v>
      </c>
      <c r="N806" s="20" t="str">
        <f t="shared" si="46"/>
        <v>Rupture</v>
      </c>
    </row>
    <row r="807" spans="1:14" x14ac:dyDescent="0.25">
      <c r="A807" s="7">
        <v>802</v>
      </c>
      <c r="B807" s="3" t="str">
        <f>IF('Liste des Pièces'!B807="","",'Liste des Pièces'!B807)</f>
        <v>CÂBLE DE FREIN Á MAIN N*1</v>
      </c>
      <c r="C807" s="3" t="str">
        <f>IF('Liste des Pièces'!C807="","",'Liste des Pièces'!C807)</f>
        <v>46410-26500</v>
      </c>
      <c r="D807" s="14" t="str">
        <f>IF('Liste des Pièces'!D807="","",'Liste des Pièces'!D807)</f>
        <v>TOY</v>
      </c>
      <c r="E807" s="14" t="str">
        <f>IF('Liste des Pièces'!E807="","",'Liste des Pièces'!E807)</f>
        <v>Pièce</v>
      </c>
      <c r="F807" s="14" t="str">
        <f>IF('Liste des Pièces'!F807="","",'Liste des Pièces'!F807)</f>
        <v/>
      </c>
      <c r="G807" s="7"/>
      <c r="H807" s="7"/>
      <c r="I807" s="7"/>
      <c r="J807" s="7"/>
      <c r="K807" s="24" t="e">
        <f t="shared" si="47"/>
        <v>#VALUE!</v>
      </c>
      <c r="L807" s="15">
        <v>3</v>
      </c>
      <c r="M807" s="20">
        <f t="shared" si="45"/>
        <v>-3</v>
      </c>
      <c r="N807" s="20" t="str">
        <f t="shared" si="46"/>
        <v>Rupture</v>
      </c>
    </row>
    <row r="808" spans="1:14" x14ac:dyDescent="0.25">
      <c r="A808" s="7">
        <v>803</v>
      </c>
      <c r="B808" s="3" t="str">
        <f>IF('Liste des Pièces'!B808="","",'Liste des Pièces'!B808)</f>
        <v>AMORTISSEUR DIRECTION</v>
      </c>
      <c r="C808" s="3" t="str">
        <f>IF('Liste des Pièces'!C808="","",'Liste des Pièces'!C808)</f>
        <v>45700-69175</v>
      </c>
      <c r="D808" s="14" t="str">
        <f>IF('Liste des Pièces'!D808="","",'Liste des Pièces'!D808)</f>
        <v>TOY</v>
      </c>
      <c r="E808" s="14" t="str">
        <f>IF('Liste des Pièces'!E808="","",'Liste des Pièces'!E808)</f>
        <v>Pièce</v>
      </c>
      <c r="F808" s="14" t="str">
        <f>IF('Liste des Pièces'!F808="","",'Liste des Pièces'!F808)</f>
        <v/>
      </c>
      <c r="G808" s="7"/>
      <c r="H808" s="7"/>
      <c r="I808" s="7"/>
      <c r="J808" s="7"/>
      <c r="K808" s="24" t="e">
        <f t="shared" si="47"/>
        <v>#VALUE!</v>
      </c>
      <c r="L808" s="15">
        <v>9</v>
      </c>
      <c r="M808" s="20">
        <f t="shared" si="45"/>
        <v>-9</v>
      </c>
      <c r="N808" s="20" t="str">
        <f t="shared" si="46"/>
        <v>Rupture</v>
      </c>
    </row>
    <row r="809" spans="1:14" x14ac:dyDescent="0.25">
      <c r="A809" s="7">
        <v>804</v>
      </c>
      <c r="B809" s="3" t="str">
        <f>IF('Liste des Pièces'!B809="","",'Liste des Pièces'!B809)</f>
        <v>AMORTISSEUR DIRECT</v>
      </c>
      <c r="C809" s="3" t="str">
        <f>IF('Liste des Pièces'!C809="","",'Liste des Pièces'!C809)</f>
        <v>45700-69155</v>
      </c>
      <c r="D809" s="14" t="str">
        <f>IF('Liste des Pièces'!D809="","",'Liste des Pièces'!D809)</f>
        <v>TOY</v>
      </c>
      <c r="E809" s="14" t="str">
        <f>IF('Liste des Pièces'!E809="","",'Liste des Pièces'!E809)</f>
        <v>Pièce</v>
      </c>
      <c r="F809" s="14" t="str">
        <f>IF('Liste des Pièces'!F809="","",'Liste des Pièces'!F809)</f>
        <v/>
      </c>
      <c r="G809" s="7"/>
      <c r="H809" s="7"/>
      <c r="I809" s="7"/>
      <c r="J809" s="7"/>
      <c r="K809" s="24" t="e">
        <f t="shared" si="47"/>
        <v>#VALUE!</v>
      </c>
      <c r="L809" s="15">
        <v>9</v>
      </c>
      <c r="M809" s="20">
        <f t="shared" si="45"/>
        <v>-9</v>
      </c>
      <c r="N809" s="20" t="str">
        <f t="shared" si="46"/>
        <v>Rupture</v>
      </c>
    </row>
    <row r="810" spans="1:14" x14ac:dyDescent="0.25">
      <c r="A810" s="7">
        <v>805</v>
      </c>
      <c r="B810" s="3" t="str">
        <f>IF('Liste des Pièces'!B810="","",'Liste des Pièces'!B810)</f>
        <v>ROTULE CRÉMAI ÈRE</v>
      </c>
      <c r="C810" s="3" t="str">
        <f>IF('Liste des Pièces'!C810="","",'Liste des Pièces'!C810)</f>
        <v>45046-29456</v>
      </c>
      <c r="D810" s="14" t="str">
        <f>IF('Liste des Pièces'!D810="","",'Liste des Pièces'!D810)</f>
        <v>TOY</v>
      </c>
      <c r="E810" s="14" t="str">
        <f>IF('Liste des Pièces'!E810="","",'Liste des Pièces'!E810)</f>
        <v>Pièce</v>
      </c>
      <c r="F810" s="14" t="str">
        <f>IF('Liste des Pièces'!F810="","",'Liste des Pièces'!F810)</f>
        <v/>
      </c>
      <c r="G810" s="7"/>
      <c r="H810" s="7"/>
      <c r="I810" s="7"/>
      <c r="J810" s="7"/>
      <c r="K810" s="24" t="e">
        <f t="shared" si="47"/>
        <v>#VALUE!</v>
      </c>
      <c r="L810" s="15">
        <v>1</v>
      </c>
      <c r="M810" s="20">
        <f t="shared" si="45"/>
        <v>-1</v>
      </c>
      <c r="N810" s="20" t="str">
        <f t="shared" si="46"/>
        <v>Rupture</v>
      </c>
    </row>
    <row r="811" spans="1:14" x14ac:dyDescent="0.25">
      <c r="A811" s="7">
        <v>806</v>
      </c>
      <c r="B811" s="3" t="str">
        <f>IF('Liste des Pièces'!B811="","",'Liste des Pièces'!B811)</f>
        <v>ROTULE DE DIRECTION</v>
      </c>
      <c r="C811" s="3" t="str">
        <f>IF('Liste des Pièces'!C811="","",'Liste des Pièces'!C811)</f>
        <v>45045-69075</v>
      </c>
      <c r="D811" s="14" t="str">
        <f>IF('Liste des Pièces'!D811="","",'Liste des Pièces'!D811)</f>
        <v>TOY</v>
      </c>
      <c r="E811" s="14" t="str">
        <f>IF('Liste des Pièces'!E811="","",'Liste des Pièces'!E811)</f>
        <v>Pièce</v>
      </c>
      <c r="F811" s="14" t="str">
        <f>IF('Liste des Pièces'!F811="","",'Liste des Pièces'!F811)</f>
        <v/>
      </c>
      <c r="G811" s="7"/>
      <c r="H811" s="7"/>
      <c r="I811" s="7"/>
      <c r="J811" s="7"/>
      <c r="K811" s="24" t="e">
        <f t="shared" si="47"/>
        <v>#VALUE!</v>
      </c>
      <c r="L811" s="15">
        <v>6</v>
      </c>
      <c r="M811" s="20">
        <f t="shared" si="45"/>
        <v>-6</v>
      </c>
      <c r="N811" s="20" t="str">
        <f t="shared" si="46"/>
        <v>Rupture</v>
      </c>
    </row>
    <row r="812" spans="1:14" x14ac:dyDescent="0.25">
      <c r="A812" s="7">
        <v>807</v>
      </c>
      <c r="B812" s="3" t="str">
        <f>IF('Liste des Pièces'!B812="","",'Liste des Pièces'!B812)</f>
        <v>ROTULE , BAR DE DIRECTION</v>
      </c>
      <c r="C812" s="3" t="str">
        <f>IF('Liste des Pièces'!C812="","",'Liste des Pièces'!C812)</f>
        <v>45044-69145</v>
      </c>
      <c r="D812" s="14" t="str">
        <f>IF('Liste des Pièces'!D812="","",'Liste des Pièces'!D812)</f>
        <v>TOY</v>
      </c>
      <c r="E812" s="14" t="str">
        <f>IF('Liste des Pièces'!E812="","",'Liste des Pièces'!E812)</f>
        <v>Pièce</v>
      </c>
      <c r="F812" s="14" t="str">
        <f>IF('Liste des Pièces'!F812="","",'Liste des Pièces'!F812)</f>
        <v/>
      </c>
      <c r="G812" s="7"/>
      <c r="H812" s="7"/>
      <c r="I812" s="7"/>
      <c r="J812" s="7"/>
      <c r="K812" s="24" t="e">
        <f t="shared" si="47"/>
        <v>#VALUE!</v>
      </c>
      <c r="L812" s="15">
        <v>1</v>
      </c>
      <c r="M812" s="20">
        <f t="shared" si="45"/>
        <v>-1</v>
      </c>
      <c r="N812" s="20" t="str">
        <f t="shared" si="46"/>
        <v>Rupture</v>
      </c>
    </row>
    <row r="813" spans="1:14" x14ac:dyDescent="0.25">
      <c r="A813" s="7">
        <v>808</v>
      </c>
      <c r="B813" s="3" t="str">
        <f>IF('Liste des Pièces'!B813="","",'Liste des Pièces'!B813)</f>
        <v>POMPE DE DIRECTION</v>
      </c>
      <c r="C813" s="3" t="str">
        <f>IF('Liste des Pièces'!C813="","",'Liste des Pièces'!C813)</f>
        <v>44320-26290</v>
      </c>
      <c r="D813" s="14" t="str">
        <f>IF('Liste des Pièces'!D813="","",'Liste des Pièces'!D813)</f>
        <v>TOY</v>
      </c>
      <c r="E813" s="14" t="str">
        <f>IF('Liste des Pièces'!E813="","",'Liste des Pièces'!E813)</f>
        <v>Pièce</v>
      </c>
      <c r="F813" s="14" t="str">
        <f>IF('Liste des Pièces'!F813="","",'Liste des Pièces'!F813)</f>
        <v/>
      </c>
      <c r="G813" s="7"/>
      <c r="H813" s="7"/>
      <c r="I813" s="7"/>
      <c r="J813" s="7"/>
      <c r="K813" s="24" t="e">
        <f t="shared" si="47"/>
        <v>#VALUE!</v>
      </c>
      <c r="L813" s="15">
        <v>1</v>
      </c>
      <c r="M813" s="20">
        <f t="shared" si="45"/>
        <v>-1</v>
      </c>
      <c r="N813" s="20" t="str">
        <f t="shared" si="46"/>
        <v>Rupture</v>
      </c>
    </row>
    <row r="814" spans="1:14" x14ac:dyDescent="0.25">
      <c r="A814" s="7">
        <v>809</v>
      </c>
      <c r="B814" s="3" t="str">
        <f>IF('Liste des Pièces'!B814="","",'Liste des Pièces'!B814)</f>
        <v>ROULEMENT AVANT</v>
      </c>
      <c r="C814" s="3" t="str">
        <f>IF('Liste des Pièces'!C814="","",'Liste des Pièces'!C814)</f>
        <v>43560-26010</v>
      </c>
      <c r="D814" s="14" t="str">
        <f>IF('Liste des Pièces'!D814="","",'Liste des Pièces'!D814)</f>
        <v>TOY</v>
      </c>
      <c r="E814" s="14" t="str">
        <f>IF('Liste des Pièces'!E814="","",'Liste des Pièces'!E814)</f>
        <v>Pièce</v>
      </c>
      <c r="F814" s="14" t="str">
        <f>IF('Liste des Pièces'!F814="","",'Liste des Pièces'!F814)</f>
        <v/>
      </c>
      <c r="G814" s="7"/>
      <c r="H814" s="7"/>
      <c r="I814" s="7"/>
      <c r="J814" s="7"/>
      <c r="K814" s="24" t="e">
        <f t="shared" si="47"/>
        <v>#VALUE!</v>
      </c>
      <c r="L814" s="15">
        <v>4</v>
      </c>
      <c r="M814" s="20">
        <f t="shared" si="45"/>
        <v>-4</v>
      </c>
      <c r="N814" s="20" t="str">
        <f t="shared" si="46"/>
        <v>Rupture</v>
      </c>
    </row>
    <row r="815" spans="1:14" x14ac:dyDescent="0.25">
      <c r="A815" s="7">
        <v>810</v>
      </c>
      <c r="B815" s="3" t="str">
        <f>IF('Liste des Pièces'!B815="","",'Liste des Pièces'!B815)</f>
        <v>LOCK COMPLET</v>
      </c>
      <c r="C815" s="3" t="str">
        <f>IF('Liste des Pièces'!C815="","",'Liste des Pièces'!C815)</f>
        <v>43530-60130</v>
      </c>
      <c r="D815" s="14" t="str">
        <f>IF('Liste des Pièces'!D815="","",'Liste des Pièces'!D815)</f>
        <v>TOY</v>
      </c>
      <c r="E815" s="14" t="str">
        <f>IF('Liste des Pièces'!E815="","",'Liste des Pièces'!E815)</f>
        <v>Pièce</v>
      </c>
      <c r="F815" s="14" t="str">
        <f>IF('Liste des Pièces'!F815="","",'Liste des Pièces'!F815)</f>
        <v/>
      </c>
      <c r="G815" s="7"/>
      <c r="H815" s="7"/>
      <c r="I815" s="7"/>
      <c r="J815" s="7"/>
      <c r="K815" s="24" t="e">
        <f t="shared" si="47"/>
        <v>#VALUE!</v>
      </c>
      <c r="L815" s="15">
        <v>4</v>
      </c>
      <c r="M815" s="20">
        <f t="shared" si="45"/>
        <v>-4</v>
      </c>
      <c r="N815" s="20" t="str">
        <f t="shared" si="46"/>
        <v>Rupture</v>
      </c>
    </row>
    <row r="816" spans="1:14" x14ac:dyDescent="0.25">
      <c r="A816" s="7">
        <v>811</v>
      </c>
      <c r="B816" s="3" t="str">
        <f>IF('Liste des Pièces'!B816="","",'Liste des Pièces'!B816)</f>
        <v>DISQUE DE  FREIN  AVANT</v>
      </c>
      <c r="C816" s="3" t="str">
        <f>IF('Liste des Pièces'!C816="","",'Liste des Pièces'!C816)</f>
        <v>43512-60141</v>
      </c>
      <c r="D816" s="14" t="str">
        <f>IF('Liste des Pièces'!D816="","",'Liste des Pièces'!D816)</f>
        <v>TOY</v>
      </c>
      <c r="E816" s="14" t="str">
        <f>IF('Liste des Pièces'!E816="","",'Liste des Pièces'!E816)</f>
        <v>Pièce</v>
      </c>
      <c r="F816" s="14" t="str">
        <f>IF('Liste des Pièces'!F816="","",'Liste des Pièces'!F816)</f>
        <v/>
      </c>
      <c r="G816" s="7"/>
      <c r="H816" s="7"/>
      <c r="I816" s="7"/>
      <c r="J816" s="7"/>
      <c r="K816" s="24" t="e">
        <f t="shared" si="47"/>
        <v>#VALUE!</v>
      </c>
      <c r="L816" s="15">
        <v>15</v>
      </c>
      <c r="M816" s="20">
        <f t="shared" si="45"/>
        <v>-15</v>
      </c>
      <c r="N816" s="20" t="str">
        <f t="shared" si="46"/>
        <v>Rupture</v>
      </c>
    </row>
    <row r="817" spans="1:14" x14ac:dyDescent="0.25">
      <c r="A817" s="7">
        <v>812</v>
      </c>
      <c r="B817" s="3" t="str">
        <f>IF('Liste des Pièces'!B817="","",'Liste des Pièces'!B817)</f>
        <v>LOCK</v>
      </c>
      <c r="C817" s="3" t="str">
        <f>IF('Liste des Pièces'!C817="","",'Liste des Pièces'!C817)</f>
        <v>43509-60051</v>
      </c>
      <c r="D817" s="14" t="str">
        <f>IF('Liste des Pièces'!D817="","",'Liste des Pièces'!D817)</f>
        <v>TOY</v>
      </c>
      <c r="E817" s="14" t="str">
        <f>IF('Liste des Pièces'!E817="","",'Liste des Pièces'!E817)</f>
        <v>Pièce</v>
      </c>
      <c r="F817" s="14" t="str">
        <f>IF('Liste des Pièces'!F817="","",'Liste des Pièces'!F817)</f>
        <v/>
      </c>
      <c r="G817" s="7"/>
      <c r="H817" s="7"/>
      <c r="I817" s="7"/>
      <c r="J817" s="7"/>
      <c r="K817" s="24" t="e">
        <f t="shared" si="47"/>
        <v>#VALUE!</v>
      </c>
      <c r="L817" s="15">
        <v>2</v>
      </c>
      <c r="M817" s="20">
        <f t="shared" si="45"/>
        <v>-2</v>
      </c>
      <c r="N817" s="20" t="str">
        <f t="shared" si="46"/>
        <v>Rupture</v>
      </c>
    </row>
    <row r="818" spans="1:14" x14ac:dyDescent="0.25">
      <c r="A818" s="7">
        <v>813</v>
      </c>
      <c r="B818" s="3" t="str">
        <f>IF('Liste des Pièces'!B818="","",'Liste des Pièces'!B818)</f>
        <v>GASKET</v>
      </c>
      <c r="C818" s="3" t="str">
        <f>IF('Liste des Pièces'!C818="","",'Liste des Pièces'!C818)</f>
        <v>43436-60011</v>
      </c>
      <c r="D818" s="14" t="str">
        <f>IF('Liste des Pièces'!D818="","",'Liste des Pièces'!D818)</f>
        <v>TOY</v>
      </c>
      <c r="E818" s="14" t="str">
        <f>IF('Liste des Pièces'!E818="","",'Liste des Pièces'!E818)</f>
        <v>Pièce</v>
      </c>
      <c r="F818" s="14" t="str">
        <f>IF('Liste des Pièces'!F818="","",'Liste des Pièces'!F818)</f>
        <v/>
      </c>
      <c r="G818" s="7"/>
      <c r="H818" s="7"/>
      <c r="I818" s="7"/>
      <c r="J818" s="7"/>
      <c r="K818" s="24" t="e">
        <f t="shared" si="47"/>
        <v>#VALUE!</v>
      </c>
      <c r="L818" s="15">
        <v>6</v>
      </c>
      <c r="M818" s="20">
        <f t="shared" si="45"/>
        <v>-6</v>
      </c>
      <c r="N818" s="20" t="str">
        <f t="shared" si="46"/>
        <v>Rupture</v>
      </c>
    </row>
    <row r="819" spans="1:14" x14ac:dyDescent="0.25">
      <c r="A819" s="7">
        <v>814</v>
      </c>
      <c r="B819" s="3" t="str">
        <f>IF('Liste des Pièces'!B819="","",'Liste des Pièces'!B819)</f>
        <v>GASKET, FUSÉE</v>
      </c>
      <c r="C819" s="3" t="str">
        <f>IF('Liste des Pièces'!C819="","",'Liste des Pièces'!C819)</f>
        <v>43435-60020</v>
      </c>
      <c r="D819" s="14" t="str">
        <f>IF('Liste des Pièces'!D819="","",'Liste des Pièces'!D819)</f>
        <v>TOY</v>
      </c>
      <c r="E819" s="14" t="str">
        <f>IF('Liste des Pièces'!E819="","",'Liste des Pièces'!E819)</f>
        <v>Pièce</v>
      </c>
      <c r="F819" s="14" t="str">
        <f>IF('Liste des Pièces'!F819="","",'Liste des Pièces'!F819)</f>
        <v/>
      </c>
      <c r="G819" s="7"/>
      <c r="H819" s="7"/>
      <c r="I819" s="7"/>
      <c r="J819" s="7"/>
      <c r="K819" s="24" t="e">
        <f t="shared" si="47"/>
        <v>#VALUE!</v>
      </c>
      <c r="L819" s="15">
        <v>8</v>
      </c>
      <c r="M819" s="20">
        <f t="shared" si="45"/>
        <v>-8</v>
      </c>
      <c r="N819" s="20" t="str">
        <f t="shared" si="46"/>
        <v>Rupture</v>
      </c>
    </row>
    <row r="820" spans="1:14" x14ac:dyDescent="0.25">
      <c r="A820" s="7">
        <v>815</v>
      </c>
      <c r="B820" s="3" t="str">
        <f>IF('Liste des Pièces'!B820="","",'Liste des Pièces'!B820)</f>
        <v>GASKET   DEMI -ARBRE AV</v>
      </c>
      <c r="C820" s="3" t="str">
        <f>IF('Liste des Pièces'!C820="","",'Liste des Pièces'!C820)</f>
        <v>43422-60070</v>
      </c>
      <c r="D820" s="14" t="str">
        <f>IF('Liste des Pièces'!D820="","",'Liste des Pièces'!D820)</f>
        <v>TOY</v>
      </c>
      <c r="E820" s="14" t="str">
        <f>IF('Liste des Pièces'!E820="","",'Liste des Pièces'!E820)</f>
        <v>Pièce</v>
      </c>
      <c r="F820" s="14" t="str">
        <f>IF('Liste des Pièces'!F820="","",'Liste des Pièces'!F820)</f>
        <v/>
      </c>
      <c r="G820" s="7"/>
      <c r="H820" s="7"/>
      <c r="I820" s="7"/>
      <c r="J820" s="7"/>
      <c r="K820" s="24" t="e">
        <f t="shared" si="47"/>
        <v>#VALUE!</v>
      </c>
      <c r="L820" s="15">
        <v>7</v>
      </c>
      <c r="M820" s="20">
        <f t="shared" si="45"/>
        <v>-7</v>
      </c>
      <c r="N820" s="20" t="str">
        <f t="shared" si="46"/>
        <v>Rupture</v>
      </c>
    </row>
    <row r="821" spans="1:14" x14ac:dyDescent="0.25">
      <c r="A821" s="7">
        <v>816</v>
      </c>
      <c r="B821" s="3" t="str">
        <f>IF('Liste des Pièces'!B821="","",'Liste des Pièces'!B821)</f>
        <v>ARBRE - AV</v>
      </c>
      <c r="C821" s="3" t="str">
        <f>IF('Liste des Pièces'!C821="","",'Liste des Pièces'!C821)</f>
        <v>43405-60120</v>
      </c>
      <c r="D821" s="14" t="str">
        <f>IF('Liste des Pièces'!D821="","",'Liste des Pièces'!D821)</f>
        <v>TOY</v>
      </c>
      <c r="E821" s="14" t="str">
        <f>IF('Liste des Pièces'!E821="","",'Liste des Pièces'!E821)</f>
        <v>Pièce</v>
      </c>
      <c r="F821" s="14" t="str">
        <f>IF('Liste des Pièces'!F821="","",'Liste des Pièces'!F821)</f>
        <v/>
      </c>
      <c r="G821" s="7"/>
      <c r="H821" s="7"/>
      <c r="I821" s="7"/>
      <c r="J821" s="7"/>
      <c r="K821" s="24" t="e">
        <f t="shared" si="47"/>
        <v>#VALUE!</v>
      </c>
      <c r="L821" s="15">
        <v>4</v>
      </c>
      <c r="M821" s="20">
        <f t="shared" si="45"/>
        <v>-4</v>
      </c>
      <c r="N821" s="20" t="str">
        <f t="shared" si="46"/>
        <v>Rupture</v>
      </c>
    </row>
    <row r="822" spans="1:14" x14ac:dyDescent="0.25">
      <c r="A822" s="7">
        <v>817</v>
      </c>
      <c r="B822" s="3" t="str">
        <f>IF('Liste des Pièces'!B822="","",'Liste des Pièces'!B822)</f>
        <v>FUSÉE</v>
      </c>
      <c r="C822" s="3" t="str">
        <f>IF('Liste des Pièces'!C822="","",'Liste des Pièces'!C822)</f>
        <v>43401-60090</v>
      </c>
      <c r="D822" s="14" t="str">
        <f>IF('Liste des Pièces'!D822="","",'Liste des Pièces'!D822)</f>
        <v>TOY</v>
      </c>
      <c r="E822" s="14" t="str">
        <f>IF('Liste des Pièces'!E822="","",'Liste des Pièces'!E822)</f>
        <v>Pièce</v>
      </c>
      <c r="F822" s="14" t="str">
        <f>IF('Liste des Pièces'!F822="","",'Liste des Pièces'!F822)</f>
        <v/>
      </c>
      <c r="G822" s="7"/>
      <c r="H822" s="7"/>
      <c r="I822" s="7"/>
      <c r="J822" s="7"/>
      <c r="K822" s="24" t="e">
        <f t="shared" si="47"/>
        <v>#VALUE!</v>
      </c>
      <c r="L822" s="15">
        <v>2</v>
      </c>
      <c r="M822" s="20">
        <f t="shared" si="45"/>
        <v>-2</v>
      </c>
      <c r="N822" s="20" t="str">
        <f t="shared" si="46"/>
        <v>Rupture</v>
      </c>
    </row>
    <row r="823" spans="1:14" x14ac:dyDescent="0.25">
      <c r="A823" s="7">
        <v>818</v>
      </c>
      <c r="B823" s="3" t="str">
        <f>IF('Liste des Pièces'!B823="","",'Liste des Pièces'!B823)</f>
        <v>FUSÉE COMPLET</v>
      </c>
      <c r="C823" s="3" t="str">
        <f>IF('Liste des Pièces'!C823="","",'Liste des Pièces'!C823)</f>
        <v>43401-60080</v>
      </c>
      <c r="D823" s="14" t="str">
        <f>IF('Liste des Pièces'!D823="","",'Liste des Pièces'!D823)</f>
        <v>TOY</v>
      </c>
      <c r="E823" s="14" t="str">
        <f>IF('Liste des Pièces'!E823="","",'Liste des Pièces'!E823)</f>
        <v>Pièce</v>
      </c>
      <c r="F823" s="14" t="str">
        <f>IF('Liste des Pièces'!F823="","",'Liste des Pièces'!F823)</f>
        <v/>
      </c>
      <c r="G823" s="7"/>
      <c r="H823" s="7"/>
      <c r="I823" s="7"/>
      <c r="J823" s="7"/>
      <c r="K823" s="24" t="e">
        <f t="shared" si="47"/>
        <v>#VALUE!</v>
      </c>
      <c r="L823" s="15">
        <v>2</v>
      </c>
      <c r="M823" s="20">
        <f t="shared" si="45"/>
        <v>-2</v>
      </c>
      <c r="N823" s="20" t="str">
        <f t="shared" si="46"/>
        <v>Rupture</v>
      </c>
    </row>
    <row r="824" spans="1:14" x14ac:dyDescent="0.25">
      <c r="A824" s="7">
        <v>819</v>
      </c>
      <c r="B824" s="3" t="str">
        <f>IF('Liste des Pièces'!B824="","",'Liste des Pièces'!B824)</f>
        <v>ROTULE DE SUSPENSION</v>
      </c>
      <c r="C824" s="3" t="str">
        <f>IF('Liste des Pièces'!C824="","",'Liste des Pièces'!C824)</f>
        <v>43330-29565</v>
      </c>
      <c r="D824" s="14" t="str">
        <f>IF('Liste des Pièces'!D824="","",'Liste des Pièces'!D824)</f>
        <v>TOY</v>
      </c>
      <c r="E824" s="14" t="str">
        <f>IF('Liste des Pièces'!E824="","",'Liste des Pièces'!E824)</f>
        <v>Pièce</v>
      </c>
      <c r="F824" s="14" t="str">
        <f>IF('Liste des Pièces'!F824="","",'Liste des Pièces'!F824)</f>
        <v/>
      </c>
      <c r="G824" s="7"/>
      <c r="H824" s="7"/>
      <c r="I824" s="7"/>
      <c r="J824" s="7"/>
      <c r="K824" s="24" t="e">
        <f t="shared" si="47"/>
        <v>#VALUE!</v>
      </c>
      <c r="L824" s="15">
        <v>8</v>
      </c>
      <c r="M824" s="20">
        <f t="shared" si="45"/>
        <v>-8</v>
      </c>
      <c r="N824" s="20" t="str">
        <f t="shared" si="46"/>
        <v>Rupture</v>
      </c>
    </row>
    <row r="825" spans="1:14" x14ac:dyDescent="0.25">
      <c r="A825" s="7">
        <v>820</v>
      </c>
      <c r="B825" s="3" t="str">
        <f>IF('Liste des Pièces'!B825="","",'Liste des Pièces'!B825)</f>
        <v>JOINT DEMI-ARRÊT</v>
      </c>
      <c r="C825" s="3" t="str">
        <f>IF('Liste des Pièces'!C825="","",'Liste des Pièces'!C825)</f>
        <v>42443-55020</v>
      </c>
      <c r="D825" s="14" t="str">
        <f>IF('Liste des Pièces'!D825="","",'Liste des Pièces'!D825)</f>
        <v>TOY</v>
      </c>
      <c r="E825" s="14" t="str">
        <f>IF('Liste des Pièces'!E825="","",'Liste des Pièces'!E825)</f>
        <v>Pièce</v>
      </c>
      <c r="F825" s="14" t="str">
        <f>IF('Liste des Pièces'!F825="","",'Liste des Pièces'!F825)</f>
        <v/>
      </c>
      <c r="G825" s="7"/>
      <c r="H825" s="7"/>
      <c r="I825" s="7"/>
      <c r="J825" s="7"/>
      <c r="K825" s="24" t="e">
        <f t="shared" si="47"/>
        <v>#VALUE!</v>
      </c>
      <c r="L825" s="15">
        <v>2</v>
      </c>
      <c r="M825" s="20">
        <f t="shared" si="45"/>
        <v>-2</v>
      </c>
      <c r="N825" s="20" t="str">
        <f t="shared" si="46"/>
        <v>Rupture</v>
      </c>
    </row>
    <row r="826" spans="1:14" x14ac:dyDescent="0.25">
      <c r="A826" s="7">
        <v>821</v>
      </c>
      <c r="B826" s="3" t="str">
        <f>IF('Liste des Pièces'!B826="","",'Liste des Pièces'!B826)</f>
        <v>TAMBOUR</v>
      </c>
      <c r="C826" s="3" t="str">
        <f>IF('Liste des Pièces'!C826="","",'Liste des Pièces'!C826)</f>
        <v>42431-60250</v>
      </c>
      <c r="D826" s="14" t="str">
        <f>IF('Liste des Pièces'!D826="","",'Liste des Pièces'!D826)</f>
        <v>TOY</v>
      </c>
      <c r="E826" s="14" t="str">
        <f>IF('Liste des Pièces'!E826="","",'Liste des Pièces'!E826)</f>
        <v>Kit</v>
      </c>
      <c r="F826" s="14" t="str">
        <f>IF('Liste des Pièces'!F826="","",'Liste des Pièces'!F826)</f>
        <v/>
      </c>
      <c r="G826" s="7"/>
      <c r="H826" s="7"/>
      <c r="I826" s="7"/>
      <c r="J826" s="7"/>
      <c r="K826" s="24" t="e">
        <f t="shared" si="47"/>
        <v>#VALUE!</v>
      </c>
      <c r="L826" s="15">
        <v>6</v>
      </c>
      <c r="M826" s="20">
        <f t="shared" si="45"/>
        <v>-6</v>
      </c>
      <c r="N826" s="20" t="str">
        <f t="shared" si="46"/>
        <v>Rupture</v>
      </c>
    </row>
    <row r="827" spans="1:14" x14ac:dyDescent="0.25">
      <c r="A827" s="7">
        <v>822</v>
      </c>
      <c r="B827" s="3" t="str">
        <f>IF('Liste des Pièces'!B827="","",'Liste des Pièces'!B827)</f>
        <v>JOINT SPI NEZ DE PONT</v>
      </c>
      <c r="C827" s="3" t="str">
        <f>IF('Liste des Pièces'!C827="","",'Liste des Pièces'!C827)</f>
        <v>42181-60120</v>
      </c>
      <c r="D827" s="14" t="str">
        <f>IF('Liste des Pièces'!D827="","",'Liste des Pièces'!D827)</f>
        <v>TOY</v>
      </c>
      <c r="E827" s="14" t="str">
        <f>IF('Liste des Pièces'!E827="","",'Liste des Pièces'!E827)</f>
        <v>Pièce</v>
      </c>
      <c r="F827" s="14" t="str">
        <f>IF('Liste des Pièces'!F827="","",'Liste des Pièces'!F827)</f>
        <v/>
      </c>
      <c r="G827" s="7"/>
      <c r="H827" s="7"/>
      <c r="I827" s="7"/>
      <c r="J827" s="7"/>
      <c r="K827" s="24" t="e">
        <f t="shared" si="47"/>
        <v>#VALUE!</v>
      </c>
      <c r="L827" s="15">
        <v>11</v>
      </c>
      <c r="M827" s="20">
        <f t="shared" si="45"/>
        <v>-11</v>
      </c>
      <c r="N827" s="20" t="str">
        <f t="shared" si="46"/>
        <v>Rupture</v>
      </c>
    </row>
    <row r="828" spans="1:14" x14ac:dyDescent="0.25">
      <c r="A828" s="7">
        <v>823</v>
      </c>
      <c r="B828" s="3" t="str">
        <f>IF('Liste des Pièces'!B828="","",'Liste des Pièces'!B828)</f>
        <v>SYNCRO / 2EME</v>
      </c>
      <c r="C828" s="3" t="str">
        <f>IF('Liste des Pièces'!C828="","",'Liste des Pièces'!C828)</f>
        <v>33368-36050</v>
      </c>
      <c r="D828" s="14" t="str">
        <f>IF('Liste des Pièces'!D828="","",'Liste des Pièces'!D828)</f>
        <v>TOY</v>
      </c>
      <c r="E828" s="14" t="str">
        <f>IF('Liste des Pièces'!E828="","",'Liste des Pièces'!E828)</f>
        <v>Pièce</v>
      </c>
      <c r="F828" s="14" t="str">
        <f>IF('Liste des Pièces'!F828="","",'Liste des Pièces'!F828)</f>
        <v/>
      </c>
      <c r="G828" s="7"/>
      <c r="H828" s="7"/>
      <c r="I828" s="7"/>
      <c r="J828" s="7"/>
      <c r="K828" s="24" t="e">
        <f t="shared" si="47"/>
        <v>#VALUE!</v>
      </c>
      <c r="L828" s="15">
        <v>4</v>
      </c>
      <c r="M828" s="20">
        <f t="shared" si="45"/>
        <v>-4</v>
      </c>
      <c r="N828" s="20" t="str">
        <f t="shared" si="46"/>
        <v>Rupture</v>
      </c>
    </row>
    <row r="829" spans="1:14" x14ac:dyDescent="0.25">
      <c r="A829" s="7">
        <v>824</v>
      </c>
      <c r="B829" s="3" t="str">
        <f>IF('Liste des Pièces'!B829="","",'Liste des Pièces'!B829)</f>
        <v>SYNCRO / 1EME</v>
      </c>
      <c r="C829" s="3" t="str">
        <f>IF('Liste des Pièces'!C829="","",'Liste des Pièces'!C829)</f>
        <v>33368-35070</v>
      </c>
      <c r="D829" s="14" t="str">
        <f>IF('Liste des Pièces'!D829="","",'Liste des Pièces'!D829)</f>
        <v>TOY</v>
      </c>
      <c r="E829" s="14" t="str">
        <f>IF('Liste des Pièces'!E829="","",'Liste des Pièces'!E829)</f>
        <v>Pièce</v>
      </c>
      <c r="F829" s="14" t="str">
        <f>IF('Liste des Pièces'!F829="","",'Liste des Pièces'!F829)</f>
        <v/>
      </c>
      <c r="G829" s="7"/>
      <c r="H829" s="7"/>
      <c r="I829" s="7"/>
      <c r="J829" s="7"/>
      <c r="K829" s="24" t="e">
        <f t="shared" si="47"/>
        <v>#VALUE!</v>
      </c>
      <c r="L829" s="15">
        <v>4</v>
      </c>
      <c r="M829" s="20">
        <f t="shared" si="45"/>
        <v>-4</v>
      </c>
      <c r="N829" s="20" t="str">
        <f t="shared" si="46"/>
        <v>Rupture</v>
      </c>
    </row>
    <row r="830" spans="1:14" x14ac:dyDescent="0.25">
      <c r="A830" s="7">
        <v>825</v>
      </c>
      <c r="B830" s="3" t="str">
        <f>IF('Liste des Pièces'!B830="","",'Liste des Pièces'!B830)</f>
        <v>SYNCRO 1ERE</v>
      </c>
      <c r="C830" s="3" t="str">
        <f>IF('Liste des Pièces'!C830="","",'Liste des Pièces'!C830)</f>
        <v>33037-60050</v>
      </c>
      <c r="D830" s="14" t="str">
        <f>IF('Liste des Pièces'!D830="","",'Liste des Pièces'!D830)</f>
        <v>TOY</v>
      </c>
      <c r="E830" s="14" t="str">
        <f>IF('Liste des Pièces'!E830="","",'Liste des Pièces'!E830)</f>
        <v>Pièce</v>
      </c>
      <c r="F830" s="14" t="str">
        <f>IF('Liste des Pièces'!F830="","",'Liste des Pièces'!F830)</f>
        <v/>
      </c>
      <c r="G830" s="7"/>
      <c r="H830" s="7"/>
      <c r="I830" s="7"/>
      <c r="J830" s="7"/>
      <c r="K830" s="24" t="e">
        <f t="shared" si="47"/>
        <v>#VALUE!</v>
      </c>
      <c r="L830" s="15">
        <v>4</v>
      </c>
      <c r="M830" s="20">
        <f t="shared" si="45"/>
        <v>-4</v>
      </c>
      <c r="N830" s="20" t="str">
        <f t="shared" si="46"/>
        <v>Rupture</v>
      </c>
    </row>
    <row r="831" spans="1:14" x14ac:dyDescent="0.25">
      <c r="A831" s="7">
        <v>826</v>
      </c>
      <c r="B831" s="3" t="str">
        <f>IF('Liste des Pièces'!B831="","",'Liste des Pièces'!B831)</f>
        <v>SYNCRO / 3EME</v>
      </c>
      <c r="C831" s="3" t="str">
        <f>IF('Liste des Pièces'!C831="","",'Liste des Pièces'!C831)</f>
        <v>33037-60040</v>
      </c>
      <c r="D831" s="14" t="str">
        <f>IF('Liste des Pièces'!D831="","",'Liste des Pièces'!D831)</f>
        <v>TOY</v>
      </c>
      <c r="E831" s="14" t="str">
        <f>IF('Liste des Pièces'!E831="","",'Liste des Pièces'!E831)</f>
        <v>Pièce</v>
      </c>
      <c r="F831" s="14" t="str">
        <f>IF('Liste des Pièces'!F831="","",'Liste des Pièces'!F831)</f>
        <v/>
      </c>
      <c r="G831" s="7"/>
      <c r="H831" s="7"/>
      <c r="I831" s="7"/>
      <c r="J831" s="7"/>
      <c r="K831" s="24" t="e">
        <f t="shared" si="47"/>
        <v>#VALUE!</v>
      </c>
      <c r="L831" s="15">
        <v>4</v>
      </c>
      <c r="M831" s="20">
        <f t="shared" si="45"/>
        <v>-4</v>
      </c>
      <c r="N831" s="20" t="str">
        <f t="shared" si="46"/>
        <v>Rupture</v>
      </c>
    </row>
    <row r="832" spans="1:14" x14ac:dyDescent="0.25">
      <c r="A832" s="7">
        <v>827</v>
      </c>
      <c r="B832" s="3" t="str">
        <f>IF('Liste des Pièces'!B832="","",'Liste des Pièces'!B832)</f>
        <v>BOITE DE VITESSE</v>
      </c>
      <c r="C832" s="3" t="str">
        <f>IF('Liste des Pièces'!C832="","",'Liste des Pièces'!C832)</f>
        <v>33036-6A410</v>
      </c>
      <c r="D832" s="14" t="str">
        <f>IF('Liste des Pièces'!D832="","",'Liste des Pièces'!D832)</f>
        <v>TOY</v>
      </c>
      <c r="E832" s="14" t="str">
        <f>IF('Liste des Pièces'!E832="","",'Liste des Pièces'!E832)</f>
        <v>Kit</v>
      </c>
      <c r="F832" s="14" t="str">
        <f>IF('Liste des Pièces'!F832="","",'Liste des Pièces'!F832)</f>
        <v/>
      </c>
      <c r="G832" s="7"/>
      <c r="H832" s="7"/>
      <c r="I832" s="7"/>
      <c r="J832" s="7"/>
      <c r="K832" s="24" t="e">
        <f t="shared" si="47"/>
        <v>#VALUE!</v>
      </c>
      <c r="L832" s="15">
        <v>0</v>
      </c>
      <c r="M832" s="20">
        <f t="shared" si="45"/>
        <v>0</v>
      </c>
      <c r="N832" s="20" t="str">
        <f t="shared" si="46"/>
        <v>Rupture</v>
      </c>
    </row>
    <row r="833" spans="1:14" x14ac:dyDescent="0.25">
      <c r="A833" s="7">
        <v>828</v>
      </c>
      <c r="B833" s="3" t="str">
        <f>IF('Liste des Pièces'!B833="","",'Liste des Pièces'!B833)</f>
        <v>DISQUE D EMBRAYAGE</v>
      </c>
      <c r="C833" s="3" t="str">
        <f>IF('Liste des Pièces'!C833="","",'Liste des Pièces'!C833)</f>
        <v>31250-60382</v>
      </c>
      <c r="D833" s="14" t="str">
        <f>IF('Liste des Pièces'!D833="","",'Liste des Pièces'!D833)</f>
        <v>TOY</v>
      </c>
      <c r="E833" s="14" t="str">
        <f>IF('Liste des Pièces'!E833="","",'Liste des Pièces'!E833)</f>
        <v>Pièce</v>
      </c>
      <c r="F833" s="14" t="str">
        <f>IF('Liste des Pièces'!F833="","",'Liste des Pièces'!F833)</f>
        <v/>
      </c>
      <c r="G833" s="7"/>
      <c r="H833" s="7"/>
      <c r="I833" s="7"/>
      <c r="J833" s="7"/>
      <c r="K833" s="24" t="e">
        <f t="shared" si="47"/>
        <v>#VALUE!</v>
      </c>
      <c r="L833" s="15">
        <v>0</v>
      </c>
      <c r="M833" s="20">
        <f t="shared" si="45"/>
        <v>0</v>
      </c>
      <c r="N833" s="20" t="str">
        <f t="shared" si="46"/>
        <v>Rupture</v>
      </c>
    </row>
    <row r="834" spans="1:14" x14ac:dyDescent="0.25">
      <c r="A834" s="7">
        <v>829</v>
      </c>
      <c r="B834" s="3" t="str">
        <f>IF('Liste des Pièces'!B834="","",'Liste des Pièces'!B834)</f>
        <v>DISQUE DÉMARRAGE</v>
      </c>
      <c r="C834" s="3" t="str">
        <f>IF('Liste des Pièces'!C834="","",'Liste des Pièces'!C834)</f>
        <v>31250-60222</v>
      </c>
      <c r="D834" s="14" t="str">
        <f>IF('Liste des Pièces'!D834="","",'Liste des Pièces'!D834)</f>
        <v>TOY</v>
      </c>
      <c r="E834" s="14" t="str">
        <f>IF('Liste des Pièces'!E834="","",'Liste des Pièces'!E834)</f>
        <v>Pièce</v>
      </c>
      <c r="F834" s="14" t="str">
        <f>IF('Liste des Pièces'!F834="","",'Liste des Pièces'!F834)</f>
        <v/>
      </c>
      <c r="G834" s="7"/>
      <c r="H834" s="7"/>
      <c r="I834" s="7"/>
      <c r="J834" s="7"/>
      <c r="K834" s="24" t="e">
        <f t="shared" si="47"/>
        <v>#VALUE!</v>
      </c>
      <c r="L834" s="15">
        <v>7</v>
      </c>
      <c r="M834" s="20">
        <f t="shared" si="45"/>
        <v>-7</v>
      </c>
      <c r="N834" s="20" t="str">
        <f t="shared" si="46"/>
        <v>Rupture</v>
      </c>
    </row>
    <row r="835" spans="1:14" x14ac:dyDescent="0.25">
      <c r="A835" s="7">
        <v>830</v>
      </c>
      <c r="B835" s="3" t="str">
        <f>IF('Liste des Pièces'!B835="","",'Liste des Pièces'!B835)</f>
        <v>BUTEE</v>
      </c>
      <c r="C835" s="3" t="str">
        <f>IF('Liste des Pièces'!C835="","",'Liste des Pièces'!C835)</f>
        <v>31230-60270</v>
      </c>
      <c r="D835" s="14" t="str">
        <f>IF('Liste des Pièces'!D835="","",'Liste des Pièces'!D835)</f>
        <v>TOY</v>
      </c>
      <c r="E835" s="14" t="str">
        <f>IF('Liste des Pièces'!E835="","",'Liste des Pièces'!E835)</f>
        <v>Pièce</v>
      </c>
      <c r="F835" s="14" t="str">
        <f>IF('Liste des Pièces'!F835="","",'Liste des Pièces'!F835)</f>
        <v/>
      </c>
      <c r="G835" s="7"/>
      <c r="H835" s="7"/>
      <c r="I835" s="7"/>
      <c r="J835" s="7"/>
      <c r="K835" s="24" t="e">
        <f t="shared" si="47"/>
        <v>#VALUE!</v>
      </c>
      <c r="L835" s="15">
        <v>0</v>
      </c>
      <c r="M835" s="20">
        <f t="shared" si="45"/>
        <v>0</v>
      </c>
      <c r="N835" s="20" t="str">
        <f t="shared" si="46"/>
        <v>Rupture</v>
      </c>
    </row>
    <row r="836" spans="1:14" x14ac:dyDescent="0.25">
      <c r="A836" s="7">
        <v>831</v>
      </c>
      <c r="B836" s="3" t="str">
        <f>IF('Liste des Pièces'!B836="","",'Liste des Pièces'!B836)</f>
        <v>BUTTÉ D’EMBRAYAGE</v>
      </c>
      <c r="C836" s="3" t="str">
        <f>IF('Liste des Pièces'!C836="","",'Liste des Pièces'!C836)</f>
        <v>31230-60200</v>
      </c>
      <c r="D836" s="14" t="str">
        <f>IF('Liste des Pièces'!D836="","",'Liste des Pièces'!D836)</f>
        <v>TOY</v>
      </c>
      <c r="E836" s="14" t="str">
        <f>IF('Liste des Pièces'!E836="","",'Liste des Pièces'!E836)</f>
        <v>Pièce</v>
      </c>
      <c r="F836" s="14" t="str">
        <f>IF('Liste des Pièces'!F836="","",'Liste des Pièces'!F836)</f>
        <v/>
      </c>
      <c r="G836" s="7"/>
      <c r="H836" s="7"/>
      <c r="I836" s="7"/>
      <c r="J836" s="7"/>
      <c r="K836" s="24" t="e">
        <f t="shared" si="47"/>
        <v>#VALUE!</v>
      </c>
      <c r="L836" s="15">
        <v>9</v>
      </c>
      <c r="M836" s="20">
        <f t="shared" si="45"/>
        <v>-9</v>
      </c>
      <c r="N836" s="20" t="str">
        <f t="shared" si="46"/>
        <v>Rupture</v>
      </c>
    </row>
    <row r="837" spans="1:14" x14ac:dyDescent="0.25">
      <c r="A837" s="7">
        <v>832</v>
      </c>
      <c r="B837" s="3" t="str">
        <f>IF('Liste des Pièces'!B837="","",'Liste des Pièces'!B837)</f>
        <v>PLATEAU D’EMBRAYAGE</v>
      </c>
      <c r="C837" s="3" t="str">
        <f>IF('Liste des Pièces'!C837="","",'Liste des Pièces'!C837)</f>
        <v>31210-60350</v>
      </c>
      <c r="D837" s="14" t="str">
        <f>IF('Liste des Pièces'!D837="","",'Liste des Pièces'!D837)</f>
        <v>TOY</v>
      </c>
      <c r="E837" s="14" t="str">
        <f>IF('Liste des Pièces'!E837="","",'Liste des Pièces'!E837)</f>
        <v>Kit</v>
      </c>
      <c r="F837" s="14" t="str">
        <f>IF('Liste des Pièces'!F837="","",'Liste des Pièces'!F837)</f>
        <v/>
      </c>
      <c r="G837" s="7"/>
      <c r="H837" s="7"/>
      <c r="I837" s="7"/>
      <c r="J837" s="7"/>
      <c r="K837" s="24" t="e">
        <f t="shared" si="47"/>
        <v>#VALUE!</v>
      </c>
      <c r="L837" s="15">
        <v>3</v>
      </c>
      <c r="M837" s="20">
        <f t="shared" si="45"/>
        <v>-3</v>
      </c>
      <c r="N837" s="20" t="str">
        <f t="shared" si="46"/>
        <v>Rupture</v>
      </c>
    </row>
    <row r="838" spans="1:14" x14ac:dyDescent="0.25">
      <c r="A838" s="7">
        <v>833</v>
      </c>
      <c r="B838" s="3" t="str">
        <f>IF('Liste des Pièces'!B838="","",'Liste des Pièces'!B838)</f>
        <v>PLATEAU D'EMBRAYAGE</v>
      </c>
      <c r="C838" s="3" t="str">
        <f>IF('Liste des Pièces'!C838="","",'Liste des Pièces'!C838)</f>
        <v>A 0032509904</v>
      </c>
      <c r="D838" s="14" t="str">
        <f>IF('Liste des Pièces'!D838="","",'Liste des Pièces'!D838)</f>
        <v>BENZ</v>
      </c>
      <c r="E838" s="14" t="str">
        <f>IF('Liste des Pièces'!E838="","",'Liste des Pièces'!E838)</f>
        <v>Pièce</v>
      </c>
      <c r="F838" s="14" t="str">
        <f>IF('Liste des Pièces'!F838="","",'Liste des Pièces'!F838)</f>
        <v/>
      </c>
      <c r="G838" s="7"/>
      <c r="H838" s="7"/>
      <c r="I838" s="7"/>
      <c r="J838" s="7"/>
      <c r="K838" s="24" t="e">
        <f t="shared" si="47"/>
        <v>#VALUE!</v>
      </c>
      <c r="L838" s="15">
        <v>2</v>
      </c>
      <c r="M838" s="20">
        <f t="shared" si="45"/>
        <v>-2</v>
      </c>
      <c r="N838" s="20" t="str">
        <f t="shared" si="46"/>
        <v>Rupture</v>
      </c>
    </row>
    <row r="839" spans="1:14" x14ac:dyDescent="0.25">
      <c r="A839" s="7">
        <v>834</v>
      </c>
      <c r="B839" s="3" t="str">
        <f>IF('Liste des Pièces'!B839="","",'Liste des Pièces'!B839)</f>
        <v>POMPE À VIDE</v>
      </c>
      <c r="C839" s="3" t="str">
        <f>IF('Liste des Pièces'!C839="","",'Liste des Pièces'!C839)</f>
        <v>29300-17010</v>
      </c>
      <c r="D839" s="14" t="str">
        <f>IF('Liste des Pièces'!D839="","",'Liste des Pièces'!D839)</f>
        <v>TOY</v>
      </c>
      <c r="E839" s="14" t="str">
        <f>IF('Liste des Pièces'!E839="","",'Liste des Pièces'!E839)</f>
        <v>Pièce</v>
      </c>
      <c r="F839" s="14" t="str">
        <f>IF('Liste des Pièces'!F839="","",'Liste des Pièces'!F839)</f>
        <v/>
      </c>
      <c r="G839" s="7"/>
      <c r="H839" s="7"/>
      <c r="I839" s="7"/>
      <c r="J839" s="7"/>
      <c r="K839" s="24" t="e">
        <f t="shared" si="47"/>
        <v>#VALUE!</v>
      </c>
      <c r="L839" s="15">
        <v>2</v>
      </c>
      <c r="M839" s="20">
        <f t="shared" ref="M839:M902" si="48">G839-L839</f>
        <v>-2</v>
      </c>
      <c r="N839" s="20" t="str">
        <f t="shared" ref="N839:N902" si="49">IF(J839&gt;0,"OK","Rupture")</f>
        <v>Rupture</v>
      </c>
    </row>
    <row r="840" spans="1:14" x14ac:dyDescent="0.25">
      <c r="A840" s="7">
        <v>835</v>
      </c>
      <c r="B840" s="3" t="str">
        <f>IF('Liste des Pièces'!B840="","",'Liste des Pièces'!B840)</f>
        <v>DÉMARREUR</v>
      </c>
      <c r="C840" s="3" t="str">
        <f>IF('Liste des Pièces'!C840="","",'Liste des Pièces'!C840)</f>
        <v>28100-17070</v>
      </c>
      <c r="D840" s="14" t="str">
        <f>IF('Liste des Pièces'!D840="","",'Liste des Pièces'!D840)</f>
        <v>TOY</v>
      </c>
      <c r="E840" s="14" t="str">
        <f>IF('Liste des Pièces'!E840="","",'Liste des Pièces'!E840)</f>
        <v>Pièce</v>
      </c>
      <c r="F840" s="14" t="str">
        <f>IF('Liste des Pièces'!F840="","",'Liste des Pièces'!F840)</f>
        <v/>
      </c>
      <c r="G840" s="7"/>
      <c r="H840" s="7"/>
      <c r="I840" s="7"/>
      <c r="J840" s="7"/>
      <c r="K840" s="24" t="e">
        <f t="shared" si="47"/>
        <v>#VALUE!</v>
      </c>
      <c r="L840" s="15">
        <v>3</v>
      </c>
      <c r="M840" s="20">
        <f t="shared" si="48"/>
        <v>-3</v>
      </c>
      <c r="N840" s="20" t="str">
        <f t="shared" si="49"/>
        <v>Rupture</v>
      </c>
    </row>
    <row r="841" spans="1:14" x14ac:dyDescent="0.25">
      <c r="A841" s="7">
        <v>836</v>
      </c>
      <c r="B841" s="3" t="str">
        <f>IF('Liste des Pièces'!B841="","",'Liste des Pièces'!B841)</f>
        <v>ALTERNATEUR</v>
      </c>
      <c r="C841" s="3" t="str">
        <f>IF('Liste des Pièces'!C841="","",'Liste des Pièces'!C841)</f>
        <v>27060-17210</v>
      </c>
      <c r="D841" s="14" t="str">
        <f>IF('Liste des Pièces'!D841="","",'Liste des Pièces'!D841)</f>
        <v>TOY</v>
      </c>
      <c r="E841" s="14" t="str">
        <f>IF('Liste des Pièces'!E841="","",'Liste des Pièces'!E841)</f>
        <v>Pièce</v>
      </c>
      <c r="F841" s="14" t="str">
        <f>IF('Liste des Pièces'!F841="","",'Liste des Pièces'!F841)</f>
        <v/>
      </c>
      <c r="G841" s="7"/>
      <c r="H841" s="7"/>
      <c r="I841" s="7"/>
      <c r="J841" s="7"/>
      <c r="K841" s="24" t="e">
        <f t="shared" si="47"/>
        <v>#VALUE!</v>
      </c>
      <c r="L841" s="15">
        <v>4</v>
      </c>
      <c r="M841" s="20">
        <f t="shared" si="48"/>
        <v>-4</v>
      </c>
      <c r="N841" s="20" t="str">
        <f t="shared" si="49"/>
        <v>Rupture</v>
      </c>
    </row>
    <row r="842" spans="1:14" x14ac:dyDescent="0.25">
      <c r="A842" s="7">
        <v>837</v>
      </c>
      <c r="B842" s="3" t="str">
        <f>IF('Liste des Pièces'!B842="","",'Liste des Pièces'!B842)</f>
        <v>GASOIL FILTER</v>
      </c>
      <c r="C842" s="3" t="str">
        <f>IF('Liste des Pièces'!C842="","",'Liste des Pièces'!C842)</f>
        <v>23390-64480</v>
      </c>
      <c r="D842" s="14" t="str">
        <f>IF('Liste des Pièces'!D842="","",'Liste des Pièces'!D842)</f>
        <v>GEN</v>
      </c>
      <c r="E842" s="14" t="str">
        <f>IF('Liste des Pièces'!E842="","",'Liste des Pièces'!E842)</f>
        <v>Pièce</v>
      </c>
      <c r="F842" s="14" t="str">
        <f>IF('Liste des Pièces'!F842="","",'Liste des Pièces'!F842)</f>
        <v/>
      </c>
      <c r="G842" s="7"/>
      <c r="H842" s="7"/>
      <c r="I842" s="7"/>
      <c r="J842" s="7"/>
      <c r="K842" s="24" t="e">
        <f t="shared" si="47"/>
        <v>#VALUE!</v>
      </c>
      <c r="L842" s="15">
        <v>26</v>
      </c>
      <c r="M842" s="20">
        <f t="shared" si="48"/>
        <v>-26</v>
      </c>
      <c r="N842" s="20" t="str">
        <f t="shared" si="49"/>
        <v>Rupture</v>
      </c>
    </row>
    <row r="843" spans="1:14" x14ac:dyDescent="0.25">
      <c r="A843" s="7">
        <v>838</v>
      </c>
      <c r="B843" s="3" t="str">
        <f>IF('Liste des Pièces'!B843="","",'Liste des Pièces'!B843)</f>
        <v>FILTER A GASOIL</v>
      </c>
      <c r="C843" s="3" t="str">
        <f>IF('Liste des Pièces'!C843="","",'Liste des Pièces'!C843)</f>
        <v>23390-0L070</v>
      </c>
      <c r="D843" s="14" t="str">
        <f>IF('Liste des Pièces'!D843="","",'Liste des Pièces'!D843)</f>
        <v>TOY</v>
      </c>
      <c r="E843" s="14" t="str">
        <f>IF('Liste des Pièces'!E843="","",'Liste des Pièces'!E843)</f>
        <v>Pièce</v>
      </c>
      <c r="F843" s="14" t="str">
        <f>IF('Liste des Pièces'!F843="","",'Liste des Pièces'!F843)</f>
        <v/>
      </c>
      <c r="G843" s="7"/>
      <c r="H843" s="7"/>
      <c r="I843" s="7"/>
      <c r="J843" s="7"/>
      <c r="K843" s="24" t="e">
        <f t="shared" si="47"/>
        <v>#VALUE!</v>
      </c>
      <c r="L843" s="15">
        <v>11</v>
      </c>
      <c r="M843" s="20">
        <f t="shared" si="48"/>
        <v>-11</v>
      </c>
      <c r="N843" s="20" t="str">
        <f t="shared" si="49"/>
        <v>Rupture</v>
      </c>
    </row>
    <row r="844" spans="1:14" x14ac:dyDescent="0.25">
      <c r="A844" s="7">
        <v>839</v>
      </c>
      <c r="B844" s="3" t="str">
        <f>IF('Liste des Pièces'!B844="","",'Liste des Pièces'!B844)</f>
        <v>GASOIL FILTER</v>
      </c>
      <c r="C844" s="3" t="str">
        <f>IF('Liste des Pièces'!C844="","",'Liste des Pièces'!C844)</f>
        <v>23390-0L041</v>
      </c>
      <c r="D844" s="14" t="str">
        <f>IF('Liste des Pièces'!D844="","",'Liste des Pièces'!D844)</f>
        <v>GEN</v>
      </c>
      <c r="E844" s="14" t="str">
        <f>IF('Liste des Pièces'!E844="","",'Liste des Pièces'!E844)</f>
        <v>Litre</v>
      </c>
      <c r="F844" s="14" t="str">
        <f>IF('Liste des Pièces'!F844="","",'Liste des Pièces'!F844)</f>
        <v/>
      </c>
      <c r="G844" s="7"/>
      <c r="H844" s="7"/>
      <c r="I844" s="7"/>
      <c r="J844" s="7"/>
      <c r="K844" s="24" t="e">
        <f t="shared" si="47"/>
        <v>#VALUE!</v>
      </c>
      <c r="L844" s="15">
        <v>27</v>
      </c>
      <c r="M844" s="20">
        <f t="shared" si="48"/>
        <v>-27</v>
      </c>
      <c r="N844" s="20" t="str">
        <f t="shared" si="49"/>
        <v>Rupture</v>
      </c>
    </row>
    <row r="845" spans="1:14" x14ac:dyDescent="0.25">
      <c r="A845" s="7">
        <v>840</v>
      </c>
      <c r="B845" s="3" t="str">
        <f>IF('Liste des Pièces'!B845="","",'Liste des Pièces'!B845)</f>
        <v>POMPE A GASOIL</v>
      </c>
      <c r="C845" s="3" t="str">
        <f>IF('Liste des Pièces'!C845="","",'Liste des Pièces'!C845)</f>
        <v>23221-75021</v>
      </c>
      <c r="D845" s="14" t="str">
        <f>IF('Liste des Pièces'!D845="","",'Liste des Pièces'!D845)</f>
        <v>GEN</v>
      </c>
      <c r="E845" s="14" t="str">
        <f>IF('Liste des Pièces'!E845="","",'Liste des Pièces'!E845)</f>
        <v>Litre</v>
      </c>
      <c r="F845" s="14" t="str">
        <f>IF('Liste des Pièces'!F845="","",'Liste des Pièces'!F845)</f>
        <v/>
      </c>
      <c r="G845" s="7"/>
      <c r="H845" s="7"/>
      <c r="I845" s="7"/>
      <c r="J845" s="7"/>
      <c r="K845" s="24" t="e">
        <f t="shared" si="47"/>
        <v>#VALUE!</v>
      </c>
      <c r="L845" s="15">
        <v>2</v>
      </c>
      <c r="M845" s="20">
        <f t="shared" si="48"/>
        <v>-2</v>
      </c>
      <c r="N845" s="20" t="str">
        <f t="shared" si="49"/>
        <v>Rupture</v>
      </c>
    </row>
    <row r="846" spans="1:14" x14ac:dyDescent="0.25">
      <c r="A846" s="7">
        <v>841</v>
      </c>
      <c r="B846" s="3" t="str">
        <f>IF('Liste des Pièces'!B846="","",'Liste des Pièces'!B846)</f>
        <v>POMPE DR TRANSFERT</v>
      </c>
      <c r="C846" s="3" t="str">
        <f>IF('Liste des Pièces'!C846="","",'Liste des Pièces'!C846)</f>
        <v>22505-54010</v>
      </c>
      <c r="D846" s="14" t="str">
        <f>IF('Liste des Pièces'!D846="","",'Liste des Pièces'!D846)</f>
        <v>TOY</v>
      </c>
      <c r="E846" s="14" t="str">
        <f>IF('Liste des Pièces'!E846="","",'Liste des Pièces'!E846)</f>
        <v>Litre</v>
      </c>
      <c r="F846" s="14" t="str">
        <f>IF('Liste des Pièces'!F846="","",'Liste des Pièces'!F846)</f>
        <v/>
      </c>
      <c r="G846" s="7"/>
      <c r="H846" s="7"/>
      <c r="I846" s="7"/>
      <c r="J846" s="7"/>
      <c r="K846" s="24" t="e">
        <f t="shared" si="47"/>
        <v>#VALUE!</v>
      </c>
      <c r="L846" s="15">
        <v>1</v>
      </c>
      <c r="M846" s="20">
        <f t="shared" si="48"/>
        <v>-1</v>
      </c>
      <c r="N846" s="20" t="str">
        <f t="shared" si="49"/>
        <v>Rupture</v>
      </c>
    </row>
    <row r="847" spans="1:14" x14ac:dyDescent="0.25">
      <c r="A847" s="7">
        <v>842</v>
      </c>
      <c r="B847" s="3" t="str">
        <f>IF('Liste des Pièces'!B847="","",'Liste des Pièces'!B847)</f>
        <v>TETE HYDROLIQUE</v>
      </c>
      <c r="C847" s="3" t="str">
        <f>IF('Liste des Pièces'!C847="","",'Liste des Pièces'!C847)</f>
        <v>22140-17810</v>
      </c>
      <c r="D847" s="14" t="str">
        <f>IF('Liste des Pièces'!D847="","",'Liste des Pièces'!D847)</f>
        <v>TOY</v>
      </c>
      <c r="E847" s="14" t="str">
        <f>IF('Liste des Pièces'!E847="","",'Liste des Pièces'!E847)</f>
        <v>Pièce</v>
      </c>
      <c r="F847" s="14" t="str">
        <f>IF('Liste des Pièces'!F847="","",'Liste des Pièces'!F847)</f>
        <v/>
      </c>
      <c r="G847" s="7"/>
      <c r="H847" s="7"/>
      <c r="I847" s="7"/>
      <c r="J847" s="7"/>
      <c r="K847" s="24" t="e">
        <f t="shared" si="47"/>
        <v>#VALUE!</v>
      </c>
      <c r="L847" s="15">
        <v>5</v>
      </c>
      <c r="M847" s="20">
        <f t="shared" si="48"/>
        <v>-5</v>
      </c>
      <c r="N847" s="20" t="str">
        <f t="shared" si="49"/>
        <v>Rupture</v>
      </c>
    </row>
    <row r="848" spans="1:14" x14ac:dyDescent="0.25">
      <c r="A848" s="7">
        <v>843</v>
      </c>
      <c r="B848" s="3" t="str">
        <f>IF('Liste des Pièces'!B848="","",'Liste des Pièces'!B848)</f>
        <v>FUISIBLE</v>
      </c>
      <c r="C848" s="3" t="str">
        <f>IF('Liste des Pièces'!C848="","",'Liste des Pièces'!C848)</f>
        <v>20 A</v>
      </c>
      <c r="D848" s="14" t="str">
        <f>IF('Liste des Pièces'!D848="","",'Liste des Pièces'!D848)</f>
        <v>TOY</v>
      </c>
      <c r="E848" s="14" t="str">
        <f>IF('Liste des Pièces'!E848="","",'Liste des Pièces'!E848)</f>
        <v>Pièce</v>
      </c>
      <c r="F848" s="14" t="str">
        <f>IF('Liste des Pièces'!F848="","",'Liste des Pièces'!F848)</f>
        <v/>
      </c>
      <c r="G848" s="7"/>
      <c r="H848" s="7"/>
      <c r="I848" s="7"/>
      <c r="J848" s="7"/>
      <c r="K848" s="24" t="e">
        <f t="shared" ref="K848:K911" si="50">J848*F848</f>
        <v>#VALUE!</v>
      </c>
      <c r="L848" s="15">
        <v>58</v>
      </c>
      <c r="M848" s="20">
        <f t="shared" si="48"/>
        <v>-58</v>
      </c>
      <c r="N848" s="20" t="str">
        <f t="shared" si="49"/>
        <v>Rupture</v>
      </c>
    </row>
    <row r="849" spans="1:14" x14ac:dyDescent="0.25">
      <c r="A849" s="7">
        <v>844</v>
      </c>
      <c r="B849" s="3" t="str">
        <f>IF('Liste des Pièces'!B849="","",'Liste des Pièces'!B849)</f>
        <v>BOUGIE DE PRECHUFFAGE</v>
      </c>
      <c r="C849" s="3" t="str">
        <f>IF('Liste des Pièces'!C849="","",'Liste des Pièces'!C849)</f>
        <v>19850-30010</v>
      </c>
      <c r="D849" s="14" t="str">
        <f>IF('Liste des Pièces'!D849="","",'Liste des Pièces'!D849)</f>
        <v>TOY</v>
      </c>
      <c r="E849" s="14" t="str">
        <f>IF('Liste des Pièces'!E849="","",'Liste des Pièces'!E849)</f>
        <v>Pièce</v>
      </c>
      <c r="F849" s="14" t="str">
        <f>IF('Liste des Pièces'!F849="","",'Liste des Pièces'!F849)</f>
        <v/>
      </c>
      <c r="G849" s="7"/>
      <c r="H849" s="7"/>
      <c r="I849" s="7"/>
      <c r="J849" s="7"/>
      <c r="K849" s="24" t="e">
        <f t="shared" si="50"/>
        <v>#VALUE!</v>
      </c>
      <c r="L849" s="15">
        <v>0</v>
      </c>
      <c r="M849" s="20">
        <f t="shared" si="48"/>
        <v>0</v>
      </c>
      <c r="N849" s="20" t="str">
        <f t="shared" si="49"/>
        <v>Rupture</v>
      </c>
    </row>
    <row r="850" spans="1:14" x14ac:dyDescent="0.25">
      <c r="A850" s="7">
        <v>845</v>
      </c>
      <c r="B850" s="3" t="str">
        <f>IF('Liste des Pièces'!B850="","",'Liste des Pièces'!B850)</f>
        <v>FILTRE Á AIR</v>
      </c>
      <c r="C850" s="3" t="str">
        <f>IF('Liste des Pièces'!C850="","",'Liste des Pièces'!C850)</f>
        <v>17801-75010</v>
      </c>
      <c r="D850" s="14" t="str">
        <f>IF('Liste des Pièces'!D850="","",'Liste des Pièces'!D850)</f>
        <v>TOY</v>
      </c>
      <c r="E850" s="14" t="str">
        <f>IF('Liste des Pièces'!E850="","",'Liste des Pièces'!E850)</f>
        <v>Pièce</v>
      </c>
      <c r="F850" s="14" t="str">
        <f>IF('Liste des Pièces'!F850="","",'Liste des Pièces'!F850)</f>
        <v/>
      </c>
      <c r="G850" s="7"/>
      <c r="H850" s="7"/>
      <c r="I850" s="7"/>
      <c r="J850" s="7"/>
      <c r="K850" s="24" t="e">
        <f t="shared" si="50"/>
        <v>#VALUE!</v>
      </c>
      <c r="L850" s="15">
        <v>15</v>
      </c>
      <c r="M850" s="20">
        <f t="shared" si="48"/>
        <v>-15</v>
      </c>
      <c r="N850" s="20" t="str">
        <f t="shared" si="49"/>
        <v>Rupture</v>
      </c>
    </row>
    <row r="851" spans="1:14" x14ac:dyDescent="0.25">
      <c r="A851" s="7">
        <v>846</v>
      </c>
      <c r="B851" s="3" t="str">
        <f>IF('Liste des Pièces'!B851="","",'Liste des Pièces'!B851)</f>
        <v>FILTRE A AIR</v>
      </c>
      <c r="C851" s="3" t="str">
        <f>IF('Liste des Pièces'!C851="","",'Liste des Pièces'!C851)</f>
        <v>17801-68020</v>
      </c>
      <c r="D851" s="14" t="str">
        <f>IF('Liste des Pièces'!D851="","",'Liste des Pièces'!D851)</f>
        <v>TOY</v>
      </c>
      <c r="E851" s="14" t="str">
        <f>IF('Liste des Pièces'!E851="","",'Liste des Pièces'!E851)</f>
        <v>Pièce</v>
      </c>
      <c r="F851" s="14" t="str">
        <f>IF('Liste des Pièces'!F851="","",'Liste des Pièces'!F851)</f>
        <v/>
      </c>
      <c r="G851" s="7"/>
      <c r="H851" s="7"/>
      <c r="I851" s="7"/>
      <c r="J851" s="7"/>
      <c r="K851" s="24" t="e">
        <f t="shared" si="50"/>
        <v>#VALUE!</v>
      </c>
      <c r="L851" s="15">
        <v>2</v>
      </c>
      <c r="M851" s="20">
        <f t="shared" si="48"/>
        <v>-2</v>
      </c>
      <c r="N851" s="20" t="str">
        <f t="shared" si="49"/>
        <v>Rupture</v>
      </c>
    </row>
    <row r="852" spans="1:14" x14ac:dyDescent="0.25">
      <c r="A852" s="7">
        <v>847</v>
      </c>
      <c r="B852" s="3" t="str">
        <f>IF('Liste des Pièces'!B852="","",'Liste des Pièces'!B852)</f>
        <v>FILTRE Á AIR</v>
      </c>
      <c r="C852" s="3" t="str">
        <f>IF('Liste des Pièces'!C852="","",'Liste des Pièces'!C852)</f>
        <v>17801-61030</v>
      </c>
      <c r="D852" s="14" t="str">
        <f>IF('Liste des Pièces'!D852="","",'Liste des Pièces'!D852)</f>
        <v>TOY</v>
      </c>
      <c r="E852" s="14" t="str">
        <f>IF('Liste des Pièces'!E852="","",'Liste des Pièces'!E852)</f>
        <v>Pièce</v>
      </c>
      <c r="F852" s="14" t="str">
        <f>IF('Liste des Pièces'!F852="","",'Liste des Pièces'!F852)</f>
        <v/>
      </c>
      <c r="G852" s="7"/>
      <c r="H852" s="7"/>
      <c r="I852" s="7"/>
      <c r="J852" s="7"/>
      <c r="K852" s="24" t="e">
        <f t="shared" si="50"/>
        <v>#VALUE!</v>
      </c>
      <c r="L852" s="15">
        <v>2</v>
      </c>
      <c r="M852" s="20">
        <f t="shared" si="48"/>
        <v>-2</v>
      </c>
      <c r="N852" s="20" t="str">
        <f t="shared" si="49"/>
        <v>Rupture</v>
      </c>
    </row>
    <row r="853" spans="1:14" x14ac:dyDescent="0.25">
      <c r="A853" s="7">
        <v>848</v>
      </c>
      <c r="B853" s="3" t="str">
        <f>IF('Liste des Pièces'!B853="","",'Liste des Pièces'!B853)</f>
        <v>FILTRE À AIR</v>
      </c>
      <c r="C853" s="3" t="str">
        <f>IF('Liste des Pièces'!C853="","",'Liste des Pièces'!C853)</f>
        <v>17801-30080</v>
      </c>
      <c r="D853" s="14" t="str">
        <f>IF('Liste des Pièces'!D853="","",'Liste des Pièces'!D853)</f>
        <v>TOY</v>
      </c>
      <c r="E853" s="14" t="str">
        <f>IF('Liste des Pièces'!E853="","",'Liste des Pièces'!E853)</f>
        <v>Pièce</v>
      </c>
      <c r="F853" s="14" t="str">
        <f>IF('Liste des Pièces'!F853="","",'Liste des Pièces'!F853)</f>
        <v/>
      </c>
      <c r="G853" s="7"/>
      <c r="H853" s="7"/>
      <c r="I853" s="7"/>
      <c r="J853" s="7"/>
      <c r="K853" s="24" t="e">
        <f t="shared" si="50"/>
        <v>#VALUE!</v>
      </c>
      <c r="L853" s="15">
        <v>0</v>
      </c>
      <c r="M853" s="20">
        <f t="shared" si="48"/>
        <v>0</v>
      </c>
      <c r="N853" s="20" t="str">
        <f t="shared" si="49"/>
        <v>Rupture</v>
      </c>
    </row>
    <row r="854" spans="1:14" x14ac:dyDescent="0.25">
      <c r="A854" s="7">
        <v>849</v>
      </c>
      <c r="B854" s="3" t="str">
        <f>IF('Liste des Pièces'!B854="","",'Liste des Pièces'!B854)</f>
        <v>FILTRE A AIR</v>
      </c>
      <c r="C854" s="3" t="str">
        <f>IF('Liste des Pièces'!C854="","",'Liste des Pièces'!C854)</f>
        <v>17801-0L040</v>
      </c>
      <c r="D854" s="14" t="str">
        <f>IF('Liste des Pièces'!D854="","",'Liste des Pièces'!D854)</f>
        <v>TOY</v>
      </c>
      <c r="E854" s="14" t="str">
        <f>IF('Liste des Pièces'!E854="","",'Liste des Pièces'!E854)</f>
        <v>Pièce</v>
      </c>
      <c r="F854" s="14" t="str">
        <f>IF('Liste des Pièces'!F854="","",'Liste des Pièces'!F854)</f>
        <v/>
      </c>
      <c r="G854" s="7"/>
      <c r="H854" s="7"/>
      <c r="I854" s="7"/>
      <c r="J854" s="7"/>
      <c r="K854" s="24" t="e">
        <f t="shared" si="50"/>
        <v>#VALUE!</v>
      </c>
      <c r="L854" s="15">
        <v>6</v>
      </c>
      <c r="M854" s="20">
        <f t="shared" si="48"/>
        <v>-6</v>
      </c>
      <c r="N854" s="20" t="str">
        <f t="shared" si="49"/>
        <v>Rupture</v>
      </c>
    </row>
    <row r="855" spans="1:14" x14ac:dyDescent="0.25">
      <c r="A855" s="7">
        <v>850</v>
      </c>
      <c r="B855" s="3" t="str">
        <f>IF('Liste des Pièces'!B855="","",'Liste des Pièces'!B855)</f>
        <v>FILTRE Á AIR</v>
      </c>
      <c r="C855" s="3" t="str">
        <f>IF('Liste des Pièces'!C855="","",'Liste des Pièces'!C855)</f>
        <v>17801-0C010</v>
      </c>
      <c r="D855" s="14" t="str">
        <f>IF('Liste des Pièces'!D855="","",'Liste des Pièces'!D855)</f>
        <v>TOY</v>
      </c>
      <c r="E855" s="14" t="str">
        <f>IF('Liste des Pièces'!E855="","",'Liste des Pièces'!E855)</f>
        <v>Pièce</v>
      </c>
      <c r="F855" s="14" t="str">
        <f>IF('Liste des Pièces'!F855="","",'Liste des Pièces'!F855)</f>
        <v/>
      </c>
      <c r="G855" s="7"/>
      <c r="H855" s="7"/>
      <c r="I855" s="7"/>
      <c r="J855" s="7"/>
      <c r="K855" s="24" t="e">
        <f t="shared" si="50"/>
        <v>#VALUE!</v>
      </c>
      <c r="L855" s="15">
        <v>9</v>
      </c>
      <c r="M855" s="20">
        <f t="shared" si="48"/>
        <v>-9</v>
      </c>
      <c r="N855" s="20" t="str">
        <f t="shared" si="49"/>
        <v>Rupture</v>
      </c>
    </row>
    <row r="856" spans="1:14" x14ac:dyDescent="0.25">
      <c r="A856" s="7">
        <v>851</v>
      </c>
      <c r="B856" s="3" t="str">
        <f>IF('Liste des Pièces'!B856="","",'Liste des Pièces'!B856)</f>
        <v>SUPPORT ÉCHAPPEMENT</v>
      </c>
      <c r="C856" s="3" t="str">
        <f>IF('Liste des Pièces'!C856="","",'Liste des Pièces'!C856)</f>
        <v>17567-17020</v>
      </c>
      <c r="D856" s="14" t="str">
        <f>IF('Liste des Pièces'!D856="","",'Liste des Pièces'!D856)</f>
        <v>TOY</v>
      </c>
      <c r="E856" s="14" t="str">
        <f>IF('Liste des Pièces'!E856="","",'Liste des Pièces'!E856)</f>
        <v>Litre</v>
      </c>
      <c r="F856" s="14" t="str">
        <f>IF('Liste des Pièces'!F856="","",'Liste des Pièces'!F856)</f>
        <v/>
      </c>
      <c r="G856" s="7"/>
      <c r="H856" s="7"/>
      <c r="I856" s="7"/>
      <c r="J856" s="7"/>
      <c r="K856" s="24" t="e">
        <f t="shared" si="50"/>
        <v>#VALUE!</v>
      </c>
      <c r="L856" s="15">
        <v>20</v>
      </c>
      <c r="M856" s="20">
        <f t="shared" si="48"/>
        <v>-20</v>
      </c>
      <c r="N856" s="20" t="str">
        <f t="shared" si="49"/>
        <v>Rupture</v>
      </c>
    </row>
    <row r="857" spans="1:14" x14ac:dyDescent="0.25">
      <c r="A857" s="7">
        <v>852</v>
      </c>
      <c r="B857" s="3" t="str">
        <f>IF('Liste des Pièces'!B857="","",'Liste des Pièces'!B857)</f>
        <v>RADIATEUR</v>
      </c>
      <c r="C857" s="3" t="str">
        <f>IF('Liste des Pièces'!C857="","",'Liste des Pièces'!C857)</f>
        <v>16400-17400</v>
      </c>
      <c r="D857" s="14" t="str">
        <f>IF('Liste des Pièces'!D857="","",'Liste des Pièces'!D857)</f>
        <v>TOY</v>
      </c>
      <c r="E857" s="14" t="str">
        <f>IF('Liste des Pièces'!E857="","",'Liste des Pièces'!E857)</f>
        <v>Pièce</v>
      </c>
      <c r="F857" s="14" t="str">
        <f>IF('Liste des Pièces'!F857="","",'Liste des Pièces'!F857)</f>
        <v/>
      </c>
      <c r="G857" s="7"/>
      <c r="H857" s="7"/>
      <c r="I857" s="7"/>
      <c r="J857" s="7"/>
      <c r="K857" s="24" t="e">
        <f t="shared" si="50"/>
        <v>#VALUE!</v>
      </c>
      <c r="L857" s="15">
        <v>2</v>
      </c>
      <c r="M857" s="20">
        <f t="shared" si="48"/>
        <v>-2</v>
      </c>
      <c r="N857" s="20" t="str">
        <f t="shared" si="49"/>
        <v>Rupture</v>
      </c>
    </row>
    <row r="858" spans="1:14" x14ac:dyDescent="0.25">
      <c r="A858" s="7">
        <v>853</v>
      </c>
      <c r="B858" s="3" t="str">
        <f>IF('Liste des Pièces'!B858="","",'Liste des Pièces'!B858)</f>
        <v>POMPE Á EAU</v>
      </c>
      <c r="C858" s="3" t="str">
        <f>IF('Liste des Pièces'!C858="","",'Liste des Pièces'!C858)</f>
        <v>16100-19235</v>
      </c>
      <c r="D858" s="14" t="str">
        <f>IF('Liste des Pièces'!D858="","",'Liste des Pièces'!D858)</f>
        <v>TOY</v>
      </c>
      <c r="E858" s="14" t="str">
        <f>IF('Liste des Pièces'!E858="","",'Liste des Pièces'!E858)</f>
        <v>Pièce</v>
      </c>
      <c r="F858" s="14" t="str">
        <f>IF('Liste des Pièces'!F858="","",'Liste des Pièces'!F858)</f>
        <v/>
      </c>
      <c r="G858" s="7"/>
      <c r="H858" s="7"/>
      <c r="I858" s="7"/>
      <c r="J858" s="7"/>
      <c r="K858" s="24" t="e">
        <f t="shared" si="50"/>
        <v>#VALUE!</v>
      </c>
      <c r="L858" s="15">
        <v>15</v>
      </c>
      <c r="M858" s="20">
        <f t="shared" si="48"/>
        <v>-15</v>
      </c>
      <c r="N858" s="20" t="str">
        <f t="shared" si="49"/>
        <v>Rupture</v>
      </c>
    </row>
    <row r="859" spans="1:14" x14ac:dyDescent="0.25">
      <c r="A859" s="7">
        <v>854</v>
      </c>
      <c r="B859" s="3" t="str">
        <f>IF('Liste des Pièces'!B859="","",'Liste des Pièces'!B859)</f>
        <v>OIL FILTER</v>
      </c>
      <c r="C859" s="3" t="str">
        <f>IF('Liste des Pièces'!C859="","",'Liste des Pièces'!C859)</f>
        <v>15600-41010</v>
      </c>
      <c r="D859" s="14" t="str">
        <f>IF('Liste des Pièces'!D859="","",'Liste des Pièces'!D859)</f>
        <v>TOY</v>
      </c>
      <c r="E859" s="14" t="str">
        <f>IF('Liste des Pièces'!E859="","",'Liste des Pièces'!E859)</f>
        <v>Pièce</v>
      </c>
      <c r="F859" s="14" t="str">
        <f>IF('Liste des Pièces'!F859="","",'Liste des Pièces'!F859)</f>
        <v/>
      </c>
      <c r="G859" s="7"/>
      <c r="H859" s="7"/>
      <c r="I859" s="7"/>
      <c r="J859" s="7"/>
      <c r="K859" s="24" t="e">
        <f t="shared" si="50"/>
        <v>#VALUE!</v>
      </c>
      <c r="L859" s="15">
        <v>69</v>
      </c>
      <c r="M859" s="20">
        <f t="shared" si="48"/>
        <v>-69</v>
      </c>
      <c r="N859" s="20" t="str">
        <f t="shared" si="49"/>
        <v>Rupture</v>
      </c>
    </row>
    <row r="860" spans="1:14" x14ac:dyDescent="0.25">
      <c r="A860" s="7">
        <v>855</v>
      </c>
      <c r="B860" s="3" t="str">
        <f>IF('Liste des Pièces'!B860="","",'Liste des Pièces'!B860)</f>
        <v>COURROIE DE DISTRIBUTION</v>
      </c>
      <c r="C860" s="3" t="str">
        <f>IF('Liste des Pièces'!C860="","",'Liste des Pièces'!C860)</f>
        <v>13568-39016</v>
      </c>
      <c r="D860" s="14" t="str">
        <f>IF('Liste des Pièces'!D860="","",'Liste des Pièces'!D860)</f>
        <v>TOY</v>
      </c>
      <c r="E860" s="14" t="str">
        <f>IF('Liste des Pièces'!E860="","",'Liste des Pièces'!E860)</f>
        <v>Pièce</v>
      </c>
      <c r="F860" s="14" t="str">
        <f>IF('Liste des Pièces'!F860="","",'Liste des Pièces'!F860)</f>
        <v/>
      </c>
      <c r="G860" s="7"/>
      <c r="H860" s="7"/>
      <c r="I860" s="7"/>
      <c r="J860" s="7"/>
      <c r="K860" s="24" t="e">
        <f t="shared" si="50"/>
        <v>#VALUE!</v>
      </c>
      <c r="L860" s="15">
        <v>2</v>
      </c>
      <c r="M860" s="20">
        <f t="shared" si="48"/>
        <v>-2</v>
      </c>
      <c r="N860" s="20" t="str">
        <f t="shared" si="49"/>
        <v>Rupture</v>
      </c>
    </row>
    <row r="861" spans="1:14" x14ac:dyDescent="0.25">
      <c r="A861" s="7">
        <v>856</v>
      </c>
      <c r="B861" s="3" t="str">
        <f>IF('Liste des Pièces'!B861="","",'Liste des Pièces'!B861)</f>
        <v>COURROIE DE DISTRIBUTION</v>
      </c>
      <c r="C861" s="3" t="str">
        <f>IF('Liste des Pièces'!C861="","",'Liste des Pièces'!C861)</f>
        <v>13568-17030</v>
      </c>
      <c r="D861" s="14" t="str">
        <f>IF('Liste des Pièces'!D861="","",'Liste des Pièces'!D861)</f>
        <v>TOY</v>
      </c>
      <c r="E861" s="14" t="str">
        <f>IF('Liste des Pièces'!E861="","",'Liste des Pièces'!E861)</f>
        <v>Pièce</v>
      </c>
      <c r="F861" s="14" t="str">
        <f>IF('Liste des Pièces'!F861="","",'Liste des Pièces'!F861)</f>
        <v/>
      </c>
      <c r="G861" s="7"/>
      <c r="H861" s="7"/>
      <c r="I861" s="7"/>
      <c r="J861" s="7"/>
      <c r="K861" s="24" t="e">
        <f t="shared" si="50"/>
        <v>#VALUE!</v>
      </c>
      <c r="L861" s="15">
        <v>2</v>
      </c>
      <c r="M861" s="20">
        <f t="shared" si="48"/>
        <v>-2</v>
      </c>
      <c r="N861" s="20" t="str">
        <f t="shared" si="49"/>
        <v>Rupture</v>
      </c>
    </row>
    <row r="862" spans="1:14" x14ac:dyDescent="0.25">
      <c r="A862" s="7">
        <v>857</v>
      </c>
      <c r="B862" s="3" t="str">
        <f>IF('Liste des Pièces'!B862="","",'Liste des Pièces'!B862)</f>
        <v>PISTON DE TENSION</v>
      </c>
      <c r="C862" s="3" t="str">
        <f>IF('Liste des Pièces'!C862="","",'Liste des Pièces'!C862)</f>
        <v>13540-17011</v>
      </c>
      <c r="D862" s="14" t="str">
        <f>IF('Liste des Pièces'!D862="","",'Liste des Pièces'!D862)</f>
        <v>TOY</v>
      </c>
      <c r="E862" s="14" t="str">
        <f>IF('Liste des Pièces'!E862="","",'Liste des Pièces'!E862)</f>
        <v>Mètre</v>
      </c>
      <c r="F862" s="14" t="str">
        <f>IF('Liste des Pièces'!F862="","",'Liste des Pièces'!F862)</f>
        <v/>
      </c>
      <c r="G862" s="7"/>
      <c r="H862" s="7"/>
      <c r="I862" s="7"/>
      <c r="J862" s="7"/>
      <c r="K862" s="24" t="e">
        <f t="shared" si="50"/>
        <v>#VALUE!</v>
      </c>
      <c r="L862" s="15">
        <v>18</v>
      </c>
      <c r="M862" s="20">
        <f t="shared" si="48"/>
        <v>-18</v>
      </c>
      <c r="N862" s="20" t="str">
        <f t="shared" si="49"/>
        <v>Rupture</v>
      </c>
    </row>
    <row r="863" spans="1:14" x14ac:dyDescent="0.25">
      <c r="A863" s="7">
        <v>858</v>
      </c>
      <c r="B863" s="3" t="str">
        <f>IF('Liste des Pièces'!B863="","",'Liste des Pièces'!B863)</f>
        <v>POULIE TENDEUR (COURROIE MOTEUR)</v>
      </c>
      <c r="C863" s="3" t="str">
        <f>IF('Liste des Pièces'!C863="","",'Liste des Pièces'!C863)</f>
        <v>13505-17020</v>
      </c>
      <c r="D863" s="14" t="str">
        <f>IF('Liste des Pièces'!D863="","",'Liste des Pièces'!D863)</f>
        <v>TOY</v>
      </c>
      <c r="E863" s="14" t="str">
        <f>IF('Liste des Pièces'!E863="","",'Liste des Pièces'!E863)</f>
        <v>Pièce</v>
      </c>
      <c r="F863" s="14" t="str">
        <f>IF('Liste des Pièces'!F863="","",'Liste des Pièces'!F863)</f>
        <v/>
      </c>
      <c r="G863" s="7"/>
      <c r="H863" s="7"/>
      <c r="I863" s="7"/>
      <c r="J863" s="7"/>
      <c r="K863" s="24" t="e">
        <f t="shared" si="50"/>
        <v>#VALUE!</v>
      </c>
      <c r="L863" s="15">
        <v>18</v>
      </c>
      <c r="M863" s="20">
        <f t="shared" si="48"/>
        <v>-18</v>
      </c>
      <c r="N863" s="20" t="str">
        <f t="shared" si="49"/>
        <v>Rupture</v>
      </c>
    </row>
    <row r="864" spans="1:14" x14ac:dyDescent="0.25">
      <c r="A864" s="7">
        <v>859</v>
      </c>
      <c r="B864" s="3" t="str">
        <f>IF('Liste des Pièces'!B864="","",'Liste des Pièces'!B864)</f>
        <v>BIELLE</v>
      </c>
      <c r="C864" s="3" t="str">
        <f>IF('Liste des Pièces'!C864="","",'Liste des Pièces'!C864)</f>
        <v>13201-3002</v>
      </c>
      <c r="D864" s="14" t="str">
        <f>IF('Liste des Pièces'!D864="","",'Liste des Pièces'!D864)</f>
        <v>TOY</v>
      </c>
      <c r="E864" s="14" t="str">
        <f>IF('Liste des Pièces'!E864="","",'Liste des Pièces'!E864)</f>
        <v>Pièce</v>
      </c>
      <c r="F864" s="14" t="str">
        <f>IF('Liste des Pièces'!F864="","",'Liste des Pièces'!F864)</f>
        <v/>
      </c>
      <c r="G864" s="7"/>
      <c r="H864" s="7"/>
      <c r="I864" s="7"/>
      <c r="J864" s="7"/>
      <c r="K864" s="24" t="e">
        <f t="shared" si="50"/>
        <v>#VALUE!</v>
      </c>
      <c r="L864" s="15">
        <v>0</v>
      </c>
      <c r="M864" s="20">
        <f t="shared" si="48"/>
        <v>0</v>
      </c>
      <c r="N864" s="20" t="str">
        <f t="shared" si="49"/>
        <v>Rupture</v>
      </c>
    </row>
    <row r="865" spans="1:14" x14ac:dyDescent="0.25">
      <c r="A865" s="7">
        <v>860</v>
      </c>
      <c r="B865" s="3" t="str">
        <f>IF('Liste des Pièces'!B865="","",'Liste des Pièces'!B865)</f>
        <v>COUSSINET DE BIELLE</v>
      </c>
      <c r="C865" s="3" t="str">
        <f>IF('Liste des Pièces'!C865="","",'Liste des Pièces'!C865)</f>
        <v>13042-3003002</v>
      </c>
      <c r="D865" s="14" t="str">
        <f>IF('Liste des Pièces'!D865="","",'Liste des Pièces'!D865)</f>
        <v>TOY</v>
      </c>
      <c r="E865" s="14" t="str">
        <f>IF('Liste des Pièces'!E865="","",'Liste des Pièces'!E865)</f>
        <v>Pièce</v>
      </c>
      <c r="F865" s="14" t="str">
        <f>IF('Liste des Pièces'!F865="","",'Liste des Pièces'!F865)</f>
        <v/>
      </c>
      <c r="G865" s="7"/>
      <c r="H865" s="7"/>
      <c r="I865" s="7"/>
      <c r="J865" s="7"/>
      <c r="K865" s="24" t="e">
        <f t="shared" si="50"/>
        <v>#VALUE!</v>
      </c>
      <c r="L865" s="15">
        <v>0</v>
      </c>
      <c r="M865" s="20">
        <f t="shared" si="48"/>
        <v>0</v>
      </c>
      <c r="N865" s="20" t="str">
        <f t="shared" si="49"/>
        <v>Rupture</v>
      </c>
    </row>
    <row r="866" spans="1:14" x14ac:dyDescent="0.25">
      <c r="A866" s="7">
        <v>861</v>
      </c>
      <c r="B866" s="3" t="str">
        <f>IF('Liste des Pièces'!B866="","",'Liste des Pièces'!B866)</f>
        <v>SEGMENT</v>
      </c>
      <c r="C866" s="3" t="str">
        <f>IF('Liste des Pièces'!C866="","",'Liste des Pièces'!C866)</f>
        <v>13011-30160</v>
      </c>
      <c r="D866" s="14" t="str">
        <f>IF('Liste des Pièces'!D866="","",'Liste des Pièces'!D866)</f>
        <v>TOY</v>
      </c>
      <c r="E866" s="14" t="str">
        <f>IF('Liste des Pièces'!E866="","",'Liste des Pièces'!E866)</f>
        <v>Pièce</v>
      </c>
      <c r="F866" s="14" t="str">
        <f>IF('Liste des Pièces'!F866="","",'Liste des Pièces'!F866)</f>
        <v/>
      </c>
      <c r="G866" s="7"/>
      <c r="H866" s="7"/>
      <c r="I866" s="7"/>
      <c r="J866" s="7"/>
      <c r="K866" s="24" t="e">
        <f t="shared" si="50"/>
        <v>#VALUE!</v>
      </c>
      <c r="L866" s="15">
        <v>0</v>
      </c>
      <c r="M866" s="20">
        <f t="shared" si="48"/>
        <v>0</v>
      </c>
      <c r="N866" s="20" t="str">
        <f t="shared" si="49"/>
        <v>Rupture</v>
      </c>
    </row>
    <row r="867" spans="1:14" x14ac:dyDescent="0.25">
      <c r="A867" s="7">
        <v>862</v>
      </c>
      <c r="B867" s="3" t="str">
        <f>IF('Liste des Pièces'!B867="","",'Liste des Pièces'!B867)</f>
        <v>SUPPORT BV</v>
      </c>
      <c r="C867" s="3" t="str">
        <f>IF('Liste des Pièces'!C867="","",'Liste des Pièces'!C867)</f>
        <v>12371-17080</v>
      </c>
      <c r="D867" s="14" t="str">
        <f>IF('Liste des Pièces'!D867="","",'Liste des Pièces'!D867)</f>
        <v>TOY</v>
      </c>
      <c r="E867" s="14" t="str">
        <f>IF('Liste des Pièces'!E867="","",'Liste des Pièces'!E867)</f>
        <v>Pièce</v>
      </c>
      <c r="F867" s="14" t="str">
        <f>IF('Liste des Pièces'!F867="","",'Liste des Pièces'!F867)</f>
        <v/>
      </c>
      <c r="G867" s="7"/>
      <c r="H867" s="7"/>
      <c r="I867" s="7"/>
      <c r="J867" s="7"/>
      <c r="K867" s="24" t="e">
        <f t="shared" si="50"/>
        <v>#VALUE!</v>
      </c>
      <c r="L867" s="15">
        <v>4</v>
      </c>
      <c r="M867" s="20">
        <f t="shared" si="48"/>
        <v>-4</v>
      </c>
      <c r="N867" s="20" t="str">
        <f t="shared" si="49"/>
        <v>Rupture</v>
      </c>
    </row>
    <row r="868" spans="1:14" x14ac:dyDescent="0.25">
      <c r="A868" s="7">
        <v>863</v>
      </c>
      <c r="B868" s="3" t="str">
        <f>IF('Liste des Pièces'!B868="","",'Liste des Pièces'!B868)</f>
        <v>SUPPORT MOTEUR</v>
      </c>
      <c r="C868" s="3" t="str">
        <f>IF('Liste des Pièces'!C868="","",'Liste des Pièces'!C868)</f>
        <v>12361-17091</v>
      </c>
      <c r="D868" s="14" t="str">
        <f>IF('Liste des Pièces'!D868="","",'Liste des Pièces'!D868)</f>
        <v>PRESSE A BRIQUE</v>
      </c>
      <c r="E868" s="14" t="str">
        <f>IF('Liste des Pièces'!E868="","",'Liste des Pièces'!E868)</f>
        <v>Pièce</v>
      </c>
      <c r="F868" s="14" t="str">
        <f>IF('Liste des Pièces'!F868="","",'Liste des Pièces'!F868)</f>
        <v/>
      </c>
      <c r="G868" s="7"/>
      <c r="H868" s="7"/>
      <c r="I868" s="7"/>
      <c r="J868" s="7"/>
      <c r="K868" s="24" t="e">
        <f t="shared" si="50"/>
        <v>#VALUE!</v>
      </c>
      <c r="L868" s="15">
        <v>4</v>
      </c>
      <c r="M868" s="20">
        <f t="shared" si="48"/>
        <v>-4</v>
      </c>
      <c r="N868" s="20" t="str">
        <f t="shared" si="49"/>
        <v>Rupture</v>
      </c>
    </row>
    <row r="869" spans="1:14" x14ac:dyDescent="0.25">
      <c r="A869" s="7">
        <v>864</v>
      </c>
      <c r="B869" s="3" t="str">
        <f>IF('Liste des Pièces'!B869="","",'Liste des Pièces'!B869)</f>
        <v>COFFRET DEUX POLES</v>
      </c>
      <c r="C869" s="3" t="str">
        <f>IF('Liste des Pièces'!C869="","",'Liste des Pièces'!C869)</f>
        <v>2 PAUSE</v>
      </c>
      <c r="D869" s="14" t="str">
        <f>IF('Liste des Pièces'!D869="","",'Liste des Pièces'!D869)</f>
        <v>ELE</v>
      </c>
      <c r="E869" s="14" t="str">
        <f>IF('Liste des Pièces'!E869="","",'Liste des Pièces'!E869)</f>
        <v>Pièce</v>
      </c>
      <c r="F869" s="14" t="str">
        <f>IF('Liste des Pièces'!F869="","",'Liste des Pièces'!F869)</f>
        <v/>
      </c>
      <c r="G869" s="7"/>
      <c r="H869" s="7"/>
      <c r="I869" s="7"/>
      <c r="J869" s="7"/>
      <c r="K869" s="24" t="e">
        <f t="shared" si="50"/>
        <v>#VALUE!</v>
      </c>
      <c r="L869" s="15">
        <v>0</v>
      </c>
      <c r="M869" s="20">
        <f t="shared" si="48"/>
        <v>0</v>
      </c>
      <c r="N869" s="20" t="str">
        <f t="shared" si="49"/>
        <v>Rupture</v>
      </c>
    </row>
    <row r="870" spans="1:14" x14ac:dyDescent="0.25">
      <c r="A870" s="7">
        <v>865</v>
      </c>
      <c r="B870" s="3" t="str">
        <f>IF('Liste des Pièces'!B870="","",'Liste des Pièces'!B870)</f>
        <v>JOINT DE CULASSE</v>
      </c>
      <c r="C870" s="3" t="str">
        <f>IF('Liste des Pièces'!C870="","",'Liste des Pièces'!C870)</f>
        <v>1115-30032-A0</v>
      </c>
      <c r="D870" s="14" t="str">
        <f>IF('Liste des Pièces'!D870="","",'Liste des Pièces'!D870)</f>
        <v>TOY</v>
      </c>
      <c r="E870" s="14" t="str">
        <f>IF('Liste des Pièces'!E870="","",'Liste des Pièces'!E870)</f>
        <v>Pièce</v>
      </c>
      <c r="F870" s="14" t="str">
        <f>IF('Liste des Pièces'!F870="","",'Liste des Pièces'!F870)</f>
        <v/>
      </c>
      <c r="G870" s="7"/>
      <c r="H870" s="7"/>
      <c r="I870" s="7"/>
      <c r="J870" s="7"/>
      <c r="K870" s="24" t="e">
        <f t="shared" si="50"/>
        <v>#VALUE!</v>
      </c>
      <c r="L870" s="15">
        <v>2</v>
      </c>
      <c r="M870" s="20">
        <f t="shared" si="48"/>
        <v>-2</v>
      </c>
      <c r="N870" s="20" t="str">
        <f t="shared" si="49"/>
        <v>Rupture</v>
      </c>
    </row>
    <row r="871" spans="1:14" x14ac:dyDescent="0.25">
      <c r="A871" s="7">
        <v>866</v>
      </c>
      <c r="B871" s="3" t="str">
        <f>IF('Liste des Pièces'!B871="","",'Liste des Pièces'!B871)</f>
        <v>FER RADEAU</v>
      </c>
      <c r="C871" s="3" t="str">
        <f>IF('Liste des Pièces'!C871="","",'Liste des Pièces'!C871)</f>
        <v>04495-26240</v>
      </c>
      <c r="D871" s="14" t="str">
        <f>IF('Liste des Pièces'!D871="","",'Liste des Pièces'!D871)</f>
        <v>TOY</v>
      </c>
      <c r="E871" s="14" t="str">
        <f>IF('Liste des Pièces'!E871="","",'Liste des Pièces'!E871)</f>
        <v>Pièce</v>
      </c>
      <c r="F871" s="14" t="str">
        <f>IF('Liste des Pièces'!F871="","",'Liste des Pièces'!F871)</f>
        <v/>
      </c>
      <c r="G871" s="7"/>
      <c r="H871" s="7"/>
      <c r="I871" s="7"/>
      <c r="J871" s="7"/>
      <c r="K871" s="24" t="e">
        <f t="shared" si="50"/>
        <v>#VALUE!</v>
      </c>
      <c r="L871" s="15">
        <v>4</v>
      </c>
      <c r="M871" s="20">
        <f t="shared" si="48"/>
        <v>-4</v>
      </c>
      <c r="N871" s="20" t="str">
        <f t="shared" si="49"/>
        <v>Rupture</v>
      </c>
    </row>
    <row r="872" spans="1:14" x14ac:dyDescent="0.25">
      <c r="A872" s="7">
        <v>867</v>
      </c>
      <c r="B872" s="3" t="str">
        <f>IF('Liste des Pièces'!B872="","",'Liste des Pièces'!B872)</f>
        <v>GARNITURE DE FREIN</v>
      </c>
      <c r="C872" s="3" t="str">
        <f>IF('Liste des Pièces'!C872="","",'Liste des Pièces'!C872)</f>
        <v>04495-0K160</v>
      </c>
      <c r="D872" s="14" t="str">
        <f>IF('Liste des Pièces'!D872="","",'Liste des Pièces'!D872)</f>
        <v>TOY</v>
      </c>
      <c r="E872" s="14" t="str">
        <f>IF('Liste des Pièces'!E872="","",'Liste des Pièces'!E872)</f>
        <v>Pièce</v>
      </c>
      <c r="F872" s="14" t="str">
        <f>IF('Liste des Pièces'!F872="","",'Liste des Pièces'!F872)</f>
        <v/>
      </c>
      <c r="G872" s="7"/>
      <c r="H872" s="7"/>
      <c r="I872" s="7"/>
      <c r="J872" s="7"/>
      <c r="K872" s="24" t="e">
        <f t="shared" si="50"/>
        <v>#VALUE!</v>
      </c>
      <c r="L872" s="15">
        <v>10</v>
      </c>
      <c r="M872" s="20">
        <f t="shared" si="48"/>
        <v>-10</v>
      </c>
      <c r="N872" s="20" t="str">
        <f t="shared" si="49"/>
        <v>Rupture</v>
      </c>
    </row>
    <row r="873" spans="1:14" x14ac:dyDescent="0.25">
      <c r="A873" s="7">
        <v>868</v>
      </c>
      <c r="B873" s="3" t="str">
        <f>IF('Liste des Pièces'!B873="","",'Liste des Pièces'!B873)</f>
        <v>GARNITURE DE FREIN</v>
      </c>
      <c r="C873" s="3" t="str">
        <f>IF('Liste des Pièces'!C873="","",'Liste des Pièces'!C873)</f>
        <v>04495-0K100</v>
      </c>
      <c r="D873" s="14" t="str">
        <f>IF('Liste des Pièces'!D873="","",'Liste des Pièces'!D873)</f>
        <v>TOY</v>
      </c>
      <c r="E873" s="14" t="str">
        <f>IF('Liste des Pièces'!E873="","",'Liste des Pièces'!E873)</f>
        <v>Pièce</v>
      </c>
      <c r="F873" s="14" t="str">
        <f>IF('Liste des Pièces'!F873="","",'Liste des Pièces'!F873)</f>
        <v/>
      </c>
      <c r="G873" s="7"/>
      <c r="H873" s="7"/>
      <c r="I873" s="7"/>
      <c r="J873" s="7"/>
      <c r="K873" s="24" t="e">
        <f t="shared" si="50"/>
        <v>#VALUE!</v>
      </c>
      <c r="L873" s="15">
        <v>13</v>
      </c>
      <c r="M873" s="20">
        <f t="shared" si="48"/>
        <v>-13</v>
      </c>
      <c r="N873" s="20" t="str">
        <f t="shared" si="49"/>
        <v>Rupture</v>
      </c>
    </row>
    <row r="874" spans="1:14" x14ac:dyDescent="0.25">
      <c r="A874" s="7">
        <v>869</v>
      </c>
      <c r="B874" s="3" t="str">
        <f>IF('Liste des Pièces'!B874="","",'Liste des Pièces'!B874)</f>
        <v>GARNITURE DE FREIN</v>
      </c>
      <c r="C874" s="3" t="str">
        <f>IF('Liste des Pièces'!C874="","",'Liste des Pièces'!C874)</f>
        <v>04495-0K070</v>
      </c>
      <c r="D874" s="14" t="str">
        <f>IF('Liste des Pièces'!D874="","",'Liste des Pièces'!D874)</f>
        <v>TOY</v>
      </c>
      <c r="E874" s="14" t="str">
        <f>IF('Liste des Pièces'!E874="","",'Liste des Pièces'!E874)</f>
        <v>Kit</v>
      </c>
      <c r="F874" s="14" t="str">
        <f>IF('Liste des Pièces'!F874="","",'Liste des Pièces'!F874)</f>
        <v/>
      </c>
      <c r="G874" s="7"/>
      <c r="H874" s="7"/>
      <c r="I874" s="7"/>
      <c r="J874" s="7"/>
      <c r="K874" s="24" t="e">
        <f t="shared" si="50"/>
        <v>#VALUE!</v>
      </c>
      <c r="L874" s="15">
        <v>15</v>
      </c>
      <c r="M874" s="20">
        <f t="shared" si="48"/>
        <v>-15</v>
      </c>
      <c r="N874" s="20" t="str">
        <f t="shared" si="49"/>
        <v>Rupture</v>
      </c>
    </row>
    <row r="875" spans="1:14" x14ac:dyDescent="0.25">
      <c r="A875" s="7">
        <v>870</v>
      </c>
      <c r="B875" s="3" t="str">
        <f>IF('Liste des Pièces'!B875="","",'Liste des Pièces'!B875)</f>
        <v>KIT CYLINDRE ÉMETTEUR</v>
      </c>
      <c r="C875" s="3" t="str">
        <f>IF('Liste des Pièces'!C875="","",'Liste des Pièces'!C875)</f>
        <v>04493-26220</v>
      </c>
      <c r="D875" s="14" t="str">
        <f>IF('Liste des Pièces'!D875="","",'Liste des Pièces'!D875)</f>
        <v>TOY</v>
      </c>
      <c r="E875" s="14" t="str">
        <f>IF('Liste des Pièces'!E875="","",'Liste des Pièces'!E875)</f>
        <v>Pièce</v>
      </c>
      <c r="F875" s="14" t="str">
        <f>IF('Liste des Pièces'!F875="","",'Liste des Pièces'!F875)</f>
        <v/>
      </c>
      <c r="G875" s="7"/>
      <c r="H875" s="7"/>
      <c r="I875" s="7"/>
      <c r="J875" s="7"/>
      <c r="K875" s="24" t="e">
        <f t="shared" si="50"/>
        <v>#VALUE!</v>
      </c>
      <c r="L875" s="15">
        <v>16</v>
      </c>
      <c r="M875" s="20">
        <f t="shared" si="48"/>
        <v>-16</v>
      </c>
      <c r="N875" s="20" t="str">
        <f t="shared" si="49"/>
        <v>Rupture</v>
      </c>
    </row>
    <row r="876" spans="1:14" x14ac:dyDescent="0.25">
      <c r="A876" s="7">
        <v>871</v>
      </c>
      <c r="B876" s="3" t="str">
        <f>IF('Liste des Pièces'!B876="","",'Liste des Pièces'!B876)</f>
        <v>CYLINDRE KIT, ÉTRIER</v>
      </c>
      <c r="C876" s="3" t="str">
        <f>IF('Liste des Pièces'!C876="","",'Liste des Pièces'!C876)</f>
        <v>04479-60070</v>
      </c>
      <c r="D876" s="14" t="str">
        <f>IF('Liste des Pièces'!D876="","",'Liste des Pièces'!D876)</f>
        <v>TOY</v>
      </c>
      <c r="E876" s="14" t="str">
        <f>IF('Liste des Pièces'!E876="","",'Liste des Pièces'!E876)</f>
        <v>Pièce</v>
      </c>
      <c r="F876" s="14" t="str">
        <f>IF('Liste des Pièces'!F876="","",'Liste des Pièces'!F876)</f>
        <v/>
      </c>
      <c r="G876" s="7"/>
      <c r="H876" s="7"/>
      <c r="I876" s="7"/>
      <c r="J876" s="7"/>
      <c r="K876" s="24" t="e">
        <f t="shared" si="50"/>
        <v>#VALUE!</v>
      </c>
      <c r="L876" s="15">
        <v>2</v>
      </c>
      <c r="M876" s="20">
        <f t="shared" si="48"/>
        <v>-2</v>
      </c>
      <c r="N876" s="20" t="str">
        <f t="shared" si="49"/>
        <v>Rupture</v>
      </c>
    </row>
    <row r="877" spans="1:14" x14ac:dyDescent="0.25">
      <c r="A877" s="7">
        <v>872</v>
      </c>
      <c r="B877" s="3" t="str">
        <f>IF('Liste des Pièces'!B877="","",'Liste des Pièces'!B877)</f>
        <v>PLAQUETTE DE FREIN</v>
      </c>
      <c r="C877" s="3" t="str">
        <f>IF('Liste des Pièces'!C877="","",'Liste des Pièces'!C877)</f>
        <v>04466-60080</v>
      </c>
      <c r="D877" s="14" t="str">
        <f>IF('Liste des Pièces'!D877="","",'Liste des Pièces'!D877)</f>
        <v>TOY</v>
      </c>
      <c r="E877" s="14" t="str">
        <f>IF('Liste des Pièces'!E877="","",'Liste des Pièces'!E877)</f>
        <v>Pièce</v>
      </c>
      <c r="F877" s="14" t="str">
        <f>IF('Liste des Pièces'!F877="","",'Liste des Pièces'!F877)</f>
        <v/>
      </c>
      <c r="G877" s="7"/>
      <c r="H877" s="7"/>
      <c r="I877" s="7"/>
      <c r="J877" s="7"/>
      <c r="K877" s="24" t="e">
        <f t="shared" si="50"/>
        <v>#VALUE!</v>
      </c>
      <c r="L877" s="15">
        <v>8</v>
      </c>
      <c r="M877" s="20">
        <f t="shared" si="48"/>
        <v>-8</v>
      </c>
      <c r="N877" s="20" t="str">
        <f t="shared" si="49"/>
        <v>Rupture</v>
      </c>
    </row>
    <row r="878" spans="1:14" x14ac:dyDescent="0.25">
      <c r="A878" s="7">
        <v>873</v>
      </c>
      <c r="B878" s="3" t="str">
        <f>IF('Liste des Pièces'!B878="","",'Liste des Pièces'!B878)</f>
        <v>PLAQUETTE DE FREIN AR</v>
      </c>
      <c r="C878" s="3" t="str">
        <f>IF('Liste des Pièces'!C878="","",'Liste des Pièces'!C878)</f>
        <v>04466-60030</v>
      </c>
      <c r="D878" s="14" t="str">
        <f>IF('Liste des Pièces'!D878="","",'Liste des Pièces'!D878)</f>
        <v>TOY</v>
      </c>
      <c r="E878" s="14" t="str">
        <f>IF('Liste des Pièces'!E878="","",'Liste des Pièces'!E878)</f>
        <v>Pièce</v>
      </c>
      <c r="F878" s="14" t="str">
        <f>IF('Liste des Pièces'!F878="","",'Liste des Pièces'!F878)</f>
        <v/>
      </c>
      <c r="G878" s="7"/>
      <c r="H878" s="7"/>
      <c r="I878" s="7"/>
      <c r="J878" s="7"/>
      <c r="K878" s="24" t="e">
        <f t="shared" si="50"/>
        <v>#VALUE!</v>
      </c>
      <c r="L878" s="15">
        <v>23</v>
      </c>
      <c r="M878" s="20">
        <f t="shared" si="48"/>
        <v>-23</v>
      </c>
      <c r="N878" s="20" t="str">
        <f t="shared" si="49"/>
        <v>Rupture</v>
      </c>
    </row>
    <row r="879" spans="1:14" x14ac:dyDescent="0.25">
      <c r="A879" s="7">
        <v>874</v>
      </c>
      <c r="B879" s="3" t="str">
        <f>IF('Liste des Pièces'!B879="","",'Liste des Pièces'!B879)</f>
        <v>PLAQUETTE AVANT</v>
      </c>
      <c r="C879" s="3" t="str">
        <f>IF('Liste des Pièces'!C879="","",'Liste des Pièces'!C879)</f>
        <v>04465-60320</v>
      </c>
      <c r="D879" s="14" t="str">
        <f>IF('Liste des Pièces'!D879="","",'Liste des Pièces'!D879)</f>
        <v>TOY</v>
      </c>
      <c r="E879" s="14" t="str">
        <f>IF('Liste des Pièces'!E879="","",'Liste des Pièces'!E879)</f>
        <v>Pièce</v>
      </c>
      <c r="F879" s="14" t="str">
        <f>IF('Liste des Pièces'!F879="","",'Liste des Pièces'!F879)</f>
        <v/>
      </c>
      <c r="G879" s="7"/>
      <c r="H879" s="7"/>
      <c r="I879" s="7"/>
      <c r="J879" s="7"/>
      <c r="K879" s="24" t="e">
        <f t="shared" si="50"/>
        <v>#VALUE!</v>
      </c>
      <c r="L879" s="15">
        <v>0</v>
      </c>
      <c r="M879" s="20">
        <f t="shared" si="48"/>
        <v>0</v>
      </c>
      <c r="N879" s="20" t="str">
        <f t="shared" si="49"/>
        <v>Rupture</v>
      </c>
    </row>
    <row r="880" spans="1:14" x14ac:dyDescent="0.25">
      <c r="A880" s="7">
        <v>875</v>
      </c>
      <c r="B880" s="3" t="str">
        <f>IF('Liste des Pièces'!B880="","",'Liste des Pièces'!B880)</f>
        <v>PLAQUETTE DE FREIN AV</v>
      </c>
      <c r="C880" s="3" t="str">
        <f>IF('Liste des Pièces'!C880="","",'Liste des Pièces'!C880)</f>
        <v>04465-26421</v>
      </c>
      <c r="D880" s="14" t="str">
        <f>IF('Liste des Pièces'!D880="","",'Liste des Pièces'!D880)</f>
        <v>TOY</v>
      </c>
      <c r="E880" s="14" t="str">
        <f>IF('Liste des Pièces'!E880="","",'Liste des Pièces'!E880)</f>
        <v>Pièce</v>
      </c>
      <c r="F880" s="14" t="str">
        <f>IF('Liste des Pièces'!F880="","",'Liste des Pièces'!F880)</f>
        <v/>
      </c>
      <c r="G880" s="7"/>
      <c r="H880" s="7"/>
      <c r="I880" s="7"/>
      <c r="J880" s="7"/>
      <c r="K880" s="24" t="e">
        <f t="shared" si="50"/>
        <v>#VALUE!</v>
      </c>
      <c r="L880" s="15">
        <v>14</v>
      </c>
      <c r="M880" s="20">
        <f t="shared" si="48"/>
        <v>-14</v>
      </c>
      <c r="N880" s="20" t="str">
        <f t="shared" si="49"/>
        <v>Rupture</v>
      </c>
    </row>
    <row r="881" spans="1:14" x14ac:dyDescent="0.25">
      <c r="A881" s="7">
        <v>876</v>
      </c>
      <c r="B881" s="3" t="str">
        <f>IF('Liste des Pièces'!B881="","",'Liste des Pièces'!B881)</f>
        <v>PLAQUETTE DE FREIN</v>
      </c>
      <c r="C881" s="3" t="str">
        <f>IF('Liste des Pièces'!C881="","",'Liste des Pièces'!C881)</f>
        <v>04465-0K340</v>
      </c>
      <c r="D881" s="14" t="str">
        <f>IF('Liste des Pièces'!D881="","",'Liste des Pièces'!D881)</f>
        <v>TOY</v>
      </c>
      <c r="E881" s="14" t="str">
        <f>IF('Liste des Pièces'!E881="","",'Liste des Pièces'!E881)</f>
        <v>Kit</v>
      </c>
      <c r="F881" s="14" t="str">
        <f>IF('Liste des Pièces'!F881="","",'Liste des Pièces'!F881)</f>
        <v/>
      </c>
      <c r="G881" s="7"/>
      <c r="H881" s="7"/>
      <c r="I881" s="7"/>
      <c r="J881" s="7"/>
      <c r="K881" s="24" t="e">
        <f t="shared" si="50"/>
        <v>#VALUE!</v>
      </c>
      <c r="L881" s="15">
        <v>33</v>
      </c>
      <c r="M881" s="20">
        <f t="shared" si="48"/>
        <v>-33</v>
      </c>
      <c r="N881" s="20" t="str">
        <f t="shared" si="49"/>
        <v>Rupture</v>
      </c>
    </row>
    <row r="882" spans="1:14" x14ac:dyDescent="0.25">
      <c r="A882" s="7">
        <v>877</v>
      </c>
      <c r="B882" s="3" t="str">
        <f>IF('Liste des Pièces'!B882="","",'Liste des Pièces'!B882)</f>
        <v>GASKET KIT</v>
      </c>
      <c r="C882" s="3" t="str">
        <f>IF('Liste des Pièces'!C882="","",'Liste des Pièces'!C882)</f>
        <v>04434-60090</v>
      </c>
      <c r="D882" s="14" t="str">
        <f>IF('Liste des Pièces'!D882="","",'Liste des Pièces'!D882)</f>
        <v>TOY</v>
      </c>
      <c r="E882" s="14" t="str">
        <f>IF('Liste des Pièces'!E882="","",'Liste des Pièces'!E882)</f>
        <v>Pièce</v>
      </c>
      <c r="F882" s="14" t="str">
        <f>IF('Liste des Pièces'!F882="","",'Liste des Pièces'!F882)</f>
        <v/>
      </c>
      <c r="G882" s="7"/>
      <c r="H882" s="7"/>
      <c r="I882" s="7"/>
      <c r="J882" s="7"/>
      <c r="K882" s="24" t="e">
        <f t="shared" si="50"/>
        <v>#VALUE!</v>
      </c>
      <c r="L882" s="15">
        <v>4</v>
      </c>
      <c r="M882" s="20">
        <f t="shared" si="48"/>
        <v>-4</v>
      </c>
      <c r="N882" s="20" t="str">
        <f t="shared" si="49"/>
        <v>Rupture</v>
      </c>
    </row>
    <row r="883" spans="1:14" x14ac:dyDescent="0.25">
      <c r="A883" s="7">
        <v>878</v>
      </c>
      <c r="B883" s="3" t="str">
        <f>IF('Liste des Pièces'!B883="","",'Liste des Pièces'!B883)</f>
        <v>CROISILLON CARDDAN</v>
      </c>
      <c r="C883" s="3" t="str">
        <f>IF('Liste des Pièces'!C883="","",'Liste des Pièces'!C883)</f>
        <v>04371-60070</v>
      </c>
      <c r="D883" s="14" t="str">
        <f>IF('Liste des Pièces'!D883="","",'Liste des Pièces'!D883)</f>
        <v>TOY</v>
      </c>
      <c r="E883" s="14" t="str">
        <f>IF('Liste des Pièces'!E883="","",'Liste des Pièces'!E883)</f>
        <v>Pièce</v>
      </c>
      <c r="F883" s="14" t="str">
        <f>IF('Liste des Pièces'!F883="","",'Liste des Pièces'!F883)</f>
        <v/>
      </c>
      <c r="G883" s="7"/>
      <c r="H883" s="7"/>
      <c r="I883" s="7"/>
      <c r="J883" s="7"/>
      <c r="K883" s="24" t="e">
        <f t="shared" si="50"/>
        <v>#VALUE!</v>
      </c>
      <c r="L883" s="15">
        <v>12</v>
      </c>
      <c r="M883" s="20">
        <f t="shared" si="48"/>
        <v>-12</v>
      </c>
      <c r="N883" s="20" t="str">
        <f t="shared" si="49"/>
        <v>Rupture</v>
      </c>
    </row>
    <row r="884" spans="1:14" x14ac:dyDescent="0.25">
      <c r="A884" s="7">
        <v>879</v>
      </c>
      <c r="B884" s="3" t="str">
        <f>IF('Liste des Pièces'!B884="","",'Liste des Pièces'!B884)</f>
        <v>OIL FILTER</v>
      </c>
      <c r="C884" s="3" t="str">
        <f>IF('Liste des Pièces'!C884="","",'Liste des Pièces'!C884)</f>
        <v>04152-37010</v>
      </c>
      <c r="D884" s="14" t="str">
        <f>IF('Liste des Pièces'!D884="","",'Liste des Pièces'!D884)</f>
        <v>TOY</v>
      </c>
      <c r="E884" s="14" t="str">
        <f>IF('Liste des Pièces'!E884="","",'Liste des Pièces'!E884)</f>
        <v>Pièce</v>
      </c>
      <c r="F884" s="14" t="str">
        <f>IF('Liste des Pièces'!F884="","",'Liste des Pièces'!F884)</f>
        <v/>
      </c>
      <c r="G884" s="7"/>
      <c r="H884" s="7"/>
      <c r="I884" s="7"/>
      <c r="J884" s="7"/>
      <c r="K884" s="24" t="e">
        <f t="shared" si="50"/>
        <v>#VALUE!</v>
      </c>
      <c r="L884" s="15">
        <v>9</v>
      </c>
      <c r="M884" s="20">
        <f t="shared" si="48"/>
        <v>-9</v>
      </c>
      <c r="N884" s="20" t="str">
        <f t="shared" si="49"/>
        <v>Rupture</v>
      </c>
    </row>
    <row r="885" spans="1:14" x14ac:dyDescent="0.25">
      <c r="A885" s="7">
        <v>880</v>
      </c>
      <c r="B885" s="3" t="str">
        <f>IF('Liste des Pièces'!B885="","",'Liste des Pièces'!B885)</f>
        <v>POCHETITE DE JOINT</v>
      </c>
      <c r="C885" s="3" t="str">
        <f>IF('Liste des Pièces'!C885="","",'Liste des Pièces'!C885)</f>
        <v>04111-30659</v>
      </c>
      <c r="D885" s="14" t="str">
        <f>IF('Liste des Pièces'!D885="","",'Liste des Pièces'!D885)</f>
        <v>TOY</v>
      </c>
      <c r="E885" s="14" t="str">
        <f>IF('Liste des Pièces'!E885="","",'Liste des Pièces'!E885)</f>
        <v>Pièce</v>
      </c>
      <c r="F885" s="14" t="str">
        <f>IF('Liste des Pièces'!F885="","",'Liste des Pièces'!F885)</f>
        <v/>
      </c>
      <c r="G885" s="7"/>
      <c r="H885" s="7"/>
      <c r="I885" s="7"/>
      <c r="J885" s="7"/>
      <c r="K885" s="24" t="e">
        <f t="shared" si="50"/>
        <v>#VALUE!</v>
      </c>
      <c r="L885" s="15">
        <v>0</v>
      </c>
      <c r="M885" s="20">
        <f t="shared" si="48"/>
        <v>0</v>
      </c>
      <c r="N885" s="20" t="str">
        <f t="shared" si="49"/>
        <v>Rupture</v>
      </c>
    </row>
    <row r="886" spans="1:14" x14ac:dyDescent="0.25">
      <c r="A886" s="7">
        <v>881</v>
      </c>
      <c r="B886" s="3" t="str">
        <f>IF('Liste des Pièces'!B886="","",'Liste des Pièces'!B886)</f>
        <v>FEU ROUGE AR</v>
      </c>
      <c r="C886" s="3" t="str">
        <f>IF('Liste des Pièces'!C886="","",'Liste des Pièces'!C886)</f>
        <v>101-26242</v>
      </c>
      <c r="D886" s="14" t="str">
        <f>IF('Liste des Pièces'!D886="","",'Liste des Pièces'!D886)</f>
        <v>MBK</v>
      </c>
      <c r="E886" s="14" t="str">
        <f>IF('Liste des Pièces'!E886="","",'Liste des Pièces'!E886)</f>
        <v>Pièce</v>
      </c>
      <c r="F886" s="14" t="str">
        <f>IF('Liste des Pièces'!F886="","",'Liste des Pièces'!F886)</f>
        <v/>
      </c>
      <c r="G886" s="7"/>
      <c r="H886" s="7"/>
      <c r="I886" s="7"/>
      <c r="J886" s="7"/>
      <c r="K886" s="24" t="e">
        <f t="shared" si="50"/>
        <v>#VALUE!</v>
      </c>
      <c r="L886" s="15">
        <v>1</v>
      </c>
      <c r="M886" s="20">
        <f t="shared" si="48"/>
        <v>-1</v>
      </c>
      <c r="N886" s="20" t="str">
        <f t="shared" si="49"/>
        <v>Rupture</v>
      </c>
    </row>
    <row r="887" spans="1:14" x14ac:dyDescent="0.25">
      <c r="A887" s="7">
        <v>882</v>
      </c>
      <c r="B887" s="3" t="str">
        <f>IF('Liste des Pièces'!B887="","",'Liste des Pièces'!B887)</f>
        <v>POIGNÉE GAUCHE</v>
      </c>
      <c r="C887" s="3" t="str">
        <f>IF('Liste des Pièces'!C887="","",'Liste des Pièces'!C887)</f>
        <v>101-26242-01</v>
      </c>
      <c r="D887" s="14" t="str">
        <f>IF('Liste des Pièces'!D887="","",'Liste des Pièces'!D887)</f>
        <v>MBK</v>
      </c>
      <c r="E887" s="14" t="str">
        <f>IF('Liste des Pièces'!E887="","",'Liste des Pièces'!E887)</f>
        <v>Pièce</v>
      </c>
      <c r="F887" s="14" t="str">
        <f>IF('Liste des Pièces'!F887="","",'Liste des Pièces'!F887)</f>
        <v/>
      </c>
      <c r="G887" s="7"/>
      <c r="H887" s="7"/>
      <c r="I887" s="7"/>
      <c r="J887" s="7"/>
      <c r="K887" s="24" t="e">
        <f t="shared" si="50"/>
        <v>#VALUE!</v>
      </c>
      <c r="L887" s="15">
        <v>1</v>
      </c>
      <c r="M887" s="20">
        <f t="shared" si="48"/>
        <v>-1</v>
      </c>
      <c r="N887" s="20" t="str">
        <f t="shared" si="49"/>
        <v>Rupture</v>
      </c>
    </row>
    <row r="888" spans="1:14" x14ac:dyDescent="0.25">
      <c r="A888" s="7">
        <v>883</v>
      </c>
      <c r="B888" s="3" t="str">
        <f>IF('Liste des Pièces'!B888="","",'Liste des Pièces'!B888)</f>
        <v>JOINT DE CULASSE</v>
      </c>
      <c r="C888" s="3" t="str">
        <f>IF('Liste des Pièces'!C888="","",'Liste des Pièces'!C888)</f>
        <v>2A61163001</v>
      </c>
      <c r="D888" s="14" t="str">
        <f>IF('Liste des Pièces'!D888="","",'Liste des Pièces'!D888)</f>
        <v>MBK</v>
      </c>
      <c r="E888" s="14" t="str">
        <f>IF('Liste des Pièces'!E888="","",'Liste des Pièces'!E888)</f>
        <v>Pièce</v>
      </c>
      <c r="F888" s="14" t="str">
        <f>IF('Liste des Pièces'!F888="","",'Liste des Pièces'!F888)</f>
        <v/>
      </c>
      <c r="G888" s="7"/>
      <c r="H888" s="7"/>
      <c r="I888" s="7"/>
      <c r="J888" s="7"/>
      <c r="K888" s="24" t="e">
        <f t="shared" si="50"/>
        <v>#VALUE!</v>
      </c>
      <c r="L888" s="15">
        <v>0</v>
      </c>
      <c r="M888" s="20">
        <f t="shared" si="48"/>
        <v>0</v>
      </c>
      <c r="N888" s="20" t="str">
        <f t="shared" si="49"/>
        <v>Rupture</v>
      </c>
    </row>
    <row r="889" spans="1:14" x14ac:dyDescent="0.25">
      <c r="A889" s="7">
        <v>884</v>
      </c>
      <c r="B889" s="3" t="str">
        <f>IF('Liste des Pièces'!B889="","",'Liste des Pièces'!B889)</f>
        <v>CYLINDDRE</v>
      </c>
      <c r="C889" s="3" t="str">
        <f>IF('Liste des Pièces'!C889="","",'Liste des Pièces'!C889)</f>
        <v>18G1131101</v>
      </c>
      <c r="D889" s="14" t="str">
        <f>IF('Liste des Pièces'!D889="","",'Liste des Pièces'!D889)</f>
        <v>MBK</v>
      </c>
      <c r="E889" s="14" t="str">
        <f>IF('Liste des Pièces'!E889="","",'Liste des Pièces'!E889)</f>
        <v>Pièce</v>
      </c>
      <c r="F889" s="14" t="str">
        <f>IF('Liste des Pièces'!F889="","",'Liste des Pièces'!F889)</f>
        <v/>
      </c>
      <c r="G889" s="7"/>
      <c r="H889" s="7"/>
      <c r="I889" s="7"/>
      <c r="J889" s="7"/>
      <c r="K889" s="24" t="e">
        <f t="shared" si="50"/>
        <v>#VALUE!</v>
      </c>
      <c r="L889" s="15">
        <v>1</v>
      </c>
      <c r="M889" s="20">
        <f t="shared" si="48"/>
        <v>-1</v>
      </c>
      <c r="N889" s="20" t="str">
        <f t="shared" si="49"/>
        <v>Rupture</v>
      </c>
    </row>
    <row r="890" spans="1:14" x14ac:dyDescent="0.25">
      <c r="A890" s="7">
        <v>885</v>
      </c>
      <c r="B890" s="3" t="str">
        <f>IF('Liste des Pièces'!B890="","",'Liste des Pièces'!B890)</f>
        <v>CLE CONTACT MOTO</v>
      </c>
      <c r="C890" s="3" t="str">
        <f>IF('Liste des Pièces'!C890="","",'Liste des Pièces'!C890)</f>
        <v>18G82501-00</v>
      </c>
      <c r="D890" s="14" t="str">
        <f>IF('Liste des Pièces'!D890="","",'Liste des Pièces'!D890)</f>
        <v>MBK</v>
      </c>
      <c r="E890" s="14" t="str">
        <f>IF('Liste des Pièces'!E890="","",'Liste des Pièces'!E890)</f>
        <v>Pièce</v>
      </c>
      <c r="F890" s="14" t="str">
        <f>IF('Liste des Pièces'!F890="","",'Liste des Pièces'!F890)</f>
        <v/>
      </c>
      <c r="G890" s="7"/>
      <c r="H890" s="7"/>
      <c r="I890" s="7"/>
      <c r="J890" s="7"/>
      <c r="K890" s="24" t="e">
        <f t="shared" si="50"/>
        <v>#VALUE!</v>
      </c>
      <c r="L890" s="15">
        <v>1</v>
      </c>
      <c r="M890" s="20">
        <f t="shared" si="48"/>
        <v>-1</v>
      </c>
      <c r="N890" s="20" t="str">
        <f t="shared" si="49"/>
        <v>Rupture</v>
      </c>
    </row>
    <row r="891" spans="1:14" x14ac:dyDescent="0.25">
      <c r="A891" s="7">
        <v>886</v>
      </c>
      <c r="B891" s="3" t="str">
        <f>IF('Liste des Pièces'!B891="","",'Liste des Pièces'!B891)</f>
        <v>PROJECTEUR</v>
      </c>
      <c r="C891" s="3" t="str">
        <f>IF('Liste des Pièces'!C891="","",'Liste des Pièces'!C891)</f>
        <v>400w</v>
      </c>
      <c r="D891" s="14" t="str">
        <f>IF('Liste des Pièces'!D891="","",'Liste des Pièces'!D891)</f>
        <v>ELE</v>
      </c>
      <c r="E891" s="14" t="str">
        <f>IF('Liste des Pièces'!E891="","",'Liste des Pièces'!E891)</f>
        <v>Pièce</v>
      </c>
      <c r="F891" s="14" t="str">
        <f>IF('Liste des Pièces'!F891="","",'Liste des Pièces'!F891)</f>
        <v/>
      </c>
      <c r="G891" s="7"/>
      <c r="H891" s="7"/>
      <c r="I891" s="7"/>
      <c r="J891" s="7"/>
      <c r="K891" s="24" t="e">
        <f t="shared" si="50"/>
        <v>#VALUE!</v>
      </c>
      <c r="L891" s="15">
        <v>1</v>
      </c>
      <c r="M891" s="20">
        <f t="shared" si="48"/>
        <v>-1</v>
      </c>
      <c r="N891" s="20" t="str">
        <f t="shared" si="49"/>
        <v>Rupture</v>
      </c>
    </row>
    <row r="892" spans="1:14" x14ac:dyDescent="0.25">
      <c r="A892" s="7">
        <v>887</v>
      </c>
      <c r="B892" s="3" t="str">
        <f>IF('Liste des Pièces'!B892="","",'Liste des Pièces'!B892)</f>
        <v>COFFRET</v>
      </c>
      <c r="C892" s="3" t="str">
        <f>IF('Liste des Pièces'!C892="","",'Liste des Pièces'!C892)</f>
        <v>400 x 300 x 170</v>
      </c>
      <c r="D892" s="14" t="str">
        <f>IF('Liste des Pièces'!D892="","",'Liste des Pièces'!D892)</f>
        <v>ELE</v>
      </c>
      <c r="E892" s="14" t="str">
        <f>IF('Liste des Pièces'!E892="","",'Liste des Pièces'!E892)</f>
        <v>Pièce</v>
      </c>
      <c r="F892" s="14" t="str">
        <f>IF('Liste des Pièces'!F892="","",'Liste des Pièces'!F892)</f>
        <v/>
      </c>
      <c r="G892" s="7"/>
      <c r="H892" s="7"/>
      <c r="I892" s="7"/>
      <c r="J892" s="7"/>
      <c r="K892" s="24" t="e">
        <f t="shared" si="50"/>
        <v>#VALUE!</v>
      </c>
      <c r="L892" s="15">
        <v>2</v>
      </c>
      <c r="M892" s="20">
        <f t="shared" si="48"/>
        <v>-2</v>
      </c>
      <c r="N892" s="20" t="str">
        <f t="shared" si="49"/>
        <v>Rupture</v>
      </c>
    </row>
    <row r="893" spans="1:14" x14ac:dyDescent="0.25">
      <c r="A893" s="7">
        <v>888</v>
      </c>
      <c r="B893" s="3" t="str">
        <f>IF('Liste des Pièces'!B893="","",'Liste des Pièces'!B893)</f>
        <v>COFFRET</v>
      </c>
      <c r="C893" s="3" t="str">
        <f>IF('Liste des Pièces'!C893="","",'Liste des Pièces'!C893)</f>
        <v>300 x 250 x 160</v>
      </c>
      <c r="D893" s="14" t="str">
        <f>IF('Liste des Pièces'!D893="","",'Liste des Pièces'!D893)</f>
        <v>ELE</v>
      </c>
      <c r="E893" s="14" t="str">
        <f>IF('Liste des Pièces'!E893="","",'Liste des Pièces'!E893)</f>
        <v>Pièce</v>
      </c>
      <c r="F893" s="14" t="str">
        <f>IF('Liste des Pièces'!F893="","",'Liste des Pièces'!F893)</f>
        <v/>
      </c>
      <c r="G893" s="7"/>
      <c r="H893" s="7"/>
      <c r="I893" s="7"/>
      <c r="J893" s="7"/>
      <c r="K893" s="24" t="e">
        <f t="shared" si="50"/>
        <v>#VALUE!</v>
      </c>
      <c r="L893" s="15">
        <v>5</v>
      </c>
      <c r="M893" s="20">
        <f t="shared" si="48"/>
        <v>-5</v>
      </c>
      <c r="N893" s="20" t="str">
        <f t="shared" si="49"/>
        <v>Rupture</v>
      </c>
    </row>
    <row r="894" spans="1:14" x14ac:dyDescent="0.25">
      <c r="A894" s="7">
        <v>889</v>
      </c>
      <c r="B894" s="3" t="str">
        <f>IF('Liste des Pièces'!B894="","",'Liste des Pièces'!B894)</f>
        <v>INTERRUPTEUR ETANCH</v>
      </c>
      <c r="C894" s="3" t="str">
        <f>IF('Liste des Pièces'!C894="","",'Liste des Pièces'!C894)</f>
        <v>5891/20</v>
      </c>
      <c r="D894" s="14" t="str">
        <f>IF('Liste des Pièces'!D894="","",'Liste des Pièces'!D894)</f>
        <v>ELE</v>
      </c>
      <c r="E894" s="14" t="str">
        <f>IF('Liste des Pièces'!E894="","",'Liste des Pièces'!E894)</f>
        <v>Pièce</v>
      </c>
      <c r="F894" s="14" t="str">
        <f>IF('Liste des Pièces'!F894="","",'Liste des Pièces'!F894)</f>
        <v/>
      </c>
      <c r="G894" s="7"/>
      <c r="H894" s="7"/>
      <c r="I894" s="7"/>
      <c r="J894" s="7"/>
      <c r="K894" s="24" t="e">
        <f t="shared" si="50"/>
        <v>#VALUE!</v>
      </c>
      <c r="L894" s="15">
        <v>6</v>
      </c>
      <c r="M894" s="20">
        <f t="shared" si="48"/>
        <v>-6</v>
      </c>
      <c r="N894" s="20" t="str">
        <f t="shared" si="49"/>
        <v>Rupture</v>
      </c>
    </row>
    <row r="895" spans="1:14" x14ac:dyDescent="0.25">
      <c r="A895" s="7">
        <v>890</v>
      </c>
      <c r="B895" s="3" t="str">
        <f>IF('Liste des Pièces'!B895="","",'Liste des Pièces'!B895)</f>
        <v>GASOIL FILTER</v>
      </c>
      <c r="C895" s="3">
        <f>IF('Liste des Pièces'!C895="","",'Liste des Pièces'!C895)</f>
        <v>612600081334</v>
      </c>
      <c r="D895" s="14" t="str">
        <f>IF('Liste des Pièces'!D895="","",'Liste des Pièces'!D895)</f>
        <v>GEN</v>
      </c>
      <c r="E895" s="14" t="str">
        <f>IF('Liste des Pièces'!E895="","",'Liste des Pièces'!E895)</f>
        <v>Pièce</v>
      </c>
      <c r="F895" s="14" t="str">
        <f>IF('Liste des Pièces'!F895="","",'Liste des Pièces'!F895)</f>
        <v/>
      </c>
      <c r="G895" s="7"/>
      <c r="H895" s="7"/>
      <c r="I895" s="7"/>
      <c r="J895" s="7"/>
      <c r="K895" s="24" t="e">
        <f t="shared" si="50"/>
        <v>#VALUE!</v>
      </c>
      <c r="L895" s="15">
        <v>4</v>
      </c>
      <c r="M895" s="20">
        <f t="shared" si="48"/>
        <v>-4</v>
      </c>
      <c r="N895" s="20" t="str">
        <f t="shared" si="49"/>
        <v>Rupture</v>
      </c>
    </row>
    <row r="896" spans="1:14" x14ac:dyDescent="0.25">
      <c r="A896" s="7">
        <v>891</v>
      </c>
      <c r="B896" s="3" t="str">
        <f>IF('Liste des Pièces'!B896="","",'Liste des Pièces'!B896)</f>
        <v>POIGNÉE PORTE COMPLET</v>
      </c>
      <c r="C896" s="3" t="str">
        <f>IF('Liste des Pièces'!C896="","",'Liste des Pièces'!C896)</f>
        <v>A 381 766 09 01</v>
      </c>
      <c r="D896" s="14" t="str">
        <f>IF('Liste des Pièces'!D896="","",'Liste des Pièces'!D896)</f>
        <v>BENZ</v>
      </c>
      <c r="E896" s="14" t="str">
        <f>IF('Liste des Pièces'!E896="","",'Liste des Pièces'!E896)</f>
        <v>Pièce</v>
      </c>
      <c r="F896" s="14" t="str">
        <f>IF('Liste des Pièces'!F896="","",'Liste des Pièces'!F896)</f>
        <v/>
      </c>
      <c r="G896" s="7"/>
      <c r="H896" s="7"/>
      <c r="I896" s="7"/>
      <c r="J896" s="7"/>
      <c r="K896" s="24" t="e">
        <f t="shared" si="50"/>
        <v>#VALUE!</v>
      </c>
      <c r="L896" s="15">
        <v>2</v>
      </c>
      <c r="M896" s="20">
        <f t="shared" si="48"/>
        <v>-2</v>
      </c>
      <c r="N896" s="20" t="str">
        <f t="shared" si="49"/>
        <v>Rupture</v>
      </c>
    </row>
    <row r="897" spans="1:14" x14ac:dyDescent="0.25">
      <c r="A897" s="7">
        <v>892</v>
      </c>
      <c r="B897" s="3" t="str">
        <f>IF('Liste des Pièces'!B897="","",'Liste des Pièces'!B897)</f>
        <v>AMORTISSEUR CABINE</v>
      </c>
      <c r="C897" s="3" t="str">
        <f>IF('Liste des Pièces'!C897="","",'Liste des Pièces'!C897)</f>
        <v>A 943 801 319</v>
      </c>
      <c r="D897" s="14" t="str">
        <f>IF('Liste des Pièces'!D897="","",'Liste des Pièces'!D897)</f>
        <v>BENZ</v>
      </c>
      <c r="E897" s="14" t="str">
        <f>IF('Liste des Pièces'!E897="","",'Liste des Pièces'!E897)</f>
        <v>Pièce</v>
      </c>
      <c r="F897" s="14" t="str">
        <f>IF('Liste des Pièces'!F897="","",'Liste des Pièces'!F897)</f>
        <v/>
      </c>
      <c r="G897" s="7"/>
      <c r="H897" s="7"/>
      <c r="I897" s="7"/>
      <c r="J897" s="7"/>
      <c r="K897" s="24" t="e">
        <f t="shared" si="50"/>
        <v>#VALUE!</v>
      </c>
      <c r="L897" s="15">
        <v>2</v>
      </c>
      <c r="M897" s="20">
        <f t="shared" si="48"/>
        <v>-2</v>
      </c>
      <c r="N897" s="20" t="str">
        <f t="shared" si="49"/>
        <v>Rupture</v>
      </c>
    </row>
    <row r="898" spans="1:14" x14ac:dyDescent="0.25">
      <c r="A898" s="7">
        <v>893</v>
      </c>
      <c r="B898" s="3" t="str">
        <f>IF('Liste des Pièces'!B898="","",'Liste des Pièces'!B898)</f>
        <v>PNEUS</v>
      </c>
      <c r="C898" s="3" t="str">
        <f>IF('Liste des Pièces'!C898="","",'Liste des Pièces'!C898)</f>
        <v>195 R 15</v>
      </c>
      <c r="D898" s="14" t="str">
        <f>IF('Liste des Pièces'!D898="","",'Liste des Pièces'!D898)</f>
        <v>TYRE</v>
      </c>
      <c r="E898" s="14" t="str">
        <f>IF('Liste des Pièces'!E898="","",'Liste des Pièces'!E898)</f>
        <v>Pièce</v>
      </c>
      <c r="F898" s="14" t="str">
        <f>IF('Liste des Pièces'!F898="","",'Liste des Pièces'!F898)</f>
        <v/>
      </c>
      <c r="G898" s="7"/>
      <c r="H898" s="7"/>
      <c r="I898" s="7"/>
      <c r="J898" s="7"/>
      <c r="K898" s="24" t="e">
        <f t="shared" si="50"/>
        <v>#VALUE!</v>
      </c>
      <c r="L898" s="15">
        <v>45</v>
      </c>
      <c r="M898" s="20">
        <f t="shared" si="48"/>
        <v>-45</v>
      </c>
      <c r="N898" s="20" t="str">
        <f t="shared" si="49"/>
        <v>Rupture</v>
      </c>
    </row>
    <row r="899" spans="1:14" x14ac:dyDescent="0.25">
      <c r="A899" s="7">
        <v>894</v>
      </c>
      <c r="B899" s="3" t="str">
        <f>IF('Liste des Pièces'!B899="","",'Liste des Pièces'!B899)</f>
        <v>CHAMBRE A AIR AVANT</v>
      </c>
      <c r="C899" s="3" t="str">
        <f>IF('Liste des Pièces'!C899="","",'Liste des Pièces'!C899)</f>
        <v>3. 00-19</v>
      </c>
      <c r="D899" s="14" t="str">
        <f>IF('Liste des Pièces'!D899="","",'Liste des Pièces'!D899)</f>
        <v>TYRE</v>
      </c>
      <c r="E899" s="14" t="str">
        <f>IF('Liste des Pièces'!E899="","",'Liste des Pièces'!E899)</f>
        <v>Pièce</v>
      </c>
      <c r="F899" s="14" t="str">
        <f>IF('Liste des Pièces'!F899="","",'Liste des Pièces'!F899)</f>
        <v/>
      </c>
      <c r="G899" s="7"/>
      <c r="H899" s="7"/>
      <c r="I899" s="7"/>
      <c r="J899" s="7"/>
      <c r="K899" s="24" t="e">
        <f t="shared" si="50"/>
        <v>#VALUE!</v>
      </c>
      <c r="L899" s="15">
        <v>1</v>
      </c>
      <c r="M899" s="20">
        <f t="shared" si="48"/>
        <v>-1</v>
      </c>
      <c r="N899" s="20" t="str">
        <f t="shared" si="49"/>
        <v>Rupture</v>
      </c>
    </row>
    <row r="900" spans="1:14" x14ac:dyDescent="0.25">
      <c r="A900" s="7">
        <v>895</v>
      </c>
      <c r="B900" s="3" t="str">
        <f>IF('Liste des Pièces'!B900="","",'Liste des Pièces'!B900)</f>
        <v>CHAMBRE A AIR ARR MOTO</v>
      </c>
      <c r="C900" s="3" t="str">
        <f>IF('Liste des Pièces'!C900="","",'Liste des Pièces'!C900)</f>
        <v>4. 00/ 18</v>
      </c>
      <c r="D900" s="14" t="str">
        <f>IF('Liste des Pièces'!D900="","",'Liste des Pièces'!D900)</f>
        <v>TYRE</v>
      </c>
      <c r="E900" s="14" t="str">
        <f>IF('Liste des Pièces'!E900="","",'Liste des Pièces'!E900)</f>
        <v>Pièce</v>
      </c>
      <c r="F900" s="14" t="str">
        <f>IF('Liste des Pièces'!F900="","",'Liste des Pièces'!F900)</f>
        <v/>
      </c>
      <c r="G900" s="7"/>
      <c r="H900" s="7"/>
      <c r="I900" s="7"/>
      <c r="J900" s="7"/>
      <c r="K900" s="24" t="e">
        <f t="shared" si="50"/>
        <v>#VALUE!</v>
      </c>
      <c r="L900" s="15">
        <v>0</v>
      </c>
      <c r="M900" s="20">
        <f t="shared" si="48"/>
        <v>0</v>
      </c>
      <c r="N900" s="20" t="str">
        <f t="shared" si="49"/>
        <v>Rupture</v>
      </c>
    </row>
    <row r="901" spans="1:14" x14ac:dyDescent="0.25">
      <c r="A901" s="7">
        <v>896</v>
      </c>
      <c r="B901" s="3" t="str">
        <f>IF('Liste des Pièces'!B901="","",'Liste des Pièces'!B901)</f>
        <v>PNEUS AR MOTO</v>
      </c>
      <c r="C901" s="3" t="str">
        <f>IF('Liste des Pièces'!C901="","",'Liste des Pièces'!C901)</f>
        <v>4 -10 - 18</v>
      </c>
      <c r="D901" s="14" t="str">
        <f>IF('Liste des Pièces'!D901="","",'Liste des Pièces'!D901)</f>
        <v>TYRE</v>
      </c>
      <c r="E901" s="14" t="str">
        <f>IF('Liste des Pièces'!E901="","",'Liste des Pièces'!E901)</f>
        <v>Pièce</v>
      </c>
      <c r="F901" s="14" t="str">
        <f>IF('Liste des Pièces'!F901="","",'Liste des Pièces'!F901)</f>
        <v/>
      </c>
      <c r="G901" s="7"/>
      <c r="H901" s="7"/>
      <c r="I901" s="7"/>
      <c r="J901" s="7"/>
      <c r="K901" s="24" t="e">
        <f t="shared" si="50"/>
        <v>#VALUE!</v>
      </c>
      <c r="L901" s="15">
        <v>1</v>
      </c>
      <c r="M901" s="20">
        <f t="shared" si="48"/>
        <v>-1</v>
      </c>
      <c r="N901" s="20" t="str">
        <f t="shared" si="49"/>
        <v>Rupture</v>
      </c>
    </row>
    <row r="902" spans="1:14" x14ac:dyDescent="0.25">
      <c r="A902" s="7">
        <v>897</v>
      </c>
      <c r="B902" s="3" t="str">
        <f>IF('Liste des Pièces'!B902="","",'Liste des Pièces'!B902)</f>
        <v>PNEUS</v>
      </c>
      <c r="C902" s="3" t="str">
        <f>IF('Liste des Pièces'!C902="","",'Liste des Pièces'!C902)</f>
        <v>11 R 22.5</v>
      </c>
      <c r="D902" s="14" t="str">
        <f>IF('Liste des Pièces'!D902="","",'Liste des Pièces'!D902)</f>
        <v>TYRE</v>
      </c>
      <c r="E902" s="14" t="str">
        <f>IF('Liste des Pièces'!E902="","",'Liste des Pièces'!E902)</f>
        <v>Pièce</v>
      </c>
      <c r="F902" s="14" t="str">
        <f>IF('Liste des Pièces'!F902="","",'Liste des Pièces'!F902)</f>
        <v/>
      </c>
      <c r="G902" s="7"/>
      <c r="H902" s="7"/>
      <c r="I902" s="7"/>
      <c r="J902" s="7"/>
      <c r="K902" s="24" t="e">
        <f t="shared" si="50"/>
        <v>#VALUE!</v>
      </c>
      <c r="L902" s="15">
        <v>11</v>
      </c>
      <c r="M902" s="20">
        <f t="shared" si="48"/>
        <v>-11</v>
      </c>
      <c r="N902" s="20" t="str">
        <f t="shared" si="49"/>
        <v>Rupture</v>
      </c>
    </row>
    <row r="903" spans="1:14" x14ac:dyDescent="0.25">
      <c r="A903" s="7">
        <v>898</v>
      </c>
      <c r="B903" s="3" t="str">
        <f>IF('Liste des Pièces'!B903="","",'Liste des Pièces'!B903)</f>
        <v>PNEUS</v>
      </c>
      <c r="C903" s="3" t="str">
        <f>IF('Liste des Pièces'!C903="","",'Liste des Pièces'!C903)</f>
        <v>700 R 16</v>
      </c>
      <c r="D903" s="14" t="str">
        <f>IF('Liste des Pièces'!D903="","",'Liste des Pièces'!D903)</f>
        <v>TYRE</v>
      </c>
      <c r="E903" s="14" t="str">
        <f>IF('Liste des Pièces'!E903="","",'Liste des Pièces'!E903)</f>
        <v>Pièce</v>
      </c>
      <c r="F903" s="14" t="str">
        <f>IF('Liste des Pièces'!F903="","",'Liste des Pièces'!F903)</f>
        <v/>
      </c>
      <c r="G903" s="7"/>
      <c r="H903" s="7"/>
      <c r="I903" s="7"/>
      <c r="J903" s="7"/>
      <c r="K903" s="24" t="e">
        <f t="shared" si="50"/>
        <v>#VALUE!</v>
      </c>
      <c r="L903" s="15">
        <v>62</v>
      </c>
      <c r="M903" s="20">
        <f t="shared" ref="M903:M966" si="51">G903-L903</f>
        <v>-62</v>
      </c>
      <c r="N903" s="20" t="str">
        <f t="shared" ref="N903:N966" si="52">IF(J903&gt;0,"OK","Rupture")</f>
        <v>Rupture</v>
      </c>
    </row>
    <row r="904" spans="1:14" x14ac:dyDescent="0.25">
      <c r="A904" s="7">
        <v>899</v>
      </c>
      <c r="B904" s="3" t="str">
        <f>IF('Liste des Pièces'!B904="","",'Liste des Pièces'!B904)</f>
        <v>PNEUS</v>
      </c>
      <c r="C904" s="3" t="str">
        <f>IF('Liste des Pièces'!C904="","",'Liste des Pièces'!C904)</f>
        <v>265/65 R17</v>
      </c>
      <c r="D904" s="14" t="str">
        <f>IF('Liste des Pièces'!D904="","",'Liste des Pièces'!D904)</f>
        <v>TYRE</v>
      </c>
      <c r="E904" s="14" t="str">
        <f>IF('Liste des Pièces'!E904="","",'Liste des Pièces'!E904)</f>
        <v>Pièce</v>
      </c>
      <c r="F904" s="14" t="str">
        <f>IF('Liste des Pièces'!F904="","",'Liste des Pièces'!F904)</f>
        <v/>
      </c>
      <c r="G904" s="7"/>
      <c r="H904" s="7"/>
      <c r="I904" s="7"/>
      <c r="J904" s="7"/>
      <c r="K904" s="24" t="e">
        <f t="shared" si="50"/>
        <v>#VALUE!</v>
      </c>
      <c r="L904" s="15">
        <v>16</v>
      </c>
      <c r="M904" s="20">
        <f t="shared" si="51"/>
        <v>-16</v>
      </c>
      <c r="N904" s="20" t="str">
        <f t="shared" si="52"/>
        <v>Rupture</v>
      </c>
    </row>
    <row r="905" spans="1:14" x14ac:dyDescent="0.25">
      <c r="A905" s="7">
        <v>900</v>
      </c>
      <c r="B905" s="3" t="str">
        <f>IF('Liste des Pièces'!B905="","",'Liste des Pièces'!B905)</f>
        <v>PENUS COMPLETS</v>
      </c>
      <c r="C905" s="3" t="str">
        <f>IF('Liste des Pièces'!C905="","",'Liste des Pièces'!C905)</f>
        <v>750R16</v>
      </c>
      <c r="D905" s="14" t="str">
        <f>IF('Liste des Pièces'!D905="","",'Liste des Pièces'!D905)</f>
        <v>TOY</v>
      </c>
      <c r="E905" s="14" t="str">
        <f>IF('Liste des Pièces'!E905="","",'Liste des Pièces'!E905)</f>
        <v>Pièce</v>
      </c>
      <c r="F905" s="14" t="str">
        <f>IF('Liste des Pièces'!F905="","",'Liste des Pièces'!F905)</f>
        <v/>
      </c>
      <c r="G905" s="7"/>
      <c r="H905" s="7"/>
      <c r="I905" s="7"/>
      <c r="J905" s="7"/>
      <c r="K905" s="24" t="e">
        <f t="shared" si="50"/>
        <v>#VALUE!</v>
      </c>
      <c r="L905" s="15">
        <v>0</v>
      </c>
      <c r="M905" s="20">
        <f t="shared" si="51"/>
        <v>0</v>
      </c>
      <c r="N905" s="20" t="str">
        <f t="shared" si="52"/>
        <v>Rupture</v>
      </c>
    </row>
    <row r="906" spans="1:14" x14ac:dyDescent="0.25">
      <c r="A906" s="7">
        <v>901</v>
      </c>
      <c r="B906" s="3" t="str">
        <f>IF('Liste des Pièces'!B906="","",'Liste des Pièces'!B906)</f>
        <v>COLLE JOINT</v>
      </c>
      <c r="C906" s="3" t="str">
        <f>IF('Liste des Pièces'!C906="","",'Liste des Pièces'!C906)</f>
        <v>RTV85G</v>
      </c>
      <c r="D906" s="14" t="str">
        <f>IF('Liste des Pièces'!D906="","",'Liste des Pièces'!D906)</f>
        <v>CON</v>
      </c>
      <c r="E906" s="14" t="str">
        <f>IF('Liste des Pièces'!E906="","",'Liste des Pièces'!E906)</f>
        <v>Pièce</v>
      </c>
      <c r="F906" s="14" t="str">
        <f>IF('Liste des Pièces'!F906="","",'Liste des Pièces'!F906)</f>
        <v/>
      </c>
      <c r="G906" s="7"/>
      <c r="H906" s="7"/>
      <c r="I906" s="7"/>
      <c r="J906" s="7"/>
      <c r="K906" s="24" t="e">
        <f t="shared" si="50"/>
        <v>#VALUE!</v>
      </c>
      <c r="L906" s="15">
        <v>9</v>
      </c>
      <c r="M906" s="20">
        <f t="shared" si="51"/>
        <v>-9</v>
      </c>
      <c r="N906" s="20" t="str">
        <f t="shared" si="52"/>
        <v>Rupture</v>
      </c>
    </row>
    <row r="907" spans="1:14" x14ac:dyDescent="0.25">
      <c r="A907" s="7">
        <v>902</v>
      </c>
      <c r="B907" s="3" t="str">
        <f>IF('Liste des Pièces'!B907="","",'Liste des Pièces'!B907)</f>
        <v>BOUTEILLE DE GAS CLIMATISATION</v>
      </c>
      <c r="C907" s="3" t="str">
        <f>IF('Liste des Pièces'!C907="","",'Liste des Pièces'!C907)</f>
        <v>R134 A</v>
      </c>
      <c r="D907" s="14" t="str">
        <f>IF('Liste des Pièces'!D907="","",'Liste des Pièces'!D907)</f>
        <v>CON</v>
      </c>
      <c r="E907" s="14" t="str">
        <f>IF('Liste des Pièces'!E907="","",'Liste des Pièces'!E907)</f>
        <v>Kg</v>
      </c>
      <c r="F907" s="14" t="str">
        <f>IF('Liste des Pièces'!F907="","",'Liste des Pièces'!F907)</f>
        <v/>
      </c>
      <c r="G907" s="7"/>
      <c r="H907" s="7"/>
      <c r="I907" s="7"/>
      <c r="J907" s="7"/>
      <c r="K907" s="24" t="e">
        <f t="shared" si="50"/>
        <v>#VALUE!</v>
      </c>
      <c r="L907" s="15">
        <v>9.5</v>
      </c>
      <c r="M907" s="20">
        <f t="shared" si="51"/>
        <v>-9.5</v>
      </c>
      <c r="N907" s="20" t="str">
        <f t="shared" si="52"/>
        <v>Rupture</v>
      </c>
    </row>
    <row r="908" spans="1:14" x14ac:dyDescent="0.25">
      <c r="A908" s="7">
        <v>903</v>
      </c>
      <c r="B908" s="3" t="str">
        <f>IF('Liste des Pièces'!B908="","",'Liste des Pièces'!B908)</f>
        <v>ECHELLE ESCALOT 4M</v>
      </c>
      <c r="C908" s="3" t="str">
        <f>IF('Liste des Pièces'!C908="","",'Liste des Pièces'!C908)</f>
        <v>4 METRE</v>
      </c>
      <c r="D908" s="14" t="str">
        <f>IF('Liste des Pièces'!D908="","",'Liste des Pièces'!D908)</f>
        <v>OUTILLAGE</v>
      </c>
      <c r="E908" s="14" t="str">
        <f>IF('Liste des Pièces'!E908="","",'Liste des Pièces'!E908)</f>
        <v>Pièce</v>
      </c>
      <c r="F908" s="14" t="str">
        <f>IF('Liste des Pièces'!F908="","",'Liste des Pièces'!F908)</f>
        <v/>
      </c>
      <c r="G908" s="7"/>
      <c r="H908" s="7"/>
      <c r="I908" s="7"/>
      <c r="J908" s="7"/>
      <c r="K908" s="24" t="e">
        <f t="shared" si="50"/>
        <v>#VALUE!</v>
      </c>
      <c r="L908" s="15">
        <v>2</v>
      </c>
      <c r="M908" s="20">
        <f t="shared" si="51"/>
        <v>-2</v>
      </c>
      <c r="N908" s="20" t="str">
        <f t="shared" si="52"/>
        <v>Rupture</v>
      </c>
    </row>
    <row r="909" spans="1:14" x14ac:dyDescent="0.25">
      <c r="A909" s="7">
        <v>904</v>
      </c>
      <c r="B909" s="3" t="str">
        <f>IF('Liste des Pièces'!B909="","",'Liste des Pièces'!B909)</f>
        <v>COLLE EPOXY</v>
      </c>
      <c r="C909" s="3" t="str">
        <f>IF('Liste des Pièces'!C909="","",'Liste des Pièces'!C909)</f>
        <v>ES-507</v>
      </c>
      <c r="D909" s="14" t="str">
        <f>IF('Liste des Pièces'!D909="","",'Liste des Pièces'!D909)</f>
        <v>CON</v>
      </c>
      <c r="E909" s="14" t="str">
        <f>IF('Liste des Pièces'!E909="","",'Liste des Pièces'!E909)</f>
        <v>Pièce</v>
      </c>
      <c r="F909" s="14" t="str">
        <f>IF('Liste des Pièces'!F909="","",'Liste des Pièces'!F909)</f>
        <v/>
      </c>
      <c r="G909" s="7"/>
      <c r="H909" s="7"/>
      <c r="I909" s="7"/>
      <c r="J909" s="7"/>
      <c r="K909" s="24" t="e">
        <f t="shared" si="50"/>
        <v>#VALUE!</v>
      </c>
      <c r="L909" s="15">
        <v>0</v>
      </c>
      <c r="M909" s="20">
        <f t="shared" si="51"/>
        <v>0</v>
      </c>
      <c r="N909" s="20" t="str">
        <f t="shared" si="52"/>
        <v>Rupture</v>
      </c>
    </row>
    <row r="910" spans="1:14" x14ac:dyDescent="0.25">
      <c r="A910" s="7">
        <v>905</v>
      </c>
      <c r="B910" s="3" t="str">
        <f>IF('Liste des Pièces'!B910="","",'Liste des Pièces'!B910)</f>
        <v>DISQUE A COUPER</v>
      </c>
      <c r="C910" s="3" t="str">
        <f>IF('Liste des Pièces'!C910="","",'Liste des Pièces'!C910)</f>
        <v>230 X 2.5 X 22.25 MM</v>
      </c>
      <c r="D910" s="14" t="str">
        <f>IF('Liste des Pièces'!D910="","",'Liste des Pièces'!D910)</f>
        <v>CON</v>
      </c>
      <c r="E910" s="14" t="str">
        <f>IF('Liste des Pièces'!E910="","",'Liste des Pièces'!E910)</f>
        <v>Pièce</v>
      </c>
      <c r="F910" s="14" t="str">
        <f>IF('Liste des Pièces'!F910="","",'Liste des Pièces'!F910)</f>
        <v/>
      </c>
      <c r="G910" s="7"/>
      <c r="H910" s="7"/>
      <c r="I910" s="7"/>
      <c r="J910" s="7"/>
      <c r="K910" s="24" t="e">
        <f t="shared" si="50"/>
        <v>#VALUE!</v>
      </c>
      <c r="L910" s="15">
        <v>9</v>
      </c>
      <c r="M910" s="20">
        <f t="shared" si="51"/>
        <v>-9</v>
      </c>
      <c r="N910" s="20" t="str">
        <f t="shared" si="52"/>
        <v>Rupture</v>
      </c>
    </row>
    <row r="911" spans="1:14" x14ac:dyDescent="0.25">
      <c r="A911" s="7">
        <v>906</v>
      </c>
      <c r="B911" s="3" t="str">
        <f>IF('Liste des Pièces'!B911="","",'Liste des Pièces'!B911)</f>
        <v>COURROIE ALTERNATEUR</v>
      </c>
      <c r="C911" s="3" t="str">
        <f>IF('Liste des Pièces'!C911="","",'Liste des Pièces'!C911)</f>
        <v>128-5247</v>
      </c>
      <c r="D911" s="14" t="str">
        <f>IF('Liste des Pièces'!D911="","",'Liste des Pièces'!D911)</f>
        <v>GEN</v>
      </c>
      <c r="E911" s="14" t="str">
        <f>IF('Liste des Pièces'!E911="","",'Liste des Pièces'!E911)</f>
        <v>Pièce</v>
      </c>
      <c r="F911" s="14" t="str">
        <f>IF('Liste des Pièces'!F911="","",'Liste des Pièces'!F911)</f>
        <v/>
      </c>
      <c r="G911" s="7"/>
      <c r="H911" s="7"/>
      <c r="I911" s="7"/>
      <c r="J911" s="7"/>
      <c r="K911" s="24" t="e">
        <f t="shared" si="50"/>
        <v>#VALUE!</v>
      </c>
      <c r="L911" s="15">
        <v>4</v>
      </c>
      <c r="M911" s="20">
        <f t="shared" si="51"/>
        <v>-4</v>
      </c>
      <c r="N911" s="20" t="str">
        <f t="shared" si="52"/>
        <v>Rupture</v>
      </c>
    </row>
    <row r="912" spans="1:14" x14ac:dyDescent="0.25">
      <c r="A912" s="7">
        <v>907</v>
      </c>
      <c r="B912" s="3" t="str">
        <f>IF('Liste des Pièces'!B912="","",'Liste des Pièces'!B912)</f>
        <v>CAISSE COMPLET ELECTRICIEN</v>
      </c>
      <c r="C912" s="3" t="str">
        <f>IF('Liste des Pièces'!C912="","",'Liste des Pièces'!C912)</f>
        <v>CHROME VANADIUM</v>
      </c>
      <c r="D912" s="14" t="str">
        <f>IF('Liste des Pièces'!D912="","",'Liste des Pièces'!D912)</f>
        <v>OUTILLAGE</v>
      </c>
      <c r="E912" s="14" t="str">
        <f>IF('Liste des Pièces'!E912="","",'Liste des Pièces'!E912)</f>
        <v>Pièce</v>
      </c>
      <c r="F912" s="14" t="str">
        <f>IF('Liste des Pièces'!F912="","",'Liste des Pièces'!F912)</f>
        <v/>
      </c>
      <c r="G912" s="7"/>
      <c r="H912" s="7"/>
      <c r="I912" s="7"/>
      <c r="J912" s="7"/>
      <c r="K912" s="24" t="e">
        <f t="shared" ref="K912:K970" si="53">J912*F912</f>
        <v>#VALUE!</v>
      </c>
      <c r="L912" s="15">
        <v>12</v>
      </c>
      <c r="M912" s="20">
        <f t="shared" si="51"/>
        <v>-12</v>
      </c>
      <c r="N912" s="20" t="str">
        <f t="shared" si="52"/>
        <v>Rupture</v>
      </c>
    </row>
    <row r="913" spans="1:14" x14ac:dyDescent="0.25">
      <c r="A913" s="7">
        <v>908</v>
      </c>
      <c r="B913" s="3" t="str">
        <f>IF('Liste des Pièces'!B913="","",'Liste des Pièces'!B913)</f>
        <v>DISJONCTEUR</v>
      </c>
      <c r="C913" s="3" t="str">
        <f>IF('Liste des Pièces'!C913="","",'Liste des Pièces'!C913)</f>
        <v>32 AM</v>
      </c>
      <c r="D913" s="14" t="str">
        <f>IF('Liste des Pièces'!D913="","",'Liste des Pièces'!D913)</f>
        <v>ELE</v>
      </c>
      <c r="E913" s="14" t="str">
        <f>IF('Liste des Pièces'!E913="","",'Liste des Pièces'!E913)</f>
        <v>Pièce</v>
      </c>
      <c r="F913" s="14" t="str">
        <f>IF('Liste des Pièces'!F913="","",'Liste des Pièces'!F913)</f>
        <v/>
      </c>
      <c r="G913" s="7"/>
      <c r="H913" s="7"/>
      <c r="I913" s="7"/>
      <c r="J913" s="7"/>
      <c r="K913" s="24" t="e">
        <f t="shared" si="53"/>
        <v>#VALUE!</v>
      </c>
      <c r="L913" s="15">
        <v>40</v>
      </c>
      <c r="M913" s="20">
        <f t="shared" si="51"/>
        <v>-40</v>
      </c>
      <c r="N913" s="20" t="str">
        <f t="shared" si="52"/>
        <v>Rupture</v>
      </c>
    </row>
    <row r="914" spans="1:14" x14ac:dyDescent="0.25">
      <c r="A914" s="7">
        <v>909</v>
      </c>
      <c r="B914" s="3" t="str">
        <f>IF('Liste des Pièces'!B914="","",'Liste des Pièces'!B914)</f>
        <v>DISJONCTEUR</v>
      </c>
      <c r="C914" s="3" t="str">
        <f>IF('Liste des Pièces'!C914="","",'Liste des Pièces'!C914)</f>
        <v>20 AM</v>
      </c>
      <c r="D914" s="14" t="str">
        <f>IF('Liste des Pièces'!D914="","",'Liste des Pièces'!D914)</f>
        <v>ELE</v>
      </c>
      <c r="E914" s="14" t="str">
        <f>IF('Liste des Pièces'!E914="","",'Liste des Pièces'!E914)</f>
        <v>Pièce</v>
      </c>
      <c r="F914" s="14" t="str">
        <f>IF('Liste des Pièces'!F914="","",'Liste des Pièces'!F914)</f>
        <v/>
      </c>
      <c r="G914" s="7"/>
      <c r="H914" s="7"/>
      <c r="I914" s="7"/>
      <c r="J914" s="7"/>
      <c r="K914" s="24" t="e">
        <f t="shared" si="53"/>
        <v>#VALUE!</v>
      </c>
      <c r="L914" s="15">
        <v>0</v>
      </c>
      <c r="M914" s="20">
        <f t="shared" si="51"/>
        <v>0</v>
      </c>
      <c r="N914" s="20" t="str">
        <f t="shared" si="52"/>
        <v>Rupture</v>
      </c>
    </row>
    <row r="915" spans="1:14" x14ac:dyDescent="0.25">
      <c r="A915" s="7">
        <v>910</v>
      </c>
      <c r="B915" s="3" t="str">
        <f>IF('Liste des Pièces'!B915="","",'Liste des Pièces'!B915)</f>
        <v>BOITIER ETANCHE DE 100 X 100</v>
      </c>
      <c r="C915" s="3" t="str">
        <f>IF('Liste des Pièces'!C915="","",'Liste des Pièces'!C915)</f>
        <v>100X100</v>
      </c>
      <c r="D915" s="14" t="str">
        <f>IF('Liste des Pièces'!D915="","",'Liste des Pièces'!D915)</f>
        <v>ELE</v>
      </c>
      <c r="E915" s="14" t="str">
        <f>IF('Liste des Pièces'!E915="","",'Liste des Pièces'!E915)</f>
        <v>Pièce</v>
      </c>
      <c r="F915" s="14" t="str">
        <f>IF('Liste des Pièces'!F915="","",'Liste des Pièces'!F915)</f>
        <v/>
      </c>
      <c r="G915" s="7"/>
      <c r="H915" s="7"/>
      <c r="I915" s="7"/>
      <c r="J915" s="7"/>
      <c r="K915" s="24" t="e">
        <f t="shared" si="53"/>
        <v>#VALUE!</v>
      </c>
      <c r="L915" s="15">
        <v>39</v>
      </c>
      <c r="M915" s="20">
        <f t="shared" si="51"/>
        <v>-39</v>
      </c>
      <c r="N915" s="20" t="str">
        <f t="shared" si="52"/>
        <v>Rupture</v>
      </c>
    </row>
    <row r="916" spans="1:14" x14ac:dyDescent="0.25">
      <c r="A916" s="7">
        <v>911</v>
      </c>
      <c r="B916" s="3" t="str">
        <f>IF('Liste des Pièces'!B916="","",'Liste des Pièces'!B916)</f>
        <v>DISJONCTEUR 16 A</v>
      </c>
      <c r="C916" s="3" t="str">
        <f>IF('Liste des Pièces'!C916="","",'Liste des Pièces'!C916)</f>
        <v>16 AM</v>
      </c>
      <c r="D916" s="14" t="str">
        <f>IF('Liste des Pièces'!D916="","",'Liste des Pièces'!D916)</f>
        <v>ELE</v>
      </c>
      <c r="E916" s="14" t="str">
        <f>IF('Liste des Pièces'!E916="","",'Liste des Pièces'!E916)</f>
        <v>Pièce</v>
      </c>
      <c r="F916" s="14" t="str">
        <f>IF('Liste des Pièces'!F916="","",'Liste des Pièces'!F916)</f>
        <v/>
      </c>
      <c r="G916" s="7"/>
      <c r="H916" s="7"/>
      <c r="I916" s="7"/>
      <c r="J916" s="7"/>
      <c r="K916" s="24" t="e">
        <f t="shared" si="53"/>
        <v>#VALUE!</v>
      </c>
      <c r="L916" s="15">
        <v>10</v>
      </c>
      <c r="M916" s="20">
        <f t="shared" si="51"/>
        <v>-10</v>
      </c>
      <c r="N916" s="20" t="str">
        <f t="shared" si="52"/>
        <v>Rupture</v>
      </c>
    </row>
    <row r="917" spans="1:14" x14ac:dyDescent="0.25">
      <c r="A917" s="7">
        <v>912</v>
      </c>
      <c r="B917" s="3" t="str">
        <f>IF('Liste des Pièces'!B917="","",'Liste des Pièces'!B917)</f>
        <v>DISJONCTEUR 10 A</v>
      </c>
      <c r="C917" s="3" t="str">
        <f>IF('Liste des Pièces'!C917="","",'Liste des Pièces'!C917)</f>
        <v>10A</v>
      </c>
      <c r="D917" s="14" t="str">
        <f>IF('Liste des Pièces'!D917="","",'Liste des Pièces'!D917)</f>
        <v>ELE</v>
      </c>
      <c r="E917" s="14" t="str">
        <f>IF('Liste des Pièces'!E917="","",'Liste des Pièces'!E917)</f>
        <v>Pièce</v>
      </c>
      <c r="F917" s="14" t="str">
        <f>IF('Liste des Pièces'!F917="","",'Liste des Pièces'!F917)</f>
        <v/>
      </c>
      <c r="G917" s="7"/>
      <c r="H917" s="7"/>
      <c r="I917" s="7"/>
      <c r="J917" s="7"/>
      <c r="K917" s="24" t="e">
        <f t="shared" si="53"/>
        <v>#VALUE!</v>
      </c>
      <c r="L917" s="15">
        <v>25</v>
      </c>
      <c r="M917" s="20">
        <f t="shared" si="51"/>
        <v>-25</v>
      </c>
      <c r="N917" s="20" t="str">
        <f t="shared" si="52"/>
        <v>Rupture</v>
      </c>
    </row>
    <row r="918" spans="1:14" x14ac:dyDescent="0.25">
      <c r="A918" s="7">
        <v>913</v>
      </c>
      <c r="B918" s="3" t="str">
        <f>IF('Liste des Pièces'!B918="","",'Liste des Pièces'!B918)</f>
        <v>CHEVILLES  VIS</v>
      </c>
      <c r="C918" s="3" t="str">
        <f>IF('Liste des Pièces'!C918="","",'Liste des Pièces'!C918)</f>
        <v>8 mm</v>
      </c>
      <c r="D918" s="14" t="str">
        <f>IF('Liste des Pièces'!D918="","",'Liste des Pièces'!D918)</f>
        <v>ELE</v>
      </c>
      <c r="E918" s="14" t="str">
        <f>IF('Liste des Pièces'!E918="","",'Liste des Pièces'!E918)</f>
        <v>Boite</v>
      </c>
      <c r="F918" s="14" t="str">
        <f>IF('Liste des Pièces'!F918="","",'Liste des Pièces'!F918)</f>
        <v/>
      </c>
      <c r="G918" s="7"/>
      <c r="H918" s="7"/>
      <c r="I918" s="7"/>
      <c r="J918" s="7"/>
      <c r="K918" s="24" t="e">
        <f t="shared" si="53"/>
        <v>#VALUE!</v>
      </c>
      <c r="L918" s="15">
        <v>4</v>
      </c>
      <c r="M918" s="20">
        <f t="shared" si="51"/>
        <v>-4</v>
      </c>
      <c r="N918" s="20" t="str">
        <f t="shared" si="52"/>
        <v>Rupture</v>
      </c>
    </row>
    <row r="919" spans="1:14" x14ac:dyDescent="0.25">
      <c r="A919" s="7">
        <v>914</v>
      </c>
      <c r="B919" s="3" t="str">
        <f>IF('Liste des Pièces'!B919="","",'Liste des Pièces'!B919)</f>
        <v>DOMINOS</v>
      </c>
      <c r="C919" s="3" t="str">
        <f>IF('Liste des Pièces'!C919="","",'Liste des Pièces'!C919)</f>
        <v>16 mm</v>
      </c>
      <c r="D919" s="14" t="str">
        <f>IF('Liste des Pièces'!D919="","",'Liste des Pièces'!D919)</f>
        <v>ELE</v>
      </c>
      <c r="E919" s="14" t="str">
        <f>IF('Liste des Pièces'!E919="","",'Liste des Pièces'!E919)</f>
        <v>Pièce</v>
      </c>
      <c r="F919" s="14" t="str">
        <f>IF('Liste des Pièces'!F919="","",'Liste des Pièces'!F919)</f>
        <v/>
      </c>
      <c r="G919" s="7"/>
      <c r="H919" s="7"/>
      <c r="I919" s="7"/>
      <c r="J919" s="7"/>
      <c r="K919" s="24" t="e">
        <f t="shared" si="53"/>
        <v>#VALUE!</v>
      </c>
      <c r="L919" s="15">
        <v>3</v>
      </c>
      <c r="M919" s="20">
        <f t="shared" si="51"/>
        <v>-3</v>
      </c>
      <c r="N919" s="20" t="str">
        <f t="shared" si="52"/>
        <v>Rupture</v>
      </c>
    </row>
    <row r="920" spans="1:14" x14ac:dyDescent="0.25">
      <c r="A920" s="7">
        <v>915</v>
      </c>
      <c r="B920" s="3" t="str">
        <f>IF('Liste des Pièces'!B920="","",'Liste des Pièces'!B920)</f>
        <v>OIL FILTER</v>
      </c>
      <c r="C920" s="3" t="str">
        <f>IF('Liste des Pièces'!C920="","",'Liste des Pièces'!C920)</f>
        <v>LF 16011</v>
      </c>
      <c r="D920" s="14" t="str">
        <f>IF('Liste des Pièces'!D920="","",'Liste des Pièces'!D920)</f>
        <v>GEN</v>
      </c>
      <c r="E920" s="14" t="str">
        <f>IF('Liste des Pièces'!E920="","",'Liste des Pièces'!E920)</f>
        <v>Pièce</v>
      </c>
      <c r="F920" s="14" t="str">
        <f>IF('Liste des Pièces'!F920="","",'Liste des Pièces'!F920)</f>
        <v/>
      </c>
      <c r="G920" s="7"/>
      <c r="H920" s="7"/>
      <c r="I920" s="7"/>
      <c r="J920" s="7"/>
      <c r="K920" s="24" t="e">
        <f t="shared" si="53"/>
        <v>#VALUE!</v>
      </c>
      <c r="L920" s="15">
        <v>5</v>
      </c>
      <c r="M920" s="20">
        <f t="shared" si="51"/>
        <v>-5</v>
      </c>
      <c r="N920" s="20" t="str">
        <f t="shared" si="52"/>
        <v>Rupture</v>
      </c>
    </row>
    <row r="921" spans="1:14" x14ac:dyDescent="0.25">
      <c r="A921" s="7">
        <v>916</v>
      </c>
      <c r="B921" s="3" t="str">
        <f>IF('Liste des Pièces'!B921="","",'Liste des Pièces'!B921)</f>
        <v>GASOIL FILTER</v>
      </c>
      <c r="C921" s="3" t="str">
        <f>IF('Liste des Pièces'!C921="","",'Liste des Pièces'!C921)</f>
        <v>FS 1280</v>
      </c>
      <c r="D921" s="14" t="str">
        <f>IF('Liste des Pièces'!D921="","",'Liste des Pièces'!D921)</f>
        <v>GEN</v>
      </c>
      <c r="E921" s="14" t="str">
        <f>IF('Liste des Pièces'!E921="","",'Liste des Pièces'!E921)</f>
        <v>Pièce</v>
      </c>
      <c r="F921" s="14" t="str">
        <f>IF('Liste des Pièces'!F921="","",'Liste des Pièces'!F921)</f>
        <v/>
      </c>
      <c r="G921" s="7"/>
      <c r="H921" s="7"/>
      <c r="I921" s="7"/>
      <c r="J921" s="7"/>
      <c r="K921" s="24" t="e">
        <f t="shared" si="53"/>
        <v>#VALUE!</v>
      </c>
      <c r="L921" s="15">
        <v>5</v>
      </c>
      <c r="M921" s="20">
        <f t="shared" si="51"/>
        <v>-5</v>
      </c>
      <c r="N921" s="20" t="str">
        <f t="shared" si="52"/>
        <v>Rupture</v>
      </c>
    </row>
    <row r="922" spans="1:14" x14ac:dyDescent="0.25">
      <c r="A922" s="7">
        <v>917</v>
      </c>
      <c r="B922" s="3" t="str">
        <f>IF('Liste des Pièces'!B922="","",'Liste des Pièces'!B922)</f>
        <v>FILTER A HUILE</v>
      </c>
      <c r="C922" s="3" t="str">
        <f>IF('Liste des Pièces'!C922="","",'Liste des Pièces'!C922)</f>
        <v>61000070005 H</v>
      </c>
      <c r="D922" s="14" t="str">
        <f>IF('Liste des Pièces'!D922="","",'Liste des Pièces'!D922)</f>
        <v>GEN</v>
      </c>
      <c r="E922" s="14" t="str">
        <f>IF('Liste des Pièces'!E922="","",'Liste des Pièces'!E922)</f>
        <v>Kit</v>
      </c>
      <c r="F922" s="14" t="str">
        <f>IF('Liste des Pièces'!F922="","",'Liste des Pièces'!F922)</f>
        <v/>
      </c>
      <c r="G922" s="7"/>
      <c r="H922" s="7"/>
      <c r="I922" s="7"/>
      <c r="J922" s="7"/>
      <c r="K922" s="24" t="e">
        <f t="shared" si="53"/>
        <v>#VALUE!</v>
      </c>
      <c r="L922" s="15">
        <v>0</v>
      </c>
      <c r="M922" s="20">
        <f t="shared" si="51"/>
        <v>0</v>
      </c>
      <c r="N922" s="20" t="str">
        <f t="shared" si="52"/>
        <v>Rupture</v>
      </c>
    </row>
    <row r="923" spans="1:14" x14ac:dyDescent="0.25">
      <c r="A923" s="7">
        <v>918</v>
      </c>
      <c r="B923" s="3" t="str">
        <f>IF('Liste des Pièces'!B923="","",'Liste des Pièces'!B923)</f>
        <v>FILTER A HUILE</v>
      </c>
      <c r="C923" s="3" t="str">
        <f>IF('Liste des Pièces'!C923="","",'Liste des Pièces'!C923)</f>
        <v>JX 10081L</v>
      </c>
      <c r="D923" s="14" t="str">
        <f>IF('Liste des Pièces'!D923="","",'Liste des Pièces'!D923)</f>
        <v>GEN</v>
      </c>
      <c r="E923" s="14" t="str">
        <f>IF('Liste des Pièces'!E923="","",'Liste des Pièces'!E923)</f>
        <v>Pièce</v>
      </c>
      <c r="F923" s="14" t="str">
        <f>IF('Liste des Pièces'!F923="","",'Liste des Pièces'!F923)</f>
        <v/>
      </c>
      <c r="G923" s="7"/>
      <c r="H923" s="7"/>
      <c r="I923" s="7"/>
      <c r="J923" s="7"/>
      <c r="K923" s="24" t="e">
        <f t="shared" si="53"/>
        <v>#VALUE!</v>
      </c>
      <c r="L923" s="15">
        <v>1</v>
      </c>
      <c r="M923" s="20">
        <f t="shared" si="51"/>
        <v>-1</v>
      </c>
      <c r="N923" s="20" t="str">
        <f t="shared" si="52"/>
        <v>Rupture</v>
      </c>
    </row>
    <row r="924" spans="1:14" x14ac:dyDescent="0.25">
      <c r="A924" s="7">
        <v>919</v>
      </c>
      <c r="B924" s="3" t="str">
        <f>IF('Liste des Pièces'!B924="","",'Liste des Pièces'!B924)</f>
        <v>FILTER A HUILE</v>
      </c>
      <c r="C924" s="3">
        <f>IF('Liste des Pièces'!C924="","",'Liste des Pièces'!C924)</f>
        <v>26560163</v>
      </c>
      <c r="D924" s="14" t="str">
        <f>IF('Liste des Pièces'!D924="","",'Liste des Pièces'!D924)</f>
        <v>GEN</v>
      </c>
      <c r="E924" s="14" t="str">
        <f>IF('Liste des Pièces'!E924="","",'Liste des Pièces'!E924)</f>
        <v>Pièce</v>
      </c>
      <c r="F924" s="14" t="str">
        <f>IF('Liste des Pièces'!F924="","",'Liste des Pièces'!F924)</f>
        <v/>
      </c>
      <c r="G924" s="7"/>
      <c r="H924" s="7"/>
      <c r="I924" s="7"/>
      <c r="J924" s="7"/>
      <c r="K924" s="24" t="e">
        <f t="shared" si="53"/>
        <v>#VALUE!</v>
      </c>
      <c r="L924" s="15">
        <v>0</v>
      </c>
      <c r="M924" s="20">
        <f t="shared" si="51"/>
        <v>0</v>
      </c>
      <c r="N924" s="20" t="str">
        <f t="shared" si="52"/>
        <v>Rupture</v>
      </c>
    </row>
    <row r="925" spans="1:14" x14ac:dyDescent="0.25">
      <c r="A925" s="7">
        <v>920</v>
      </c>
      <c r="B925" s="3" t="str">
        <f>IF('Liste des Pièces'!B925="","",'Liste des Pièces'!B925)</f>
        <v>FILTER A HUILE</v>
      </c>
      <c r="C925" s="3" t="str">
        <f>IF('Liste des Pièces'!C925="","",'Liste des Pièces'!C925)</f>
        <v>JX 0810</v>
      </c>
      <c r="D925" s="14" t="str">
        <f>IF('Liste des Pièces'!D925="","",'Liste des Pièces'!D925)</f>
        <v>GEN</v>
      </c>
      <c r="E925" s="14" t="str">
        <f>IF('Liste des Pièces'!E925="","",'Liste des Pièces'!E925)</f>
        <v>Pièce</v>
      </c>
      <c r="F925" s="14" t="str">
        <f>IF('Liste des Pièces'!F925="","",'Liste des Pièces'!F925)</f>
        <v/>
      </c>
      <c r="G925" s="7"/>
      <c r="H925" s="7"/>
      <c r="I925" s="7"/>
      <c r="J925" s="7"/>
      <c r="K925" s="24" t="e">
        <f t="shared" si="53"/>
        <v>#VALUE!</v>
      </c>
      <c r="L925" s="15">
        <v>9</v>
      </c>
      <c r="M925" s="20">
        <f t="shared" si="51"/>
        <v>-9</v>
      </c>
      <c r="N925" s="20" t="str">
        <f t="shared" si="52"/>
        <v>Rupture</v>
      </c>
    </row>
    <row r="926" spans="1:14" x14ac:dyDescent="0.25">
      <c r="A926" s="7">
        <v>921</v>
      </c>
      <c r="B926" s="3" t="str">
        <f>IF('Liste des Pièces'!B926="","",'Liste des Pièces'!B926)</f>
        <v>RELAIS FINDER</v>
      </c>
      <c r="C926" s="3" t="str">
        <f>IF('Liste des Pièces'!C926="","",'Liste des Pièces'!C926)</f>
        <v>RF220V</v>
      </c>
      <c r="D926" s="14" t="str">
        <f>IF('Liste des Pièces'!D926="","",'Liste des Pièces'!D926)</f>
        <v>GEN</v>
      </c>
      <c r="E926" s="14" t="str">
        <f>IF('Liste des Pièces'!E926="","",'Liste des Pièces'!E926)</f>
        <v>Pièce</v>
      </c>
      <c r="F926" s="14" t="str">
        <f>IF('Liste des Pièces'!F926="","",'Liste des Pièces'!F926)</f>
        <v/>
      </c>
      <c r="G926" s="7"/>
      <c r="H926" s="7"/>
      <c r="I926" s="7"/>
      <c r="J926" s="7"/>
      <c r="K926" s="24" t="e">
        <f t="shared" si="53"/>
        <v>#VALUE!</v>
      </c>
      <c r="L926" s="15">
        <v>6</v>
      </c>
      <c r="M926" s="20">
        <f t="shared" si="51"/>
        <v>-6</v>
      </c>
      <c r="N926" s="20" t="str">
        <f t="shared" si="52"/>
        <v>Rupture</v>
      </c>
    </row>
    <row r="927" spans="1:14" x14ac:dyDescent="0.25">
      <c r="A927" s="7">
        <v>922</v>
      </c>
      <c r="B927" s="3" t="str">
        <f>IF('Liste des Pièces'!B927="","",'Liste des Pièces'!B927)</f>
        <v>FILTER A GASOIL</v>
      </c>
      <c r="C927" s="3">
        <f>IF('Liste des Pièces'!C927="","",'Liste des Pièces'!C927)</f>
        <v>26561117</v>
      </c>
      <c r="D927" s="14" t="str">
        <f>IF('Liste des Pièces'!D927="","",'Liste des Pièces'!D927)</f>
        <v>GEN</v>
      </c>
      <c r="E927" s="14" t="str">
        <f>IF('Liste des Pièces'!E927="","",'Liste des Pièces'!E927)</f>
        <v>Pièce</v>
      </c>
      <c r="F927" s="14" t="str">
        <f>IF('Liste des Pièces'!F927="","",'Liste des Pièces'!F927)</f>
        <v/>
      </c>
      <c r="G927" s="7"/>
      <c r="H927" s="7"/>
      <c r="I927" s="7"/>
      <c r="J927" s="7"/>
      <c r="K927" s="24" t="e">
        <f t="shared" si="53"/>
        <v>#VALUE!</v>
      </c>
      <c r="L927" s="15">
        <v>0</v>
      </c>
      <c r="M927" s="20">
        <f t="shared" si="51"/>
        <v>0</v>
      </c>
      <c r="N927" s="20" t="str">
        <f t="shared" si="52"/>
        <v>Rupture</v>
      </c>
    </row>
    <row r="928" spans="1:14" x14ac:dyDescent="0.25">
      <c r="A928" s="7">
        <v>923</v>
      </c>
      <c r="B928" s="3" t="str">
        <f>IF('Liste des Pièces'!B928="","",'Liste des Pièces'!B928)</f>
        <v>CONTACTEUR ABB + VERROUILLAGE</v>
      </c>
      <c r="C928" s="3" t="str">
        <f>IF('Liste des Pièces'!C928="","",'Liste des Pièces'!C928)</f>
        <v>125 A</v>
      </c>
      <c r="D928" s="14" t="str">
        <f>IF('Liste des Pièces'!D928="","",'Liste des Pièces'!D928)</f>
        <v>ELE</v>
      </c>
      <c r="E928" s="14" t="str">
        <f>IF('Liste des Pièces'!E928="","",'Liste des Pièces'!E928)</f>
        <v>Pièce</v>
      </c>
      <c r="F928" s="14" t="str">
        <f>IF('Liste des Pièces'!F928="","",'Liste des Pièces'!F928)</f>
        <v/>
      </c>
      <c r="G928" s="7"/>
      <c r="H928" s="7"/>
      <c r="I928" s="7"/>
      <c r="J928" s="7"/>
      <c r="K928" s="24" t="e">
        <f t="shared" si="53"/>
        <v>#VALUE!</v>
      </c>
      <c r="L928" s="15">
        <v>3</v>
      </c>
      <c r="M928" s="20">
        <f t="shared" si="51"/>
        <v>-3</v>
      </c>
      <c r="N928" s="20" t="str">
        <f t="shared" si="52"/>
        <v>Rupture</v>
      </c>
    </row>
    <row r="929" spans="1:14" x14ac:dyDescent="0.25">
      <c r="A929" s="7">
        <v>924</v>
      </c>
      <c r="B929" s="3" t="str">
        <f>IF('Liste des Pièces'!B929="","",'Liste des Pièces'!B929)</f>
        <v>CONTACTEUR</v>
      </c>
      <c r="C929" s="3" t="str">
        <f>IF('Liste des Pièces'!C929="","",'Liste des Pièces'!C929)</f>
        <v>65 AM</v>
      </c>
      <c r="D929" s="14" t="str">
        <f>IF('Liste des Pièces'!D929="","",'Liste des Pièces'!D929)</f>
        <v>ELE</v>
      </c>
      <c r="E929" s="14" t="str">
        <f>IF('Liste des Pièces'!E929="","",'Liste des Pièces'!E929)</f>
        <v>Pièce</v>
      </c>
      <c r="F929" s="14" t="str">
        <f>IF('Liste des Pièces'!F929="","",'Liste des Pièces'!F929)</f>
        <v/>
      </c>
      <c r="G929" s="7"/>
      <c r="H929" s="7"/>
      <c r="I929" s="7"/>
      <c r="J929" s="7"/>
      <c r="K929" s="24" t="e">
        <f t="shared" si="53"/>
        <v>#VALUE!</v>
      </c>
      <c r="L929" s="15">
        <v>0</v>
      </c>
      <c r="M929" s="20">
        <f t="shared" si="51"/>
        <v>0</v>
      </c>
      <c r="N929" s="20" t="str">
        <f t="shared" si="52"/>
        <v>Rupture</v>
      </c>
    </row>
    <row r="930" spans="1:14" x14ac:dyDescent="0.25">
      <c r="A930" s="7">
        <v>925</v>
      </c>
      <c r="B930" s="3" t="str">
        <f>IF('Liste des Pièces'!B930="","",'Liste des Pièces'!B930)</f>
        <v>RELAIS TEMPORISE</v>
      </c>
      <c r="C930" s="3" t="str">
        <f>IF('Liste des Pièces'!C930="","",'Liste des Pièces'!C930)</f>
        <v>RT220V</v>
      </c>
      <c r="D930" s="14" t="str">
        <f>IF('Liste des Pièces'!D930="","",'Liste des Pièces'!D930)</f>
        <v>ELE</v>
      </c>
      <c r="E930" s="14" t="str">
        <f>IF('Liste des Pièces'!E930="","",'Liste des Pièces'!E930)</f>
        <v>Pièce</v>
      </c>
      <c r="F930" s="14" t="str">
        <f>IF('Liste des Pièces'!F930="","",'Liste des Pièces'!F930)</f>
        <v/>
      </c>
      <c r="G930" s="7"/>
      <c r="H930" s="7"/>
      <c r="I930" s="7"/>
      <c r="J930" s="7"/>
      <c r="K930" s="24" t="e">
        <f t="shared" si="53"/>
        <v>#VALUE!</v>
      </c>
      <c r="L930" s="15">
        <v>0</v>
      </c>
      <c r="M930" s="20">
        <f t="shared" si="51"/>
        <v>0</v>
      </c>
      <c r="N930" s="20" t="str">
        <f t="shared" si="52"/>
        <v>Rupture</v>
      </c>
    </row>
    <row r="931" spans="1:14" x14ac:dyDescent="0.25">
      <c r="A931" s="7">
        <v>926</v>
      </c>
      <c r="B931" s="3" t="str">
        <f>IF('Liste des Pièces'!B931="","",'Liste des Pièces'!B931)</f>
        <v>BARRE DE DIRECTION</v>
      </c>
      <c r="C931" s="3" t="str">
        <f>IF('Liste des Pièces'!C931="","",'Liste des Pièces'!C931)</f>
        <v>45451-60130</v>
      </c>
      <c r="D931" s="14" t="str">
        <f>IF('Liste des Pièces'!D931="","",'Liste des Pièces'!D931)</f>
        <v>TOY</v>
      </c>
      <c r="E931" s="14" t="str">
        <f>IF('Liste des Pièces'!E931="","",'Liste des Pièces'!E931)</f>
        <v>Pièce</v>
      </c>
      <c r="F931" s="14" t="str">
        <f>IF('Liste des Pièces'!F931="","",'Liste des Pièces'!F931)</f>
        <v/>
      </c>
      <c r="G931" s="7"/>
      <c r="H931" s="7"/>
      <c r="I931" s="7"/>
      <c r="J931" s="7"/>
      <c r="K931" s="24" t="e">
        <f t="shared" si="53"/>
        <v>#VALUE!</v>
      </c>
      <c r="L931" s="15">
        <v>1</v>
      </c>
      <c r="M931" s="20">
        <f t="shared" si="51"/>
        <v>-1</v>
      </c>
      <c r="N931" s="20" t="str">
        <f t="shared" si="52"/>
        <v>Rupture</v>
      </c>
    </row>
    <row r="932" spans="1:14" x14ac:dyDescent="0.25">
      <c r="A932" s="7">
        <v>927</v>
      </c>
      <c r="B932" s="3" t="str">
        <f>IF('Liste des Pièces'!B932="","",'Liste des Pièces'!B932)</f>
        <v>FILTRE À AIR</v>
      </c>
      <c r="C932" s="3" t="str">
        <f>IF('Liste des Pièces'!C932="","",'Liste des Pièces'!C932)</f>
        <v>AF 409K</v>
      </c>
      <c r="D932" s="14" t="str">
        <f>IF('Liste des Pièces'!D932="","",'Liste des Pièces'!D932)</f>
        <v>GEN</v>
      </c>
      <c r="E932" s="14" t="str">
        <f>IF('Liste des Pièces'!E932="","",'Liste des Pièces'!E932)</f>
        <v>Pièce</v>
      </c>
      <c r="F932" s="14" t="str">
        <f>IF('Liste des Pièces'!F932="","",'Liste des Pièces'!F932)</f>
        <v/>
      </c>
      <c r="G932" s="7"/>
      <c r="H932" s="7"/>
      <c r="I932" s="7"/>
      <c r="J932" s="7"/>
      <c r="K932" s="24" t="e">
        <f t="shared" si="53"/>
        <v>#VALUE!</v>
      </c>
      <c r="L932" s="15">
        <v>1</v>
      </c>
      <c r="M932" s="20">
        <f t="shared" si="51"/>
        <v>-1</v>
      </c>
      <c r="N932" s="20" t="str">
        <f t="shared" si="52"/>
        <v>Rupture</v>
      </c>
    </row>
    <row r="933" spans="1:14" x14ac:dyDescent="0.25">
      <c r="A933" s="7">
        <v>928</v>
      </c>
      <c r="B933" s="3" t="str">
        <f>IF('Liste des Pièces'!B933="","",'Liste des Pièces'!B933)</f>
        <v>FILTRE A HUILE</v>
      </c>
      <c r="C933" s="3" t="str">
        <f>IF('Liste des Pièces'!C933="","",'Liste des Pièces'!C933)</f>
        <v>2654 403</v>
      </c>
      <c r="D933" s="14" t="str">
        <f>IF('Liste des Pièces'!D933="","",'Liste des Pièces'!D933)</f>
        <v>GEN</v>
      </c>
      <c r="E933" s="14" t="str">
        <f>IF('Liste des Pièces'!E933="","",'Liste des Pièces'!E933)</f>
        <v>Pièce</v>
      </c>
      <c r="F933" s="14" t="str">
        <f>IF('Liste des Pièces'!F933="","",'Liste des Pièces'!F933)</f>
        <v/>
      </c>
      <c r="G933" s="7"/>
      <c r="H933" s="7"/>
      <c r="I933" s="7"/>
      <c r="J933" s="7"/>
      <c r="K933" s="24" t="e">
        <f t="shared" si="53"/>
        <v>#VALUE!</v>
      </c>
      <c r="L933" s="15">
        <v>9</v>
      </c>
      <c r="M933" s="20">
        <f t="shared" si="51"/>
        <v>-9</v>
      </c>
      <c r="N933" s="20" t="str">
        <f t="shared" si="52"/>
        <v>Rupture</v>
      </c>
    </row>
    <row r="934" spans="1:14" x14ac:dyDescent="0.25">
      <c r="A934" s="7">
        <v>929</v>
      </c>
      <c r="B934" s="3" t="str">
        <f>IF('Liste des Pièces'!B934="","",'Liste des Pièces'!B934)</f>
        <v>FILTER A HUILE</v>
      </c>
      <c r="C934" s="3">
        <f>IF('Liste des Pièces'!C934="","",'Liste des Pièces'!C934)</f>
        <v>2654408</v>
      </c>
      <c r="D934" s="14" t="str">
        <f>IF('Liste des Pièces'!D934="","",'Liste des Pièces'!D934)</f>
        <v>GEN</v>
      </c>
      <c r="E934" s="14" t="str">
        <f>IF('Liste des Pièces'!E934="","",'Liste des Pièces'!E934)</f>
        <v>Pièce</v>
      </c>
      <c r="F934" s="14" t="str">
        <f>IF('Liste des Pièces'!F934="","",'Liste des Pièces'!F934)</f>
        <v/>
      </c>
      <c r="G934" s="7"/>
      <c r="H934" s="7"/>
      <c r="I934" s="7"/>
      <c r="J934" s="7"/>
      <c r="K934" s="24" t="e">
        <f t="shared" si="53"/>
        <v>#VALUE!</v>
      </c>
      <c r="L934" s="15">
        <v>8</v>
      </c>
      <c r="M934" s="20">
        <f t="shared" si="51"/>
        <v>-8</v>
      </c>
      <c r="N934" s="20" t="str">
        <f t="shared" si="52"/>
        <v>Rupture</v>
      </c>
    </row>
    <row r="935" spans="1:14" x14ac:dyDescent="0.25">
      <c r="A935" s="7">
        <v>930</v>
      </c>
      <c r="B935" s="3" t="str">
        <f>IF('Liste des Pièces'!B935="","",'Liste des Pièces'!B935)</f>
        <v>ETRIER LH / PRADO</v>
      </c>
      <c r="C935" s="3" t="str">
        <f>IF('Liste des Pièces'!C935="","",'Liste des Pièces'!C935)</f>
        <v>47750-34030</v>
      </c>
      <c r="D935" s="14" t="str">
        <f>IF('Liste des Pièces'!D935="","",'Liste des Pièces'!D935)</f>
        <v>TOY</v>
      </c>
      <c r="E935" s="14" t="str">
        <f>IF('Liste des Pièces'!E935="","",'Liste des Pièces'!E935)</f>
        <v>Pièce</v>
      </c>
      <c r="F935" s="14" t="str">
        <f>IF('Liste des Pièces'!F935="","",'Liste des Pièces'!F935)</f>
        <v/>
      </c>
      <c r="G935" s="7"/>
      <c r="H935" s="7"/>
      <c r="I935" s="7"/>
      <c r="J935" s="7"/>
      <c r="K935" s="24" t="e">
        <f t="shared" si="53"/>
        <v>#VALUE!</v>
      </c>
      <c r="L935" s="15">
        <v>3</v>
      </c>
      <c r="M935" s="20">
        <f t="shared" si="51"/>
        <v>-3</v>
      </c>
      <c r="N935" s="20" t="str">
        <f t="shared" si="52"/>
        <v>Rupture</v>
      </c>
    </row>
    <row r="936" spans="1:14" x14ac:dyDescent="0.25">
      <c r="A936" s="7">
        <v>931</v>
      </c>
      <c r="B936" s="3" t="str">
        <f>IF('Liste des Pièces'!B936="","",'Liste des Pièces'!B936)</f>
        <v>PLAQUETTE DE FREIN</v>
      </c>
      <c r="C936" s="3" t="str">
        <f>IF('Liste des Pièces'!C936="","",'Liste des Pièces'!C936)</f>
        <v>04465-60190</v>
      </c>
      <c r="D936" s="14" t="str">
        <f>IF('Liste des Pièces'!D936="","",'Liste des Pièces'!D936)</f>
        <v>GEN</v>
      </c>
      <c r="E936" s="14" t="str">
        <f>IF('Liste des Pièces'!E936="","",'Liste des Pièces'!E936)</f>
        <v>Pièce</v>
      </c>
      <c r="F936" s="14" t="str">
        <f>IF('Liste des Pièces'!F936="","",'Liste des Pièces'!F936)</f>
        <v/>
      </c>
      <c r="G936" s="7"/>
      <c r="H936" s="7"/>
      <c r="I936" s="7"/>
      <c r="J936" s="7"/>
      <c r="K936" s="24" t="e">
        <f t="shared" si="53"/>
        <v>#VALUE!</v>
      </c>
      <c r="L936" s="15">
        <v>16</v>
      </c>
      <c r="M936" s="20">
        <f t="shared" si="51"/>
        <v>-16</v>
      </c>
      <c r="N936" s="20" t="str">
        <f t="shared" si="52"/>
        <v>Rupture</v>
      </c>
    </row>
    <row r="937" spans="1:14" x14ac:dyDescent="0.25">
      <c r="A937" s="7">
        <v>932</v>
      </c>
      <c r="B937" s="3" t="str">
        <f>IF('Liste des Pièces'!B937="","",'Liste des Pièces'!B937)</f>
        <v>GASOIL FILTER</v>
      </c>
      <c r="C937" s="3" t="str">
        <f>IF('Liste des Pièces'!C937="","",'Liste des Pièces'!C937)</f>
        <v>NSV001</v>
      </c>
      <c r="D937" s="14" t="str">
        <f>IF('Liste des Pièces'!D937="","",'Liste des Pièces'!D937)</f>
        <v>GEN</v>
      </c>
      <c r="E937" s="14" t="str">
        <f>IF('Liste des Pièces'!E937="","",'Liste des Pièces'!E937)</f>
        <v>Pièce</v>
      </c>
      <c r="F937" s="14" t="str">
        <f>IF('Liste des Pièces'!F937="","",'Liste des Pièces'!F937)</f>
        <v/>
      </c>
      <c r="G937" s="7"/>
      <c r="H937" s="7"/>
      <c r="I937" s="7"/>
      <c r="J937" s="7"/>
      <c r="K937" s="24" t="e">
        <f t="shared" si="53"/>
        <v>#VALUE!</v>
      </c>
      <c r="L937" s="15">
        <v>4</v>
      </c>
      <c r="M937" s="20">
        <f t="shared" si="51"/>
        <v>-4</v>
      </c>
      <c r="N937" s="20" t="str">
        <f t="shared" si="52"/>
        <v>Rupture</v>
      </c>
    </row>
    <row r="938" spans="1:14" x14ac:dyDescent="0.25">
      <c r="A938" s="7">
        <v>933</v>
      </c>
      <c r="B938" s="3" t="str">
        <f>IF('Liste des Pièces'!B938="","",'Liste des Pièces'!B938)</f>
        <v>OIL FILTER</v>
      </c>
      <c r="C938" s="3" t="str">
        <f>IF('Liste des Pièces'!C938="","",'Liste des Pièces'!C938)</f>
        <v>NH12110</v>
      </c>
      <c r="D938" s="14" t="str">
        <f>IF('Liste des Pièces'!D938="","",'Liste des Pièces'!D938)</f>
        <v>BENZ</v>
      </c>
      <c r="E938" s="14" t="str">
        <f>IF('Liste des Pièces'!E938="","",'Liste des Pièces'!E938)</f>
        <v>Pièce</v>
      </c>
      <c r="F938" s="14" t="str">
        <f>IF('Liste des Pièces'!F938="","",'Liste des Pièces'!F938)</f>
        <v/>
      </c>
      <c r="G938" s="7"/>
      <c r="H938" s="7"/>
      <c r="I938" s="7"/>
      <c r="J938" s="7"/>
      <c r="K938" s="24" t="e">
        <f t="shared" si="53"/>
        <v>#VALUE!</v>
      </c>
      <c r="L938" s="15">
        <v>5</v>
      </c>
      <c r="M938" s="20">
        <f t="shared" si="51"/>
        <v>-5</v>
      </c>
      <c r="N938" s="20" t="str">
        <f t="shared" si="52"/>
        <v>Rupture</v>
      </c>
    </row>
    <row r="939" spans="1:14" x14ac:dyDescent="0.25">
      <c r="A939" s="7">
        <v>934</v>
      </c>
      <c r="B939" s="3" t="str">
        <f>IF('Liste des Pièces'!B939="","",'Liste des Pièces'!B939)</f>
        <v>POCHETTE ARRETE HUILE</v>
      </c>
      <c r="C939" s="3" t="str">
        <f>IF('Liste des Pièces'!C939="","",'Liste des Pièces'!C939)</f>
        <v>93103-25011/93102-28061</v>
      </c>
      <c r="D939" s="14" t="str">
        <f>IF('Liste des Pièces'!D939="","",'Liste des Pièces'!D939)</f>
        <v>MBK</v>
      </c>
      <c r="E939" s="14" t="str">
        <f>IF('Liste des Pièces'!E939="","",'Liste des Pièces'!E939)</f>
        <v>Pièce</v>
      </c>
      <c r="F939" s="14" t="str">
        <f>IF('Liste des Pièces'!F939="","",'Liste des Pièces'!F939)</f>
        <v/>
      </c>
      <c r="G939" s="7"/>
      <c r="H939" s="7"/>
      <c r="I939" s="7"/>
      <c r="J939" s="7"/>
      <c r="K939" s="24" t="e">
        <f t="shared" si="53"/>
        <v>#VALUE!</v>
      </c>
      <c r="L939" s="15">
        <v>1</v>
      </c>
      <c r="M939" s="20">
        <f t="shared" si="51"/>
        <v>-1</v>
      </c>
      <c r="N939" s="20" t="str">
        <f t="shared" si="52"/>
        <v>Rupture</v>
      </c>
    </row>
    <row r="940" spans="1:14" x14ac:dyDescent="0.25">
      <c r="A940" s="7">
        <v>935</v>
      </c>
      <c r="B940" s="3" t="str">
        <f>IF('Liste des Pièces'!B940="","",'Liste des Pièces'!B940)</f>
        <v>POIGNET GAUCHE</v>
      </c>
      <c r="C940" s="3" t="str">
        <f>IF('Liste des Pièces'!C940="","",'Liste des Pièces'!C940)</f>
        <v>10A-26242-01</v>
      </c>
      <c r="D940" s="14" t="str">
        <f>IF('Liste des Pièces'!D940="","",'Liste des Pièces'!D940)</f>
        <v>MBK</v>
      </c>
      <c r="E940" s="14" t="str">
        <f>IF('Liste des Pièces'!E940="","",'Liste des Pièces'!E940)</f>
        <v>Pièce</v>
      </c>
      <c r="F940" s="14" t="str">
        <f>IF('Liste des Pièces'!F940="","",'Liste des Pièces'!F940)</f>
        <v/>
      </c>
      <c r="G940" s="7"/>
      <c r="H940" s="7"/>
      <c r="I940" s="7"/>
      <c r="J940" s="7"/>
      <c r="K940" s="24" t="e">
        <f t="shared" si="53"/>
        <v>#VALUE!</v>
      </c>
      <c r="L940" s="15">
        <v>1</v>
      </c>
      <c r="M940" s="20">
        <f t="shared" si="51"/>
        <v>-1</v>
      </c>
      <c r="N940" s="20" t="str">
        <f t="shared" si="52"/>
        <v>Rupture</v>
      </c>
    </row>
    <row r="941" spans="1:14" x14ac:dyDescent="0.25">
      <c r="A941" s="7">
        <v>936</v>
      </c>
      <c r="B941" s="3" t="str">
        <f>IF('Liste des Pièces'!B941="","",'Liste des Pièces'!B941)</f>
        <v>POIGNET DROIT</v>
      </c>
      <c r="C941" s="3" t="str">
        <f>IF('Liste des Pièces'!C941="","",'Liste des Pièces'!C941)</f>
        <v>1A0-26242-01</v>
      </c>
      <c r="D941" s="14" t="str">
        <f>IF('Liste des Pièces'!D941="","",'Liste des Pièces'!D941)</f>
        <v>MBK</v>
      </c>
      <c r="E941" s="14" t="str">
        <f>IF('Liste des Pièces'!E941="","",'Liste des Pièces'!E941)</f>
        <v>Pièce</v>
      </c>
      <c r="F941" s="14" t="str">
        <f>IF('Liste des Pièces'!F941="","",'Liste des Pièces'!F941)</f>
        <v/>
      </c>
      <c r="G941" s="7"/>
      <c r="H941" s="7"/>
      <c r="I941" s="7"/>
      <c r="J941" s="7"/>
      <c r="K941" s="24" t="e">
        <f t="shared" si="53"/>
        <v>#VALUE!</v>
      </c>
      <c r="L941" s="15">
        <v>1</v>
      </c>
      <c r="M941" s="20">
        <f t="shared" si="51"/>
        <v>-1</v>
      </c>
      <c r="N941" s="20" t="str">
        <f t="shared" si="52"/>
        <v>Rupture</v>
      </c>
    </row>
    <row r="942" spans="1:14" x14ac:dyDescent="0.25">
      <c r="A942" s="7">
        <v>937</v>
      </c>
      <c r="B942" s="3" t="str">
        <f>IF('Liste des Pièces'!B942="","",'Liste des Pièces'!B942)</f>
        <v>JOINT DE CULASSE</v>
      </c>
      <c r="C942" s="3" t="str">
        <f>IF('Liste des Pièces'!C942="","",'Liste des Pièces'!C942)</f>
        <v>2A6-11181-00</v>
      </c>
      <c r="D942" s="14" t="str">
        <f>IF('Liste des Pièces'!D942="","",'Liste des Pièces'!D942)</f>
        <v>MBK</v>
      </c>
      <c r="E942" s="14" t="str">
        <f>IF('Liste des Pièces'!E942="","",'Liste des Pièces'!E942)</f>
        <v>Pièce</v>
      </c>
      <c r="F942" s="14" t="str">
        <f>IF('Liste des Pièces'!F942="","",'Liste des Pièces'!F942)</f>
        <v/>
      </c>
      <c r="G942" s="7"/>
      <c r="H942" s="7"/>
      <c r="I942" s="7"/>
      <c r="J942" s="7"/>
      <c r="K942" s="24" t="e">
        <f t="shared" si="53"/>
        <v>#VALUE!</v>
      </c>
      <c r="L942" s="15">
        <v>1</v>
      </c>
      <c r="M942" s="20">
        <f t="shared" si="51"/>
        <v>-1</v>
      </c>
      <c r="N942" s="20" t="str">
        <f t="shared" si="52"/>
        <v>Rupture</v>
      </c>
    </row>
    <row r="943" spans="1:14" x14ac:dyDescent="0.25">
      <c r="A943" s="7">
        <v>938</v>
      </c>
      <c r="B943" s="3" t="str">
        <f>IF('Liste des Pièces'!B943="","",'Liste des Pièces'!B943)</f>
        <v>CYLINDRE MOTO</v>
      </c>
      <c r="C943" s="3" t="str">
        <f>IF('Liste des Pièces'!C943="","",'Liste des Pièces'!C943)</f>
        <v>18G-11311-01</v>
      </c>
      <c r="D943" s="14" t="str">
        <f>IF('Liste des Pièces'!D943="","",'Liste des Pièces'!D943)</f>
        <v>MBK</v>
      </c>
      <c r="E943" s="14" t="str">
        <f>IF('Liste des Pièces'!E943="","",'Liste des Pièces'!E943)</f>
        <v>Pièce</v>
      </c>
      <c r="F943" s="14" t="str">
        <f>IF('Liste des Pièces'!F943="","",'Liste des Pièces'!F943)</f>
        <v/>
      </c>
      <c r="G943" s="7"/>
      <c r="H943" s="7"/>
      <c r="I943" s="7"/>
      <c r="J943" s="7"/>
      <c r="K943" s="24" t="e">
        <f t="shared" si="53"/>
        <v>#VALUE!</v>
      </c>
      <c r="L943" s="15">
        <v>0</v>
      </c>
      <c r="M943" s="20">
        <f t="shared" si="51"/>
        <v>0</v>
      </c>
      <c r="N943" s="20" t="str">
        <f t="shared" si="52"/>
        <v>Rupture</v>
      </c>
    </row>
    <row r="944" spans="1:14" x14ac:dyDescent="0.25">
      <c r="A944" s="7">
        <v>939</v>
      </c>
      <c r="B944" s="3" t="str">
        <f>IF('Liste des Pièces'!B944="","",'Liste des Pièces'!B944)</f>
        <v>AMPOULE PHARE</v>
      </c>
      <c r="C944" s="3" t="str">
        <f>IF('Liste des Pièces'!C944="","",'Liste des Pièces'!C944)</f>
        <v>17F-84114-00</v>
      </c>
      <c r="D944" s="14" t="str">
        <f>IF('Liste des Pièces'!D944="","",'Liste des Pièces'!D944)</f>
        <v>MBK</v>
      </c>
      <c r="E944" s="14" t="str">
        <f>IF('Liste des Pièces'!E944="","",'Liste des Pièces'!E944)</f>
        <v>Pièce</v>
      </c>
      <c r="F944" s="14" t="str">
        <f>IF('Liste des Pièces'!F944="","",'Liste des Pièces'!F944)</f>
        <v/>
      </c>
      <c r="G944" s="7"/>
      <c r="H944" s="7"/>
      <c r="I944" s="7"/>
      <c r="J944" s="7"/>
      <c r="K944" s="24" t="e">
        <f t="shared" si="53"/>
        <v>#VALUE!</v>
      </c>
      <c r="L944" s="15">
        <v>0</v>
      </c>
      <c r="M944" s="20">
        <f t="shared" si="51"/>
        <v>0</v>
      </c>
      <c r="N944" s="20" t="str">
        <f t="shared" si="52"/>
        <v>Rupture</v>
      </c>
    </row>
    <row r="945" spans="1:14" x14ac:dyDescent="0.25">
      <c r="A945" s="7">
        <v>940</v>
      </c>
      <c r="B945" s="3" t="str">
        <f>IF('Liste des Pièces'!B945="","",'Liste des Pièces'!B945)</f>
        <v>GARNITURE DE FREIN</v>
      </c>
      <c r="C945" s="3" t="str">
        <f>IF('Liste des Pièces'!C945="","",'Liste des Pièces'!C945)</f>
        <v>3KG-W253E-00</v>
      </c>
      <c r="D945" s="14" t="str">
        <f>IF('Liste des Pièces'!D945="","",'Liste des Pièces'!D945)</f>
        <v>MBK</v>
      </c>
      <c r="E945" s="14" t="str">
        <f>IF('Liste des Pièces'!E945="","",'Liste des Pièces'!E945)</f>
        <v>Kit</v>
      </c>
      <c r="F945" s="14" t="str">
        <f>IF('Liste des Pièces'!F945="","",'Liste des Pièces'!F945)</f>
        <v/>
      </c>
      <c r="G945" s="7"/>
      <c r="H945" s="7"/>
      <c r="I945" s="7"/>
      <c r="J945" s="7"/>
      <c r="K945" s="24" t="e">
        <f t="shared" si="53"/>
        <v>#VALUE!</v>
      </c>
      <c r="L945" s="15">
        <v>4</v>
      </c>
      <c r="M945" s="20">
        <f t="shared" si="51"/>
        <v>-4</v>
      </c>
      <c r="N945" s="20" t="str">
        <f t="shared" si="52"/>
        <v>Rupture</v>
      </c>
    </row>
    <row r="946" spans="1:14" x14ac:dyDescent="0.25">
      <c r="A946" s="7">
        <v>941</v>
      </c>
      <c r="B946" s="3" t="str">
        <f>IF('Liste des Pièces'!B946="","",'Liste des Pièces'!B946)</f>
        <v>LEVIER BRAS EMBRAYAGE</v>
      </c>
      <c r="C946" s="3" t="str">
        <f>IF('Liste des Pièces'!C946="","",'Liste des Pièces'!C946)</f>
        <v>2H0-83912-31</v>
      </c>
      <c r="D946" s="14" t="str">
        <f>IF('Liste des Pièces'!D946="","",'Liste des Pièces'!D946)</f>
        <v>MBK</v>
      </c>
      <c r="E946" s="14" t="str">
        <f>IF('Liste des Pièces'!E946="","",'Liste des Pièces'!E946)</f>
        <v>Pièce</v>
      </c>
      <c r="F946" s="14" t="str">
        <f>IF('Liste des Pièces'!F946="","",'Liste des Pièces'!F946)</f>
        <v/>
      </c>
      <c r="G946" s="7"/>
      <c r="H946" s="7"/>
      <c r="I946" s="7"/>
      <c r="J946" s="7"/>
      <c r="K946" s="24" t="e">
        <f t="shared" si="53"/>
        <v>#VALUE!</v>
      </c>
      <c r="L946" s="15">
        <v>1</v>
      </c>
      <c r="M946" s="20">
        <f t="shared" si="51"/>
        <v>-1</v>
      </c>
      <c r="N946" s="20" t="str">
        <f t="shared" si="52"/>
        <v>Rupture</v>
      </c>
    </row>
    <row r="947" spans="1:14" x14ac:dyDescent="0.25">
      <c r="A947" s="7">
        <v>942</v>
      </c>
      <c r="B947" s="3" t="str">
        <f>IF('Liste des Pièces'!B947="","",'Liste des Pièces'!B947)</f>
        <v>MANIVELLE</v>
      </c>
      <c r="C947" s="3" t="str">
        <f>IF('Liste des Pièces'!C947="","",'Liste des Pièces'!C947)</f>
        <v>2A6-15620-00</v>
      </c>
      <c r="D947" s="14" t="str">
        <f>IF('Liste des Pièces'!D947="","",'Liste des Pièces'!D947)</f>
        <v>MBK</v>
      </c>
      <c r="E947" s="14" t="str">
        <f>IF('Liste des Pièces'!E947="","",'Liste des Pièces'!E947)</f>
        <v>Pièce</v>
      </c>
      <c r="F947" s="14" t="str">
        <f>IF('Liste des Pièces'!F947="","",'Liste des Pièces'!F947)</f>
        <v/>
      </c>
      <c r="G947" s="7"/>
      <c r="H947" s="7"/>
      <c r="I947" s="7"/>
      <c r="J947" s="7"/>
      <c r="K947" s="24" t="e">
        <f t="shared" si="53"/>
        <v>#VALUE!</v>
      </c>
      <c r="L947" s="15">
        <v>1</v>
      </c>
      <c r="M947" s="20">
        <f t="shared" si="51"/>
        <v>-1</v>
      </c>
      <c r="N947" s="20" t="str">
        <f t="shared" si="52"/>
        <v>Rupture</v>
      </c>
    </row>
    <row r="948" spans="1:14" x14ac:dyDescent="0.25">
      <c r="A948" s="7">
        <v>943</v>
      </c>
      <c r="B948" s="3" t="str">
        <f>IF('Liste des Pièces'!B948="","",'Liste des Pièces'!B948)</f>
        <v>HUILE A 2TEMPS</v>
      </c>
      <c r="C948" s="3" t="str">
        <f>IF('Liste des Pièces'!C948="","",'Liste des Pièces'!C948)</f>
        <v>2TZ TOTAL</v>
      </c>
      <c r="D948" s="14" t="str">
        <f>IF('Liste des Pièces'!D948="","",'Liste des Pièces'!D948)</f>
        <v>LUB</v>
      </c>
      <c r="E948" s="14" t="str">
        <f>IF('Liste des Pièces'!E948="","",'Liste des Pièces'!E948)</f>
        <v>Litre</v>
      </c>
      <c r="F948" s="14" t="str">
        <f>IF('Liste des Pièces'!F948="","",'Liste des Pièces'!F948)</f>
        <v/>
      </c>
      <c r="G948" s="7"/>
      <c r="H948" s="7"/>
      <c r="I948" s="7"/>
      <c r="J948" s="7"/>
      <c r="K948" s="24" t="e">
        <f t="shared" si="53"/>
        <v>#VALUE!</v>
      </c>
      <c r="L948" s="15">
        <v>66</v>
      </c>
      <c r="M948" s="20">
        <f t="shared" si="51"/>
        <v>-66</v>
      </c>
      <c r="N948" s="20" t="str">
        <f t="shared" si="52"/>
        <v>Rupture</v>
      </c>
    </row>
    <row r="949" spans="1:14" x14ac:dyDescent="0.25">
      <c r="A949" s="7">
        <v>944</v>
      </c>
      <c r="B949" s="3" t="str">
        <f>IF('Liste des Pièces'!B949="","",'Liste des Pièces'!B949)</f>
        <v>CLE CONTACT</v>
      </c>
      <c r="C949" s="3" t="str">
        <f>IF('Liste des Pièces'!C949="","",'Liste des Pièces'!C949)</f>
        <v>18G-82501-00</v>
      </c>
      <c r="D949" s="14" t="str">
        <f>IF('Liste des Pièces'!D949="","",'Liste des Pièces'!D949)</f>
        <v>MBK</v>
      </c>
      <c r="E949" s="14" t="str">
        <f>IF('Liste des Pièces'!E949="","",'Liste des Pièces'!E949)</f>
        <v>Pièce</v>
      </c>
      <c r="F949" s="14" t="str">
        <f>IF('Liste des Pièces'!F949="","",'Liste des Pièces'!F949)</f>
        <v/>
      </c>
      <c r="G949" s="7"/>
      <c r="H949" s="7"/>
      <c r="I949" s="7"/>
      <c r="J949" s="7"/>
      <c r="K949" s="24" t="e">
        <f t="shared" si="53"/>
        <v>#VALUE!</v>
      </c>
      <c r="L949" s="15">
        <v>0</v>
      </c>
      <c r="M949" s="20">
        <f t="shared" si="51"/>
        <v>0</v>
      </c>
      <c r="N949" s="20" t="str">
        <f t="shared" si="52"/>
        <v>Rupture</v>
      </c>
    </row>
    <row r="950" spans="1:14" x14ac:dyDescent="0.25">
      <c r="A950" s="7">
        <v>945</v>
      </c>
      <c r="B950" s="3" t="str">
        <f>IF('Liste des Pièces'!B950="","",'Liste des Pièces'!B950)</f>
        <v>BRAS D EMBRAYGE</v>
      </c>
      <c r="C950" s="3" t="str">
        <f>IF('Liste des Pièces'!C950="","",'Liste des Pièces'!C950)</f>
        <v>2HO-83912-30</v>
      </c>
      <c r="D950" s="14" t="str">
        <f>IF('Liste des Pièces'!D950="","",'Liste des Pièces'!D950)</f>
        <v>MBK</v>
      </c>
      <c r="E950" s="14" t="str">
        <f>IF('Liste des Pièces'!E950="","",'Liste des Pièces'!E950)</f>
        <v>Pièce</v>
      </c>
      <c r="F950" s="14" t="str">
        <f>IF('Liste des Pièces'!F950="","",'Liste des Pièces'!F950)</f>
        <v/>
      </c>
      <c r="G950" s="7"/>
      <c r="H950" s="7"/>
      <c r="I950" s="7"/>
      <c r="J950" s="7"/>
      <c r="K950" s="24" t="e">
        <f t="shared" si="53"/>
        <v>#VALUE!</v>
      </c>
      <c r="L950" s="15">
        <v>2</v>
      </c>
      <c r="M950" s="20">
        <f t="shared" si="51"/>
        <v>-2</v>
      </c>
      <c r="N950" s="20" t="str">
        <f t="shared" si="52"/>
        <v>Rupture</v>
      </c>
    </row>
    <row r="951" spans="1:14" x14ac:dyDescent="0.25">
      <c r="A951" s="7">
        <v>946</v>
      </c>
      <c r="B951" s="3" t="str">
        <f>IF('Liste des Pièces'!B951="","",'Liste des Pièces'!B951)</f>
        <v>LEVIER BRAS DE FREIN</v>
      </c>
      <c r="C951" s="3" t="str">
        <f>IF('Liste des Pièces'!C951="","",'Liste des Pièces'!C951)</f>
        <v>2H0-83922-31</v>
      </c>
      <c r="D951" s="14" t="str">
        <f>IF('Liste des Pièces'!D951="","",'Liste des Pièces'!D951)</f>
        <v>MBK</v>
      </c>
      <c r="E951" s="14" t="str">
        <f>IF('Liste des Pièces'!E951="","",'Liste des Pièces'!E951)</f>
        <v>Pièce</v>
      </c>
      <c r="F951" s="14" t="str">
        <f>IF('Liste des Pièces'!F951="","",'Liste des Pièces'!F951)</f>
        <v/>
      </c>
      <c r="G951" s="7"/>
      <c r="H951" s="7"/>
      <c r="I951" s="7"/>
      <c r="J951" s="7"/>
      <c r="K951" s="24" t="e">
        <f t="shared" si="53"/>
        <v>#VALUE!</v>
      </c>
      <c r="L951" s="15">
        <v>0</v>
      </c>
      <c r="M951" s="20">
        <f t="shared" si="51"/>
        <v>0</v>
      </c>
      <c r="N951" s="20" t="str">
        <f t="shared" si="52"/>
        <v>Rupture</v>
      </c>
    </row>
    <row r="952" spans="1:14" x14ac:dyDescent="0.25">
      <c r="A952" s="7">
        <v>947</v>
      </c>
      <c r="B952" s="3" t="str">
        <f>IF('Liste des Pièces'!B952="","",'Liste des Pièces'!B952)</f>
        <v>CHAMBRE A AIR</v>
      </c>
      <c r="C952" s="3" t="str">
        <f>IF('Liste des Pièces'!C952="","",'Liste des Pièces'!C952)</f>
        <v>275-21C</v>
      </c>
      <c r="D952" s="14" t="str">
        <f>IF('Liste des Pièces'!D952="","",'Liste des Pièces'!D952)</f>
        <v>TYRE</v>
      </c>
      <c r="E952" s="14" t="str">
        <f>IF('Liste des Pièces'!E952="","",'Liste des Pièces'!E952)</f>
        <v>Pièce</v>
      </c>
      <c r="F952" s="14" t="str">
        <f>IF('Liste des Pièces'!F952="","",'Liste des Pièces'!F952)</f>
        <v/>
      </c>
      <c r="G952" s="7"/>
      <c r="H952" s="7"/>
      <c r="I952" s="7"/>
      <c r="J952" s="7"/>
      <c r="K952" s="24" t="e">
        <f t="shared" si="53"/>
        <v>#VALUE!</v>
      </c>
      <c r="L952" s="15">
        <v>4</v>
      </c>
      <c r="M952" s="20">
        <f t="shared" si="51"/>
        <v>-4</v>
      </c>
      <c r="N952" s="20" t="str">
        <f t="shared" si="52"/>
        <v>Rupture</v>
      </c>
    </row>
    <row r="953" spans="1:14" x14ac:dyDescent="0.25">
      <c r="A953" s="7">
        <v>948</v>
      </c>
      <c r="B953" s="3" t="str">
        <f>IF('Liste des Pièces'!B953="","",'Liste des Pièces'!B953)</f>
        <v>PNEU AVANT</v>
      </c>
      <c r="C953" s="3" t="str">
        <f>IF('Liste des Pièces'!C953="","",'Liste des Pièces'!C953)</f>
        <v>275-21</v>
      </c>
      <c r="D953" s="14" t="str">
        <f>IF('Liste des Pièces'!D953="","",'Liste des Pièces'!D953)</f>
        <v>TYRE</v>
      </c>
      <c r="E953" s="14" t="str">
        <f>IF('Liste des Pièces'!E953="","",'Liste des Pièces'!E953)</f>
        <v>Pièce</v>
      </c>
      <c r="F953" s="14" t="str">
        <f>IF('Liste des Pièces'!F953="","",'Liste des Pièces'!F953)</f>
        <v/>
      </c>
      <c r="G953" s="7"/>
      <c r="H953" s="7"/>
      <c r="I953" s="7"/>
      <c r="J953" s="7"/>
      <c r="K953" s="24" t="e">
        <f t="shared" si="53"/>
        <v>#VALUE!</v>
      </c>
      <c r="L953" s="15">
        <v>4</v>
      </c>
      <c r="M953" s="20">
        <f t="shared" si="51"/>
        <v>-4</v>
      </c>
      <c r="N953" s="20" t="str">
        <f t="shared" si="52"/>
        <v>Rupture</v>
      </c>
    </row>
    <row r="954" spans="1:14" x14ac:dyDescent="0.25">
      <c r="A954" s="7">
        <v>949</v>
      </c>
      <c r="B954" s="3" t="str">
        <f>IF('Liste des Pièces'!B954="","",'Liste des Pièces'!B954)</f>
        <v>KIT PISTON</v>
      </c>
      <c r="C954" s="3" t="str">
        <f>IF('Liste des Pièces'!C954="","",'Liste des Pièces'!C954)</f>
        <v>18G-11630-01</v>
      </c>
      <c r="D954" s="14" t="str">
        <f>IF('Liste des Pièces'!D954="","",'Liste des Pièces'!D954)</f>
        <v>MBK</v>
      </c>
      <c r="E954" s="14" t="str">
        <f>IF('Liste des Pièces'!E954="","",'Liste des Pièces'!E954)</f>
        <v>Pièce</v>
      </c>
      <c r="F954" s="14" t="str">
        <f>IF('Liste des Pièces'!F954="","",'Liste des Pièces'!F954)</f>
        <v/>
      </c>
      <c r="G954" s="7"/>
      <c r="H954" s="7"/>
      <c r="I954" s="7"/>
      <c r="J954" s="7"/>
      <c r="K954" s="24" t="e">
        <f t="shared" si="53"/>
        <v>#VALUE!</v>
      </c>
      <c r="L954" s="15">
        <v>8</v>
      </c>
      <c r="M954" s="20">
        <f t="shared" si="51"/>
        <v>-8</v>
      </c>
      <c r="N954" s="20" t="str">
        <f t="shared" si="52"/>
        <v>Rupture</v>
      </c>
    </row>
    <row r="955" spans="1:14" x14ac:dyDescent="0.25">
      <c r="A955" s="7">
        <v>950</v>
      </c>
      <c r="B955" s="3" t="str">
        <f>IF('Liste des Pièces'!B955="","",'Liste des Pièces'!B955)</f>
        <v>BOUCHON DE RESERVOIR</v>
      </c>
      <c r="C955" s="3" t="str">
        <f>IF('Liste des Pièces'!C955="","",'Liste des Pièces'!C955)</f>
        <v>3Y1-24610-01</v>
      </c>
      <c r="D955" s="14" t="str">
        <f>IF('Liste des Pièces'!D955="","",'Liste des Pièces'!D955)</f>
        <v>MBK</v>
      </c>
      <c r="E955" s="14" t="str">
        <f>IF('Liste des Pièces'!E955="","",'Liste des Pièces'!E955)</f>
        <v>Pièce</v>
      </c>
      <c r="F955" s="14" t="str">
        <f>IF('Liste des Pièces'!F955="","",'Liste des Pièces'!F955)</f>
        <v/>
      </c>
      <c r="G955" s="7"/>
      <c r="H955" s="7"/>
      <c r="I955" s="7"/>
      <c r="J955" s="7"/>
      <c r="K955" s="24" t="e">
        <f t="shared" si="53"/>
        <v>#VALUE!</v>
      </c>
      <c r="L955" s="15">
        <v>1</v>
      </c>
      <c r="M955" s="20">
        <f t="shared" si="51"/>
        <v>-1</v>
      </c>
      <c r="N955" s="20" t="str">
        <f t="shared" si="52"/>
        <v>Rupture</v>
      </c>
    </row>
    <row r="956" spans="1:14" x14ac:dyDescent="0.25">
      <c r="A956" s="7">
        <v>951</v>
      </c>
      <c r="B956" s="3" t="str">
        <f>IF('Liste des Pièces'!B956="","",'Liste des Pièces'!B956)</f>
        <v>KIT CHAIN</v>
      </c>
      <c r="C956" s="3" t="str">
        <f>IF('Liste des Pièces'!C956="","",'Liste des Pièces'!C956)</f>
        <v>3TT-W001A-00</v>
      </c>
      <c r="D956" s="14" t="str">
        <f>IF('Liste des Pièces'!D956="","",'Liste des Pièces'!D956)</f>
        <v>MBK</v>
      </c>
      <c r="E956" s="14" t="str">
        <f>IF('Liste des Pièces'!E956="","",'Liste des Pièces'!E956)</f>
        <v>Pièce</v>
      </c>
      <c r="F956" s="14" t="str">
        <f>IF('Liste des Pièces'!F956="","",'Liste des Pièces'!F956)</f>
        <v/>
      </c>
      <c r="G956" s="7"/>
      <c r="H956" s="7"/>
      <c r="I956" s="7"/>
      <c r="J956" s="7"/>
      <c r="K956" s="24" t="e">
        <f t="shared" si="53"/>
        <v>#VALUE!</v>
      </c>
      <c r="L956" s="15">
        <v>10</v>
      </c>
      <c r="M956" s="20">
        <f t="shared" si="51"/>
        <v>-10</v>
      </c>
      <c r="N956" s="20" t="str">
        <f t="shared" si="52"/>
        <v>Rupture</v>
      </c>
    </row>
    <row r="957" spans="1:14" x14ac:dyDescent="0.25">
      <c r="A957" s="7">
        <v>952</v>
      </c>
      <c r="B957" s="3" t="str">
        <f>IF('Liste des Pièces'!B957="","",'Liste des Pièces'!B957)</f>
        <v>CYLINDER RECEPTEUR DE ROUE</v>
      </c>
      <c r="C957" s="3" t="str">
        <f>IF('Liste des Pièces'!C957="","",'Liste des Pièces'!C957)</f>
        <v>A 011 420 16 18</v>
      </c>
      <c r="D957" s="14" t="str">
        <f>IF('Liste des Pièces'!D957="","",'Liste des Pièces'!D957)</f>
        <v>BENZ</v>
      </c>
      <c r="E957" s="14" t="str">
        <f>IF('Liste des Pièces'!E957="","",'Liste des Pièces'!E957)</f>
        <v>Pièce</v>
      </c>
      <c r="F957" s="14" t="str">
        <f>IF('Liste des Pièces'!F957="","",'Liste des Pièces'!F957)</f>
        <v/>
      </c>
      <c r="G957" s="7"/>
      <c r="H957" s="7"/>
      <c r="I957" s="7"/>
      <c r="J957" s="7"/>
      <c r="K957" s="24" t="e">
        <f t="shared" si="53"/>
        <v>#VALUE!</v>
      </c>
      <c r="L957" s="15">
        <v>4</v>
      </c>
      <c r="M957" s="20">
        <f t="shared" si="51"/>
        <v>-4</v>
      </c>
      <c r="N957" s="20" t="str">
        <f t="shared" si="52"/>
        <v>Rupture</v>
      </c>
    </row>
    <row r="958" spans="1:14" x14ac:dyDescent="0.25">
      <c r="A958" s="7">
        <v>953</v>
      </c>
      <c r="B958" s="3" t="str">
        <f>IF('Liste des Pièces'!B958="","",'Liste des Pièces'!B958)</f>
        <v>COURROIE CLIMATISEUR</v>
      </c>
      <c r="C958" s="3" t="str">
        <f>IF('Liste des Pièces'!C958="","",'Liste des Pièces'!C958)</f>
        <v>99332-11260</v>
      </c>
      <c r="D958" s="14" t="str">
        <f>IF('Liste des Pièces'!D958="","",'Liste des Pièces'!D958)</f>
        <v>TOY</v>
      </c>
      <c r="E958" s="14" t="str">
        <f>IF('Liste des Pièces'!E958="","",'Liste des Pièces'!E958)</f>
        <v>Pièce</v>
      </c>
      <c r="F958" s="14" t="str">
        <f>IF('Liste des Pièces'!F958="","",'Liste des Pièces'!F958)</f>
        <v/>
      </c>
      <c r="G958" s="7"/>
      <c r="H958" s="7"/>
      <c r="I958" s="7"/>
      <c r="J958" s="7"/>
      <c r="K958" s="24" t="e">
        <f t="shared" si="53"/>
        <v>#VALUE!</v>
      </c>
      <c r="L958" s="15">
        <v>91</v>
      </c>
      <c r="M958" s="20">
        <f t="shared" si="51"/>
        <v>-91</v>
      </c>
      <c r="N958" s="20" t="str">
        <f t="shared" si="52"/>
        <v>Rupture</v>
      </c>
    </row>
    <row r="959" spans="1:14" x14ac:dyDescent="0.25">
      <c r="A959" s="7">
        <v>954</v>
      </c>
      <c r="B959" s="3" t="str">
        <f>IF('Liste des Pièces'!B959="","",'Liste des Pièces'!B959)</f>
        <v>COURROIE ALTERNATEUR</v>
      </c>
      <c r="C959" s="3" t="str">
        <f>IF('Liste des Pièces'!C959="","",'Liste des Pièces'!C959)</f>
        <v>90916-02452</v>
      </c>
      <c r="D959" s="14" t="str">
        <f>IF('Liste des Pièces'!D959="","",'Liste des Pièces'!D959)</f>
        <v>TOY</v>
      </c>
      <c r="E959" s="14" t="str">
        <f>IF('Liste des Pièces'!E959="","",'Liste des Pièces'!E959)</f>
        <v>Pièce</v>
      </c>
      <c r="F959" s="14" t="str">
        <f>IF('Liste des Pièces'!F959="","",'Liste des Pièces'!F959)</f>
        <v/>
      </c>
      <c r="G959" s="7"/>
      <c r="H959" s="7"/>
      <c r="I959" s="7"/>
      <c r="J959" s="7"/>
      <c r="K959" s="24" t="e">
        <f t="shared" si="53"/>
        <v>#VALUE!</v>
      </c>
      <c r="L959" s="15">
        <v>70</v>
      </c>
      <c r="M959" s="20">
        <f t="shared" si="51"/>
        <v>-70</v>
      </c>
      <c r="N959" s="20" t="str">
        <f t="shared" si="52"/>
        <v>Rupture</v>
      </c>
    </row>
    <row r="960" spans="1:14" x14ac:dyDescent="0.25">
      <c r="A960" s="7">
        <v>955</v>
      </c>
      <c r="B960" s="3" t="str">
        <f>IF('Liste des Pièces'!B960="","",'Liste des Pièces'!B960)</f>
        <v>FEU ARRIÈRE RH</v>
      </c>
      <c r="C960" s="3" t="str">
        <f>IF('Liste des Pièces'!C960="","",'Liste des Pièces'!C960)</f>
        <v>81551-60540</v>
      </c>
      <c r="D960" s="14" t="str">
        <f>IF('Liste des Pièces'!D960="","",'Liste des Pièces'!D960)</f>
        <v>TOY</v>
      </c>
      <c r="E960" s="14" t="str">
        <f>IF('Liste des Pièces'!E960="","",'Liste des Pièces'!E960)</f>
        <v>Pièce</v>
      </c>
      <c r="F960" s="14" t="str">
        <f>IF('Liste des Pièces'!F960="","",'Liste des Pièces'!F960)</f>
        <v/>
      </c>
      <c r="G960" s="7"/>
      <c r="H960" s="7"/>
      <c r="I960" s="7"/>
      <c r="J960" s="7"/>
      <c r="K960" s="24" t="e">
        <f t="shared" si="53"/>
        <v>#VALUE!</v>
      </c>
      <c r="L960" s="15">
        <v>8</v>
      </c>
      <c r="M960" s="20">
        <f t="shared" si="51"/>
        <v>-8</v>
      </c>
      <c r="N960" s="20" t="str">
        <f t="shared" si="52"/>
        <v>Rupture</v>
      </c>
    </row>
    <row r="961" spans="1:14" x14ac:dyDescent="0.25">
      <c r="A961" s="7">
        <v>956</v>
      </c>
      <c r="B961" s="3" t="str">
        <f>IF('Liste des Pièces'!B961="","",'Liste des Pièces'!B961)</f>
        <v>GARNITURE DE FREIN</v>
      </c>
      <c r="C961" s="3" t="str">
        <f>IF('Liste des Pièces'!C961="","",'Liste des Pièces'!C961)</f>
        <v>04495-60070</v>
      </c>
      <c r="D961" s="14" t="str">
        <f>IF('Liste des Pièces'!D961="","",'Liste des Pièces'!D961)</f>
        <v>TOY</v>
      </c>
      <c r="E961" s="14" t="str">
        <f>IF('Liste des Pièces'!E961="","",'Liste des Pièces'!E961)</f>
        <v>Kit</v>
      </c>
      <c r="F961" s="14" t="str">
        <f>IF('Liste des Pièces'!F961="","",'Liste des Pièces'!F961)</f>
        <v/>
      </c>
      <c r="G961" s="7"/>
      <c r="H961" s="7"/>
      <c r="I961" s="7"/>
      <c r="J961" s="7"/>
      <c r="K961" s="24" t="e">
        <f t="shared" si="53"/>
        <v>#VALUE!</v>
      </c>
      <c r="L961" s="15">
        <v>74</v>
      </c>
      <c r="M961" s="20">
        <f t="shared" si="51"/>
        <v>-74</v>
      </c>
      <c r="N961" s="20" t="str">
        <f t="shared" si="52"/>
        <v>Rupture</v>
      </c>
    </row>
    <row r="962" spans="1:14" x14ac:dyDescent="0.25">
      <c r="A962" s="7">
        <v>957</v>
      </c>
      <c r="B962" s="3" t="str">
        <f>IF('Liste des Pièces'!B962="","",'Liste des Pièces'!B962)</f>
        <v>PLAQUETTE AVANT</v>
      </c>
      <c r="C962" s="3" t="str">
        <f>IF('Liste des Pièces'!C962="","",'Liste des Pièces'!C962)</f>
        <v>04465-60340</v>
      </c>
      <c r="D962" s="14" t="str">
        <f>IF('Liste des Pièces'!D962="","",'Liste des Pièces'!D962)</f>
        <v>TOY</v>
      </c>
      <c r="E962" s="14" t="str">
        <f>IF('Liste des Pièces'!E962="","",'Liste des Pièces'!E962)</f>
        <v>Pièce</v>
      </c>
      <c r="F962" s="14" t="str">
        <f>IF('Liste des Pièces'!F962="","",'Liste des Pièces'!F962)</f>
        <v/>
      </c>
      <c r="G962" s="7"/>
      <c r="H962" s="7"/>
      <c r="I962" s="7"/>
      <c r="J962" s="7"/>
      <c r="K962" s="24" t="e">
        <f t="shared" si="53"/>
        <v>#VALUE!</v>
      </c>
      <c r="L962" s="15">
        <v>16</v>
      </c>
      <c r="M962" s="20">
        <f t="shared" si="51"/>
        <v>-16</v>
      </c>
      <c r="N962" s="20" t="str">
        <f t="shared" si="52"/>
        <v>Rupture</v>
      </c>
    </row>
    <row r="963" spans="1:14" x14ac:dyDescent="0.25">
      <c r="A963" s="7">
        <v>958</v>
      </c>
      <c r="B963" s="3" t="str">
        <f>IF('Liste des Pièces'!B963="","",'Liste des Pièces'!B963)</f>
        <v>HUILE DE BOITE VITESSE</v>
      </c>
      <c r="C963" s="3" t="str">
        <f>IF('Liste des Pièces'!C963="","",'Liste des Pièces'!C963)</f>
        <v>SAE 80W90</v>
      </c>
      <c r="D963" s="14" t="str">
        <f>IF('Liste des Pièces'!D963="","",'Liste des Pièces'!D963)</f>
        <v>LUB</v>
      </c>
      <c r="E963" s="14" t="str">
        <f>IF('Liste des Pièces'!E963="","",'Liste des Pièces'!E963)</f>
        <v>Litre</v>
      </c>
      <c r="F963" s="14" t="str">
        <f>IF('Liste des Pièces'!F963="","",'Liste des Pièces'!F963)</f>
        <v/>
      </c>
      <c r="G963" s="7"/>
      <c r="H963" s="7"/>
      <c r="I963" s="7"/>
      <c r="J963" s="7"/>
      <c r="K963" s="24" t="e">
        <f t="shared" si="53"/>
        <v>#VALUE!</v>
      </c>
      <c r="L963" s="15">
        <v>-19</v>
      </c>
      <c r="M963" s="20">
        <f t="shared" si="51"/>
        <v>19</v>
      </c>
      <c r="N963" s="20" t="str">
        <f t="shared" si="52"/>
        <v>Rupture</v>
      </c>
    </row>
    <row r="964" spans="1:14" x14ac:dyDescent="0.25">
      <c r="A964" s="7">
        <v>959</v>
      </c>
      <c r="B964" s="3" t="str">
        <f>IF('Liste des Pièces'!B964="","",'Liste des Pièces'!B964)</f>
        <v>LIQUIDE DE FREIN</v>
      </c>
      <c r="C964" s="3" t="str">
        <f>IF('Liste des Pièces'!C964="","",'Liste des Pièces'!C964)</f>
        <v>HBF 4</v>
      </c>
      <c r="D964" s="14" t="str">
        <f>IF('Liste des Pièces'!D964="","",'Liste des Pièces'!D964)</f>
        <v>LUB</v>
      </c>
      <c r="E964" s="14" t="str">
        <f>IF('Liste des Pièces'!E964="","",'Liste des Pièces'!E964)</f>
        <v>Litre</v>
      </c>
      <c r="F964" s="14" t="str">
        <f>IF('Liste des Pièces'!F964="","",'Liste des Pièces'!F964)</f>
        <v/>
      </c>
      <c r="G964" s="7"/>
      <c r="H964" s="7"/>
      <c r="I964" s="7"/>
      <c r="J964" s="7"/>
      <c r="K964" s="24" t="e">
        <f t="shared" si="53"/>
        <v>#VALUE!</v>
      </c>
      <c r="L964" s="15">
        <v>318</v>
      </c>
      <c r="M964" s="20">
        <f t="shared" si="51"/>
        <v>-318</v>
      </c>
      <c r="N964" s="20" t="str">
        <f t="shared" si="52"/>
        <v>Rupture</v>
      </c>
    </row>
    <row r="965" spans="1:14" x14ac:dyDescent="0.25">
      <c r="A965" s="7">
        <v>960</v>
      </c>
      <c r="B965" s="3" t="str">
        <f>IF('Liste des Pièces'!B965="","",'Liste des Pièces'!B965)</f>
        <v>HUILE DE DIRECTION</v>
      </c>
      <c r="C965" s="3" t="str">
        <f>IF('Liste des Pièces'!C965="","",'Liste des Pièces'!C965)</f>
        <v>AT-160 DX</v>
      </c>
      <c r="D965" s="14" t="str">
        <f>IF('Liste des Pièces'!D965="","",'Liste des Pièces'!D965)</f>
        <v>LUB</v>
      </c>
      <c r="E965" s="14" t="str">
        <f>IF('Liste des Pièces'!E965="","",'Liste des Pièces'!E965)</f>
        <v>Litre</v>
      </c>
      <c r="F965" s="14" t="str">
        <f>IF('Liste des Pièces'!F965="","",'Liste des Pièces'!F965)</f>
        <v/>
      </c>
      <c r="G965" s="7"/>
      <c r="H965" s="7"/>
      <c r="I965" s="7"/>
      <c r="J965" s="7"/>
      <c r="K965" s="24" t="e">
        <f t="shared" si="53"/>
        <v>#VALUE!</v>
      </c>
      <c r="L965" s="15">
        <v>181.5</v>
      </c>
      <c r="M965" s="20">
        <f t="shared" si="51"/>
        <v>-181.5</v>
      </c>
      <c r="N965" s="20" t="str">
        <f t="shared" si="52"/>
        <v>Rupture</v>
      </c>
    </row>
    <row r="966" spans="1:14" x14ac:dyDescent="0.25">
      <c r="A966" s="7">
        <v>961</v>
      </c>
      <c r="B966" s="3" t="str">
        <f>IF('Liste des Pièces'!B966="","",'Liste des Pièces'!B966)</f>
        <v>FEU ARRIÈRE LH</v>
      </c>
      <c r="C966" s="3" t="str">
        <f>IF('Liste des Pièces'!C966="","",'Liste des Pièces'!C966)</f>
        <v>81560-60273</v>
      </c>
      <c r="D966" s="14" t="str">
        <f>IF('Liste des Pièces'!D966="","",'Liste des Pièces'!D966)</f>
        <v>TOY</v>
      </c>
      <c r="E966" s="14" t="str">
        <f>IF('Liste des Pièces'!E966="","",'Liste des Pièces'!E966)</f>
        <v>Pièce</v>
      </c>
      <c r="F966" s="14" t="str">
        <f>IF('Liste des Pièces'!F966="","",'Liste des Pièces'!F966)</f>
        <v/>
      </c>
      <c r="G966" s="7"/>
      <c r="H966" s="7"/>
      <c r="I966" s="7"/>
      <c r="J966" s="7"/>
      <c r="K966" s="24" t="e">
        <f t="shared" si="53"/>
        <v>#VALUE!</v>
      </c>
      <c r="L966" s="15">
        <v>5</v>
      </c>
      <c r="M966" s="20">
        <f t="shared" si="51"/>
        <v>-5</v>
      </c>
      <c r="N966" s="20" t="str">
        <f t="shared" si="52"/>
        <v>Rupture</v>
      </c>
    </row>
    <row r="967" spans="1:14" x14ac:dyDescent="0.25">
      <c r="A967" s="7">
        <v>962</v>
      </c>
      <c r="B967" s="3" t="str">
        <f>IF('Liste des Pièces'!B967="","",'Liste des Pièces'!B967)</f>
        <v>OIL FILTER</v>
      </c>
      <c r="C967" s="3" t="str">
        <f>IF('Liste des Pièces'!C967="","",'Liste des Pièces'!C967)</f>
        <v>90915-30002</v>
      </c>
      <c r="D967" s="14" t="str">
        <f>IF('Liste des Pièces'!D967="","",'Liste des Pièces'!D967)</f>
        <v>TOY</v>
      </c>
      <c r="E967" s="14" t="str">
        <f>IF('Liste des Pièces'!E967="","",'Liste des Pièces'!E967)</f>
        <v>Pièce</v>
      </c>
      <c r="F967" s="14" t="str">
        <f>IF('Liste des Pièces'!F967="","",'Liste des Pièces'!F967)</f>
        <v/>
      </c>
      <c r="G967" s="7"/>
      <c r="H967" s="7"/>
      <c r="I967" s="7"/>
      <c r="J967" s="7"/>
      <c r="K967" s="24" t="e">
        <f t="shared" si="53"/>
        <v>#VALUE!</v>
      </c>
      <c r="L967" s="15">
        <v>613</v>
      </c>
      <c r="M967" s="20">
        <f t="shared" ref="M967:M970" si="54">G967-L967</f>
        <v>-613</v>
      </c>
      <c r="N967" s="20" t="str">
        <f t="shared" ref="N967:N970" si="55">IF(J967&gt;0,"OK","Rupture")</f>
        <v>Rupture</v>
      </c>
    </row>
    <row r="968" spans="1:14" x14ac:dyDescent="0.25">
      <c r="A968" s="7">
        <v>963</v>
      </c>
      <c r="B968" s="3" t="str">
        <f>IF('Liste des Pièces'!B968="","",'Liste des Pièces'!B968)</f>
        <v>FILTRE A GAZOIL</v>
      </c>
      <c r="C968" s="3" t="str">
        <f>IF('Liste des Pièces'!C968="","",'Liste des Pièces'!C968)</f>
        <v>23390-51070</v>
      </c>
      <c r="D968" s="14" t="str">
        <f>IF('Liste des Pièces'!D968="","",'Liste des Pièces'!D968)</f>
        <v>BENZ</v>
      </c>
      <c r="E968" s="14" t="str">
        <f>IF('Liste des Pièces'!E968="","",'Liste des Pièces'!E968)</f>
        <v>Pièce</v>
      </c>
      <c r="F968" s="14" t="str">
        <f>IF('Liste des Pièces'!F968="","",'Liste des Pièces'!F968)</f>
        <v/>
      </c>
      <c r="G968" s="7"/>
      <c r="H968" s="7"/>
      <c r="I968" s="7"/>
      <c r="J968" s="7"/>
      <c r="K968" s="24" t="e">
        <f t="shared" si="53"/>
        <v>#VALUE!</v>
      </c>
      <c r="L968" s="15">
        <v>25</v>
      </c>
      <c r="M968" s="20">
        <f t="shared" si="54"/>
        <v>-25</v>
      </c>
      <c r="N968" s="20" t="str">
        <f t="shared" si="55"/>
        <v>Rupture</v>
      </c>
    </row>
    <row r="969" spans="1:14" x14ac:dyDescent="0.25">
      <c r="A969" s="7">
        <v>964</v>
      </c>
      <c r="B969" s="3" t="str">
        <f>IF('Liste des Pièces'!B969="","",'Liste des Pièces'!B969)</f>
        <v>HUILE MOTEUR</v>
      </c>
      <c r="C969" s="3" t="str">
        <f>IF('Liste des Pièces'!C969="","",'Liste des Pièces'!C969)</f>
        <v>15W - 40</v>
      </c>
      <c r="D969" s="14" t="str">
        <f>IF('Liste des Pièces'!D969="","",'Liste des Pièces'!D969)</f>
        <v>LUB</v>
      </c>
      <c r="E969" s="14" t="str">
        <f>IF('Liste des Pièces'!E969="","",'Liste des Pièces'!E969)</f>
        <v>Pièce</v>
      </c>
      <c r="F969" s="14" t="str">
        <f>IF('Liste des Pièces'!F969="","",'Liste des Pièces'!F969)</f>
        <v/>
      </c>
      <c r="G969" s="7"/>
      <c r="H969" s="7"/>
      <c r="I969" s="7"/>
      <c r="J969" s="7"/>
      <c r="K969" s="24" t="e">
        <f t="shared" si="53"/>
        <v>#VALUE!</v>
      </c>
      <c r="L969" s="15">
        <v>5211</v>
      </c>
      <c r="M969" s="20">
        <f t="shared" si="54"/>
        <v>-5211</v>
      </c>
      <c r="N969" s="20" t="str">
        <f t="shared" si="55"/>
        <v>Rupture</v>
      </c>
    </row>
    <row r="970" spans="1:14" x14ac:dyDescent="0.25">
      <c r="A970" s="7">
        <v>965</v>
      </c>
      <c r="B970" s="3" t="str">
        <f>IF('Liste des Pièces'!B970="","",'Liste des Pièces'!B970)</f>
        <v>AMPOULE DE PHARE - AV</v>
      </c>
      <c r="C970" s="3" t="str">
        <f>IF('Liste des Pièces'!C970="","",'Liste des Pièces'!C970)</f>
        <v>24V 75W</v>
      </c>
      <c r="D970" s="14" t="str">
        <f>IF('Liste des Pièces'!D970="","",'Liste des Pièces'!D970)</f>
        <v>BENZ</v>
      </c>
      <c r="E970" s="14" t="str">
        <f>IF('Liste des Pièces'!E970="","",'Liste des Pièces'!E970)</f>
        <v>Pièce</v>
      </c>
      <c r="F970" s="14" t="str">
        <f>IF('Liste des Pièces'!F970="","",'Liste des Pièces'!F970)</f>
        <v/>
      </c>
      <c r="G970" s="7"/>
      <c r="H970" s="7"/>
      <c r="I970" s="7"/>
      <c r="J970" s="7"/>
      <c r="K970" s="24" t="e">
        <f t="shared" si="53"/>
        <v>#VALUE!</v>
      </c>
      <c r="L970" s="15">
        <v>0</v>
      </c>
      <c r="M970" s="20">
        <f t="shared" si="54"/>
        <v>0</v>
      </c>
      <c r="N970" s="20" t="str">
        <f t="shared" si="55"/>
        <v>Rupture</v>
      </c>
    </row>
  </sheetData>
  <mergeCells count="1">
    <mergeCell ref="A2:K2"/>
  </mergeCells>
  <conditionalFormatting sqref="B6:K6 G6:G36 K7:K14 I7:J26 H7:H467 B7:F970 K15:L970 J27:J459 I27:I464">
    <cfRule type="notContainsBlanks" dxfId="3" priority="7" stopIfTrue="1">
      <formula>LEN(TRIM(B6))&gt;0</formula>
    </cfRule>
  </conditionalFormatting>
  <conditionalFormatting sqref="M1:M4 M6:M1048576">
    <cfRule type="cellIs" dxfId="2" priority="1" operator="notEqual">
      <formula>$M$13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E5B2489-3D5F-4349-BE2E-EA0081E3A122}">
            <xm:f>NOT(ISERROR(SEARCH($N$7,N6)))</xm:f>
            <xm:f>$N$7</xm:f>
            <x14:dxf>
              <font>
                <color rgb="FFFF0000"/>
              </font>
            </x14:dxf>
          </x14:cfRule>
          <x14:cfRule type="containsText" priority="3" operator="containsText" id="{60D7A4FE-1E34-48D7-B4EB-3A6F46C85AAE}">
            <xm:f>NOT(ISERROR(SEARCH($N$6,N6)))</xm:f>
            <xm:f>$N$6</xm:f>
            <x14:dxf>
              <font>
                <u val="none"/>
                <color rgb="FF00B050"/>
              </font>
            </x14:dxf>
          </x14:cfRule>
          <xm:sqref>N6:N970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2ED947-36DF-4BA4-91D5-B498BC11D1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Mouvement stock Program</vt:lpstr>
      <vt:lpstr>Liste des Pièces</vt:lpstr>
      <vt:lpstr>Pièces détachées Program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Mohamed Maïdama Ahmed</cp:lastModifiedBy>
  <dcterms:created xsi:type="dcterms:W3CDTF">2015-08-05T11:02:55Z</dcterms:created>
  <dcterms:modified xsi:type="dcterms:W3CDTF">2024-08-12T14:16:24Z</dcterms:modified>
</cp:coreProperties>
</file>