
<file path=[Content_Types].xml><?xml version="1.0" encoding="utf-8"?>
<Types xmlns="http://schemas.openxmlformats.org/package/2006/content-types">
  <Default ContentType="application/vnd.ms-office.vbaProject" Extension="bin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1" sheetId="1" r:id="rId5"/>
    <sheet state="visible" name="BC-047-05-2022" sheetId="2" r:id="rId6"/>
    <sheet state="visible" name="BC-051-05-2022 " sheetId="3" r:id="rId7"/>
    <sheet state="visible" name="BC-049-05-2022  " sheetId="4" r:id="rId8"/>
    <sheet state="visible" name="BC-052-2022   " sheetId="5" r:id="rId9"/>
    <sheet state="visible" name="BC-050-05-2022  " sheetId="6" r:id="rId10"/>
    <sheet state="visible" name="BC-053-DAF-05-2022 " sheetId="7" r:id="rId11"/>
  </sheets>
  <definedNames/>
  <calcPr/>
</workbook>
</file>

<file path=xl/sharedStrings.xml><?xml version="1.0" encoding="utf-8"?>
<sst xmlns="http://schemas.openxmlformats.org/spreadsheetml/2006/main" count="218" uniqueCount="84">
  <si>
    <t>BON DE COMMANDE N°047</t>
  </si>
  <si>
    <t>FOURNISSEUR</t>
  </si>
  <si>
    <t>NOM:</t>
  </si>
  <si>
    <t>julien</t>
  </si>
  <si>
    <t>ADRESSE:</t>
  </si>
  <si>
    <t>TEL:</t>
  </si>
  <si>
    <t>FAX:</t>
  </si>
  <si>
    <t>E-Mail:</t>
  </si>
  <si>
    <t>NIF:</t>
  </si>
  <si>
    <t xml:space="preserve">CLIENT: </t>
  </si>
  <si>
    <t>NUMERO</t>
  </si>
  <si>
    <t>DATE</t>
  </si>
  <si>
    <t>DELAI DE LIVRAISON</t>
  </si>
  <si>
    <t>MODALITE DE PAIEMENT</t>
  </si>
  <si>
    <t>LIEU DE LIVRAISON</t>
  </si>
  <si>
    <t xml:space="preserve">100% 15 Jours après Facture et </t>
  </si>
  <si>
    <t>N°</t>
  </si>
  <si>
    <t>Désignation</t>
  </si>
  <si>
    <t>Unité</t>
  </si>
  <si>
    <t>Quantité</t>
  </si>
  <si>
    <t>Prix U. HT</t>
  </si>
  <si>
    <t>MONTANT HT</t>
  </si>
  <si>
    <t>ACHATS CHARGEURS BATTERIES</t>
  </si>
  <si>
    <t>TOTAL HT</t>
  </si>
  <si>
    <t>BON DE COMMANDE N°051</t>
  </si>
  <si>
    <t xml:space="preserve">Rebeca </t>
  </si>
  <si>
    <t>CLIENT:</t>
  </si>
  <si>
    <t xml:space="preserve"> 100% APRES FACTURE</t>
  </si>
  <si>
    <t>COFFRET DE 8 POSES</t>
  </si>
  <si>
    <t>PAQUET DE COLIER COLSON</t>
  </si>
  <si>
    <t>²</t>
  </si>
  <si>
    <t>METRE DE CABLE 2*10MM</t>
  </si>
  <si>
    <t>PAQUET DE DOMINO DE 25 MM</t>
  </si>
  <si>
    <t>DISJONCTEUR DC DE 63A MONO</t>
  </si>
  <si>
    <t>DISJONTEUR DC DE 200A</t>
  </si>
  <si>
    <t>GOULOTTE DE 50</t>
  </si>
  <si>
    <t>PAQUET DE CHEVI DE 12</t>
  </si>
  <si>
    <t>COLIER COLSON</t>
  </si>
  <si>
    <t>ROULEAUX DE TUYEAUX IZORANGE</t>
  </si>
  <si>
    <t xml:space="preserve">METRE DE CABLE VERT/ JAUNE 1*16MM </t>
  </si>
  <si>
    <t>METRE DE CUIVRENUE DE 25 MM</t>
  </si>
  <si>
    <t>BARETTE DE TERRE</t>
  </si>
  <si>
    <t>PIQUET DE TERRE</t>
  </si>
  <si>
    <t>PARAFOUDRE MONO DC</t>
  </si>
  <si>
    <t>KILO DE FIL GALBA</t>
  </si>
  <si>
    <t>TOTAL</t>
  </si>
  <si>
    <t>BON DE COMMANDE N°049</t>
  </si>
  <si>
    <t xml:space="preserve">Antoine </t>
  </si>
  <si>
    <t xml:space="preserve">CLIENT:              </t>
  </si>
  <si>
    <t>100% APRES FACTURE</t>
  </si>
  <si>
    <t>CONSOMMATION DE CARBURANT MOIS D'AVRIL 2022</t>
  </si>
  <si>
    <t xml:space="preserve">   VC</t>
  </si>
  <si>
    <t>BON DE COMMANDE N°052</t>
  </si>
  <si>
    <t>Alain</t>
  </si>
  <si>
    <t>DÉJÀ LIVREE</t>
  </si>
  <si>
    <t>100%  15 JOURS APRES FACTURE</t>
  </si>
  <si>
    <t>INVERSEURS DE SOURCE AVEC VEROUILLAGE MEANIQUE TECHNOLIGOQUE ABB 60A</t>
  </si>
  <si>
    <t>DISJONCTEURS TETRAPOLAIRES DE MARQUES ABB 40A</t>
  </si>
  <si>
    <t>CABE DE PUISSANCE 4*25mm2 semi rigide</t>
  </si>
  <si>
    <t>Mètre</t>
  </si>
  <si>
    <t>CABLE 2*1,5 mm2</t>
  </si>
  <si>
    <t>RELAIS ABB 220v/50 Hz</t>
  </si>
  <si>
    <t>GRILLAGE AVERTISSEUR</t>
  </si>
  <si>
    <t>BON DE COMMANDE N°050</t>
  </si>
  <si>
    <t xml:space="preserve">Sébastien </t>
  </si>
  <si>
    <t xml:space="preserve"> 100% A 30 JOURS APRES FACTURE</t>
  </si>
  <si>
    <t>CUVE D'EAU 1000 LITRES</t>
  </si>
  <si>
    <t>BROUETTE</t>
  </si>
  <si>
    <t>PELE</t>
  </si>
  <si>
    <t>PLOTS DE BALISSAGE</t>
  </si>
  <si>
    <t>RUBAN DE BALISSAGE</t>
  </si>
  <si>
    <t>EXTINCTEUR POUR LES CAMIONS GRUE</t>
  </si>
  <si>
    <t>BARRE A MINE</t>
  </si>
  <si>
    <t>TROUSSE DE 1° SECOURES</t>
  </si>
  <si>
    <t>PLAQUE DE SIGNALISATION(ATTENTION TRAVAUX)</t>
  </si>
  <si>
    <t>BACS A ORDURE</t>
  </si>
  <si>
    <t>GRAVIER ( 18m3)</t>
  </si>
  <si>
    <t>SABLE (18mm3)</t>
  </si>
  <si>
    <t>CIMENT ET TRANSPORT</t>
  </si>
  <si>
    <t>MOULONS</t>
  </si>
  <si>
    <t>BON DE COMMANDE N°053</t>
  </si>
  <si>
    <t xml:space="preserve">Claude </t>
  </si>
  <si>
    <t>METRE DE CABLE 4*16MM²</t>
  </si>
  <si>
    <t xml:space="preserve">   METRE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</si>
</sst>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\ _€_-;\-* #,##0\ _€_-;_-* &quot;-&quot;??\ _€_-;_-@"/>
    <numFmt numFmtId="165" formatCode="_-* #,##0.00\ _€_-;\-* #,##0.00\ _€_-;_-* &quot;-&quot;??\ _€_-;_-@"/>
  </numFmts>
  <fonts count="14">
    <font>
      <sz val="11.0"/>
      <color/>
      <name val="Arial"/>
      <scheme val="minor"/>
    </font>
    <font>
      <sz val="12.0"/>
      <color/>
      <name val="Arial"/>
    </font>
    <font>
      <u/>
      <sz val="12.0"/>
      <color/>
      <name val="Arial"/>
    </font>
    <font>
      <b/>
      <sz val="18.0"/>
      <color/>
      <name val="Arial"/>
    </font>
    <font>
      <b/>
      <sz val="12.0"/>
      <color/>
      <name val="Arial"/>
    </font>
    <font/>
    <font>
      <u/>
      <sz val="12.0"/>
      <color/>
      <name val="Arial"/>
    </font>
    <font>
      <sz val="12.0"/>
      <color rgb="FF000000"/>
      <name val="Arial"/>
    </font>
    <font>
      <b/>
      <i/>
      <sz val="12.0"/>
      <color/>
      <name val="Arial"/>
    </font>
    <font>
      <sz val="14.0"/>
      <color/>
      <name val="Arial"/>
    </font>
    <font>
      <u/>
      <sz val="14.0"/>
      <color/>
      <name val="Arial"/>
    </font>
    <font>
      <b/>
      <sz val="14.0"/>
      <color/>
      <name val="Arial"/>
    </font>
    <font>
      <u/>
      <sz val="14.0"/>
      <color/>
      <name val="Arial"/>
    </font>
    <font>
      <u/>
      <sz val="11.0"/>
      <color/>
      <name val="Calibri"/>
    </font>
  </fonts>
  <fills count="2">
    <fill>
      <patternFill patternType="none"/>
    </fill>
    <fill>
      <patternFill patternType="lightGray"/>
    </fill>
  </fills>
  <borders count="31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</borders>
  <cellStyleXfs count="1">
    <xf borderId="0" fillId="0" fontId="0" numFmtId="0" applyAlignment="1" applyFont="1"/>
  </cellStyleXfs>
  <cellXfs count="10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left" vertical="center"/>
    </xf>
    <xf borderId="0" fillId="0" fontId="2" numFmtId="0" xfId="0" applyAlignment="1" applyFont="1">
      <alignment horizontal="left" vertical="center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borderId="2" fillId="0" fontId="5" numFmtId="0" xfId="0" applyBorder="1" applyFont="1"/>
    <xf borderId="3" fillId="0" fontId="5" numFmtId="0" xfId="0" applyBorder="1" applyFont="1"/>
    <xf borderId="4" fillId="0" fontId="4" numFmtId="0" xfId="0" applyAlignment="1" applyBorder="1" applyFont="1">
      <alignment vertical="center"/>
    </xf>
    <xf borderId="5" fillId="0" fontId="4" numFmtId="0" xfId="0" applyAlignment="1" applyBorder="1" applyFont="1">
      <alignment horizontal="left" readingOrder="0" vertical="center"/>
    </xf>
    <xf borderId="6" fillId="0" fontId="5" numFmtId="0" xfId="0" applyBorder="1" applyFont="1"/>
    <xf borderId="7" fillId="0" fontId="5" numFmtId="0" xfId="0" applyBorder="1" applyFont="1"/>
    <xf borderId="8" fillId="0" fontId="4" numFmtId="0" xfId="0" applyAlignment="1" applyBorder="1" applyFont="1">
      <alignment vertical="center"/>
    </xf>
    <xf borderId="9" fillId="0" fontId="4" numFmtId="0" xfId="0" applyAlignment="1" applyBorder="1" applyFont="1">
      <alignment horizontal="left" vertical="center"/>
    </xf>
    <xf borderId="10" fillId="0" fontId="5" numFmtId="0" xfId="0" applyBorder="1" applyFont="1"/>
    <xf borderId="9" fillId="0" fontId="6" numFmtId="0" xfId="0" applyAlignment="1" applyBorder="1" applyFont="1">
      <alignment horizontal="left" vertical="center"/>
    </xf>
    <xf borderId="11" fillId="0" fontId="4" numFmtId="0" xfId="0" applyAlignment="1" applyBorder="1" applyFont="1">
      <alignment vertical="center"/>
    </xf>
    <xf borderId="12" fillId="0" fontId="4" numFmtId="0" xfId="0" applyAlignment="1" applyBorder="1" applyFont="1">
      <alignment horizontal="left" vertical="center"/>
    </xf>
    <xf borderId="13" fillId="0" fontId="5" numFmtId="0" xfId="0" applyBorder="1" applyFont="1"/>
    <xf borderId="14" fillId="0" fontId="5" numFmtId="0" xfId="0" applyBorder="1" applyFont="1"/>
    <xf borderId="15" fillId="0" fontId="4" numFmtId="0" xfId="0" applyAlignment="1" applyBorder="1" applyFont="1">
      <alignment vertical="center"/>
    </xf>
    <xf borderId="15" fillId="0" fontId="4" numFmtId="0" xfId="0" applyAlignment="1" applyBorder="1" applyFont="1">
      <alignment horizontal="center" shrinkToFit="0" vertical="center" wrapText="1"/>
    </xf>
    <xf borderId="16" fillId="0" fontId="4" numFmtId="0" xfId="0" applyAlignment="1" applyBorder="1" applyFont="1">
      <alignment horizontal="center" shrinkToFit="0" vertical="center" wrapText="1"/>
    </xf>
    <xf borderId="17" fillId="0" fontId="4" numFmtId="0" xfId="0" applyAlignment="1" applyBorder="1" applyFont="1">
      <alignment horizontal="center" shrinkToFit="0" vertical="center" wrapText="1"/>
    </xf>
    <xf borderId="18" fillId="0" fontId="4" numFmtId="0" xfId="0" applyAlignment="1" applyBorder="1" applyFont="1">
      <alignment vertical="center"/>
    </xf>
    <xf borderId="19" fillId="0" fontId="4" numFmtId="14" xfId="0" applyAlignment="1" applyBorder="1" applyFont="1" applyNumberFormat="1">
      <alignment horizontal="center" vertical="center"/>
    </xf>
    <xf borderId="20" fillId="0" fontId="5" numFmtId="0" xfId="0" applyBorder="1" applyFont="1"/>
    <xf borderId="21" fillId="0" fontId="4" numFmtId="14" xfId="0" applyAlignment="1" applyBorder="1" applyFont="1" applyNumberFormat="1">
      <alignment horizontal="center" vertical="center"/>
    </xf>
    <xf borderId="22" fillId="0" fontId="4" numFmtId="0" xfId="0" applyAlignment="1" applyBorder="1" applyFont="1">
      <alignment horizontal="center" shrinkToFit="0" vertical="center" wrapText="1"/>
    </xf>
    <xf borderId="15" fillId="0" fontId="4" numFmtId="0" xfId="0" applyAlignment="1" applyBorder="1" applyFont="1">
      <alignment horizontal="center" vertical="center"/>
    </xf>
    <xf borderId="0" fillId="0" fontId="4" numFmtId="14" xfId="0" applyAlignment="1" applyFont="1" applyNumberFormat="1">
      <alignment horizontal="center" vertical="center"/>
    </xf>
    <xf borderId="0" fillId="0" fontId="4" numFmtId="0" xfId="0" applyAlignment="1" applyFont="1">
      <alignment horizontal="center" vertical="center"/>
    </xf>
    <xf borderId="4" fillId="0" fontId="4" numFmtId="0" xfId="0" applyAlignment="1" applyBorder="1" applyFont="1">
      <alignment horizontal="center" vertical="center"/>
    </xf>
    <xf borderId="7" fillId="0" fontId="4" numFmtId="0" xfId="0" applyAlignment="1" applyBorder="1" applyFont="1">
      <alignment horizontal="center" vertical="center"/>
    </xf>
    <xf borderId="23" fillId="0" fontId="1" numFmtId="0" xfId="0" applyAlignment="1" applyBorder="1" applyFont="1">
      <alignment horizontal="center" vertical="center"/>
    </xf>
    <xf borderId="23" fillId="0" fontId="1" numFmtId="0" xfId="0" applyAlignment="1" applyBorder="1" applyFont="1">
      <alignment horizontal="center" shrinkToFit="0" vertical="center" wrapText="1"/>
    </xf>
    <xf borderId="23" fillId="0" fontId="1" numFmtId="0" xfId="0" applyAlignment="1" applyBorder="1" applyFont="1">
      <alignment horizontal="right" vertical="center"/>
    </xf>
    <xf borderId="23" fillId="0" fontId="1" numFmtId="3" xfId="0" applyAlignment="1" applyBorder="1" applyFont="1" applyNumberFormat="1">
      <alignment horizontal="right" vertical="center"/>
    </xf>
    <xf borderId="23" fillId="0" fontId="1" numFmtId="164" xfId="0" applyAlignment="1" applyBorder="1" applyFont="1" applyNumberFormat="1">
      <alignment horizontal="right" vertical="center"/>
    </xf>
    <xf borderId="23" fillId="0" fontId="7" numFmtId="165" xfId="0" applyAlignment="1" applyBorder="1" applyFont="1" applyNumberFormat="1">
      <alignment horizontal="center" shrinkToFit="0" vertical="center" wrapText="1"/>
    </xf>
    <xf borderId="24" fillId="0" fontId="1" numFmtId="164" xfId="0" applyAlignment="1" applyBorder="1" applyFont="1" applyNumberFormat="1">
      <alignment horizontal="center" shrinkToFit="0" vertical="center" wrapText="1"/>
    </xf>
    <xf borderId="1" fillId="0" fontId="8" numFmtId="0" xfId="0" applyAlignment="1" applyBorder="1" applyFont="1">
      <alignment horizontal="center" vertical="center"/>
    </xf>
    <xf borderId="15" fillId="0" fontId="8" numFmtId="164" xfId="0" applyAlignment="1" applyBorder="1" applyFont="1" applyNumberFormat="1">
      <alignment horizontal="center" vertical="center"/>
    </xf>
    <xf borderId="0" fillId="0" fontId="9" numFmtId="0" xfId="0" applyAlignment="1" applyFont="1">
      <alignment vertical="center"/>
    </xf>
    <xf borderId="0" fillId="0" fontId="9" numFmtId="0" xfId="0" applyAlignment="1" applyFont="1">
      <alignment horizontal="left" vertical="center"/>
    </xf>
    <xf borderId="0" fillId="0" fontId="10" numFmtId="0" xfId="0" applyAlignment="1" applyFont="1">
      <alignment horizontal="left" vertical="center"/>
    </xf>
    <xf borderId="0" fillId="0" fontId="11" numFmtId="0" xfId="0" applyAlignment="1" applyFont="1">
      <alignment vertical="center"/>
    </xf>
    <xf borderId="1" fillId="0" fontId="11" numFmtId="0" xfId="0" applyAlignment="1" applyBorder="1" applyFont="1">
      <alignment horizontal="center" vertical="center"/>
    </xf>
    <xf borderId="4" fillId="0" fontId="11" numFmtId="0" xfId="0" applyAlignment="1" applyBorder="1" applyFont="1">
      <alignment vertical="center"/>
    </xf>
    <xf borderId="5" fillId="0" fontId="11" numFmtId="0" xfId="0" applyAlignment="1" applyBorder="1" applyFont="1">
      <alignment horizontal="left" readingOrder="0" vertical="center"/>
    </xf>
    <xf borderId="8" fillId="0" fontId="11" numFmtId="0" xfId="0" applyAlignment="1" applyBorder="1" applyFont="1">
      <alignment vertical="center"/>
    </xf>
    <xf borderId="9" fillId="0" fontId="11" numFmtId="0" xfId="0" applyAlignment="1" applyBorder="1" applyFont="1">
      <alignment horizontal="left" vertical="center"/>
    </xf>
    <xf borderId="9" fillId="0" fontId="12" numFmtId="0" xfId="0" applyAlignment="1" applyBorder="1" applyFont="1">
      <alignment horizontal="left" vertical="center"/>
    </xf>
    <xf borderId="11" fillId="0" fontId="11" numFmtId="0" xfId="0" applyAlignment="1" applyBorder="1" applyFont="1">
      <alignment vertical="center"/>
    </xf>
    <xf borderId="12" fillId="0" fontId="11" numFmtId="0" xfId="0" applyAlignment="1" applyBorder="1" applyFont="1">
      <alignment horizontal="left" vertical="center"/>
    </xf>
    <xf borderId="15" fillId="0" fontId="11" numFmtId="0" xfId="0" applyAlignment="1" applyBorder="1" applyFont="1">
      <alignment vertical="center"/>
    </xf>
    <xf borderId="15" fillId="0" fontId="11" numFmtId="0" xfId="0" applyAlignment="1" applyBorder="1" applyFont="1">
      <alignment horizontal="center" shrinkToFit="0" vertical="center" wrapText="1"/>
    </xf>
    <xf borderId="16" fillId="0" fontId="11" numFmtId="0" xfId="0" applyAlignment="1" applyBorder="1" applyFont="1">
      <alignment horizontal="center" shrinkToFit="0" vertical="center" wrapText="1"/>
    </xf>
    <xf borderId="17" fillId="0" fontId="11" numFmtId="0" xfId="0" applyAlignment="1" applyBorder="1" applyFont="1">
      <alignment horizontal="center" shrinkToFit="0" vertical="center" wrapText="1"/>
    </xf>
    <xf borderId="18" fillId="0" fontId="11" numFmtId="0" xfId="0" applyAlignment="1" applyBorder="1" applyFont="1">
      <alignment vertical="center"/>
    </xf>
    <xf borderId="19" fillId="0" fontId="11" numFmtId="14" xfId="0" applyAlignment="1" applyBorder="1" applyFont="1" applyNumberFormat="1">
      <alignment horizontal="center" vertical="center"/>
    </xf>
    <xf borderId="21" fillId="0" fontId="11" numFmtId="14" xfId="0" applyAlignment="1" applyBorder="1" applyFont="1" applyNumberFormat="1">
      <alignment horizontal="center" vertical="center"/>
    </xf>
    <xf borderId="22" fillId="0" fontId="11" numFmtId="9" xfId="0" applyAlignment="1" applyBorder="1" applyFont="1" applyNumberFormat="1">
      <alignment horizontal="center" shrinkToFit="0" vertical="center" wrapText="1"/>
    </xf>
    <xf borderId="15" fillId="0" fontId="11" numFmtId="0" xfId="0" applyAlignment="1" applyBorder="1" applyFont="1">
      <alignment horizontal="center" vertical="center"/>
    </xf>
    <xf borderId="0" fillId="0" fontId="11" numFmtId="14" xfId="0" applyAlignment="1" applyFont="1" applyNumberFormat="1">
      <alignment horizontal="center" vertical="center"/>
    </xf>
    <xf borderId="0" fillId="0" fontId="11" numFmtId="9" xfId="0" applyAlignment="1" applyFont="1" applyNumberFormat="1">
      <alignment horizontal="center" shrinkToFit="0" vertical="center" wrapText="1"/>
    </xf>
    <xf borderId="0" fillId="0" fontId="11" numFmtId="0" xfId="0" applyAlignment="1" applyFont="1">
      <alignment horizontal="center" vertical="center"/>
    </xf>
    <xf borderId="4" fillId="0" fontId="11" numFmtId="0" xfId="0" applyAlignment="1" applyBorder="1" applyFont="1">
      <alignment horizontal="center" vertical="center"/>
    </xf>
    <xf borderId="7" fillId="0" fontId="11" numFmtId="0" xfId="0" applyAlignment="1" applyBorder="1" applyFont="1">
      <alignment horizontal="center" vertical="center"/>
    </xf>
    <xf borderId="5" fillId="0" fontId="11" numFmtId="0" xfId="0" applyAlignment="1" applyBorder="1" applyFont="1">
      <alignment horizontal="center" vertical="center"/>
    </xf>
    <xf borderId="23" fillId="0" fontId="11" numFmtId="0" xfId="0" applyAlignment="1" applyBorder="1" applyFont="1">
      <alignment horizontal="center" vertical="center"/>
    </xf>
    <xf borderId="23" fillId="0" fontId="9" numFmtId="0" xfId="0" applyAlignment="1" applyBorder="1" applyFont="1">
      <alignment horizontal="center" vertical="center"/>
    </xf>
    <xf borderId="2" fillId="0" fontId="9" numFmtId="14" xfId="0" applyAlignment="1" applyBorder="1" applyFont="1" applyNumberFormat="1">
      <alignment shrinkToFit="0" vertical="center" wrapText="1"/>
    </xf>
    <xf borderId="23" fillId="0" fontId="9" numFmtId="14" xfId="0" applyAlignment="1" applyBorder="1" applyFont="1" applyNumberFormat="1">
      <alignment horizontal="center"/>
    </xf>
    <xf borderId="23" fillId="0" fontId="9" numFmtId="164" xfId="0" applyAlignment="1" applyBorder="1" applyFont="1" applyNumberFormat="1">
      <alignment vertical="center"/>
    </xf>
    <xf borderId="25" fillId="0" fontId="9" numFmtId="164" xfId="0" applyAlignment="1" applyBorder="1" applyFont="1" applyNumberFormat="1">
      <alignment vertical="center"/>
    </xf>
    <xf borderId="24" fillId="0" fontId="9" numFmtId="164" xfId="0" applyAlignment="1" applyBorder="1" applyFont="1" applyNumberFormat="1">
      <alignment vertical="center"/>
    </xf>
    <xf borderId="6" fillId="0" fontId="9" numFmtId="14" xfId="0" applyAlignment="1" applyBorder="1" applyFont="1" applyNumberFormat="1">
      <alignment shrinkToFit="0" vertical="center" wrapText="1"/>
    </xf>
    <xf borderId="26" fillId="0" fontId="9" numFmtId="14" xfId="0" applyAlignment="1" applyBorder="1" applyFont="1" applyNumberFormat="1">
      <alignment horizontal="center" vertical="center"/>
    </xf>
    <xf borderId="27" fillId="0" fontId="5" numFmtId="0" xfId="0" applyBorder="1" applyFont="1"/>
    <xf borderId="28" fillId="0" fontId="5" numFmtId="0" xfId="0" applyBorder="1" applyFont="1"/>
    <xf borderId="29" fillId="0" fontId="9" numFmtId="164" xfId="0" applyAlignment="1" applyBorder="1" applyFont="1" applyNumberFormat="1">
      <alignment vertical="center"/>
    </xf>
    <xf borderId="0" fillId="0" fontId="9" numFmtId="14" xfId="0" applyAlignment="1" applyFont="1" applyNumberFormat="1">
      <alignment horizontal="center" vertical="center"/>
    </xf>
    <xf borderId="0" fillId="0" fontId="9" numFmtId="164" xfId="0" applyAlignment="1" applyFont="1" applyNumberFormat="1">
      <alignment vertical="center"/>
    </xf>
    <xf borderId="22" fillId="0" fontId="11" numFmtId="0" xfId="0" applyAlignment="1" applyBorder="1" applyFont="1">
      <alignment horizontal="center" shrinkToFit="0" vertical="center" wrapText="1"/>
    </xf>
    <xf borderId="28" fillId="0" fontId="9" numFmtId="14" xfId="0" applyAlignment="1" applyBorder="1" applyFont="1" applyNumberFormat="1">
      <alignment horizontal="center" vertical="center"/>
    </xf>
    <xf borderId="23" fillId="0" fontId="9" numFmtId="14" xfId="0" applyAlignment="1" applyBorder="1" applyFont="1" applyNumberFormat="1">
      <alignment horizontal="center" vertical="center"/>
    </xf>
    <xf borderId="30" fillId="0" fontId="9" numFmtId="164" xfId="0" applyAlignment="1" applyBorder="1" applyFont="1" applyNumberFormat="1">
      <alignment vertical="center"/>
    </xf>
    <xf borderId="23" fillId="0" fontId="9" numFmtId="0" xfId="0" applyAlignment="1" applyBorder="1" applyFont="1">
      <alignment horizontal="center" shrinkToFit="0" vertical="center" wrapText="1"/>
    </xf>
    <xf borderId="23" fillId="0" fontId="11" numFmtId="164" xfId="0" applyAlignment="1" applyBorder="1" applyFont="1" applyNumberFormat="1">
      <alignment vertical="center"/>
    </xf>
    <xf borderId="26" fillId="0" fontId="9" numFmtId="0" xfId="0" applyAlignment="1" applyBorder="1" applyFont="1">
      <alignment horizontal="center" shrinkToFit="0" vertical="center" wrapText="1"/>
    </xf>
    <xf borderId="23" fillId="0" fontId="9" numFmtId="164" xfId="0" applyAlignment="1" applyBorder="1" applyFont="1" applyNumberFormat="1">
      <alignment horizontal="right" vertical="center"/>
    </xf>
    <xf borderId="0" fillId="0" fontId="9" numFmtId="0" xfId="0" applyAlignment="1" applyFont="1">
      <alignment horizontal="center" shrinkToFit="0" vertical="center" wrapText="1"/>
    </xf>
    <xf borderId="0" fillId="0" fontId="9" numFmtId="0" xfId="0" applyAlignment="1" applyFont="1">
      <alignment horizontal="center" vertical="center"/>
    </xf>
    <xf borderId="0" fillId="0" fontId="9" numFmtId="0" xfId="0" applyAlignment="1" applyFont="1">
      <alignment horizontal="right" vertical="center"/>
    </xf>
    <xf borderId="0" fillId="0" fontId="9" numFmtId="3" xfId="0" applyAlignment="1" applyFont="1" applyNumberFormat="1">
      <alignment horizontal="right" vertical="center"/>
    </xf>
    <xf borderId="0" fillId="0" fontId="9" numFmtId="164" xfId="0" applyAlignment="1" applyFont="1" applyNumberFormat="1">
      <alignment horizontal="right" vertical="center"/>
    </xf>
    <xf borderId="21" fillId="0" fontId="11" numFmtId="14" xfId="0" applyAlignment="1" applyBorder="1" applyFont="1" applyNumberFormat="1">
      <alignment horizontal="center" shrinkToFit="0" vertical="center" wrapText="1"/>
    </xf>
    <xf borderId="23" fillId="0" fontId="9" numFmtId="14" xfId="0" applyAlignment="1" applyBorder="1" applyFont="1" applyNumberFormat="1">
      <alignment shrinkToFit="0" vertical="center" wrapText="1"/>
    </xf>
    <xf borderId="23" fillId="0" fontId="9" numFmtId="164" xfId="0" applyAlignment="1" applyBorder="1" applyFont="1" applyNumberFormat="1">
      <alignment horizontal="center" vertical="center"/>
    </xf>
    <xf borderId="23" fillId="0" fontId="9" numFmtId="14" xfId="0" applyAlignment="1" applyBorder="1" applyFont="1" applyNumberFormat="1">
      <alignment horizontal="left" vertical="center"/>
    </xf>
    <xf borderId="23" fillId="0" fontId="9" numFmtId="0" xfId="0" applyAlignment="1" applyBorder="1" applyFont="1">
      <alignment horizontal="left" shrinkToFit="0" vertical="center" wrapText="1"/>
    </xf>
    <xf borderId="9" fillId="0" fontId="13" numFmtId="0" xfId="0" applyAlignment="1" applyBorder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838200</xdr:colOff>
      <xdr:row>37</xdr:row>
      <xdr:rowOff>57150</xdr:rowOff>
    </xdr:from>
    <xdr:ext cx="3257550" cy="1809750"/>
    <xdr:sp macro="" textlink="">
      <xdr:nvSpPr>
        <xdr:cNvPr id="4" name="Rectangle à coins arrondis 13">
          <a:extLst>
            <a:ext uri="{FF2B5EF4-FFF2-40B4-BE49-F238E27FC236}"/>
          </a:extLst>
        </xdr:cNvPr>
        <xdr:cNvSpPr/>
      </xdr:nvSpPr>
      <xdr:spPr>
        <a:xfrm>
          <a:off x="841375" y="9874250"/>
          <a:ext cx="3175000" cy="1730375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3</xdr:col>
      <xdr:colOff>1743075</xdr:colOff>
      <xdr:row>37</xdr:row>
      <xdr:rowOff>47625</xdr:rowOff>
    </xdr:from>
    <xdr:ext cx="3324225" cy="1809750"/>
    <xdr:sp macro="" textlink="">
      <xdr:nvSpPr>
        <xdr:cNvPr id="5" name="Rectangle à coins arrondis 15">
          <a:extLst>
            <a:ext uri="{FF2B5EF4-FFF2-40B4-BE49-F238E27FC236}"/>
          </a:extLst>
        </xdr:cNvPr>
        <xdr:cNvSpPr/>
      </xdr:nvSpPr>
      <xdr:spPr>
        <a:xfrm>
          <a:off x="6000750" y="9858375"/>
          <a:ext cx="3317875" cy="1730375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1</xdr:col>
      <xdr:colOff>76200</xdr:colOff>
      <xdr:row>34</xdr:row>
      <xdr:rowOff>38100</xdr:rowOff>
    </xdr:from>
    <xdr:ext cx="2105025" cy="447675"/>
    <xdr:sp macro="" textlink="">
      <xdr:nvSpPr>
        <xdr:cNvPr id="7" name="ZoneTexte 6">
          <a:extLst>
            <a:ext uri="{FF2B5EF4-FFF2-40B4-BE49-F238E27FC236}"/>
          </a:extLst>
        </xdr:cNvPr>
        <xdr:cNvSpPr txBox="1"/>
      </xdr:nvSpPr>
      <xdr:spPr>
        <a:xfrm>
          <a:off x="1397000" y="9286874"/>
          <a:ext cx="2111375" cy="428625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r>
            <a:rPr b="1" lang="en-US" sz="1100"/>
            <a:t>          DIRECTEUR FINANCIER</a:t>
          </a:r>
        </a:p>
      </xdr:txBody>
    </xdr:sp>
    <xdr:clientData fLocksWithSheet="0"/>
  </xdr:oneCellAnchor>
  <xdr:oneCellAnchor>
    <xdr:from>
      <xdr:col>4</xdr:col>
      <xdr:colOff>238125</xdr:colOff>
      <xdr:row>34</xdr:row>
      <xdr:rowOff>66675</xdr:rowOff>
    </xdr:from>
    <xdr:ext cx="2276475" cy="438150"/>
    <xdr:sp macro="" textlink="">
      <xdr:nvSpPr>
        <xdr:cNvPr id="8" name="ZoneTexte 7">
          <a:extLst>
            <a:ext uri="{FF2B5EF4-FFF2-40B4-BE49-F238E27FC236}"/>
          </a:extLst>
        </xdr:cNvPr>
        <xdr:cNvSpPr txBox="1"/>
      </xdr:nvSpPr>
      <xdr:spPr>
        <a:xfrm>
          <a:off x="6588125" y="9309735"/>
          <a:ext cx="2270125" cy="421640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pPr lvl="0" algn="ctr"/>
          <a:r>
            <a:rPr b="1" lang="en-US" sz="1100"/>
            <a:t>DIRECTEUR GENERAL</a:t>
          </a:r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50</xdr:row>
      <xdr:rowOff>9525</xdr:rowOff>
    </xdr:from>
    <xdr:ext cx="2628900" cy="1543050"/>
    <xdr:sp macro="" textlink="">
      <xdr:nvSpPr>
        <xdr:cNvPr id="3" name="Rectangle à coins arrondis 13">
          <a:extLst>
            <a:ext uri="{FF2B5EF4-FFF2-40B4-BE49-F238E27FC236}"/>
          </a:extLst>
        </xdr:cNvPr>
        <xdr:cNvSpPr/>
      </xdr:nvSpPr>
      <xdr:spPr>
        <a:xfrm>
          <a:off x="1428750" y="13589000"/>
          <a:ext cx="2628900" cy="1489075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3</xdr:col>
      <xdr:colOff>514350</xdr:colOff>
      <xdr:row>50</xdr:row>
      <xdr:rowOff>19050</xdr:rowOff>
    </xdr:from>
    <xdr:ext cx="2505075" cy="1590675"/>
    <xdr:sp macro="" textlink="">
      <xdr:nvSpPr>
        <xdr:cNvPr id="4" name="Rectangle à coins arrondis 15">
          <a:extLst>
            <a:ext uri="{FF2B5EF4-FFF2-40B4-BE49-F238E27FC236}"/>
          </a:extLst>
        </xdr:cNvPr>
        <xdr:cNvSpPr/>
      </xdr:nvSpPr>
      <xdr:spPr>
        <a:xfrm>
          <a:off x="5695950" y="13592175"/>
          <a:ext cx="2573655" cy="1524000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1</xdr:col>
      <xdr:colOff>152400</xdr:colOff>
      <xdr:row>47</xdr:row>
      <xdr:rowOff>180975</xdr:rowOff>
    </xdr:from>
    <xdr:ext cx="2085975" cy="276225"/>
    <xdr:sp macro="" textlink="">
      <xdr:nvSpPr>
        <xdr:cNvPr id="5" name="ZoneTexte 4">
          <a:extLst>
            <a:ext uri="{FF2B5EF4-FFF2-40B4-BE49-F238E27FC236}"/>
          </a:extLst>
        </xdr:cNvPr>
        <xdr:cNvSpPr txBox="1"/>
      </xdr:nvSpPr>
      <xdr:spPr>
        <a:xfrm>
          <a:off x="1581150" y="13106399"/>
          <a:ext cx="2085975" cy="247651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r>
            <a:rPr b="1" lang="en-US" sz="1100"/>
            <a:t>          DIRECTEUR FINANCIER</a:t>
          </a:r>
        </a:p>
      </xdr:txBody>
    </xdr:sp>
    <xdr:clientData fLocksWithSheet="0"/>
  </xdr:oneCellAnchor>
  <xdr:oneCellAnchor>
    <xdr:from>
      <xdr:col>3</xdr:col>
      <xdr:colOff>1009650</xdr:colOff>
      <xdr:row>47</xdr:row>
      <xdr:rowOff>209550</xdr:rowOff>
    </xdr:from>
    <xdr:ext cx="1466850" cy="314325"/>
    <xdr:sp macro="" textlink="">
      <xdr:nvSpPr>
        <xdr:cNvPr id="6" name="ZoneTexte 5">
          <a:extLst>
            <a:ext uri="{FF2B5EF4-FFF2-40B4-BE49-F238E27FC236}"/>
          </a:extLst>
        </xdr:cNvPr>
        <xdr:cNvSpPr txBox="1"/>
      </xdr:nvSpPr>
      <xdr:spPr>
        <a:xfrm>
          <a:off x="6191250" y="13129260"/>
          <a:ext cx="1495425" cy="291465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pPr lvl="0" algn="ctr"/>
          <a:r>
            <a:rPr b="1" lang="en-US" sz="1100"/>
            <a:t>DIRECTEUR GENERAL</a:t>
          </a:r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32</xdr:row>
      <xdr:rowOff>9525</xdr:rowOff>
    </xdr:from>
    <xdr:ext cx="2628900" cy="1543050"/>
    <xdr:sp macro="" textlink="">
      <xdr:nvSpPr>
        <xdr:cNvPr id="3" name="Rectangle à coins arrondis 13">
          <a:extLst>
            <a:ext uri="{FF2B5EF4-FFF2-40B4-BE49-F238E27FC236}"/>
          </a:extLst>
        </xdr:cNvPr>
        <xdr:cNvSpPr/>
      </xdr:nvSpPr>
      <xdr:spPr>
        <a:xfrm>
          <a:off x="1432560" y="13670915"/>
          <a:ext cx="2628900" cy="1500505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3</xdr:col>
      <xdr:colOff>514350</xdr:colOff>
      <xdr:row>32</xdr:row>
      <xdr:rowOff>19050</xdr:rowOff>
    </xdr:from>
    <xdr:ext cx="2505075" cy="1590675"/>
    <xdr:sp macro="" textlink="">
      <xdr:nvSpPr>
        <xdr:cNvPr id="4" name="Rectangle à coins arrondis 15">
          <a:extLst>
            <a:ext uri="{FF2B5EF4-FFF2-40B4-BE49-F238E27FC236}"/>
          </a:extLst>
        </xdr:cNvPr>
        <xdr:cNvSpPr/>
      </xdr:nvSpPr>
      <xdr:spPr>
        <a:xfrm>
          <a:off x="5703570" y="13674090"/>
          <a:ext cx="2577465" cy="1537335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1</xdr:col>
      <xdr:colOff>152400</xdr:colOff>
      <xdr:row>29</xdr:row>
      <xdr:rowOff>180975</xdr:rowOff>
    </xdr:from>
    <xdr:ext cx="2085975" cy="276225"/>
    <xdr:sp macro="" textlink="">
      <xdr:nvSpPr>
        <xdr:cNvPr id="5" name="ZoneTexte 4">
          <a:extLst>
            <a:ext uri="{FF2B5EF4-FFF2-40B4-BE49-F238E27FC236}"/>
          </a:extLst>
        </xdr:cNvPr>
        <xdr:cNvSpPr txBox="1"/>
      </xdr:nvSpPr>
      <xdr:spPr>
        <a:xfrm>
          <a:off x="1584960" y="13182599"/>
          <a:ext cx="2085975" cy="251461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r>
            <a:rPr b="1" lang="en-US" sz="1100"/>
            <a:t>          DIRECTEUR FINANCIER</a:t>
          </a:r>
        </a:p>
      </xdr:txBody>
    </xdr:sp>
    <xdr:clientData fLocksWithSheet="0"/>
  </xdr:oneCellAnchor>
  <xdr:oneCellAnchor>
    <xdr:from>
      <xdr:col>3</xdr:col>
      <xdr:colOff>1009650</xdr:colOff>
      <xdr:row>29</xdr:row>
      <xdr:rowOff>209550</xdr:rowOff>
    </xdr:from>
    <xdr:ext cx="1466850" cy="314325"/>
    <xdr:sp macro="" textlink="">
      <xdr:nvSpPr>
        <xdr:cNvPr id="6" name="ZoneTexte 5">
          <a:extLst>
            <a:ext uri="{FF2B5EF4-FFF2-40B4-BE49-F238E27FC236}"/>
          </a:extLst>
        </xdr:cNvPr>
        <xdr:cNvSpPr txBox="1"/>
      </xdr:nvSpPr>
      <xdr:spPr>
        <a:xfrm>
          <a:off x="6198870" y="13205460"/>
          <a:ext cx="1497330" cy="295275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pPr lvl="0" algn="ctr"/>
          <a:r>
            <a:rPr b="1" lang="en-US" sz="1100"/>
            <a:t>DIRECTEUR GENERAL</a:t>
          </a:r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35</xdr:row>
      <xdr:rowOff>9525</xdr:rowOff>
    </xdr:from>
    <xdr:ext cx="2628900" cy="1543050"/>
    <xdr:sp macro="" textlink="">
      <xdr:nvSpPr>
        <xdr:cNvPr id="3" name="Rectangle à coins arrondis 13">
          <a:extLst>
            <a:ext uri="{FF2B5EF4-FFF2-40B4-BE49-F238E27FC236}"/>
          </a:extLst>
        </xdr:cNvPr>
        <xdr:cNvSpPr/>
      </xdr:nvSpPr>
      <xdr:spPr>
        <a:xfrm>
          <a:off x="1432560" y="9144635"/>
          <a:ext cx="2628900" cy="1500505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3</xdr:col>
      <xdr:colOff>514350</xdr:colOff>
      <xdr:row>35</xdr:row>
      <xdr:rowOff>19050</xdr:rowOff>
    </xdr:from>
    <xdr:ext cx="2657475" cy="1590675"/>
    <xdr:sp macro="" textlink="">
      <xdr:nvSpPr>
        <xdr:cNvPr id="4" name="Rectangle à coins arrondis 15">
          <a:extLst>
            <a:ext uri="{FF2B5EF4-FFF2-40B4-BE49-F238E27FC236}"/>
          </a:extLst>
        </xdr:cNvPr>
        <xdr:cNvSpPr/>
      </xdr:nvSpPr>
      <xdr:spPr>
        <a:xfrm>
          <a:off x="5703570" y="9147810"/>
          <a:ext cx="2577465" cy="1537335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1</xdr:col>
      <xdr:colOff>152400</xdr:colOff>
      <xdr:row>32</xdr:row>
      <xdr:rowOff>180975</xdr:rowOff>
    </xdr:from>
    <xdr:ext cx="2085975" cy="276225"/>
    <xdr:sp macro="" textlink="">
      <xdr:nvSpPr>
        <xdr:cNvPr id="5" name="ZoneTexte 4">
          <a:extLst>
            <a:ext uri="{FF2B5EF4-FFF2-40B4-BE49-F238E27FC236}"/>
          </a:extLst>
        </xdr:cNvPr>
        <xdr:cNvSpPr txBox="1"/>
      </xdr:nvSpPr>
      <xdr:spPr>
        <a:xfrm>
          <a:off x="1584960" y="8656319"/>
          <a:ext cx="2085975" cy="251461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r>
            <a:rPr b="1" lang="en-US" sz="1100"/>
            <a:t>          DIRECTEUR FINANCIER</a:t>
          </a:r>
        </a:p>
      </xdr:txBody>
    </xdr:sp>
    <xdr:clientData fLocksWithSheet="0"/>
  </xdr:oneCellAnchor>
  <xdr:oneCellAnchor>
    <xdr:from>
      <xdr:col>3</xdr:col>
      <xdr:colOff>1009650</xdr:colOff>
      <xdr:row>32</xdr:row>
      <xdr:rowOff>209550</xdr:rowOff>
    </xdr:from>
    <xdr:ext cx="1619250" cy="314325"/>
    <xdr:sp macro="" textlink="">
      <xdr:nvSpPr>
        <xdr:cNvPr id="6" name="ZoneTexte 5">
          <a:extLst>
            <a:ext uri="{FF2B5EF4-FFF2-40B4-BE49-F238E27FC236}"/>
          </a:extLst>
        </xdr:cNvPr>
        <xdr:cNvSpPr txBox="1"/>
      </xdr:nvSpPr>
      <xdr:spPr>
        <a:xfrm>
          <a:off x="6198870" y="8679180"/>
          <a:ext cx="1497330" cy="295275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pPr lvl="0" algn="ctr"/>
          <a:r>
            <a:rPr b="1" lang="en-US" sz="1100"/>
            <a:t>DIRECTEUR GENERAL</a:t>
          </a:r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47</xdr:row>
      <xdr:rowOff>9525</xdr:rowOff>
    </xdr:from>
    <xdr:ext cx="2628900" cy="1543050"/>
    <xdr:sp macro="" textlink="">
      <xdr:nvSpPr>
        <xdr:cNvPr id="3" name="Rectangle à coins arrondis 13">
          <a:extLst>
            <a:ext uri="{FF2B5EF4-FFF2-40B4-BE49-F238E27FC236}"/>
          </a:extLst>
        </xdr:cNvPr>
        <xdr:cNvSpPr/>
      </xdr:nvSpPr>
      <xdr:spPr>
        <a:xfrm>
          <a:off x="1432560" y="13876655"/>
          <a:ext cx="2628900" cy="1500505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3</xdr:col>
      <xdr:colOff>514350</xdr:colOff>
      <xdr:row>47</xdr:row>
      <xdr:rowOff>19050</xdr:rowOff>
    </xdr:from>
    <xdr:ext cx="2505075" cy="1590675"/>
    <xdr:sp macro="" textlink="">
      <xdr:nvSpPr>
        <xdr:cNvPr id="4" name="Rectangle à coins arrondis 15">
          <a:extLst>
            <a:ext uri="{FF2B5EF4-FFF2-40B4-BE49-F238E27FC236}"/>
          </a:extLst>
        </xdr:cNvPr>
        <xdr:cNvSpPr/>
      </xdr:nvSpPr>
      <xdr:spPr>
        <a:xfrm>
          <a:off x="5703570" y="13879830"/>
          <a:ext cx="2577465" cy="1537335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1</xdr:col>
      <xdr:colOff>152400</xdr:colOff>
      <xdr:row>44</xdr:row>
      <xdr:rowOff>180975</xdr:rowOff>
    </xdr:from>
    <xdr:ext cx="2085975" cy="276225"/>
    <xdr:sp macro="" textlink="">
      <xdr:nvSpPr>
        <xdr:cNvPr id="5" name="ZoneTexte 4">
          <a:extLst>
            <a:ext uri="{FF2B5EF4-FFF2-40B4-BE49-F238E27FC236}"/>
          </a:extLst>
        </xdr:cNvPr>
        <xdr:cNvSpPr txBox="1"/>
      </xdr:nvSpPr>
      <xdr:spPr>
        <a:xfrm>
          <a:off x="1584960" y="13388339"/>
          <a:ext cx="2085975" cy="251461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r>
            <a:rPr b="1" lang="en-US" sz="1100"/>
            <a:t>          DIRECTEUR FINANCIER</a:t>
          </a:r>
        </a:p>
      </xdr:txBody>
    </xdr:sp>
    <xdr:clientData fLocksWithSheet="0"/>
  </xdr:oneCellAnchor>
  <xdr:oneCellAnchor>
    <xdr:from>
      <xdr:col>3</xdr:col>
      <xdr:colOff>1009650</xdr:colOff>
      <xdr:row>44</xdr:row>
      <xdr:rowOff>209550</xdr:rowOff>
    </xdr:from>
    <xdr:ext cx="1466850" cy="314325"/>
    <xdr:sp macro="" textlink="">
      <xdr:nvSpPr>
        <xdr:cNvPr id="6" name="ZoneTexte 5">
          <a:extLst>
            <a:ext uri="{FF2B5EF4-FFF2-40B4-BE49-F238E27FC236}"/>
          </a:extLst>
        </xdr:cNvPr>
        <xdr:cNvSpPr txBox="1"/>
      </xdr:nvSpPr>
      <xdr:spPr>
        <a:xfrm>
          <a:off x="6198870" y="13411200"/>
          <a:ext cx="1497330" cy="295275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pPr lvl="0" algn="ctr"/>
          <a:r>
            <a:rPr b="1" lang="en-US" sz="1100"/>
            <a:t>DIRECTEUR GENERAL</a:t>
          </a:r>
        </a:p>
      </xdr:txBody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31</xdr:row>
      <xdr:rowOff>9525</xdr:rowOff>
    </xdr:from>
    <xdr:ext cx="2628900" cy="1543050"/>
    <xdr:sp macro="" textlink="">
      <xdr:nvSpPr>
        <xdr:cNvPr id="3" name="Rectangle à coins arrondis 13">
          <a:extLst>
            <a:ext uri="{FF2B5EF4-FFF2-40B4-BE49-F238E27FC236}"/>
          </a:extLst>
        </xdr:cNvPr>
        <xdr:cNvSpPr/>
      </xdr:nvSpPr>
      <xdr:spPr>
        <a:xfrm>
          <a:off x="1432560" y="9144635"/>
          <a:ext cx="2628900" cy="1500505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3</xdr:col>
      <xdr:colOff>514350</xdr:colOff>
      <xdr:row>31</xdr:row>
      <xdr:rowOff>19050</xdr:rowOff>
    </xdr:from>
    <xdr:ext cx="2505075" cy="1590675"/>
    <xdr:sp macro="" textlink="">
      <xdr:nvSpPr>
        <xdr:cNvPr id="4" name="Rectangle à coins arrondis 15">
          <a:extLst>
            <a:ext uri="{FF2B5EF4-FFF2-40B4-BE49-F238E27FC236}"/>
          </a:extLst>
        </xdr:cNvPr>
        <xdr:cNvSpPr/>
      </xdr:nvSpPr>
      <xdr:spPr>
        <a:xfrm>
          <a:off x="5703570" y="9147810"/>
          <a:ext cx="2577465" cy="1537335"/>
        </a:xfrm>
        <a:prstGeom prst="roundRect">
          <a:avLst/>
        </a:prstGeom>
        <a:solidFill>
          <a:sysClr lastClr="FFFFFF" val="window"/>
        </a:solidFill>
        <a:ln w="3175">
          <a:solidFill>
            <a:sysClr lastClr="000000" val="windowText"/>
          </a:solidFill>
          <a:prstDash val="sysDot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 rtlCol="0"/>
        <a:lstStyle/>
        <a:p>
          <a:pPr lvl="0" algn="ctr"/>
          <a:r>
            <a:rPr lang="fr-FR" sz="1100"/>
            <a:t>mklmp</a:t>
          </a:r>
        </a:p>
      </xdr:txBody>
    </xdr:sp>
    <xdr:clientData fLocksWithSheet="0"/>
  </xdr:oneCellAnchor>
  <xdr:oneCellAnchor>
    <xdr:from>
      <xdr:col>1</xdr:col>
      <xdr:colOff>152400</xdr:colOff>
      <xdr:row>28</xdr:row>
      <xdr:rowOff>180975</xdr:rowOff>
    </xdr:from>
    <xdr:ext cx="2085975" cy="276225"/>
    <xdr:sp macro="" textlink="">
      <xdr:nvSpPr>
        <xdr:cNvPr id="5" name="ZoneTexte 4">
          <a:extLst>
            <a:ext uri="{FF2B5EF4-FFF2-40B4-BE49-F238E27FC236}"/>
          </a:extLst>
        </xdr:cNvPr>
        <xdr:cNvSpPr txBox="1"/>
      </xdr:nvSpPr>
      <xdr:spPr>
        <a:xfrm>
          <a:off x="1584960" y="8656319"/>
          <a:ext cx="2085975" cy="251461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r>
            <a:rPr b="1" lang="en-US" sz="1100"/>
            <a:t>          DIRECTEUR FINANCIER</a:t>
          </a:r>
        </a:p>
      </xdr:txBody>
    </xdr:sp>
    <xdr:clientData fLocksWithSheet="0"/>
  </xdr:oneCellAnchor>
  <xdr:oneCellAnchor>
    <xdr:from>
      <xdr:col>3</xdr:col>
      <xdr:colOff>1009650</xdr:colOff>
      <xdr:row>28</xdr:row>
      <xdr:rowOff>209550</xdr:rowOff>
    </xdr:from>
    <xdr:ext cx="1466850" cy="314325"/>
    <xdr:sp macro="" textlink="">
      <xdr:nvSpPr>
        <xdr:cNvPr id="6" name="ZoneTexte 5">
          <a:extLst>
            <a:ext uri="{FF2B5EF4-FFF2-40B4-BE49-F238E27FC236}"/>
          </a:extLst>
        </xdr:cNvPr>
        <xdr:cNvSpPr txBox="1"/>
      </xdr:nvSpPr>
      <xdr:spPr>
        <a:xfrm>
          <a:off x="6198870" y="8679180"/>
          <a:ext cx="1497330" cy="295275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ctr" rtlCol="0" horzOverflow="clip" wrap="square" vertOverflow="clip"/>
        <a:lstStyle/>
        <a:p>
          <a:pPr lvl="0" algn="ctr"/>
          <a:r>
            <a:rPr b="1" lang="en-US" sz="1100"/>
            <a:t>DIRECTEUR GENERAL</a:t>
          </a: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10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86"/>
    <col customWidth="1" min="2" max="2" width="33.14"/>
    <col customWidth="1" min="3" max="3" width="10.86"/>
    <col customWidth="1" min="4" max="4" width="31.43"/>
    <col customWidth="1" min="5" max="5" width="32.71"/>
    <col customWidth="1" min="6" max="6" width="30.14"/>
    <col customWidth="1" min="7" max="7" width="25.0"/>
    <col customWidth="1" min="8" max="11" width="11.57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1"/>
      <c r="B2" s="2"/>
      <c r="E2" s="1"/>
      <c r="F2" s="1"/>
      <c r="G2" s="1"/>
      <c r="H2" s="1"/>
      <c r="I2" s="1"/>
      <c r="J2" s="1"/>
      <c r="K2" s="1"/>
    </row>
    <row r="3">
      <c r="A3" s="1"/>
      <c r="B3" s="2"/>
      <c r="E3" s="1"/>
      <c r="F3" s="1"/>
      <c r="G3" s="1"/>
      <c r="H3" s="1"/>
      <c r="I3" s="1"/>
      <c r="J3" s="1"/>
      <c r="K3" s="1"/>
    </row>
    <row r="4">
      <c r="A4" s="1"/>
      <c r="B4" s="2"/>
      <c r="E4" s="1"/>
      <c r="F4" s="1"/>
      <c r="G4" s="1"/>
      <c r="H4" s="1"/>
      <c r="I4" s="1"/>
      <c r="J4" s="1"/>
      <c r="K4" s="1"/>
    </row>
    <row r="5">
      <c r="A5" s="1"/>
      <c r="B5" s="2"/>
      <c r="E5" s="1"/>
      <c r="F5" s="1"/>
      <c r="G5" s="1"/>
      <c r="H5" s="1"/>
      <c r="I5" s="1"/>
      <c r="J5" s="1"/>
      <c r="K5" s="1"/>
    </row>
    <row r="6">
      <c r="A6" s="1"/>
      <c r="B6" s="2"/>
      <c r="E6" s="1"/>
      <c r="F6" s="1"/>
      <c r="G6" s="1"/>
      <c r="H6" s="1"/>
      <c r="I6" s="1"/>
      <c r="J6" s="1"/>
      <c r="K6" s="1"/>
    </row>
    <row r="7">
      <c r="A7" s="1"/>
      <c r="B7" s="3"/>
      <c r="E7" s="1"/>
      <c r="F7" s="1"/>
      <c r="G7" s="1"/>
      <c r="H7" s="1"/>
      <c r="I7" s="1"/>
      <c r="J7" s="1"/>
      <c r="K7" s="1"/>
    </row>
    <row r="8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>
      <c r="A9" s="4" t="s">
        <v>0</v>
      </c>
      <c r="G9" s="5"/>
      <c r="H9" s="1"/>
      <c r="I9" s="1"/>
      <c r="J9" s="1"/>
      <c r="K9" s="1"/>
    </row>
    <row r="1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ht="29.25" customHeight="1">
      <c r="A11" s="6" t="s">
        <v>1</v>
      </c>
      <c r="B11" s="7"/>
      <c r="C11" s="7"/>
      <c r="D11" s="7"/>
      <c r="E11" s="7"/>
      <c r="F11" s="8"/>
      <c r="G11" s="1"/>
      <c r="H11" s="1"/>
      <c r="I11" s="1"/>
      <c r="J11" s="1"/>
      <c r="K11" s="1"/>
    </row>
    <row r="12" ht="29.25" customHeight="1">
      <c r="A12" s="9" t="s">
        <v>2</v>
      </c>
      <c r="B12" s="10" t="s">
        <v>3</v>
      </c>
      <c r="C12" s="11"/>
      <c r="D12" s="11"/>
      <c r="E12" s="11"/>
      <c r="F12" s="12"/>
      <c r="G12" s="1"/>
      <c r="H12" s="1"/>
      <c r="I12" s="1"/>
      <c r="J12" s="1"/>
      <c r="K12" s="1"/>
    </row>
    <row r="13" ht="29.25" customHeight="1">
      <c r="A13" s="13" t="s">
        <v>4</v>
      </c>
      <c r="B13" s="14"/>
      <c r="F13" s="15"/>
      <c r="G13" s="1"/>
      <c r="H13" s="1"/>
      <c r="I13" s="1"/>
      <c r="J13" s="1"/>
      <c r="K13" s="1"/>
    </row>
    <row r="14" ht="29.25" customHeight="1">
      <c r="A14" s="13" t="s">
        <v>5</v>
      </c>
      <c r="B14" s="14"/>
      <c r="F14" s="15"/>
      <c r="G14" s="1"/>
      <c r="H14" s="1"/>
      <c r="I14" s="1"/>
      <c r="J14" s="1"/>
      <c r="K14" s="1"/>
    </row>
    <row r="15" ht="29.25" customHeight="1">
      <c r="A15" s="13" t="s">
        <v>6</v>
      </c>
      <c r="B15" s="14"/>
      <c r="F15" s="15"/>
      <c r="G15" s="1"/>
      <c r="H15" s="1"/>
      <c r="I15" s="1"/>
      <c r="J15" s="1"/>
      <c r="K15" s="1"/>
    </row>
    <row r="16" ht="29.25" customHeight="1">
      <c r="A16" s="13" t="s">
        <v>7</v>
      </c>
      <c r="B16" s="16"/>
      <c r="F16" s="15"/>
      <c r="G16" s="1"/>
      <c r="H16" s="1"/>
      <c r="I16" s="1"/>
      <c r="J16" s="1"/>
      <c r="K16" s="1"/>
    </row>
    <row r="17" ht="29.25" customHeight="1">
      <c r="A17" s="17" t="s">
        <v>8</v>
      </c>
      <c r="B17" s="18"/>
      <c r="C17" s="19"/>
      <c r="D17" s="19"/>
      <c r="E17" s="19"/>
      <c r="F17" s="20"/>
      <c r="G17" s="1"/>
      <c r="H17" s="1"/>
      <c r="I17" s="1"/>
      <c r="J17" s="1"/>
      <c r="K17" s="1"/>
    </row>
    <row r="18">
      <c r="A18" s="5"/>
      <c r="B18" s="5"/>
      <c r="C18" s="5"/>
      <c r="D18" s="5"/>
      <c r="E18" s="5"/>
      <c r="F18" s="5"/>
      <c r="G18" s="1"/>
      <c r="H18" s="1"/>
      <c r="I18" s="1"/>
      <c r="J18" s="1"/>
      <c r="K18" s="1"/>
    </row>
    <row r="19" ht="26.25" customHeight="1">
      <c r="A19" s="21" t="s">
        <v>9</v>
      </c>
      <c r="B19" s="5"/>
      <c r="C19" s="5"/>
      <c r="D19" s="1"/>
      <c r="E19" s="1"/>
      <c r="F19" s="1"/>
      <c r="G19" s="1"/>
      <c r="H19" s="1"/>
      <c r="I19" s="1"/>
      <c r="J19" s="1"/>
      <c r="K19" s="1"/>
    </row>
    <row r="20" ht="44.25" customHeight="1">
      <c r="A20" s="21" t="s">
        <v>10</v>
      </c>
      <c r="B20" s="6" t="s">
        <v>11</v>
      </c>
      <c r="C20" s="8"/>
      <c r="D20" s="22" t="s">
        <v>12</v>
      </c>
      <c r="E20" s="23" t="s">
        <v>13</v>
      </c>
      <c r="F20" s="24" t="s">
        <v>14</v>
      </c>
      <c r="G20" s="1"/>
      <c r="H20" s="1"/>
      <c r="I20" s="1"/>
      <c r="J20" s="1"/>
      <c r="K20" s="1"/>
    </row>
    <row r="21" ht="41.25" customHeight="1">
      <c r="A21" s="25"/>
      <c r="B21" s="26">
        <v>44706.0</v>
      </c>
      <c r="C21" s="27"/>
      <c r="D21" s="28">
        <v>44708.0</v>
      </c>
      <c r="E21" s="29" t="s">
        <v>15</v>
      </c>
      <c r="F21" s="30"/>
      <c r="G21" s="1"/>
      <c r="H21" s="1"/>
      <c r="I21" s="1"/>
      <c r="J21" s="1"/>
      <c r="K21" s="1"/>
    </row>
    <row r="22" ht="21.0" customHeight="1">
      <c r="A22" s="5"/>
      <c r="B22" s="5"/>
      <c r="C22" s="5"/>
      <c r="D22" s="31"/>
      <c r="E22" s="31"/>
      <c r="F22" s="32"/>
      <c r="G22" s="32"/>
      <c r="H22" s="1"/>
      <c r="I22" s="1"/>
      <c r="J22" s="1"/>
      <c r="K22" s="1"/>
    </row>
    <row r="23" ht="15.75" customHeight="1">
      <c r="A23" s="5"/>
      <c r="B23" s="5"/>
      <c r="C23" s="5"/>
      <c r="D23" s="31"/>
      <c r="E23" s="31"/>
      <c r="F23" s="32"/>
      <c r="G23" s="32"/>
      <c r="H23" s="1"/>
      <c r="I23" s="1"/>
      <c r="J23" s="1"/>
      <c r="K23" s="1"/>
    </row>
    <row r="24" ht="15.75" customHeight="1">
      <c r="A24" s="33" t="s">
        <v>16</v>
      </c>
      <c r="B24" s="34" t="s">
        <v>17</v>
      </c>
      <c r="C24" s="33" t="s">
        <v>18</v>
      </c>
      <c r="D24" s="33" t="s">
        <v>19</v>
      </c>
      <c r="E24" s="33" t="s">
        <v>20</v>
      </c>
      <c r="F24" s="33" t="s">
        <v>21</v>
      </c>
      <c r="G24" s="1"/>
      <c r="H24" s="1"/>
      <c r="I24" s="1"/>
      <c r="J24" s="1"/>
      <c r="K24" s="1"/>
    </row>
    <row r="25" ht="15.75" customHeight="1">
      <c r="A25" s="35">
        <v>1.0</v>
      </c>
      <c r="B25" s="36" t="s">
        <v>22</v>
      </c>
      <c r="C25" s="35" t="s">
        <v>18</v>
      </c>
      <c r="D25" s="37">
        <v>15.0</v>
      </c>
      <c r="E25" s="38">
        <v>21000.0</v>
      </c>
      <c r="F25" s="39" t="str">
        <f t="shared" ref="F25:F26" si="1">D25*E25</f>
        <v>  315,000   </v>
      </c>
      <c r="G25" s="1"/>
      <c r="H25" s="1"/>
      <c r="I25" s="1"/>
      <c r="J25" s="1"/>
      <c r="K25" s="1"/>
    </row>
    <row r="26" ht="15.75" customHeight="1">
      <c r="A26" s="35"/>
      <c r="B26" s="36"/>
      <c r="C26" s="36"/>
      <c r="D26" s="40"/>
      <c r="E26" s="41"/>
      <c r="F26" s="39" t="str">
        <f t="shared" si="1"/>
        <v>  -     </v>
      </c>
      <c r="G26" s="1"/>
      <c r="H26" s="1"/>
      <c r="I26" s="1"/>
      <c r="J26" s="1"/>
      <c r="K26" s="1"/>
    </row>
    <row r="27" ht="15.75" customHeight="1">
      <c r="A27" s="42" t="s">
        <v>23</v>
      </c>
      <c r="B27" s="7"/>
      <c r="C27" s="7"/>
      <c r="D27" s="7"/>
      <c r="E27" s="8"/>
      <c r="F27" s="43" t="str">
        <f>SUM(F25:F26)</f>
        <v>  315,000   </v>
      </c>
      <c r="G27" s="1"/>
      <c r="H27" s="1"/>
      <c r="I27" s="1"/>
      <c r="J27" s="1"/>
      <c r="K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ht="15.75" customHeight="1">
      <c r="A39" s="5"/>
      <c r="B39" s="5"/>
      <c r="C39" s="5"/>
      <c r="D39" s="5"/>
      <c r="E39" s="5"/>
      <c r="F39" s="5"/>
      <c r="G39" s="5"/>
      <c r="H39" s="1"/>
      <c r="I39" s="1"/>
      <c r="J39" s="1"/>
      <c r="K39" s="1"/>
    </row>
    <row r="40" ht="15.75" customHeight="1">
      <c r="A40" s="5"/>
      <c r="B40" s="5"/>
      <c r="C40" s="5"/>
      <c r="D40" s="5"/>
      <c r="E40" s="5"/>
      <c r="F40" s="5"/>
      <c r="G40" s="1"/>
      <c r="H40" s="1"/>
      <c r="I40" s="1"/>
      <c r="J40" s="1"/>
      <c r="K40" s="1"/>
    </row>
    <row r="41" ht="15.75" customHeight="1">
      <c r="A41" s="5"/>
      <c r="B41" s="5"/>
      <c r="C41" s="5"/>
      <c r="D41" s="5"/>
      <c r="E41" s="5"/>
      <c r="F41" s="5"/>
      <c r="G41" s="1"/>
      <c r="H41" s="1"/>
      <c r="I41" s="1"/>
      <c r="J41" s="1"/>
      <c r="K41" s="1"/>
    </row>
    <row r="42" ht="15.75" customHeight="1">
      <c r="A42" s="5"/>
      <c r="B42" s="5"/>
      <c r="C42" s="5"/>
      <c r="D42" s="5"/>
      <c r="E42" s="5"/>
      <c r="F42" s="5"/>
      <c r="G42" s="1"/>
      <c r="H42" s="1"/>
      <c r="I42" s="1"/>
      <c r="J42" s="1"/>
      <c r="K42" s="1"/>
    </row>
    <row r="43" ht="15.75" customHeight="1">
      <c r="A43" s="5"/>
      <c r="B43" s="5"/>
      <c r="C43" s="5"/>
      <c r="D43" s="5"/>
      <c r="E43" s="5"/>
      <c r="F43" s="5"/>
      <c r="G43" s="1"/>
      <c r="H43" s="1"/>
      <c r="I43" s="1"/>
      <c r="J43" s="1"/>
      <c r="K43" s="1"/>
    </row>
    <row r="44" ht="15.75" customHeight="1">
      <c r="A44" s="5"/>
      <c r="B44" s="5"/>
      <c r="C44" s="5"/>
      <c r="D44" s="5"/>
      <c r="E44" s="5"/>
      <c r="F44" s="5"/>
      <c r="G44" s="1"/>
      <c r="H44" s="1"/>
      <c r="I44" s="1"/>
      <c r="J44" s="1"/>
      <c r="K44" s="1"/>
    </row>
    <row r="45" ht="15.75" customHeight="1">
      <c r="A45" s="5"/>
      <c r="B45" s="5"/>
      <c r="C45" s="5"/>
      <c r="D45" s="5"/>
      <c r="E45" s="5"/>
      <c r="F45" s="5"/>
      <c r="G45" s="1"/>
      <c r="H45" s="1"/>
      <c r="I45" s="1"/>
      <c r="J45" s="1"/>
      <c r="K45" s="1"/>
    </row>
    <row r="46" ht="15.75" customHeight="1">
      <c r="A46" s="5"/>
      <c r="B46" s="5"/>
      <c r="C46" s="5"/>
      <c r="D46" s="5"/>
      <c r="E46" s="5"/>
      <c r="F46" s="5"/>
      <c r="G46" s="1"/>
      <c r="H46" s="1"/>
      <c r="I46" s="1"/>
      <c r="J46" s="1"/>
      <c r="K46" s="1"/>
    </row>
    <row r="47" ht="15.75" customHeight="1">
      <c r="A47" s="5"/>
      <c r="B47" s="5"/>
      <c r="C47" s="5"/>
      <c r="D47" s="32"/>
      <c r="E47" s="5"/>
      <c r="F47" s="5"/>
      <c r="G47" s="1"/>
      <c r="H47" s="1"/>
      <c r="I47" s="1"/>
      <c r="J47" s="1"/>
      <c r="K47" s="1"/>
    </row>
    <row r="48" ht="15.75" customHeight="1">
      <c r="A48" s="5"/>
      <c r="B48" s="5"/>
      <c r="C48" s="5"/>
      <c r="D48" s="5"/>
      <c r="E48" s="5"/>
      <c r="F48" s="5"/>
      <c r="G48" s="1"/>
      <c r="H48" s="1"/>
      <c r="I48" s="1"/>
      <c r="J48" s="1"/>
      <c r="K48" s="1"/>
    </row>
    <row r="49" ht="15.75" customHeight="1">
      <c r="A49" s="5"/>
      <c r="B49" s="5"/>
      <c r="C49" s="5"/>
      <c r="D49" s="5"/>
      <c r="E49" s="5"/>
      <c r="F49" s="5"/>
      <c r="G49" s="1"/>
      <c r="H49" s="1"/>
      <c r="I49" s="1"/>
      <c r="J49" s="1"/>
      <c r="K49" s="1"/>
    </row>
    <row r="50" ht="15.75" customHeight="1">
      <c r="A50" s="5"/>
      <c r="B50" s="5"/>
      <c r="C50" s="5"/>
      <c r="D50" s="5"/>
      <c r="E50" s="5"/>
      <c r="F50" s="5"/>
      <c r="G50" s="1"/>
      <c r="H50" s="1"/>
      <c r="I50" s="1"/>
      <c r="J50" s="1"/>
      <c r="K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</sheetData>
  <mergeCells count="17">
    <mergeCell ref="B2:D2"/>
    <mergeCell ref="B3:D3"/>
    <mergeCell ref="B4:D4"/>
    <mergeCell ref="B5:D5"/>
    <mergeCell ref="B6:D6"/>
    <mergeCell ref="B17:F17"/>
    <mergeCell ref="B20:C20"/>
    <mergeCell ref="B21:C21"/>
    <mergeCell ref="A27:E27"/>
    <mergeCell ref="B14:F14"/>
    <mergeCell ref="B16:F16"/>
    <mergeCell ref="B7:D7"/>
    <mergeCell ref="A9:F9"/>
    <mergeCell ref="A11:F11"/>
    <mergeCell ref="B12:F12"/>
    <mergeCell ref="B13:F13"/>
    <mergeCell ref="B15:F15"/>
  </mergeCells>
  <dataValidations>
    <dataValidation type="list" allowBlank="1" showErrorMessage="1" sqref="E1">
      <formula1>"BC-047-05-2022,BC-051-05-2022,BC-049-05-2022,BC-052-2022,BC-050-05-2022,BC-053-DAF-05-2022"</formula1>
    </dataValidation>
  </dataValidations>
  <printOptions horizontalCentered="1"/>
  <pageMargins bottom="0.7480314960629921" footer="0.0" header="0.0" left="0.7086614173228347" right="0.7086614173228347" top="0.7480314960629921"/>
  <pageSetup paperSize="9" scale="54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86"/>
    <col customWidth="1" min="2" max="2" width="43.86"/>
    <col customWidth="1" min="3" max="3" width="10.86"/>
    <col customWidth="1" min="4" max="4" width="15.43"/>
    <col customWidth="1" min="5" max="5" width="21.57"/>
    <col customWidth="1" min="6" max="6" width="19.14"/>
    <col customWidth="1" min="7" max="7" width="25.0"/>
    <col customWidth="1" min="8" max="12" width="11.57"/>
  </cols>
  <sheetData>
    <row r="1" ht="18.0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ht="18.0" customHeight="1">
      <c r="A2" s="44"/>
      <c r="B2" s="45"/>
      <c r="E2" s="44"/>
      <c r="F2" s="44"/>
      <c r="G2" s="44"/>
      <c r="H2" s="44"/>
      <c r="I2" s="44"/>
      <c r="J2" s="44"/>
      <c r="K2" s="44"/>
      <c r="L2" s="44"/>
    </row>
    <row r="3" ht="18.0" customHeight="1">
      <c r="A3" s="44"/>
      <c r="B3" s="45"/>
      <c r="E3" s="44"/>
      <c r="F3" s="44"/>
      <c r="G3" s="44"/>
      <c r="H3" s="44"/>
      <c r="I3" s="44"/>
      <c r="J3" s="44"/>
      <c r="K3" s="44"/>
      <c r="L3" s="44"/>
    </row>
    <row r="4" ht="18.0" customHeight="1">
      <c r="A4" s="44"/>
      <c r="B4" s="45"/>
      <c r="E4" s="44"/>
      <c r="F4" s="44"/>
      <c r="G4" s="44"/>
      <c r="H4" s="44"/>
      <c r="I4" s="44"/>
      <c r="J4" s="44"/>
      <c r="K4" s="44"/>
      <c r="L4" s="44"/>
    </row>
    <row r="5" ht="18.0" customHeight="1">
      <c r="A5" s="44"/>
      <c r="B5" s="45"/>
      <c r="E5" s="44"/>
      <c r="F5" s="44"/>
      <c r="G5" s="44"/>
      <c r="H5" s="44"/>
      <c r="I5" s="44"/>
      <c r="J5" s="44"/>
      <c r="K5" s="44"/>
      <c r="L5" s="44"/>
    </row>
    <row r="6" ht="18.0" customHeight="1">
      <c r="A6" s="44"/>
      <c r="B6" s="45"/>
      <c r="E6" s="44"/>
      <c r="F6" s="44"/>
      <c r="G6" s="44"/>
      <c r="H6" s="44"/>
      <c r="I6" s="44"/>
      <c r="J6" s="44"/>
      <c r="K6" s="44"/>
      <c r="L6" s="44"/>
    </row>
    <row r="7" ht="18.0" customHeight="1">
      <c r="A7" s="44"/>
      <c r="B7" s="46"/>
      <c r="E7" s="44"/>
      <c r="F7" s="44"/>
      <c r="G7" s="44"/>
      <c r="H7" s="44"/>
      <c r="I7" s="44"/>
      <c r="J7" s="44"/>
      <c r="K7" s="44"/>
      <c r="L7" s="44"/>
    </row>
    <row r="8" ht="18.0" customHeight="1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</row>
    <row r="9" ht="18.0" customHeight="1">
      <c r="A9" s="4" t="s">
        <v>24</v>
      </c>
      <c r="G9" s="47"/>
      <c r="H9" s="44"/>
      <c r="I9" s="44"/>
      <c r="J9" s="44"/>
      <c r="K9" s="44"/>
      <c r="L9" s="44"/>
    </row>
    <row r="10" ht="18.0" customHeight="1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</row>
    <row r="11" ht="29.25" customHeight="1">
      <c r="A11" s="48" t="s">
        <v>1</v>
      </c>
      <c r="B11" s="7"/>
      <c r="C11" s="7"/>
      <c r="D11" s="7"/>
      <c r="E11" s="7"/>
      <c r="F11" s="8"/>
      <c r="G11" s="44"/>
      <c r="H11" s="44"/>
      <c r="I11" s="44"/>
      <c r="J11" s="44"/>
      <c r="K11" s="44"/>
      <c r="L11" s="44"/>
    </row>
    <row r="12" ht="29.25" customHeight="1">
      <c r="A12" s="49" t="s">
        <v>2</v>
      </c>
      <c r="B12" s="50" t="s">
        <v>25</v>
      </c>
      <c r="C12" s="11"/>
      <c r="D12" s="11"/>
      <c r="E12" s="11"/>
      <c r="F12" s="12"/>
      <c r="G12" s="44"/>
      <c r="H12" s="44"/>
      <c r="I12" s="44"/>
      <c r="J12" s="44"/>
      <c r="K12" s="44"/>
      <c r="L12" s="44"/>
    </row>
    <row r="13" ht="29.25" customHeight="1">
      <c r="A13" s="51" t="s">
        <v>4</v>
      </c>
      <c r="B13" s="52"/>
      <c r="F13" s="15"/>
      <c r="G13" s="44"/>
      <c r="H13" s="44"/>
      <c r="I13" s="44"/>
      <c r="J13" s="44"/>
      <c r="K13" s="44"/>
      <c r="L13" s="44"/>
    </row>
    <row r="14" ht="29.25" customHeight="1">
      <c r="A14" s="51" t="s">
        <v>5</v>
      </c>
      <c r="B14" s="52"/>
      <c r="F14" s="15"/>
      <c r="G14" s="44"/>
      <c r="H14" s="44"/>
      <c r="I14" s="44"/>
      <c r="J14" s="44"/>
      <c r="K14" s="44"/>
      <c r="L14" s="44"/>
    </row>
    <row r="15" ht="29.25" customHeight="1">
      <c r="A15" s="51" t="s">
        <v>6</v>
      </c>
      <c r="B15" s="52"/>
      <c r="F15" s="15"/>
      <c r="G15" s="44"/>
      <c r="H15" s="44"/>
      <c r="I15" s="44"/>
      <c r="J15" s="44"/>
      <c r="K15" s="44"/>
      <c r="L15" s="44"/>
    </row>
    <row r="16" ht="29.25" customHeight="1">
      <c r="A16" s="51" t="s">
        <v>7</v>
      </c>
      <c r="B16" s="53"/>
      <c r="F16" s="15"/>
      <c r="G16" s="44"/>
      <c r="H16" s="44"/>
      <c r="I16" s="44"/>
      <c r="J16" s="44"/>
      <c r="K16" s="44"/>
      <c r="L16" s="44"/>
    </row>
    <row r="17" ht="29.25" customHeight="1">
      <c r="A17" s="54" t="s">
        <v>8</v>
      </c>
      <c r="B17" s="55"/>
      <c r="C17" s="19"/>
      <c r="D17" s="19"/>
      <c r="E17" s="19"/>
      <c r="F17" s="20"/>
      <c r="G17" s="44"/>
      <c r="H17" s="44"/>
      <c r="I17" s="44"/>
      <c r="J17" s="44"/>
      <c r="K17" s="44"/>
      <c r="L17" s="44"/>
    </row>
    <row r="18" ht="18.0" customHeight="1">
      <c r="A18" s="47"/>
      <c r="B18" s="47"/>
      <c r="C18" s="47"/>
      <c r="D18" s="47"/>
      <c r="E18" s="47"/>
      <c r="F18" s="47"/>
      <c r="G18" s="44"/>
      <c r="H18" s="44"/>
      <c r="I18" s="44"/>
      <c r="J18" s="44"/>
      <c r="K18" s="44"/>
      <c r="L18" s="44"/>
    </row>
    <row r="19" ht="26.25" customHeight="1">
      <c r="A19" s="56" t="s">
        <v>26</v>
      </c>
      <c r="B19" s="47"/>
      <c r="C19" s="47"/>
      <c r="D19" s="44"/>
      <c r="E19" s="44"/>
      <c r="F19" s="44"/>
      <c r="G19" s="44"/>
      <c r="H19" s="44"/>
      <c r="I19" s="44"/>
      <c r="J19" s="44"/>
      <c r="K19" s="44"/>
      <c r="L19" s="44"/>
    </row>
    <row r="20" ht="44.25" customHeight="1">
      <c r="A20" s="56" t="s">
        <v>10</v>
      </c>
      <c r="B20" s="48" t="s">
        <v>11</v>
      </c>
      <c r="C20" s="8"/>
      <c r="D20" s="57" t="s">
        <v>12</v>
      </c>
      <c r="E20" s="58" t="s">
        <v>13</v>
      </c>
      <c r="F20" s="59" t="s">
        <v>14</v>
      </c>
      <c r="G20" s="44"/>
      <c r="H20" s="44"/>
      <c r="I20" s="44"/>
      <c r="J20" s="44"/>
      <c r="K20" s="44"/>
      <c r="L20" s="44"/>
    </row>
    <row r="21" ht="18.0" customHeight="1">
      <c r="A21" s="60"/>
      <c r="B21" s="61">
        <v>44711.0</v>
      </c>
      <c r="C21" s="27"/>
      <c r="D21" s="62">
        <v>44712.0</v>
      </c>
      <c r="E21" s="63" t="s">
        <v>27</v>
      </c>
      <c r="F21" s="64"/>
      <c r="G21" s="44"/>
      <c r="H21" s="44"/>
      <c r="I21" s="44"/>
      <c r="J21" s="44"/>
      <c r="K21" s="44"/>
      <c r="L21" s="44"/>
    </row>
    <row r="22" ht="18.0" customHeight="1">
      <c r="A22" s="47"/>
      <c r="B22" s="65"/>
      <c r="C22" s="65"/>
      <c r="D22" s="65"/>
      <c r="E22" s="66"/>
      <c r="F22" s="67"/>
      <c r="G22" s="44"/>
      <c r="H22" s="44"/>
      <c r="I22" s="44"/>
      <c r="J22" s="44"/>
      <c r="K22" s="44"/>
      <c r="L22" s="44"/>
    </row>
    <row r="23" ht="21.0" customHeight="1">
      <c r="A23" s="47"/>
      <c r="B23" s="47"/>
      <c r="C23" s="47"/>
      <c r="D23" s="65"/>
      <c r="E23" s="65"/>
      <c r="F23" s="67"/>
      <c r="G23" s="67"/>
      <c r="H23" s="44"/>
      <c r="I23" s="44"/>
      <c r="J23" s="44"/>
      <c r="K23" s="44"/>
      <c r="L23" s="44"/>
    </row>
    <row r="24" ht="18.0" customHeight="1">
      <c r="A24" s="47"/>
      <c r="B24" s="47"/>
      <c r="C24" s="47"/>
      <c r="D24" s="65"/>
      <c r="E24" s="65"/>
      <c r="F24" s="67"/>
      <c r="G24" s="67"/>
      <c r="H24" s="44"/>
      <c r="I24" s="44"/>
      <c r="J24" s="44"/>
      <c r="K24" s="44"/>
      <c r="L24" s="44"/>
    </row>
    <row r="25" ht="18.0" customHeight="1">
      <c r="A25" s="68" t="s">
        <v>16</v>
      </c>
      <c r="B25" s="69" t="s">
        <v>17</v>
      </c>
      <c r="C25" s="68" t="s">
        <v>18</v>
      </c>
      <c r="D25" s="68" t="s">
        <v>19</v>
      </c>
      <c r="E25" s="70" t="s">
        <v>20</v>
      </c>
      <c r="F25" s="71" t="s">
        <v>21</v>
      </c>
      <c r="G25" s="44"/>
      <c r="H25" s="44"/>
      <c r="I25" s="44"/>
      <c r="J25" s="44"/>
      <c r="K25" s="44"/>
      <c r="L25" s="44"/>
    </row>
    <row r="26" ht="18.0" customHeight="1">
      <c r="A26" s="72">
        <v>1.0</v>
      </c>
      <c r="B26" s="73" t="s">
        <v>28</v>
      </c>
      <c r="C26" s="74" t="s">
        <v>18</v>
      </c>
      <c r="D26" s="75">
        <v>3.0</v>
      </c>
      <c r="E26" s="75">
        <v>5000.0</v>
      </c>
      <c r="F26" s="76" t="str">
        <f t="shared" ref="F26:F41" si="1">D26*E26</f>
        <v>  15,000   </v>
      </c>
      <c r="G26" s="44"/>
      <c r="H26" s="44"/>
      <c r="I26" s="44"/>
      <c r="J26" s="44"/>
      <c r="K26" s="44"/>
      <c r="L26" s="44"/>
    </row>
    <row r="27" ht="36.0" customHeight="1">
      <c r="A27" s="72">
        <v>2.0</v>
      </c>
      <c r="B27" s="73" t="s">
        <v>29</v>
      </c>
      <c r="C27" s="74" t="s">
        <v>18</v>
      </c>
      <c r="D27" s="75">
        <v>1.0</v>
      </c>
      <c r="E27" s="77">
        <v>5000.0</v>
      </c>
      <c r="F27" s="76" t="str">
        <f t="shared" si="1"/>
        <v>  5,000   </v>
      </c>
      <c r="G27" s="44"/>
      <c r="H27" s="44"/>
      <c r="I27" s="44"/>
      <c r="J27" s="44"/>
      <c r="K27" s="44"/>
      <c r="L27" s="44" t="s">
        <v>30</v>
      </c>
    </row>
    <row r="28" ht="18.0" customHeight="1">
      <c r="A28" s="72">
        <v>3.0</v>
      </c>
      <c r="B28" s="73" t="s">
        <v>31</v>
      </c>
      <c r="C28" s="74" t="s">
        <v>18</v>
      </c>
      <c r="D28" s="75">
        <v>100.0</v>
      </c>
      <c r="E28" s="77">
        <v>2000.0</v>
      </c>
      <c r="F28" s="76" t="str">
        <f t="shared" si="1"/>
        <v>  200,000   </v>
      </c>
      <c r="G28" s="44"/>
      <c r="H28" s="44"/>
      <c r="I28" s="44"/>
      <c r="J28" s="44"/>
      <c r="K28" s="44"/>
      <c r="L28" s="44"/>
    </row>
    <row r="29" ht="18.0" customHeight="1">
      <c r="A29" s="72">
        <v>4.0</v>
      </c>
      <c r="B29" s="73" t="s">
        <v>32</v>
      </c>
      <c r="C29" s="74" t="s">
        <v>18</v>
      </c>
      <c r="D29" s="75">
        <v>1.0</v>
      </c>
      <c r="E29" s="75">
        <v>15000.0</v>
      </c>
      <c r="F29" s="76" t="str">
        <f t="shared" si="1"/>
        <v>  15,000   </v>
      </c>
      <c r="G29" s="44"/>
      <c r="H29" s="44"/>
      <c r="I29" s="44"/>
      <c r="J29" s="44"/>
      <c r="K29" s="44"/>
      <c r="L29" s="44"/>
    </row>
    <row r="30" ht="18.0" customHeight="1">
      <c r="A30" s="72">
        <v>5.0</v>
      </c>
      <c r="B30" s="73" t="s">
        <v>33</v>
      </c>
      <c r="C30" s="74" t="s">
        <v>18</v>
      </c>
      <c r="D30" s="75">
        <v>3.0</v>
      </c>
      <c r="E30" s="75">
        <v>30000.0</v>
      </c>
      <c r="F30" s="76" t="str">
        <f t="shared" si="1"/>
        <v>  90,000   </v>
      </c>
      <c r="G30" s="44"/>
      <c r="H30" s="44"/>
      <c r="I30" s="44"/>
      <c r="J30" s="44"/>
      <c r="K30" s="44"/>
      <c r="L30" s="44"/>
    </row>
    <row r="31" ht="18.0" customHeight="1">
      <c r="A31" s="72">
        <v>6.0</v>
      </c>
      <c r="B31" s="73" t="s">
        <v>34</v>
      </c>
      <c r="C31" s="74" t="s">
        <v>18</v>
      </c>
      <c r="D31" s="75">
        <v>1.0</v>
      </c>
      <c r="E31" s="75">
        <v>60000.0</v>
      </c>
      <c r="F31" s="76" t="str">
        <f t="shared" si="1"/>
        <v>  60,000   </v>
      </c>
      <c r="G31" s="44"/>
      <c r="H31" s="44"/>
      <c r="I31" s="44"/>
      <c r="J31" s="44"/>
      <c r="K31" s="44"/>
      <c r="L31" s="44"/>
    </row>
    <row r="32" ht="18.0" customHeight="1">
      <c r="A32" s="72">
        <v>7.0</v>
      </c>
      <c r="B32" s="73" t="s">
        <v>35</v>
      </c>
      <c r="C32" s="74" t="s">
        <v>18</v>
      </c>
      <c r="D32" s="75">
        <v>3.0</v>
      </c>
      <c r="E32" s="75">
        <v>8000.0</v>
      </c>
      <c r="F32" s="76" t="str">
        <f t="shared" si="1"/>
        <v>  24,000   </v>
      </c>
      <c r="G32" s="44"/>
      <c r="H32" s="44"/>
      <c r="I32" s="44"/>
      <c r="J32" s="44"/>
      <c r="K32" s="44"/>
      <c r="L32" s="44"/>
    </row>
    <row r="33" ht="18.0" customHeight="1">
      <c r="A33" s="72">
        <v>8.0</v>
      </c>
      <c r="B33" s="73" t="s">
        <v>36</v>
      </c>
      <c r="C33" s="74" t="s">
        <v>18</v>
      </c>
      <c r="D33" s="75">
        <v>2.0</v>
      </c>
      <c r="E33" s="75">
        <v>1500.0</v>
      </c>
      <c r="F33" s="76" t="str">
        <f t="shared" si="1"/>
        <v>  3,000   </v>
      </c>
      <c r="G33" s="44"/>
      <c r="H33" s="44"/>
      <c r="I33" s="44"/>
      <c r="J33" s="44"/>
      <c r="K33" s="44"/>
      <c r="L33" s="44"/>
    </row>
    <row r="34" ht="18.0" customHeight="1">
      <c r="A34" s="72">
        <v>9.0</v>
      </c>
      <c r="B34" s="73" t="s">
        <v>37</v>
      </c>
      <c r="C34" s="74" t="s">
        <v>18</v>
      </c>
      <c r="D34" s="75">
        <v>2.0</v>
      </c>
      <c r="E34" s="75">
        <v>5000.0</v>
      </c>
      <c r="F34" s="76" t="str">
        <f t="shared" si="1"/>
        <v>  10,000   </v>
      </c>
      <c r="G34" s="44"/>
      <c r="H34" s="44"/>
      <c r="I34" s="44"/>
      <c r="J34" s="44"/>
      <c r="K34" s="44"/>
      <c r="L34" s="44"/>
    </row>
    <row r="35" ht="18.0" customHeight="1">
      <c r="A35" s="72">
        <v>10.0</v>
      </c>
      <c r="B35" s="73" t="s">
        <v>38</v>
      </c>
      <c r="C35" s="74" t="s">
        <v>18</v>
      </c>
      <c r="D35" s="75">
        <v>1.0</v>
      </c>
      <c r="E35" s="75">
        <v>13000.0</v>
      </c>
      <c r="F35" s="76" t="str">
        <f t="shared" si="1"/>
        <v>  13,000   </v>
      </c>
      <c r="G35" s="44"/>
      <c r="H35" s="44"/>
      <c r="I35" s="44"/>
      <c r="J35" s="44"/>
      <c r="K35" s="44"/>
      <c r="L35" s="44"/>
    </row>
    <row r="36" ht="18.0" customHeight="1">
      <c r="A36" s="72">
        <v>11.0</v>
      </c>
      <c r="B36" s="73" t="s">
        <v>39</v>
      </c>
      <c r="C36" s="74" t="s">
        <v>18</v>
      </c>
      <c r="D36" s="75">
        <v>20.0</v>
      </c>
      <c r="E36" s="75">
        <v>1500.0</v>
      </c>
      <c r="F36" s="76" t="str">
        <f t="shared" si="1"/>
        <v>  30,000   </v>
      </c>
      <c r="G36" s="44"/>
      <c r="H36" s="44"/>
      <c r="I36" s="44"/>
      <c r="J36" s="44"/>
      <c r="K36" s="44"/>
      <c r="L36" s="44"/>
    </row>
    <row r="37" ht="33.0" customHeight="1">
      <c r="A37" s="72">
        <v>12.0</v>
      </c>
      <c r="B37" s="73" t="s">
        <v>40</v>
      </c>
      <c r="C37" s="74" t="s">
        <v>18</v>
      </c>
      <c r="D37" s="75">
        <v>25.0</v>
      </c>
      <c r="E37" s="75">
        <v>2000.0</v>
      </c>
      <c r="F37" s="76" t="str">
        <f t="shared" si="1"/>
        <v>  50,000   </v>
      </c>
      <c r="G37" s="44"/>
      <c r="H37" s="44"/>
      <c r="I37" s="44"/>
      <c r="J37" s="44"/>
      <c r="K37" s="44"/>
      <c r="L37" s="44"/>
    </row>
    <row r="38" ht="18.0" customHeight="1">
      <c r="A38" s="72">
        <v>13.0</v>
      </c>
      <c r="B38" s="73" t="s">
        <v>41</v>
      </c>
      <c r="C38" s="74" t="s">
        <v>18</v>
      </c>
      <c r="D38" s="75">
        <v>1.0</v>
      </c>
      <c r="E38" s="75">
        <v>2000.0</v>
      </c>
      <c r="F38" s="76" t="str">
        <f t="shared" si="1"/>
        <v>  2,000   </v>
      </c>
      <c r="G38" s="44"/>
      <c r="H38" s="44"/>
      <c r="I38" s="44"/>
      <c r="J38" s="44"/>
      <c r="K38" s="44"/>
      <c r="L38" s="44"/>
    </row>
    <row r="39" ht="18.0" customHeight="1">
      <c r="A39" s="72">
        <v>14.0</v>
      </c>
      <c r="B39" s="78" t="s">
        <v>42</v>
      </c>
      <c r="C39" s="74" t="s">
        <v>18</v>
      </c>
      <c r="D39" s="75">
        <v>1.0</v>
      </c>
      <c r="E39" s="75">
        <v>5000.0</v>
      </c>
      <c r="F39" s="76" t="str">
        <f t="shared" si="1"/>
        <v>  5,000   </v>
      </c>
      <c r="G39" s="44"/>
      <c r="H39" s="44"/>
      <c r="I39" s="44"/>
      <c r="J39" s="44"/>
      <c r="K39" s="44"/>
      <c r="L39" s="44"/>
    </row>
    <row r="40" ht="18.0" customHeight="1">
      <c r="A40" s="72">
        <v>15.0</v>
      </c>
      <c r="B40" s="78" t="s">
        <v>43</v>
      </c>
      <c r="C40" s="74" t="s">
        <v>18</v>
      </c>
      <c r="D40" s="75">
        <v>3.0</v>
      </c>
      <c r="E40" s="75">
        <v>40000.0</v>
      </c>
      <c r="F40" s="76" t="str">
        <f t="shared" si="1"/>
        <v>  120,000   </v>
      </c>
      <c r="G40" s="44"/>
      <c r="H40" s="44"/>
      <c r="I40" s="44"/>
      <c r="J40" s="44"/>
      <c r="K40" s="44"/>
      <c r="L40" s="44"/>
    </row>
    <row r="41" ht="18.0" customHeight="1">
      <c r="A41" s="72">
        <v>16.0</v>
      </c>
      <c r="B41" s="78" t="s">
        <v>44</v>
      </c>
      <c r="C41" s="74" t="s">
        <v>18</v>
      </c>
      <c r="D41" s="75">
        <v>5.0</v>
      </c>
      <c r="E41" s="75">
        <v>1000.0</v>
      </c>
      <c r="F41" s="76" t="str">
        <f t="shared" si="1"/>
        <v>  5,000   </v>
      </c>
      <c r="G41" s="44"/>
      <c r="H41" s="44"/>
      <c r="I41" s="44"/>
      <c r="J41" s="44"/>
      <c r="K41" s="44"/>
      <c r="L41" s="44"/>
    </row>
    <row r="42" ht="18.0" customHeight="1">
      <c r="A42" s="79" t="s">
        <v>45</v>
      </c>
      <c r="B42" s="80"/>
      <c r="C42" s="80"/>
      <c r="D42" s="80"/>
      <c r="E42" s="81"/>
      <c r="F42" s="82" t="str">
        <f>SUM(F26:F41)</f>
        <v>  647,000   </v>
      </c>
      <c r="G42" s="44"/>
      <c r="H42" s="44"/>
      <c r="I42" s="44"/>
      <c r="J42" s="44"/>
      <c r="K42" s="44"/>
      <c r="L42" s="44"/>
    </row>
    <row r="43" ht="18.0" customHeight="1">
      <c r="A43" s="83"/>
      <c r="B43" s="83"/>
      <c r="C43" s="83"/>
      <c r="D43" s="83"/>
      <c r="E43" s="83"/>
      <c r="F43" s="84"/>
      <c r="G43" s="44"/>
      <c r="H43" s="44"/>
      <c r="I43" s="44"/>
      <c r="J43" s="44"/>
      <c r="K43" s="44"/>
      <c r="L43" s="44"/>
    </row>
    <row r="44" ht="18.0" customHeight="1">
      <c r="A44" s="83"/>
      <c r="B44" s="83"/>
      <c r="C44" s="83"/>
      <c r="D44" s="83"/>
      <c r="E44" s="83"/>
      <c r="F44" s="84"/>
      <c r="G44" s="44"/>
      <c r="H44" s="44"/>
      <c r="I44" s="44"/>
      <c r="J44" s="44"/>
      <c r="K44" s="44"/>
      <c r="L44" s="44"/>
    </row>
    <row r="45" ht="18.0" customHeight="1">
      <c r="A45" s="83"/>
      <c r="B45" s="83"/>
      <c r="C45" s="83"/>
      <c r="D45" s="83"/>
      <c r="E45" s="83"/>
      <c r="F45" s="84"/>
      <c r="G45" s="44"/>
      <c r="H45" s="44"/>
      <c r="I45" s="44"/>
      <c r="J45" s="44"/>
      <c r="K45" s="44"/>
      <c r="L45" s="44"/>
    </row>
    <row r="46" ht="18.0" customHeight="1">
      <c r="A46" s="83"/>
      <c r="B46" s="83"/>
      <c r="C46" s="83"/>
      <c r="D46" s="83"/>
      <c r="E46" s="83"/>
      <c r="F46" s="84"/>
      <c r="G46" s="44"/>
      <c r="H46" s="44"/>
      <c r="I46" s="44"/>
      <c r="J46" s="44"/>
      <c r="K46" s="44"/>
      <c r="L46" s="44"/>
    </row>
    <row r="47" ht="18.0" customHeight="1">
      <c r="A47" s="83"/>
      <c r="B47" s="83"/>
      <c r="C47" s="83"/>
      <c r="D47" s="83"/>
      <c r="E47" s="83"/>
      <c r="F47" s="84"/>
      <c r="G47" s="44"/>
      <c r="H47" s="44"/>
      <c r="I47" s="44"/>
      <c r="J47" s="44"/>
      <c r="K47" s="44"/>
      <c r="L47" s="44"/>
    </row>
    <row r="48" ht="18.0" customHeight="1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</row>
    <row r="49" ht="18.0" customHeight="1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</row>
    <row r="50" ht="18.0" customHeight="1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</row>
    <row r="51" ht="18.0" customHeight="1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</row>
    <row r="52" ht="18.0" customHeight="1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</row>
    <row r="53" ht="18.0" customHeight="1">
      <c r="A53" s="47"/>
      <c r="B53" s="47"/>
      <c r="C53" s="47"/>
      <c r="D53" s="47"/>
      <c r="E53" s="47"/>
      <c r="F53" s="47"/>
      <c r="G53" s="47"/>
      <c r="H53" s="44"/>
      <c r="I53" s="44"/>
      <c r="J53" s="44"/>
      <c r="K53" s="44"/>
      <c r="L53" s="44"/>
    </row>
    <row r="54" ht="18.0" customHeight="1">
      <c r="A54" s="47"/>
      <c r="B54" s="47"/>
      <c r="C54" s="47"/>
      <c r="D54" s="47"/>
      <c r="E54" s="47"/>
      <c r="F54" s="47"/>
      <c r="G54" s="44"/>
      <c r="H54" s="44"/>
      <c r="I54" s="44"/>
      <c r="J54" s="44"/>
      <c r="K54" s="44"/>
      <c r="L54" s="44"/>
    </row>
    <row r="55" ht="18.0" customHeight="1">
      <c r="A55" s="47"/>
      <c r="B55" s="47"/>
      <c r="C55" s="47"/>
      <c r="D55" s="47"/>
      <c r="E55" s="47"/>
      <c r="F55" s="47"/>
      <c r="G55" s="44"/>
      <c r="H55" s="44"/>
      <c r="I55" s="44"/>
      <c r="J55" s="44"/>
      <c r="K55" s="44"/>
      <c r="L55" s="44"/>
    </row>
    <row r="56" ht="18.0" customHeight="1">
      <c r="A56" s="47"/>
      <c r="B56" s="47"/>
      <c r="C56" s="47"/>
      <c r="D56" s="47"/>
      <c r="E56" s="47"/>
      <c r="F56" s="47"/>
      <c r="G56" s="44"/>
      <c r="H56" s="44"/>
      <c r="I56" s="44"/>
      <c r="J56" s="44"/>
      <c r="K56" s="44"/>
      <c r="L56" s="44"/>
    </row>
    <row r="57" ht="18.0" customHeight="1">
      <c r="A57" s="47"/>
      <c r="B57" s="47"/>
      <c r="C57" s="47"/>
      <c r="D57" s="47"/>
      <c r="E57" s="47"/>
      <c r="F57" s="47"/>
      <c r="G57" s="44"/>
      <c r="H57" s="44"/>
      <c r="I57" s="44"/>
      <c r="J57" s="44"/>
      <c r="K57" s="44"/>
      <c r="L57" s="44"/>
    </row>
    <row r="58" ht="18.0" customHeight="1">
      <c r="A58" s="47"/>
      <c r="B58" s="47"/>
      <c r="C58" s="47"/>
      <c r="D58" s="47"/>
      <c r="E58" s="47"/>
      <c r="F58" s="47"/>
      <c r="G58" s="44"/>
      <c r="H58" s="44"/>
      <c r="I58" s="44"/>
      <c r="J58" s="44"/>
      <c r="K58" s="44"/>
      <c r="L58" s="44"/>
    </row>
    <row r="59" ht="18.0" customHeight="1">
      <c r="A59" s="47"/>
      <c r="B59" s="47"/>
      <c r="C59" s="47"/>
      <c r="D59" s="47"/>
      <c r="E59" s="47"/>
      <c r="F59" s="47"/>
      <c r="G59" s="44"/>
      <c r="H59" s="44"/>
      <c r="I59" s="44"/>
      <c r="J59" s="44"/>
      <c r="K59" s="44"/>
      <c r="L59" s="44"/>
    </row>
    <row r="60" ht="18.0" customHeight="1">
      <c r="A60" s="47"/>
      <c r="B60" s="47"/>
      <c r="C60" s="47"/>
      <c r="D60" s="47"/>
      <c r="E60" s="47"/>
      <c r="F60" s="47"/>
      <c r="G60" s="44"/>
      <c r="H60" s="44"/>
      <c r="I60" s="44"/>
      <c r="J60" s="44"/>
      <c r="K60" s="44"/>
      <c r="L60" s="44"/>
    </row>
    <row r="61" ht="18.0" customHeight="1">
      <c r="A61" s="47"/>
      <c r="B61" s="47"/>
      <c r="C61" s="47"/>
      <c r="D61" s="67"/>
      <c r="E61" s="47"/>
      <c r="F61" s="47"/>
      <c r="G61" s="44"/>
      <c r="H61" s="44"/>
      <c r="I61" s="44"/>
      <c r="J61" s="44"/>
      <c r="K61" s="44"/>
      <c r="L61" s="44"/>
    </row>
    <row r="62" ht="18.0" customHeight="1">
      <c r="A62" s="47"/>
      <c r="B62" s="47"/>
      <c r="C62" s="47"/>
      <c r="D62" s="47"/>
      <c r="E62" s="47"/>
      <c r="F62" s="47"/>
      <c r="G62" s="44"/>
      <c r="H62" s="44"/>
      <c r="I62" s="44"/>
      <c r="J62" s="44"/>
      <c r="K62" s="44"/>
      <c r="L62" s="44"/>
    </row>
    <row r="63" ht="18.0" customHeight="1">
      <c r="A63" s="47"/>
      <c r="B63" s="47"/>
      <c r="C63" s="47"/>
      <c r="D63" s="47"/>
      <c r="E63" s="47"/>
      <c r="F63" s="47"/>
      <c r="G63" s="44"/>
      <c r="H63" s="44"/>
      <c r="I63" s="44"/>
      <c r="J63" s="44"/>
      <c r="K63" s="44"/>
      <c r="L63" s="44"/>
    </row>
    <row r="64" ht="18.0" customHeight="1">
      <c r="A64" s="47"/>
      <c r="B64" s="47"/>
      <c r="C64" s="47"/>
      <c r="D64" s="47"/>
      <c r="E64" s="47"/>
      <c r="F64" s="47"/>
      <c r="G64" s="44"/>
      <c r="H64" s="44"/>
      <c r="I64" s="44"/>
      <c r="J64" s="44"/>
      <c r="K64" s="44"/>
      <c r="L64" s="44"/>
    </row>
    <row r="65" ht="18.0" customHeight="1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</row>
    <row r="66" ht="18.0" customHeight="1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</row>
    <row r="67" ht="18.0" customHeight="1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</row>
    <row r="68" ht="18.0" customHeight="1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</row>
    <row r="69" ht="18.0" customHeight="1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</row>
    <row r="70" ht="18.0" customHeight="1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</row>
    <row r="71" ht="18.0" customHeight="1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</row>
    <row r="72" ht="18.0" customHeight="1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</row>
    <row r="73" ht="18.0" customHeight="1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</row>
    <row r="74" ht="18.0" customHeight="1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</row>
    <row r="75" ht="18.0" customHeight="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</row>
    <row r="76" ht="18.0" customHeight="1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</row>
    <row r="77" ht="18.0" customHeight="1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</row>
    <row r="78" ht="18.0" customHeight="1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</row>
    <row r="79" ht="18.0" customHeight="1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</row>
    <row r="80" ht="18.0" customHeight="1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</row>
    <row r="81" ht="18.0" customHeight="1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</row>
    <row r="82" ht="18.0" customHeight="1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</row>
    <row r="83" ht="18.0" customHeight="1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</row>
    <row r="84" ht="18.0" customHeight="1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</row>
    <row r="85" ht="18.0" customHeight="1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</row>
    <row r="86" ht="18.0" customHeight="1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</row>
    <row r="87" ht="18.0" customHeight="1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</row>
    <row r="88" ht="18.0" customHeight="1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</row>
    <row r="89" ht="18.0" customHeight="1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</row>
    <row r="90" ht="18.0" customHeight="1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</row>
    <row r="91" ht="18.0" customHeight="1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</row>
    <row r="92" ht="18.0" customHeight="1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</row>
    <row r="93" ht="18.0" customHeight="1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</row>
    <row r="94" ht="18.0" customHeight="1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</row>
    <row r="95" ht="18.0" customHeight="1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</row>
    <row r="96" ht="18.0" customHeight="1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</row>
    <row r="97" ht="18.0" customHeight="1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  <c r="L97" s="44"/>
    </row>
    <row r="98" ht="18.0" customHeight="1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  <c r="L98" s="44"/>
    </row>
    <row r="99" ht="18.0" customHeight="1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</row>
    <row r="100" ht="18.0" customHeight="1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</row>
  </sheetData>
  <mergeCells count="17">
    <mergeCell ref="B3:D3"/>
    <mergeCell ref="B4:D4"/>
    <mergeCell ref="B5:D5"/>
    <mergeCell ref="B6:D6"/>
    <mergeCell ref="B7:D7"/>
    <mergeCell ref="A9:F9"/>
    <mergeCell ref="A11:F11"/>
    <mergeCell ref="B12:F12"/>
    <mergeCell ref="B13:F13"/>
    <mergeCell ref="B14:F14"/>
    <mergeCell ref="A42:E42"/>
    <mergeCell ref="B16:F16"/>
    <mergeCell ref="B17:F17"/>
    <mergeCell ref="B20:C20"/>
    <mergeCell ref="B21:C21"/>
    <mergeCell ref="B15:F15"/>
    <mergeCell ref="B2:D2"/>
  </mergeCells>
  <dataValidations>
    <dataValidation type="list" allowBlank="1" showErrorMessage="1" sqref="E1">
      <formula1>"BC-047-05-2022,BC-051-05-2022,BC-049-05-2022,BC-052-2022,BC-050-05-2022,BC-053-DAF-05-2022"</formula1>
    </dataValidation>
  </dataValidations>
  <printOptions horizontalCentered="1"/>
  <pageMargins bottom="0.7480314960629921" footer="0.0" header="0.0" left="0.5118110236220472" right="0.5118110236220472" top="0.7480314960629921"/>
  <pageSetup paperSize="9" orientation="portrait"/>
  <rowBreaks count="1" manualBreakCount="1">
    <brk id="58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86"/>
    <col customWidth="1" min="2" max="2" width="43.86"/>
    <col customWidth="1" min="3" max="3" width="10.86"/>
    <col customWidth="1" min="4" max="4" width="15.43"/>
    <col customWidth="1" min="5" max="5" width="21.57"/>
    <col customWidth="1" min="6" max="6" width="19.14"/>
    <col customWidth="1" min="7" max="7" width="25.0"/>
    <col customWidth="1" min="8" max="11" width="11.57"/>
  </cols>
  <sheetData>
    <row r="1" ht="18.0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</row>
    <row r="2" ht="18.0" customHeight="1">
      <c r="A2" s="44"/>
      <c r="B2" s="45"/>
      <c r="E2" s="44"/>
      <c r="F2" s="44"/>
      <c r="G2" s="44"/>
      <c r="H2" s="44"/>
      <c r="I2" s="44"/>
      <c r="J2" s="44"/>
      <c r="K2" s="44"/>
    </row>
    <row r="3" ht="18.0" customHeight="1">
      <c r="A3" s="44"/>
      <c r="B3" s="45"/>
      <c r="E3" s="44"/>
      <c r="F3" s="44"/>
      <c r="G3" s="44"/>
      <c r="H3" s="44"/>
      <c r="I3" s="44"/>
      <c r="J3" s="44"/>
      <c r="K3" s="44"/>
    </row>
    <row r="4" ht="18.0" customHeight="1">
      <c r="A4" s="44"/>
      <c r="B4" s="45"/>
      <c r="E4" s="44"/>
      <c r="F4" s="44"/>
      <c r="G4" s="44"/>
      <c r="H4" s="44"/>
      <c r="I4" s="44"/>
      <c r="J4" s="44"/>
      <c r="K4" s="44"/>
    </row>
    <row r="5" ht="18.0" customHeight="1">
      <c r="A5" s="44"/>
      <c r="B5" s="45"/>
      <c r="E5" s="44"/>
      <c r="F5" s="44"/>
      <c r="G5" s="44"/>
      <c r="H5" s="44"/>
      <c r="I5" s="44"/>
      <c r="J5" s="44"/>
      <c r="K5" s="44"/>
    </row>
    <row r="6" ht="18.0" customHeight="1">
      <c r="A6" s="44"/>
      <c r="B6" s="45"/>
      <c r="E6" s="44"/>
      <c r="F6" s="44"/>
      <c r="G6" s="44"/>
      <c r="H6" s="44"/>
      <c r="I6" s="44"/>
      <c r="J6" s="44"/>
      <c r="K6" s="44"/>
    </row>
    <row r="7" ht="18.0" customHeight="1">
      <c r="A7" s="44"/>
      <c r="B7" s="46"/>
      <c r="E7" s="44"/>
      <c r="F7" s="44"/>
      <c r="G7" s="44"/>
      <c r="H7" s="44"/>
      <c r="I7" s="44"/>
      <c r="J7" s="44"/>
      <c r="K7" s="44"/>
    </row>
    <row r="8" ht="18.0" customHeight="1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</row>
    <row r="9" ht="18.0" customHeight="1">
      <c r="A9" s="4" t="s">
        <v>46</v>
      </c>
      <c r="G9" s="47"/>
      <c r="H9" s="44"/>
      <c r="I9" s="44"/>
      <c r="J9" s="44"/>
      <c r="K9" s="44"/>
    </row>
    <row r="10" ht="18.0" customHeight="1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</row>
    <row r="11" ht="29.25" customHeight="1">
      <c r="A11" s="48" t="s">
        <v>1</v>
      </c>
      <c r="B11" s="7"/>
      <c r="C11" s="7"/>
      <c r="D11" s="7"/>
      <c r="E11" s="7"/>
      <c r="F11" s="8"/>
      <c r="G11" s="44"/>
      <c r="H11" s="44"/>
      <c r="I11" s="44"/>
      <c r="J11" s="44"/>
      <c r="K11" s="44"/>
    </row>
    <row r="12" ht="29.25" customHeight="1">
      <c r="A12" s="49" t="s">
        <v>2</v>
      </c>
      <c r="B12" s="50" t="s">
        <v>47</v>
      </c>
      <c r="C12" s="11"/>
      <c r="D12" s="11"/>
      <c r="E12" s="11"/>
      <c r="F12" s="12"/>
      <c r="G12" s="44"/>
      <c r="H12" s="44"/>
      <c r="I12" s="44"/>
      <c r="J12" s="44"/>
      <c r="K12" s="44"/>
    </row>
    <row r="13" ht="29.25" customHeight="1">
      <c r="A13" s="51" t="s">
        <v>4</v>
      </c>
      <c r="B13" s="52"/>
      <c r="F13" s="15"/>
      <c r="G13" s="44"/>
      <c r="H13" s="44"/>
      <c r="I13" s="44"/>
      <c r="J13" s="44"/>
      <c r="K13" s="44"/>
    </row>
    <row r="14" ht="29.25" customHeight="1">
      <c r="A14" s="51" t="s">
        <v>5</v>
      </c>
      <c r="B14" s="52"/>
      <c r="F14" s="15"/>
      <c r="G14" s="44"/>
      <c r="H14" s="44"/>
      <c r="I14" s="44"/>
      <c r="J14" s="44"/>
      <c r="K14" s="44"/>
    </row>
    <row r="15" ht="29.25" customHeight="1">
      <c r="A15" s="51" t="s">
        <v>6</v>
      </c>
      <c r="B15" s="52"/>
      <c r="F15" s="15"/>
      <c r="G15" s="44"/>
      <c r="H15" s="44"/>
      <c r="I15" s="44"/>
      <c r="J15" s="44"/>
      <c r="K15" s="44"/>
    </row>
    <row r="16" ht="29.25" customHeight="1">
      <c r="A16" s="51" t="s">
        <v>7</v>
      </c>
      <c r="B16" s="53"/>
      <c r="F16" s="15"/>
      <c r="G16" s="44"/>
      <c r="H16" s="44"/>
      <c r="I16" s="44"/>
      <c r="J16" s="44"/>
      <c r="K16" s="44"/>
    </row>
    <row r="17" ht="29.25" customHeight="1">
      <c r="A17" s="54" t="s">
        <v>8</v>
      </c>
      <c r="B17" s="55"/>
      <c r="C17" s="19"/>
      <c r="D17" s="19"/>
      <c r="E17" s="19"/>
      <c r="F17" s="20"/>
      <c r="G17" s="44"/>
      <c r="H17" s="44"/>
      <c r="I17" s="44"/>
      <c r="J17" s="44"/>
      <c r="K17" s="44"/>
    </row>
    <row r="18" ht="18.0" customHeight="1">
      <c r="A18" s="47"/>
      <c r="B18" s="47"/>
      <c r="C18" s="47"/>
      <c r="D18" s="47"/>
      <c r="E18" s="47"/>
      <c r="F18" s="47"/>
      <c r="G18" s="44"/>
      <c r="H18" s="44"/>
      <c r="I18" s="44"/>
      <c r="J18" s="44"/>
      <c r="K18" s="44"/>
    </row>
    <row r="19" ht="26.25" customHeight="1">
      <c r="A19" s="56" t="s">
        <v>48</v>
      </c>
      <c r="B19" s="47"/>
      <c r="C19" s="47"/>
      <c r="D19" s="44"/>
      <c r="E19" s="44"/>
      <c r="F19" s="44"/>
      <c r="G19" s="44"/>
      <c r="H19" s="44"/>
      <c r="I19" s="44"/>
      <c r="J19" s="44"/>
      <c r="K19" s="44"/>
    </row>
    <row r="20" ht="44.25" customHeight="1">
      <c r="A20" s="56" t="s">
        <v>10</v>
      </c>
      <c r="B20" s="48" t="s">
        <v>11</v>
      </c>
      <c r="C20" s="8"/>
      <c r="D20" s="57" t="s">
        <v>12</v>
      </c>
      <c r="E20" s="58" t="s">
        <v>13</v>
      </c>
      <c r="F20" s="59" t="s">
        <v>14</v>
      </c>
      <c r="G20" s="44"/>
      <c r="H20" s="44"/>
      <c r="I20" s="44"/>
      <c r="J20" s="44"/>
      <c r="K20" s="44"/>
    </row>
    <row r="21" ht="18.0" customHeight="1">
      <c r="A21" s="60"/>
      <c r="B21" s="61">
        <v>44701.0</v>
      </c>
      <c r="C21" s="27"/>
      <c r="D21" s="62">
        <v>44702.0</v>
      </c>
      <c r="E21" s="85" t="s">
        <v>49</v>
      </c>
      <c r="F21" s="64"/>
      <c r="G21" s="44"/>
      <c r="H21" s="44"/>
      <c r="I21" s="44"/>
      <c r="J21" s="44"/>
      <c r="K21" s="44"/>
    </row>
    <row r="22" ht="21.0" customHeight="1">
      <c r="A22" s="47"/>
      <c r="B22" s="47"/>
      <c r="C22" s="47"/>
      <c r="D22" s="65"/>
      <c r="E22" s="65"/>
      <c r="F22" s="67"/>
      <c r="G22" s="67"/>
      <c r="H22" s="44"/>
      <c r="I22" s="44"/>
      <c r="J22" s="44"/>
      <c r="K22" s="44"/>
    </row>
    <row r="23" ht="18.0" customHeight="1">
      <c r="A23" s="47"/>
      <c r="B23" s="47"/>
      <c r="C23" s="47"/>
      <c r="D23" s="65"/>
      <c r="E23" s="65"/>
      <c r="F23" s="67"/>
      <c r="G23" s="67"/>
      <c r="H23" s="44"/>
      <c r="I23" s="44"/>
      <c r="J23" s="44"/>
      <c r="K23" s="44"/>
    </row>
    <row r="24" ht="18.0" customHeight="1">
      <c r="A24" s="68" t="s">
        <v>16</v>
      </c>
      <c r="B24" s="69" t="s">
        <v>17</v>
      </c>
      <c r="C24" s="68" t="s">
        <v>18</v>
      </c>
      <c r="D24" s="68" t="s">
        <v>19</v>
      </c>
      <c r="E24" s="68" t="s">
        <v>20</v>
      </c>
      <c r="F24" s="68" t="s">
        <v>21</v>
      </c>
      <c r="G24" s="44"/>
      <c r="H24" s="44"/>
      <c r="I24" s="44"/>
      <c r="J24" s="44"/>
      <c r="K24" s="44"/>
    </row>
    <row r="25" ht="18.0" customHeight="1">
      <c r="A25" s="72">
        <v>1.0</v>
      </c>
      <c r="B25" s="73" t="s">
        <v>50</v>
      </c>
      <c r="C25" s="74" t="s">
        <v>51</v>
      </c>
      <c r="D25" s="75">
        <v>1175.0</v>
      </c>
      <c r="E25" s="77">
        <v>440.0</v>
      </c>
      <c r="F25" s="76" t="str">
        <f>D25*E25</f>
        <v>  517,000   </v>
      </c>
      <c r="G25" s="44"/>
      <c r="H25" s="44"/>
      <c r="I25" s="44"/>
      <c r="J25" s="44"/>
      <c r="K25" s="44"/>
    </row>
    <row r="26" ht="18.0" customHeight="1">
      <c r="A26" s="72"/>
      <c r="B26" s="86"/>
      <c r="C26" s="87"/>
      <c r="D26" s="87"/>
      <c r="E26" s="87"/>
      <c r="F26" s="88"/>
      <c r="G26" s="44"/>
      <c r="H26" s="44"/>
      <c r="I26" s="44"/>
      <c r="J26" s="44"/>
      <c r="K26" s="44"/>
    </row>
    <row r="27" ht="18.0" customHeight="1">
      <c r="A27" s="72"/>
      <c r="B27" s="89"/>
      <c r="C27" s="89"/>
      <c r="D27" s="89"/>
      <c r="E27" s="89"/>
      <c r="F27" s="90"/>
      <c r="G27" s="44"/>
      <c r="H27" s="44"/>
      <c r="I27" s="44"/>
      <c r="J27" s="44"/>
      <c r="K27" s="44"/>
    </row>
    <row r="28" ht="18.0" customHeight="1">
      <c r="A28" s="91" t="s">
        <v>45</v>
      </c>
      <c r="B28" s="80"/>
      <c r="C28" s="80"/>
      <c r="D28" s="80"/>
      <c r="E28" s="81"/>
      <c r="F28" s="92">
        <v>517000.0</v>
      </c>
      <c r="G28" s="44"/>
      <c r="H28" s="44"/>
      <c r="I28" s="44"/>
      <c r="J28" s="44"/>
      <c r="K28" s="44"/>
    </row>
    <row r="29" ht="18.0" customHeight="1">
      <c r="A29" s="44"/>
      <c r="B29" s="93"/>
      <c r="C29" s="94"/>
      <c r="D29" s="95"/>
      <c r="E29" s="96"/>
      <c r="F29" s="97"/>
      <c r="G29" s="44"/>
      <c r="H29" s="44"/>
      <c r="I29" s="44"/>
      <c r="J29" s="44"/>
      <c r="K29" s="44"/>
    </row>
    <row r="30" ht="18.0" customHeight="1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</row>
    <row r="31" ht="18.0" customHeight="1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</row>
    <row r="32" ht="18.0" customHeight="1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</row>
    <row r="33" ht="18.0" customHeight="1">
      <c r="A33" s="47"/>
      <c r="B33" s="44"/>
      <c r="C33" s="44"/>
      <c r="D33" s="44"/>
      <c r="E33" s="44"/>
      <c r="F33" s="44"/>
      <c r="G33" s="44"/>
      <c r="H33" s="44"/>
      <c r="I33" s="44"/>
      <c r="J33" s="44"/>
      <c r="K33" s="44"/>
    </row>
    <row r="34" ht="18.0" customHeight="1">
      <c r="A34" s="47"/>
      <c r="B34" s="44"/>
      <c r="C34" s="44"/>
      <c r="D34" s="44"/>
      <c r="E34" s="44"/>
      <c r="F34" s="44"/>
      <c r="G34" s="44"/>
      <c r="H34" s="44"/>
      <c r="I34" s="44"/>
      <c r="J34" s="44"/>
      <c r="K34" s="44"/>
    </row>
    <row r="35" ht="18.0" customHeight="1">
      <c r="A35" s="47"/>
      <c r="B35" s="47"/>
      <c r="C35" s="47"/>
      <c r="D35" s="47"/>
      <c r="E35" s="47"/>
      <c r="F35" s="47"/>
      <c r="G35" s="47"/>
      <c r="H35" s="44"/>
      <c r="I35" s="44"/>
      <c r="J35" s="44"/>
      <c r="K35" s="44"/>
    </row>
    <row r="36" ht="18.0" customHeight="1">
      <c r="A36" s="47"/>
      <c r="B36" s="47"/>
      <c r="C36" s="47"/>
      <c r="D36" s="47"/>
      <c r="E36" s="47"/>
      <c r="F36" s="47"/>
      <c r="G36" s="44"/>
      <c r="H36" s="44"/>
      <c r="I36" s="44"/>
      <c r="J36" s="44"/>
      <c r="K36" s="44"/>
    </row>
    <row r="37" ht="18.0" customHeight="1">
      <c r="A37" s="47"/>
      <c r="B37" s="47"/>
      <c r="C37" s="47"/>
      <c r="D37" s="47"/>
      <c r="E37" s="47"/>
      <c r="F37" s="47"/>
      <c r="G37" s="44"/>
      <c r="H37" s="44"/>
      <c r="I37" s="44"/>
      <c r="J37" s="44"/>
      <c r="K37" s="44"/>
    </row>
    <row r="38" ht="18.0" customHeight="1">
      <c r="A38" s="47"/>
      <c r="B38" s="47"/>
      <c r="C38" s="47"/>
      <c r="D38" s="47"/>
      <c r="E38" s="47"/>
      <c r="F38" s="47"/>
      <c r="G38" s="44"/>
      <c r="H38" s="44"/>
      <c r="I38" s="44"/>
      <c r="J38" s="44"/>
      <c r="K38" s="44"/>
    </row>
    <row r="39" ht="18.0" customHeight="1">
      <c r="A39" s="47"/>
      <c r="B39" s="47"/>
      <c r="C39" s="47"/>
      <c r="D39" s="47"/>
      <c r="E39" s="47"/>
      <c r="F39" s="47"/>
      <c r="G39" s="44"/>
      <c r="H39" s="44"/>
      <c r="I39" s="44"/>
      <c r="J39" s="44"/>
      <c r="K39" s="44"/>
    </row>
    <row r="40" ht="18.0" customHeight="1">
      <c r="A40" s="47"/>
      <c r="B40" s="47"/>
      <c r="C40" s="47"/>
      <c r="D40" s="47"/>
      <c r="E40" s="47"/>
      <c r="F40" s="47"/>
      <c r="G40" s="44"/>
      <c r="H40" s="44"/>
      <c r="I40" s="44"/>
      <c r="J40" s="44"/>
      <c r="K40" s="44"/>
    </row>
    <row r="41" ht="18.0" customHeight="1">
      <c r="A41" s="47"/>
      <c r="B41" s="47"/>
      <c r="C41" s="47"/>
      <c r="D41" s="47"/>
      <c r="E41" s="47"/>
      <c r="F41" s="47"/>
      <c r="G41" s="44"/>
      <c r="H41" s="44"/>
      <c r="I41" s="44"/>
      <c r="J41" s="44"/>
      <c r="K41" s="44"/>
    </row>
    <row r="42" ht="18.0" customHeight="1">
      <c r="A42" s="47"/>
      <c r="B42" s="47"/>
      <c r="C42" s="47"/>
      <c r="D42" s="47"/>
      <c r="E42" s="47"/>
      <c r="F42" s="47"/>
      <c r="G42" s="44"/>
      <c r="H42" s="44"/>
      <c r="I42" s="44"/>
      <c r="J42" s="44"/>
      <c r="K42" s="44"/>
    </row>
    <row r="43" ht="18.0" customHeight="1">
      <c r="A43" s="47"/>
      <c r="B43" s="47"/>
      <c r="C43" s="47"/>
      <c r="D43" s="67"/>
      <c r="E43" s="47"/>
      <c r="F43" s="47"/>
      <c r="G43" s="44"/>
      <c r="H43" s="44"/>
      <c r="I43" s="44"/>
      <c r="J43" s="44"/>
      <c r="K43" s="44"/>
    </row>
    <row r="44" ht="18.0" customHeight="1">
      <c r="A44" s="47"/>
      <c r="B44" s="47"/>
      <c r="C44" s="47"/>
      <c r="D44" s="47"/>
      <c r="E44" s="47"/>
      <c r="F44" s="47"/>
      <c r="G44" s="44"/>
      <c r="H44" s="44"/>
      <c r="I44" s="44"/>
      <c r="J44" s="44"/>
      <c r="K44" s="44"/>
    </row>
    <row r="45" ht="18.0" customHeight="1">
      <c r="A45" s="44"/>
      <c r="B45" s="47"/>
      <c r="C45" s="47"/>
      <c r="D45" s="47"/>
      <c r="E45" s="47"/>
      <c r="F45" s="47"/>
      <c r="G45" s="44"/>
      <c r="H45" s="44"/>
      <c r="I45" s="44"/>
      <c r="J45" s="44"/>
      <c r="K45" s="44"/>
    </row>
    <row r="46" ht="18.0" customHeight="1">
      <c r="A46" s="44"/>
      <c r="B46" s="47"/>
      <c r="C46" s="47"/>
      <c r="D46" s="47"/>
      <c r="E46" s="47"/>
      <c r="F46" s="47"/>
      <c r="G46" s="44"/>
      <c r="H46" s="44"/>
      <c r="I46" s="44"/>
      <c r="J46" s="44"/>
      <c r="K46" s="44"/>
    </row>
    <row r="47" ht="18.0" customHeight="1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</row>
    <row r="48" ht="18.0" customHeight="1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</row>
    <row r="49" ht="18.0" customHeight="1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</row>
    <row r="50" ht="18.0" customHeight="1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</row>
    <row r="51" ht="18.0" customHeight="1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</row>
    <row r="52" ht="18.0" customHeight="1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</row>
    <row r="53" ht="18.0" customHeight="1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</row>
    <row r="54" ht="18.0" customHeight="1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</row>
    <row r="55" ht="18.0" customHeight="1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</row>
    <row r="56" ht="18.0" customHeight="1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</row>
    <row r="57" ht="18.0" customHeight="1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</row>
    <row r="58" ht="18.0" customHeight="1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</row>
    <row r="59" ht="18.0" customHeight="1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</row>
    <row r="60" ht="18.0" customHeight="1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</row>
    <row r="61" ht="18.0" customHeight="1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</row>
    <row r="62" ht="18.0" customHeight="1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</row>
    <row r="63" ht="18.0" customHeight="1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</row>
    <row r="64" ht="18.0" customHeight="1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</row>
    <row r="65" ht="18.0" customHeight="1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</row>
    <row r="66" ht="18.0" customHeight="1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</row>
    <row r="67" ht="18.0" customHeight="1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</row>
    <row r="68" ht="18.0" customHeight="1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</row>
    <row r="69" ht="18.0" customHeight="1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</row>
    <row r="70" ht="18.0" customHeight="1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</row>
    <row r="71" ht="18.0" customHeight="1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</row>
    <row r="72" ht="18.0" customHeight="1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</row>
    <row r="73" ht="18.0" customHeight="1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</row>
    <row r="74" ht="18.0" customHeight="1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</row>
    <row r="75" ht="18.0" customHeight="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</row>
    <row r="76" ht="18.0" customHeight="1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</row>
    <row r="77" ht="18.0" customHeight="1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</row>
    <row r="78" ht="18.0" customHeight="1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</row>
    <row r="79" ht="18.0" customHeight="1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</row>
    <row r="80" ht="18.0" customHeight="1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</row>
    <row r="81" ht="18.0" customHeight="1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</row>
    <row r="82" ht="18.0" customHeight="1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</row>
    <row r="83" ht="18.0" customHeight="1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</row>
    <row r="84" ht="18.0" customHeight="1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</row>
    <row r="85" ht="18.0" customHeight="1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</row>
    <row r="86" ht="18.0" customHeight="1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</row>
    <row r="87" ht="18.0" customHeight="1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</row>
    <row r="88" ht="18.0" customHeight="1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</row>
    <row r="89" ht="18.0" customHeight="1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</row>
    <row r="90" ht="18.0" customHeight="1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</row>
    <row r="91" ht="18.0" customHeight="1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</row>
    <row r="92" ht="18.0" customHeight="1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</row>
    <row r="93" ht="18.0" customHeight="1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</row>
    <row r="94" ht="18.0" customHeight="1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</row>
    <row r="95" ht="18.0" customHeight="1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</row>
    <row r="96" ht="18.0" customHeight="1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</row>
    <row r="97" ht="18.0" customHeight="1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</row>
    <row r="98" ht="18.0" customHeight="1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</row>
    <row r="99" ht="18.0" customHeight="1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</row>
    <row r="100" ht="18.0" customHeight="1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</row>
  </sheetData>
  <mergeCells count="17">
    <mergeCell ref="A9:F9"/>
    <mergeCell ref="A11:F11"/>
    <mergeCell ref="B12:F12"/>
    <mergeCell ref="B13:F13"/>
    <mergeCell ref="B15:F15"/>
    <mergeCell ref="A28:E28"/>
    <mergeCell ref="B16:F16"/>
    <mergeCell ref="B17:F17"/>
    <mergeCell ref="B20:C20"/>
    <mergeCell ref="B21:C21"/>
    <mergeCell ref="B2:D2"/>
    <mergeCell ref="B3:D3"/>
    <mergeCell ref="B4:D4"/>
    <mergeCell ref="B5:D5"/>
    <mergeCell ref="B6:D6"/>
    <mergeCell ref="B7:D7"/>
    <mergeCell ref="B14:F14"/>
  </mergeCells>
  <dataValidations>
    <dataValidation type="list" allowBlank="1" showErrorMessage="1" sqref="E1">
      <formula1>"BC-047-05-2022,BC-051-05-2022,BC-049-05-2022,BC-052-2022,BC-050-05-2022,BC-053-DAF-05-2022"</formula1>
    </dataValidation>
  </dataValidations>
  <printOptions horizontalCentered="1"/>
  <pageMargins bottom="0.7480314960629921" footer="0.0" header="0.0" left="0.5118110236220472" right="0.5118110236220472" top="0.7480314960629921"/>
  <pageSetup paperSize="9" orientation="portrait"/>
  <rowBreaks count="1" manualBreakCount="1">
    <brk id="40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86"/>
    <col customWidth="1" min="2" max="2" width="43.86"/>
    <col customWidth="1" min="3" max="3" width="10.86"/>
    <col customWidth="1" min="4" max="4" width="17.71"/>
    <col customWidth="1" min="5" max="5" width="21.57"/>
    <col customWidth="1" min="6" max="6" width="19.14"/>
    <col customWidth="1" min="7" max="7" width="25.0"/>
    <col customWidth="1" min="8" max="11" width="11.57"/>
  </cols>
  <sheetData>
    <row r="1" ht="18.0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</row>
    <row r="2" ht="18.0" customHeight="1">
      <c r="A2" s="44"/>
      <c r="B2" s="45"/>
      <c r="E2" s="44"/>
      <c r="F2" s="44"/>
      <c r="G2" s="44"/>
      <c r="H2" s="44"/>
      <c r="I2" s="44"/>
      <c r="J2" s="44"/>
      <c r="K2" s="44"/>
    </row>
    <row r="3" ht="18.0" customHeight="1">
      <c r="A3" s="44"/>
      <c r="B3" s="45"/>
      <c r="E3" s="44"/>
      <c r="F3" s="44"/>
      <c r="G3" s="44"/>
      <c r="H3" s="44"/>
      <c r="I3" s="44"/>
      <c r="J3" s="44"/>
      <c r="K3" s="44"/>
    </row>
    <row r="4" ht="18.0" customHeight="1">
      <c r="A4" s="44"/>
      <c r="B4" s="45"/>
      <c r="E4" s="44"/>
      <c r="F4" s="44"/>
      <c r="G4" s="44"/>
      <c r="H4" s="44"/>
      <c r="I4" s="44"/>
      <c r="J4" s="44"/>
      <c r="K4" s="44"/>
    </row>
    <row r="5" ht="18.0" customHeight="1">
      <c r="A5" s="44"/>
      <c r="B5" s="45"/>
      <c r="E5" s="44"/>
      <c r="F5" s="44"/>
      <c r="G5" s="44"/>
      <c r="H5" s="44"/>
      <c r="I5" s="44"/>
      <c r="J5" s="44"/>
      <c r="K5" s="44"/>
    </row>
    <row r="6" ht="18.0" customHeight="1">
      <c r="A6" s="44"/>
      <c r="B6" s="45"/>
      <c r="E6" s="44"/>
      <c r="F6" s="44"/>
      <c r="G6" s="44"/>
      <c r="H6" s="44"/>
      <c r="I6" s="44"/>
      <c r="J6" s="44"/>
      <c r="K6" s="44"/>
    </row>
    <row r="7" ht="18.0" customHeight="1">
      <c r="A7" s="44"/>
      <c r="B7" s="46"/>
      <c r="E7" s="44"/>
      <c r="F7" s="44"/>
      <c r="G7" s="44"/>
      <c r="H7" s="44"/>
      <c r="I7" s="44"/>
      <c r="J7" s="44"/>
      <c r="K7" s="44"/>
    </row>
    <row r="8" ht="18.0" customHeight="1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</row>
    <row r="9" ht="18.0" customHeight="1">
      <c r="A9" s="4" t="s">
        <v>52</v>
      </c>
      <c r="G9" s="47"/>
      <c r="H9" s="44"/>
      <c r="I9" s="44"/>
      <c r="J9" s="44"/>
      <c r="K9" s="44"/>
    </row>
    <row r="10" ht="18.0" customHeight="1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</row>
    <row r="11" ht="29.25" customHeight="1">
      <c r="A11" s="48" t="s">
        <v>1</v>
      </c>
      <c r="B11" s="7"/>
      <c r="C11" s="7"/>
      <c r="D11" s="7"/>
      <c r="E11" s="7"/>
      <c r="F11" s="8"/>
      <c r="G11" s="44"/>
      <c r="H11" s="44"/>
      <c r="I11" s="44"/>
      <c r="J11" s="44"/>
      <c r="K11" s="44"/>
    </row>
    <row r="12" ht="29.25" customHeight="1">
      <c r="A12" s="49" t="s">
        <v>2</v>
      </c>
      <c r="B12" s="50" t="s">
        <v>53</v>
      </c>
      <c r="C12" s="11"/>
      <c r="D12" s="11"/>
      <c r="E12" s="11"/>
      <c r="F12" s="12"/>
      <c r="G12" s="44"/>
      <c r="H12" s="44"/>
      <c r="I12" s="44"/>
      <c r="J12" s="44"/>
      <c r="K12" s="44"/>
    </row>
    <row r="13" ht="29.25" customHeight="1">
      <c r="A13" s="51" t="s">
        <v>4</v>
      </c>
      <c r="B13" s="52"/>
      <c r="F13" s="15"/>
      <c r="G13" s="44"/>
      <c r="H13" s="44"/>
      <c r="I13" s="44"/>
      <c r="J13" s="44"/>
      <c r="K13" s="44"/>
    </row>
    <row r="14" ht="29.25" customHeight="1">
      <c r="A14" s="51" t="s">
        <v>5</v>
      </c>
      <c r="B14" s="52"/>
      <c r="F14" s="15"/>
      <c r="G14" s="44"/>
      <c r="H14" s="44"/>
      <c r="I14" s="44"/>
      <c r="J14" s="44"/>
      <c r="K14" s="44"/>
    </row>
    <row r="15" ht="29.25" customHeight="1">
      <c r="A15" s="51" t="s">
        <v>6</v>
      </c>
      <c r="B15" s="52"/>
      <c r="F15" s="15"/>
      <c r="G15" s="44"/>
      <c r="H15" s="44"/>
      <c r="I15" s="44"/>
      <c r="J15" s="44"/>
      <c r="K15" s="44"/>
    </row>
    <row r="16" ht="29.25" customHeight="1">
      <c r="A16" s="51" t="s">
        <v>7</v>
      </c>
      <c r="B16" s="53"/>
      <c r="F16" s="15"/>
      <c r="G16" s="44"/>
      <c r="H16" s="44"/>
      <c r="I16" s="44"/>
      <c r="J16" s="44"/>
      <c r="K16" s="44"/>
    </row>
    <row r="17" ht="29.25" customHeight="1">
      <c r="A17" s="54" t="s">
        <v>8</v>
      </c>
      <c r="B17" s="55"/>
      <c r="C17" s="19"/>
      <c r="D17" s="19"/>
      <c r="E17" s="19"/>
      <c r="F17" s="20"/>
      <c r="G17" s="44"/>
      <c r="H17" s="44"/>
      <c r="I17" s="44"/>
      <c r="J17" s="44"/>
      <c r="K17" s="44"/>
    </row>
    <row r="18" ht="18.0" customHeight="1">
      <c r="A18" s="47"/>
      <c r="B18" s="47"/>
      <c r="C18" s="47"/>
      <c r="D18" s="47"/>
      <c r="E18" s="47"/>
      <c r="F18" s="47"/>
      <c r="G18" s="44"/>
      <c r="H18" s="44"/>
      <c r="I18" s="44"/>
      <c r="J18" s="44"/>
      <c r="K18" s="44"/>
    </row>
    <row r="19" ht="26.25" customHeight="1">
      <c r="A19" s="56" t="s">
        <v>48</v>
      </c>
      <c r="B19" s="47"/>
      <c r="C19" s="47"/>
      <c r="D19" s="44"/>
      <c r="E19" s="44"/>
      <c r="F19" s="44"/>
      <c r="G19" s="44"/>
      <c r="H19" s="44"/>
      <c r="I19" s="44"/>
      <c r="J19" s="44"/>
      <c r="K19" s="44"/>
    </row>
    <row r="20" ht="44.25" customHeight="1">
      <c r="A20" s="56" t="s">
        <v>10</v>
      </c>
      <c r="B20" s="48" t="s">
        <v>11</v>
      </c>
      <c r="C20" s="8"/>
      <c r="D20" s="57" t="s">
        <v>12</v>
      </c>
      <c r="E20" s="58" t="s">
        <v>13</v>
      </c>
      <c r="F20" s="59" t="s">
        <v>14</v>
      </c>
      <c r="G20" s="44"/>
      <c r="H20" s="44"/>
      <c r="I20" s="44"/>
      <c r="J20" s="44"/>
      <c r="K20" s="44"/>
    </row>
    <row r="21" ht="18.0" customHeight="1">
      <c r="A21" s="60"/>
      <c r="B21" s="61">
        <v>44711.0</v>
      </c>
      <c r="C21" s="27"/>
      <c r="D21" s="98" t="s">
        <v>54</v>
      </c>
      <c r="E21" s="85" t="s">
        <v>55</v>
      </c>
      <c r="F21" s="64"/>
      <c r="G21" s="44"/>
      <c r="H21" s="44"/>
      <c r="I21" s="44"/>
      <c r="J21" s="44"/>
      <c r="K21" s="44"/>
    </row>
    <row r="22" ht="21.0" customHeight="1">
      <c r="A22" s="47"/>
      <c r="B22" s="47"/>
      <c r="C22" s="47"/>
      <c r="D22" s="65"/>
      <c r="E22" s="65"/>
      <c r="F22" s="67"/>
      <c r="G22" s="67"/>
      <c r="H22" s="44"/>
      <c r="I22" s="44"/>
      <c r="J22" s="44"/>
      <c r="K22" s="44"/>
    </row>
    <row r="23" ht="18.0" customHeight="1">
      <c r="A23" s="47"/>
      <c r="B23" s="47"/>
      <c r="C23" s="47"/>
      <c r="D23" s="65"/>
      <c r="E23" s="65"/>
      <c r="F23" s="67"/>
      <c r="G23" s="67"/>
      <c r="H23" s="44"/>
      <c r="I23" s="44"/>
      <c r="J23" s="44"/>
      <c r="K23" s="44"/>
    </row>
    <row r="24" ht="18.0" customHeight="1">
      <c r="A24" s="68" t="s">
        <v>16</v>
      </c>
      <c r="B24" s="69" t="s">
        <v>17</v>
      </c>
      <c r="C24" s="68" t="s">
        <v>18</v>
      </c>
      <c r="D24" s="68" t="s">
        <v>19</v>
      </c>
      <c r="E24" s="68" t="s">
        <v>20</v>
      </c>
      <c r="F24" s="68" t="s">
        <v>21</v>
      </c>
      <c r="G24" s="44"/>
      <c r="H24" s="44"/>
      <c r="I24" s="44"/>
      <c r="J24" s="44"/>
      <c r="K24" s="44"/>
    </row>
    <row r="25" ht="18.0" customHeight="1">
      <c r="A25" s="72">
        <v>1.0</v>
      </c>
      <c r="B25" s="99" t="s">
        <v>56</v>
      </c>
      <c r="C25" s="87" t="s">
        <v>18</v>
      </c>
      <c r="D25" s="75">
        <v>1.0</v>
      </c>
      <c r="E25" s="100">
        <v>450000.0</v>
      </c>
      <c r="F25" s="75" t="str">
        <f t="shared" ref="F25:F30" si="1">D25*E25</f>
        <v>  450,000   </v>
      </c>
      <c r="G25" s="44"/>
      <c r="H25" s="44"/>
      <c r="I25" s="44"/>
      <c r="J25" s="44"/>
      <c r="K25" s="44"/>
    </row>
    <row r="26" ht="18.0" customHeight="1">
      <c r="A26" s="72">
        <v>2.0</v>
      </c>
      <c r="B26" s="99" t="s">
        <v>57</v>
      </c>
      <c r="C26" s="87" t="s">
        <v>18</v>
      </c>
      <c r="D26" s="75">
        <v>2.0</v>
      </c>
      <c r="E26" s="100">
        <v>55000.0</v>
      </c>
      <c r="F26" s="75" t="str">
        <f t="shared" si="1"/>
        <v>  110,000   </v>
      </c>
      <c r="G26" s="44"/>
      <c r="H26" s="44"/>
      <c r="I26" s="44"/>
      <c r="J26" s="44"/>
      <c r="K26" s="44"/>
    </row>
    <row r="27" ht="18.0" customHeight="1">
      <c r="A27" s="72">
        <v>3.0</v>
      </c>
      <c r="B27" s="99" t="s">
        <v>58</v>
      </c>
      <c r="C27" s="87" t="s">
        <v>59</v>
      </c>
      <c r="D27" s="75">
        <v>120.0</v>
      </c>
      <c r="E27" s="100">
        <v>11000.0</v>
      </c>
      <c r="F27" s="75" t="str">
        <f t="shared" si="1"/>
        <v>  1,320,000   </v>
      </c>
      <c r="G27" s="44"/>
      <c r="H27" s="44"/>
      <c r="I27" s="44"/>
      <c r="J27" s="44"/>
      <c r="K27" s="44"/>
    </row>
    <row r="28" ht="18.0" customHeight="1">
      <c r="A28" s="72">
        <v>4.0</v>
      </c>
      <c r="B28" s="99" t="s">
        <v>60</v>
      </c>
      <c r="C28" s="87" t="s">
        <v>59</v>
      </c>
      <c r="D28" s="75">
        <v>10.0</v>
      </c>
      <c r="E28" s="100">
        <v>1000.0</v>
      </c>
      <c r="F28" s="75" t="str">
        <f t="shared" si="1"/>
        <v>  10,000   </v>
      </c>
      <c r="G28" s="44"/>
      <c r="H28" s="44"/>
      <c r="I28" s="44"/>
      <c r="J28" s="44"/>
      <c r="K28" s="44"/>
    </row>
    <row r="29" ht="18.0" customHeight="1">
      <c r="A29" s="72">
        <v>5.0</v>
      </c>
      <c r="B29" s="101" t="s">
        <v>61</v>
      </c>
      <c r="C29" s="87" t="s">
        <v>18</v>
      </c>
      <c r="D29" s="75">
        <v>1.0</v>
      </c>
      <c r="E29" s="100">
        <v>60000.0</v>
      </c>
      <c r="F29" s="75" t="str">
        <f t="shared" si="1"/>
        <v>  60,000   </v>
      </c>
      <c r="G29" s="44"/>
      <c r="H29" s="44"/>
      <c r="I29" s="44"/>
      <c r="J29" s="44"/>
      <c r="K29" s="44"/>
    </row>
    <row r="30" ht="18.0" customHeight="1">
      <c r="A30" s="72">
        <v>6.0</v>
      </c>
      <c r="B30" s="102" t="s">
        <v>62</v>
      </c>
      <c r="C30" s="87" t="s">
        <v>59</v>
      </c>
      <c r="D30" s="75">
        <v>95.0</v>
      </c>
      <c r="E30" s="100">
        <v>1000.0</v>
      </c>
      <c r="F30" s="75" t="str">
        <f t="shared" si="1"/>
        <v>  95,000   </v>
      </c>
      <c r="G30" s="44"/>
      <c r="H30" s="44"/>
      <c r="I30" s="44"/>
      <c r="J30" s="44"/>
      <c r="K30" s="44"/>
    </row>
    <row r="31" ht="18.0" customHeight="1">
      <c r="A31" s="91" t="s">
        <v>45</v>
      </c>
      <c r="B31" s="80"/>
      <c r="C31" s="80"/>
      <c r="D31" s="80"/>
      <c r="E31" s="81"/>
      <c r="F31" s="92" t="str">
        <f>SUM(F25:F30)</f>
        <v>  2,045,000   </v>
      </c>
      <c r="G31" s="44"/>
      <c r="H31" s="44"/>
      <c r="I31" s="44"/>
      <c r="J31" s="44"/>
      <c r="K31" s="44"/>
    </row>
    <row r="32" ht="18.0" customHeight="1">
      <c r="A32" s="44"/>
      <c r="B32" s="93"/>
      <c r="C32" s="94"/>
      <c r="D32" s="95"/>
      <c r="E32" s="96"/>
      <c r="F32" s="97"/>
      <c r="G32" s="44"/>
      <c r="H32" s="44"/>
      <c r="I32" s="44"/>
      <c r="J32" s="44"/>
      <c r="K32" s="44"/>
    </row>
    <row r="33" ht="18.0" customHeight="1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</row>
    <row r="34" ht="18.0" customHeight="1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44"/>
    </row>
    <row r="35" ht="18.0" customHeight="1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</row>
    <row r="36" ht="18.0" customHeight="1">
      <c r="A36" s="47"/>
      <c r="B36" s="44"/>
      <c r="C36" s="44"/>
      <c r="D36" s="44"/>
      <c r="E36" s="44"/>
      <c r="F36" s="44"/>
      <c r="G36" s="44"/>
      <c r="H36" s="44"/>
      <c r="I36" s="44"/>
      <c r="J36" s="44"/>
      <c r="K36" s="44"/>
    </row>
    <row r="37" ht="18.0" customHeight="1">
      <c r="A37" s="47"/>
      <c r="B37" s="44"/>
      <c r="C37" s="44"/>
      <c r="D37" s="44"/>
      <c r="E37" s="44"/>
      <c r="F37" s="44"/>
      <c r="G37" s="44"/>
      <c r="H37" s="44"/>
      <c r="I37" s="44"/>
      <c r="J37" s="44"/>
      <c r="K37" s="44"/>
    </row>
    <row r="38" ht="18.0" customHeight="1">
      <c r="A38" s="47"/>
      <c r="B38" s="47"/>
      <c r="C38" s="47"/>
      <c r="D38" s="47"/>
      <c r="E38" s="47"/>
      <c r="F38" s="47"/>
      <c r="G38" s="47"/>
      <c r="H38" s="44"/>
      <c r="I38" s="44"/>
      <c r="J38" s="44"/>
      <c r="K38" s="44"/>
    </row>
    <row r="39" ht="18.0" customHeight="1">
      <c r="A39" s="47"/>
      <c r="B39" s="47"/>
      <c r="C39" s="47"/>
      <c r="D39" s="47"/>
      <c r="E39" s="47"/>
      <c r="F39" s="47"/>
      <c r="G39" s="44"/>
      <c r="H39" s="44"/>
      <c r="I39" s="44"/>
      <c r="J39" s="44"/>
      <c r="K39" s="44"/>
    </row>
    <row r="40" ht="18.0" customHeight="1">
      <c r="A40" s="47"/>
      <c r="B40" s="47"/>
      <c r="C40" s="47"/>
      <c r="D40" s="47"/>
      <c r="E40" s="47"/>
      <c r="F40" s="47"/>
      <c r="G40" s="44"/>
      <c r="H40" s="44"/>
      <c r="I40" s="44"/>
      <c r="J40" s="44"/>
      <c r="K40" s="44"/>
    </row>
    <row r="41" ht="18.0" customHeight="1">
      <c r="A41" s="47"/>
      <c r="B41" s="47"/>
      <c r="C41" s="47"/>
      <c r="D41" s="47"/>
      <c r="E41" s="47"/>
      <c r="F41" s="47"/>
      <c r="G41" s="44"/>
      <c r="H41" s="44"/>
      <c r="I41" s="44"/>
      <c r="J41" s="44"/>
      <c r="K41" s="44"/>
    </row>
    <row r="42" ht="18.0" customHeight="1">
      <c r="A42" s="47"/>
      <c r="B42" s="47"/>
      <c r="C42" s="47"/>
      <c r="D42" s="47"/>
      <c r="E42" s="47"/>
      <c r="F42" s="47"/>
      <c r="G42" s="44"/>
      <c r="H42" s="44"/>
      <c r="I42" s="44"/>
      <c r="J42" s="44"/>
      <c r="K42" s="44"/>
    </row>
    <row r="43" ht="18.0" customHeight="1">
      <c r="A43" s="47"/>
      <c r="B43" s="47"/>
      <c r="C43" s="47"/>
      <c r="D43" s="47"/>
      <c r="E43" s="47"/>
      <c r="F43" s="47"/>
      <c r="G43" s="44"/>
      <c r="H43" s="44"/>
      <c r="I43" s="44"/>
      <c r="J43" s="44"/>
      <c r="K43" s="44"/>
    </row>
    <row r="44" ht="18.0" customHeight="1">
      <c r="A44" s="47"/>
      <c r="B44" s="47"/>
      <c r="C44" s="47"/>
      <c r="D44" s="47"/>
      <c r="E44" s="47"/>
      <c r="F44" s="47"/>
      <c r="G44" s="44"/>
      <c r="H44" s="44"/>
      <c r="I44" s="44"/>
      <c r="J44" s="44"/>
      <c r="K44" s="44"/>
    </row>
    <row r="45" ht="18.0" customHeight="1">
      <c r="A45" s="47"/>
      <c r="B45" s="47"/>
      <c r="C45" s="47"/>
      <c r="D45" s="47"/>
      <c r="E45" s="47"/>
      <c r="F45" s="47"/>
      <c r="G45" s="44"/>
      <c r="H45" s="44"/>
      <c r="I45" s="44"/>
      <c r="J45" s="44"/>
      <c r="K45" s="44"/>
    </row>
    <row r="46" ht="18.0" customHeight="1">
      <c r="A46" s="47"/>
      <c r="B46" s="47"/>
      <c r="C46" s="47"/>
      <c r="D46" s="67"/>
      <c r="E46" s="47"/>
      <c r="F46" s="47"/>
      <c r="G46" s="44"/>
      <c r="H46" s="44"/>
      <c r="I46" s="44"/>
      <c r="J46" s="44"/>
      <c r="K46" s="44"/>
    </row>
    <row r="47" ht="18.0" customHeight="1">
      <c r="A47" s="47"/>
      <c r="B47" s="47"/>
      <c r="C47" s="47"/>
      <c r="D47" s="47"/>
      <c r="E47" s="47"/>
      <c r="F47" s="47"/>
      <c r="G47" s="44"/>
      <c r="H47" s="44"/>
      <c r="I47" s="44"/>
      <c r="J47" s="44"/>
      <c r="K47" s="44"/>
    </row>
    <row r="48" ht="18.0" customHeight="1">
      <c r="A48" s="44"/>
      <c r="B48" s="47"/>
      <c r="C48" s="47"/>
      <c r="D48" s="47"/>
      <c r="E48" s="47"/>
      <c r="F48" s="47"/>
      <c r="G48" s="44"/>
      <c r="H48" s="44"/>
      <c r="I48" s="44"/>
      <c r="J48" s="44"/>
      <c r="K48" s="44"/>
    </row>
    <row r="49" ht="18.0" customHeight="1">
      <c r="A49" s="44"/>
      <c r="B49" s="47"/>
      <c r="C49" s="47"/>
      <c r="D49" s="47"/>
      <c r="E49" s="47"/>
      <c r="F49" s="47"/>
      <c r="G49" s="44"/>
      <c r="H49" s="44"/>
      <c r="I49" s="44"/>
      <c r="J49" s="44"/>
      <c r="K49" s="44"/>
    </row>
    <row r="50" ht="18.0" customHeight="1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</row>
    <row r="51" ht="18.0" customHeight="1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</row>
    <row r="52" ht="18.0" customHeight="1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</row>
    <row r="53" ht="18.0" customHeight="1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</row>
    <row r="54" ht="18.0" customHeight="1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</row>
    <row r="55" ht="18.0" customHeight="1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</row>
    <row r="56" ht="18.0" customHeight="1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</row>
    <row r="57" ht="18.0" customHeight="1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</row>
    <row r="58" ht="18.0" customHeight="1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</row>
    <row r="59" ht="18.0" customHeight="1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</row>
    <row r="60" ht="18.0" customHeight="1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</row>
    <row r="61" ht="18.0" customHeight="1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</row>
    <row r="62" ht="18.0" customHeight="1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</row>
    <row r="63" ht="18.0" customHeight="1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</row>
    <row r="64" ht="18.0" customHeight="1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</row>
    <row r="65" ht="18.0" customHeight="1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</row>
    <row r="66" ht="18.0" customHeight="1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</row>
    <row r="67" ht="18.0" customHeight="1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</row>
    <row r="68" ht="18.0" customHeight="1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</row>
    <row r="69" ht="18.0" customHeight="1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</row>
    <row r="70" ht="18.0" customHeight="1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</row>
    <row r="71" ht="18.0" customHeight="1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</row>
    <row r="72" ht="18.0" customHeight="1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</row>
    <row r="73" ht="18.0" customHeight="1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</row>
    <row r="74" ht="18.0" customHeight="1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</row>
    <row r="75" ht="18.0" customHeight="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</row>
    <row r="76" ht="18.0" customHeight="1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</row>
    <row r="77" ht="18.0" customHeight="1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</row>
    <row r="78" ht="18.0" customHeight="1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</row>
    <row r="79" ht="18.0" customHeight="1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</row>
    <row r="80" ht="18.0" customHeight="1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</row>
    <row r="81" ht="18.0" customHeight="1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</row>
    <row r="82" ht="18.0" customHeight="1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</row>
    <row r="83" ht="18.0" customHeight="1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</row>
    <row r="84" ht="18.0" customHeight="1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</row>
    <row r="85" ht="18.0" customHeight="1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</row>
    <row r="86" ht="18.0" customHeight="1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</row>
    <row r="87" ht="18.0" customHeight="1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</row>
    <row r="88" ht="18.0" customHeight="1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</row>
    <row r="89" ht="18.0" customHeight="1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</row>
    <row r="90" ht="18.0" customHeight="1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</row>
    <row r="91" ht="18.0" customHeight="1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</row>
    <row r="92" ht="18.0" customHeight="1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</row>
    <row r="93" ht="18.0" customHeight="1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</row>
    <row r="94" ht="18.0" customHeight="1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</row>
    <row r="95" ht="18.0" customHeight="1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</row>
    <row r="96" ht="18.0" customHeight="1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</row>
    <row r="97" ht="18.0" customHeight="1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</row>
    <row r="98" ht="18.0" customHeight="1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</row>
    <row r="99" ht="18.0" customHeight="1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</row>
    <row r="100" ht="18.0" customHeight="1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</row>
  </sheetData>
  <mergeCells count="17">
    <mergeCell ref="B3:D3"/>
    <mergeCell ref="B4:D4"/>
    <mergeCell ref="B5:D5"/>
    <mergeCell ref="B6:D6"/>
    <mergeCell ref="B7:D7"/>
    <mergeCell ref="A9:F9"/>
    <mergeCell ref="A11:F11"/>
    <mergeCell ref="B12:F12"/>
    <mergeCell ref="B13:F13"/>
    <mergeCell ref="B14:F14"/>
    <mergeCell ref="B16:F16"/>
    <mergeCell ref="B17:F17"/>
    <mergeCell ref="B20:C20"/>
    <mergeCell ref="B21:C21"/>
    <mergeCell ref="A31:E31"/>
    <mergeCell ref="B15:F15"/>
    <mergeCell ref="B2:D2"/>
  </mergeCells>
  <dataValidations>
    <dataValidation type="list" allowBlank="1" showErrorMessage="1" sqref="E1">
      <formula1>"BC-047-05-2022,BC-051-05-2022,BC-049-05-2022,BC-052-2022,BC-050-05-2022,BC-053-DAF-05-2022"</formula1>
    </dataValidation>
  </dataValidations>
  <printOptions horizontalCentered="1"/>
  <pageMargins bottom="0.7480314960629921" footer="0.0" header="0.0" left="0.5118110236220472" right="0.5118110236220472" top="0.7480314960629921"/>
  <pageSetup paperSize="9" orientation="portrait"/>
  <rowBreaks count="1" manualBreakCount="1">
    <brk id="4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86"/>
    <col customWidth="1" min="2" max="2" width="43.86"/>
    <col customWidth="1" min="3" max="3" width="10.86"/>
    <col customWidth="1" min="4" max="4" width="15.43"/>
    <col customWidth="1" min="5" max="5" width="21.57"/>
    <col customWidth="1" min="6" max="6" width="19.14"/>
    <col customWidth="1" min="7" max="7" width="25.0"/>
    <col customWidth="1" min="8" max="11" width="11.57"/>
  </cols>
  <sheetData>
    <row r="1" ht="18.0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</row>
    <row r="2" ht="18.0" customHeight="1">
      <c r="A2" s="44"/>
      <c r="B2" s="45"/>
      <c r="E2" s="44"/>
      <c r="F2" s="44"/>
      <c r="G2" s="44"/>
      <c r="H2" s="44"/>
      <c r="I2" s="44"/>
      <c r="J2" s="44"/>
      <c r="K2" s="44"/>
    </row>
    <row r="3" ht="18.0" customHeight="1">
      <c r="A3" s="44"/>
      <c r="B3" s="45"/>
      <c r="E3" s="44"/>
      <c r="F3" s="44"/>
      <c r="G3" s="44"/>
      <c r="H3" s="44"/>
      <c r="I3" s="44"/>
      <c r="J3" s="44"/>
      <c r="K3" s="44"/>
    </row>
    <row r="4" ht="18.0" customHeight="1">
      <c r="A4" s="44"/>
      <c r="B4" s="45"/>
      <c r="E4" s="44"/>
      <c r="F4" s="44"/>
      <c r="G4" s="44"/>
      <c r="H4" s="44"/>
      <c r="I4" s="44"/>
      <c r="J4" s="44"/>
      <c r="K4" s="44"/>
    </row>
    <row r="5" ht="18.0" customHeight="1">
      <c r="A5" s="44"/>
      <c r="B5" s="45"/>
      <c r="E5" s="44"/>
      <c r="F5" s="44"/>
      <c r="G5" s="44"/>
      <c r="H5" s="44"/>
      <c r="I5" s="44"/>
      <c r="J5" s="44"/>
      <c r="K5" s="44"/>
    </row>
    <row r="6" ht="18.0" customHeight="1">
      <c r="A6" s="44"/>
      <c r="B6" s="45"/>
      <c r="E6" s="44"/>
      <c r="F6" s="44"/>
      <c r="G6" s="44"/>
      <c r="H6" s="44"/>
      <c r="I6" s="44"/>
      <c r="J6" s="44"/>
      <c r="K6" s="44"/>
    </row>
    <row r="7" ht="18.0" customHeight="1">
      <c r="A7" s="44"/>
      <c r="B7" s="46"/>
      <c r="E7" s="44"/>
      <c r="F7" s="44"/>
      <c r="G7" s="44"/>
      <c r="H7" s="44"/>
      <c r="I7" s="44"/>
      <c r="J7" s="44"/>
      <c r="K7" s="44"/>
    </row>
    <row r="8" ht="18.0" customHeight="1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</row>
    <row r="9" ht="18.0" customHeight="1">
      <c r="A9" s="4" t="s">
        <v>63</v>
      </c>
      <c r="G9" s="47"/>
      <c r="H9" s="44"/>
      <c r="I9" s="44"/>
      <c r="J9" s="44"/>
      <c r="K9" s="44"/>
    </row>
    <row r="10" ht="18.0" customHeight="1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</row>
    <row r="11" ht="29.25" customHeight="1">
      <c r="A11" s="48" t="s">
        <v>1</v>
      </c>
      <c r="B11" s="7"/>
      <c r="C11" s="7"/>
      <c r="D11" s="7"/>
      <c r="E11" s="7"/>
      <c r="F11" s="8"/>
      <c r="G11" s="44"/>
      <c r="H11" s="44"/>
      <c r="I11" s="44"/>
      <c r="J11" s="44"/>
      <c r="K11" s="44"/>
    </row>
    <row r="12" ht="29.25" customHeight="1">
      <c r="A12" s="49" t="s">
        <v>2</v>
      </c>
      <c r="B12" s="50" t="s">
        <v>64</v>
      </c>
      <c r="C12" s="11"/>
      <c r="D12" s="11"/>
      <c r="E12" s="11"/>
      <c r="F12" s="12"/>
      <c r="G12" s="44"/>
      <c r="H12" s="44"/>
      <c r="I12" s="44"/>
      <c r="J12" s="44"/>
      <c r="K12" s="44"/>
    </row>
    <row r="13" ht="29.25" customHeight="1">
      <c r="A13" s="51" t="s">
        <v>4</v>
      </c>
      <c r="B13" s="52"/>
      <c r="F13" s="15"/>
      <c r="G13" s="44"/>
      <c r="H13" s="44"/>
      <c r="I13" s="44"/>
      <c r="J13" s="44"/>
      <c r="K13" s="44"/>
    </row>
    <row r="14" ht="29.25" customHeight="1">
      <c r="A14" s="51" t="s">
        <v>5</v>
      </c>
      <c r="B14" s="52"/>
      <c r="F14" s="15"/>
      <c r="G14" s="44"/>
      <c r="H14" s="44"/>
      <c r="I14" s="44"/>
      <c r="J14" s="44"/>
      <c r="K14" s="44"/>
    </row>
    <row r="15" ht="29.25" customHeight="1">
      <c r="A15" s="51" t="s">
        <v>6</v>
      </c>
      <c r="B15" s="52"/>
      <c r="F15" s="15"/>
      <c r="G15" s="44"/>
      <c r="H15" s="44"/>
      <c r="I15" s="44"/>
      <c r="J15" s="44"/>
      <c r="K15" s="44"/>
    </row>
    <row r="16" ht="29.25" customHeight="1">
      <c r="A16" s="51" t="s">
        <v>7</v>
      </c>
      <c r="B16" s="103"/>
      <c r="F16" s="15"/>
      <c r="G16" s="44"/>
      <c r="H16" s="44"/>
      <c r="I16" s="44"/>
      <c r="J16" s="44"/>
      <c r="K16" s="44"/>
    </row>
    <row r="17" ht="29.25" customHeight="1">
      <c r="A17" s="54" t="s">
        <v>8</v>
      </c>
      <c r="B17" s="55"/>
      <c r="C17" s="19"/>
      <c r="D17" s="19"/>
      <c r="E17" s="19"/>
      <c r="F17" s="20"/>
      <c r="G17" s="44"/>
      <c r="H17" s="44"/>
      <c r="I17" s="44"/>
      <c r="J17" s="44"/>
      <c r="K17" s="44"/>
    </row>
    <row r="18" ht="18.0" customHeight="1">
      <c r="A18" s="47"/>
      <c r="B18" s="47"/>
      <c r="C18" s="47"/>
      <c r="D18" s="47"/>
      <c r="E18" s="47"/>
      <c r="F18" s="47"/>
      <c r="G18" s="44"/>
      <c r="H18" s="44"/>
      <c r="I18" s="44"/>
      <c r="J18" s="44"/>
      <c r="K18" s="44"/>
    </row>
    <row r="19" ht="26.25" customHeight="1">
      <c r="A19" s="56" t="s">
        <v>9</v>
      </c>
      <c r="B19" s="47"/>
      <c r="C19" s="47"/>
      <c r="D19" s="44"/>
      <c r="E19" s="44"/>
      <c r="F19" s="44"/>
      <c r="G19" s="44"/>
      <c r="H19" s="44"/>
      <c r="I19" s="44"/>
      <c r="J19" s="44"/>
      <c r="K19" s="44"/>
    </row>
    <row r="20" ht="44.25" customHeight="1">
      <c r="A20" s="56" t="s">
        <v>10</v>
      </c>
      <c r="B20" s="48" t="s">
        <v>11</v>
      </c>
      <c r="C20" s="8"/>
      <c r="D20" s="57" t="s">
        <v>12</v>
      </c>
      <c r="E20" s="58" t="s">
        <v>13</v>
      </c>
      <c r="F20" s="59" t="s">
        <v>14</v>
      </c>
      <c r="G20" s="44"/>
      <c r="H20" s="44"/>
      <c r="I20" s="44"/>
      <c r="J20" s="44"/>
      <c r="K20" s="44"/>
    </row>
    <row r="21" ht="18.0" customHeight="1">
      <c r="A21" s="60"/>
      <c r="B21" s="61">
        <v>44711.0</v>
      </c>
      <c r="C21" s="27"/>
      <c r="D21" s="62">
        <v>44712.0</v>
      </c>
      <c r="E21" s="63" t="s">
        <v>65</v>
      </c>
      <c r="F21" s="64"/>
      <c r="G21" s="44"/>
      <c r="H21" s="44"/>
      <c r="I21" s="44"/>
      <c r="J21" s="44"/>
      <c r="K21" s="44"/>
    </row>
    <row r="22" ht="18.0" customHeight="1">
      <c r="A22" s="47"/>
      <c r="B22" s="65"/>
      <c r="C22" s="65"/>
      <c r="D22" s="65"/>
      <c r="E22" s="66"/>
      <c r="F22" s="67"/>
      <c r="G22" s="44"/>
      <c r="H22" s="44"/>
      <c r="I22" s="44"/>
      <c r="J22" s="44"/>
      <c r="K22" s="44"/>
    </row>
    <row r="23" ht="18.0" customHeight="1">
      <c r="A23" s="47"/>
      <c r="B23" s="47"/>
      <c r="C23" s="47"/>
      <c r="D23" s="65"/>
      <c r="E23" s="65"/>
      <c r="F23" s="67"/>
      <c r="G23" s="67"/>
      <c r="H23" s="44"/>
      <c r="I23" s="44"/>
      <c r="J23" s="44"/>
      <c r="K23" s="44"/>
    </row>
    <row r="24" ht="18.0" customHeight="1">
      <c r="A24" s="68" t="s">
        <v>16</v>
      </c>
      <c r="B24" s="69" t="s">
        <v>17</v>
      </c>
      <c r="C24" s="68" t="s">
        <v>18</v>
      </c>
      <c r="D24" s="68" t="s">
        <v>19</v>
      </c>
      <c r="E24" s="70" t="s">
        <v>20</v>
      </c>
      <c r="F24" s="71" t="s">
        <v>21</v>
      </c>
      <c r="G24" s="44"/>
      <c r="H24" s="44"/>
      <c r="I24" s="44"/>
      <c r="J24" s="44"/>
      <c r="K24" s="44"/>
    </row>
    <row r="25" ht="18.0" customHeight="1">
      <c r="A25" s="72">
        <v>1.0</v>
      </c>
      <c r="B25" s="73" t="s">
        <v>66</v>
      </c>
      <c r="C25" s="74" t="s">
        <v>18</v>
      </c>
      <c r="D25" s="75">
        <v>1.0</v>
      </c>
      <c r="E25" s="75">
        <v>130000.0</v>
      </c>
      <c r="F25" s="76" t="str">
        <f t="shared" ref="F25:F38" si="1">D25*E25</f>
        <v>  130,000   </v>
      </c>
      <c r="G25" s="44"/>
      <c r="H25" s="44"/>
      <c r="I25" s="44"/>
      <c r="J25" s="44"/>
      <c r="K25" s="44"/>
    </row>
    <row r="26" ht="36.0" customHeight="1">
      <c r="A26" s="72">
        <v>2.0</v>
      </c>
      <c r="B26" s="73" t="s">
        <v>67</v>
      </c>
      <c r="C26" s="74" t="s">
        <v>18</v>
      </c>
      <c r="D26" s="75">
        <v>2.0</v>
      </c>
      <c r="E26" s="77">
        <v>25000.0</v>
      </c>
      <c r="F26" s="82" t="str">
        <f t="shared" si="1"/>
        <v>  50,000   </v>
      </c>
      <c r="G26" s="44"/>
      <c r="H26" s="44"/>
      <c r="I26" s="44"/>
      <c r="J26" s="44"/>
      <c r="K26" s="44"/>
    </row>
    <row r="27" ht="18.0" customHeight="1">
      <c r="A27" s="72">
        <v>3.0</v>
      </c>
      <c r="B27" s="73" t="s">
        <v>68</v>
      </c>
      <c r="C27" s="74" t="s">
        <v>18</v>
      </c>
      <c r="D27" s="75">
        <v>2.0</v>
      </c>
      <c r="E27" s="77">
        <v>1500.0</v>
      </c>
      <c r="F27" s="82" t="str">
        <f t="shared" si="1"/>
        <v>  3,000   </v>
      </c>
      <c r="G27" s="44"/>
      <c r="H27" s="44"/>
      <c r="I27" s="44"/>
      <c r="J27" s="44"/>
      <c r="K27" s="44"/>
    </row>
    <row r="28" ht="18.0" customHeight="1">
      <c r="A28" s="72">
        <v>4.0</v>
      </c>
      <c r="B28" s="73" t="s">
        <v>69</v>
      </c>
      <c r="C28" s="74" t="s">
        <v>18</v>
      </c>
      <c r="D28" s="75">
        <v>8.0</v>
      </c>
      <c r="E28" s="75">
        <v>19000.0</v>
      </c>
      <c r="F28" s="82" t="str">
        <f t="shared" si="1"/>
        <v>  152,000   </v>
      </c>
      <c r="G28" s="44"/>
      <c r="H28" s="44"/>
      <c r="I28" s="44"/>
      <c r="J28" s="44"/>
      <c r="K28" s="44"/>
    </row>
    <row r="29" ht="18.0" customHeight="1">
      <c r="A29" s="72">
        <v>5.0</v>
      </c>
      <c r="B29" s="73" t="s">
        <v>70</v>
      </c>
      <c r="C29" s="74" t="s">
        <v>18</v>
      </c>
      <c r="D29" s="75">
        <v>5.0</v>
      </c>
      <c r="E29" s="75">
        <v>10000.0</v>
      </c>
      <c r="F29" s="82" t="str">
        <f t="shared" si="1"/>
        <v>  50,000   </v>
      </c>
      <c r="G29" s="44"/>
      <c r="H29" s="44"/>
      <c r="I29" s="44"/>
      <c r="J29" s="44"/>
      <c r="K29" s="44"/>
    </row>
    <row r="30" ht="18.0" customHeight="1">
      <c r="A30" s="72">
        <v>6.0</v>
      </c>
      <c r="B30" s="73" t="s">
        <v>71</v>
      </c>
      <c r="C30" s="74" t="s">
        <v>18</v>
      </c>
      <c r="D30" s="75">
        <v>4.0</v>
      </c>
      <c r="E30" s="75">
        <v>14000.0</v>
      </c>
      <c r="F30" s="82" t="str">
        <f t="shared" si="1"/>
        <v>  56,000   </v>
      </c>
      <c r="G30" s="44"/>
      <c r="H30" s="44"/>
      <c r="I30" s="44"/>
      <c r="J30" s="44"/>
      <c r="K30" s="44"/>
    </row>
    <row r="31" ht="18.0" customHeight="1">
      <c r="A31" s="72">
        <v>7.0</v>
      </c>
      <c r="B31" s="73" t="s">
        <v>72</v>
      </c>
      <c r="C31" s="74" t="s">
        <v>18</v>
      </c>
      <c r="D31" s="75">
        <v>2.0</v>
      </c>
      <c r="E31" s="75">
        <v>9000.0</v>
      </c>
      <c r="F31" s="82" t="str">
        <f t="shared" si="1"/>
        <v>  18,000   </v>
      </c>
      <c r="G31" s="44"/>
      <c r="H31" s="44"/>
      <c r="I31" s="44"/>
      <c r="J31" s="44"/>
      <c r="K31" s="44"/>
    </row>
    <row r="32" ht="18.0" customHeight="1">
      <c r="A32" s="72">
        <v>8.0</v>
      </c>
      <c r="B32" s="73" t="s">
        <v>73</v>
      </c>
      <c r="C32" s="74" t="s">
        <v>18</v>
      </c>
      <c r="D32" s="75">
        <v>4.0</v>
      </c>
      <c r="E32" s="75">
        <v>10000.0</v>
      </c>
      <c r="F32" s="82" t="str">
        <f t="shared" si="1"/>
        <v>  40,000   </v>
      </c>
      <c r="G32" s="44"/>
      <c r="H32" s="44"/>
      <c r="I32" s="44"/>
      <c r="J32" s="44"/>
      <c r="K32" s="44"/>
    </row>
    <row r="33" ht="18.0" customHeight="1">
      <c r="A33" s="72">
        <v>9.0</v>
      </c>
      <c r="B33" s="73" t="s">
        <v>74</v>
      </c>
      <c r="C33" s="74" t="s">
        <v>18</v>
      </c>
      <c r="D33" s="75">
        <v>2.0</v>
      </c>
      <c r="E33" s="75">
        <v>19500.0</v>
      </c>
      <c r="F33" s="82" t="str">
        <f t="shared" si="1"/>
        <v>  39,000   </v>
      </c>
      <c r="G33" s="44"/>
      <c r="H33" s="44"/>
      <c r="I33" s="44"/>
      <c r="J33" s="44"/>
      <c r="K33" s="44"/>
    </row>
    <row r="34" ht="18.0" customHeight="1">
      <c r="A34" s="72">
        <v>10.0</v>
      </c>
      <c r="B34" s="73" t="s">
        <v>75</v>
      </c>
      <c r="C34" s="74" t="s">
        <v>18</v>
      </c>
      <c r="D34" s="75">
        <v>2.0</v>
      </c>
      <c r="E34" s="75">
        <v>12000.0</v>
      </c>
      <c r="F34" s="82" t="str">
        <f t="shared" si="1"/>
        <v>  24,000   </v>
      </c>
      <c r="G34" s="44"/>
      <c r="H34" s="44"/>
      <c r="I34" s="44"/>
      <c r="J34" s="44"/>
      <c r="K34" s="44"/>
    </row>
    <row r="35" ht="33.0" customHeight="1">
      <c r="A35" s="72">
        <v>11.0</v>
      </c>
      <c r="B35" s="73" t="s">
        <v>76</v>
      </c>
      <c r="C35" s="74" t="s">
        <v>18</v>
      </c>
      <c r="D35" s="75">
        <v>2.0</v>
      </c>
      <c r="E35" s="75">
        <v>250000.0</v>
      </c>
      <c r="F35" s="82" t="str">
        <f t="shared" si="1"/>
        <v>  500,000   </v>
      </c>
      <c r="G35" s="44"/>
      <c r="H35" s="44"/>
      <c r="I35" s="44"/>
      <c r="J35" s="44"/>
      <c r="K35" s="44"/>
    </row>
    <row r="36" ht="18.0" customHeight="1">
      <c r="A36" s="72">
        <v>12.0</v>
      </c>
      <c r="B36" s="73" t="s">
        <v>77</v>
      </c>
      <c r="C36" s="74" t="s">
        <v>18</v>
      </c>
      <c r="D36" s="75">
        <v>2.0</v>
      </c>
      <c r="E36" s="75">
        <v>60000.0</v>
      </c>
      <c r="F36" s="82" t="str">
        <f t="shared" si="1"/>
        <v>  120,000   </v>
      </c>
      <c r="G36" s="44"/>
      <c r="H36" s="44"/>
      <c r="I36" s="44"/>
      <c r="J36" s="44"/>
      <c r="K36" s="44"/>
    </row>
    <row r="37" ht="18.0" customHeight="1">
      <c r="A37" s="72">
        <v>13.0</v>
      </c>
      <c r="B37" s="78" t="s">
        <v>78</v>
      </c>
      <c r="C37" s="74" t="s">
        <v>18</v>
      </c>
      <c r="D37" s="75">
        <v>5.0</v>
      </c>
      <c r="E37" s="75">
        <v>115000.0</v>
      </c>
      <c r="F37" s="82" t="str">
        <f t="shared" si="1"/>
        <v>  575,000   </v>
      </c>
      <c r="G37" s="44"/>
      <c r="H37" s="44"/>
      <c r="I37" s="44"/>
      <c r="J37" s="44"/>
      <c r="K37" s="44"/>
    </row>
    <row r="38" ht="18.0" customHeight="1">
      <c r="A38" s="72">
        <v>14.0</v>
      </c>
      <c r="B38" s="78" t="s">
        <v>79</v>
      </c>
      <c r="C38" s="74" t="s">
        <v>18</v>
      </c>
      <c r="D38" s="75">
        <v>2.0</v>
      </c>
      <c r="E38" s="75">
        <v>260000.0</v>
      </c>
      <c r="F38" s="82" t="str">
        <f t="shared" si="1"/>
        <v>  520,000   </v>
      </c>
      <c r="G38" s="44"/>
      <c r="H38" s="44"/>
      <c r="I38" s="44"/>
      <c r="J38" s="44"/>
      <c r="K38" s="44"/>
    </row>
    <row r="39" ht="18.0" customHeight="1">
      <c r="A39" s="79" t="s">
        <v>45</v>
      </c>
      <c r="B39" s="80"/>
      <c r="C39" s="80"/>
      <c r="D39" s="80"/>
      <c r="E39" s="81"/>
      <c r="F39" s="82" t="str">
        <f>SUM(F25:F38)</f>
        <v>  2,277,000   </v>
      </c>
      <c r="G39" s="44"/>
      <c r="H39" s="44"/>
      <c r="I39" s="44"/>
      <c r="J39" s="44"/>
      <c r="K39" s="44"/>
    </row>
    <row r="40" ht="18.0" customHeight="1">
      <c r="A40" s="83"/>
      <c r="B40" s="83"/>
      <c r="C40" s="83"/>
      <c r="D40" s="83"/>
      <c r="E40" s="83"/>
      <c r="F40" s="84"/>
      <c r="G40" s="44"/>
      <c r="H40" s="44"/>
      <c r="I40" s="44"/>
      <c r="J40" s="44"/>
      <c r="K40" s="44"/>
    </row>
    <row r="41" ht="18.0" customHeight="1">
      <c r="A41" s="83"/>
      <c r="B41" s="83"/>
      <c r="C41" s="83"/>
      <c r="D41" s="83"/>
      <c r="E41" s="83"/>
      <c r="F41" s="84"/>
      <c r="G41" s="44"/>
      <c r="H41" s="44"/>
      <c r="I41" s="44"/>
      <c r="J41" s="44"/>
      <c r="K41" s="44"/>
    </row>
    <row r="42" ht="18.0" customHeight="1">
      <c r="A42" s="83"/>
      <c r="B42" s="83"/>
      <c r="C42" s="83"/>
      <c r="D42" s="83"/>
      <c r="E42" s="83"/>
      <c r="F42" s="84"/>
      <c r="G42" s="44"/>
      <c r="H42" s="44"/>
      <c r="I42" s="44"/>
      <c r="J42" s="44"/>
      <c r="K42" s="44"/>
    </row>
    <row r="43" ht="18.0" customHeight="1">
      <c r="A43" s="83"/>
      <c r="B43" s="83"/>
      <c r="C43" s="83"/>
      <c r="D43" s="83"/>
      <c r="E43" s="83"/>
      <c r="F43" s="84"/>
      <c r="G43" s="44"/>
      <c r="H43" s="44"/>
      <c r="I43" s="44"/>
      <c r="J43" s="44"/>
      <c r="K43" s="44"/>
    </row>
    <row r="44" ht="18.0" customHeight="1">
      <c r="A44" s="83"/>
      <c r="B44" s="83"/>
      <c r="C44" s="83"/>
      <c r="D44" s="83"/>
      <c r="E44" s="83"/>
      <c r="F44" s="84"/>
      <c r="G44" s="44"/>
      <c r="H44" s="44"/>
      <c r="I44" s="44"/>
      <c r="J44" s="44"/>
      <c r="K44" s="44"/>
    </row>
    <row r="45" ht="18.0" customHeight="1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</row>
    <row r="46" ht="18.0" customHeight="1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</row>
    <row r="47" ht="18.0" customHeight="1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</row>
    <row r="48" ht="18.0" customHeight="1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</row>
    <row r="49" ht="18.0" customHeight="1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</row>
    <row r="50" ht="18.0" customHeight="1">
      <c r="A50" s="47"/>
      <c r="B50" s="47"/>
      <c r="C50" s="47"/>
      <c r="D50" s="47"/>
      <c r="E50" s="47"/>
      <c r="F50" s="47"/>
      <c r="G50" s="47"/>
      <c r="H50" s="44"/>
      <c r="I50" s="44"/>
      <c r="J50" s="44"/>
      <c r="K50" s="44"/>
    </row>
    <row r="51" ht="18.0" customHeight="1">
      <c r="A51" s="47"/>
      <c r="B51" s="47"/>
      <c r="C51" s="47"/>
      <c r="D51" s="47"/>
      <c r="E51" s="47"/>
      <c r="F51" s="47"/>
      <c r="G51" s="44"/>
      <c r="H51" s="44"/>
      <c r="I51" s="44"/>
      <c r="J51" s="44"/>
      <c r="K51" s="44"/>
    </row>
    <row r="52" ht="18.0" customHeight="1">
      <c r="A52" s="47"/>
      <c r="B52" s="47"/>
      <c r="C52" s="47"/>
      <c r="D52" s="47"/>
      <c r="E52" s="47"/>
      <c r="F52" s="47"/>
      <c r="G52" s="44"/>
      <c r="H52" s="44"/>
      <c r="I52" s="44"/>
      <c r="J52" s="44"/>
      <c r="K52" s="44"/>
    </row>
    <row r="53" ht="18.0" customHeight="1">
      <c r="A53" s="47"/>
      <c r="B53" s="47"/>
      <c r="C53" s="47"/>
      <c r="D53" s="47"/>
      <c r="E53" s="47"/>
      <c r="F53" s="47"/>
      <c r="G53" s="44"/>
      <c r="H53" s="44"/>
      <c r="I53" s="44"/>
      <c r="J53" s="44"/>
      <c r="K53" s="44"/>
    </row>
    <row r="54" ht="18.0" customHeight="1">
      <c r="A54" s="47"/>
      <c r="B54" s="47"/>
      <c r="C54" s="47"/>
      <c r="D54" s="47"/>
      <c r="E54" s="47"/>
      <c r="F54" s="47"/>
      <c r="G54" s="44"/>
      <c r="H54" s="44"/>
      <c r="I54" s="44"/>
      <c r="J54" s="44"/>
      <c r="K54" s="44"/>
    </row>
    <row r="55" ht="18.0" customHeight="1">
      <c r="A55" s="47"/>
      <c r="B55" s="47"/>
      <c r="C55" s="47"/>
      <c r="D55" s="47"/>
      <c r="E55" s="47"/>
      <c r="F55" s="47"/>
      <c r="G55" s="44"/>
      <c r="H55" s="44"/>
      <c r="I55" s="44"/>
      <c r="J55" s="44"/>
      <c r="K55" s="44"/>
    </row>
    <row r="56" ht="18.0" customHeight="1">
      <c r="A56" s="47"/>
      <c r="B56" s="47"/>
      <c r="C56" s="47"/>
      <c r="D56" s="47"/>
      <c r="E56" s="47"/>
      <c r="F56" s="47"/>
      <c r="G56" s="44"/>
      <c r="H56" s="44"/>
      <c r="I56" s="44"/>
      <c r="J56" s="44"/>
      <c r="K56" s="44"/>
    </row>
    <row r="57" ht="18.0" customHeight="1">
      <c r="A57" s="47"/>
      <c r="B57" s="47"/>
      <c r="C57" s="47"/>
      <c r="D57" s="47"/>
      <c r="E57" s="47"/>
      <c r="F57" s="47"/>
      <c r="G57" s="44"/>
      <c r="H57" s="44"/>
      <c r="I57" s="44"/>
      <c r="J57" s="44"/>
      <c r="K57" s="44"/>
    </row>
    <row r="58" ht="18.0" customHeight="1">
      <c r="A58" s="47"/>
      <c r="B58" s="47"/>
      <c r="C58" s="47"/>
      <c r="D58" s="67"/>
      <c r="E58" s="47"/>
      <c r="F58" s="47"/>
      <c r="G58" s="44"/>
      <c r="H58" s="44"/>
      <c r="I58" s="44"/>
      <c r="J58" s="44"/>
      <c r="K58" s="44"/>
    </row>
    <row r="59" ht="18.0" customHeight="1">
      <c r="A59" s="47"/>
      <c r="B59" s="47"/>
      <c r="C59" s="47"/>
      <c r="D59" s="47"/>
      <c r="E59" s="47"/>
      <c r="F59" s="47"/>
      <c r="G59" s="44"/>
      <c r="H59" s="44"/>
      <c r="I59" s="44"/>
      <c r="J59" s="44"/>
      <c r="K59" s="44"/>
    </row>
    <row r="60" ht="18.0" customHeight="1">
      <c r="A60" s="47"/>
      <c r="B60" s="47"/>
      <c r="C60" s="47"/>
      <c r="D60" s="47"/>
      <c r="E60" s="47"/>
      <c r="F60" s="47"/>
      <c r="G60" s="44"/>
      <c r="H60" s="44"/>
      <c r="I60" s="44"/>
      <c r="J60" s="44"/>
      <c r="K60" s="44"/>
    </row>
    <row r="61" ht="18.0" customHeight="1">
      <c r="A61" s="47"/>
      <c r="B61" s="47"/>
      <c r="C61" s="47"/>
      <c r="D61" s="47"/>
      <c r="E61" s="47"/>
      <c r="F61" s="47"/>
      <c r="G61" s="44"/>
      <c r="H61" s="44"/>
      <c r="I61" s="44"/>
      <c r="J61" s="44"/>
      <c r="K61" s="44"/>
    </row>
    <row r="62" ht="18.0" customHeight="1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</row>
    <row r="63" ht="18.0" customHeight="1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</row>
    <row r="64" ht="18.0" customHeight="1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</row>
    <row r="65" ht="18.0" customHeight="1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</row>
    <row r="66" ht="18.0" customHeight="1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</row>
    <row r="67" ht="18.0" customHeight="1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</row>
    <row r="68" ht="18.0" customHeight="1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</row>
    <row r="69" ht="18.0" customHeight="1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</row>
    <row r="70" ht="18.0" customHeight="1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</row>
    <row r="71" ht="18.0" customHeight="1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</row>
    <row r="72" ht="18.0" customHeight="1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</row>
    <row r="73" ht="18.0" customHeight="1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</row>
    <row r="74" ht="18.0" customHeight="1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</row>
    <row r="75" ht="18.0" customHeight="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</row>
    <row r="76" ht="18.0" customHeight="1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</row>
    <row r="77" ht="18.0" customHeight="1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</row>
    <row r="78" ht="18.0" customHeight="1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</row>
    <row r="79" ht="18.0" customHeight="1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</row>
    <row r="80" ht="18.0" customHeight="1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</row>
    <row r="81" ht="18.0" customHeight="1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</row>
    <row r="82" ht="18.0" customHeight="1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</row>
    <row r="83" ht="18.0" customHeight="1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</row>
    <row r="84" ht="18.0" customHeight="1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</row>
    <row r="85" ht="18.0" customHeight="1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</row>
    <row r="86" ht="18.0" customHeight="1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</row>
    <row r="87" ht="18.0" customHeight="1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</row>
    <row r="88" ht="18.0" customHeight="1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</row>
    <row r="89" ht="18.0" customHeight="1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</row>
    <row r="90" ht="18.0" customHeight="1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</row>
    <row r="91" ht="18.0" customHeight="1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</row>
    <row r="92" ht="18.0" customHeight="1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</row>
    <row r="93" ht="18.0" customHeight="1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</row>
    <row r="94" ht="18.0" customHeight="1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</row>
    <row r="95" ht="18.0" customHeight="1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</row>
    <row r="96" ht="18.0" customHeight="1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</row>
    <row r="97" ht="18.0" customHeight="1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</row>
    <row r="98" ht="18.0" customHeight="1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</row>
    <row r="99" ht="18.0" customHeight="1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</row>
    <row r="100" ht="18.0" customHeight="1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</row>
  </sheetData>
  <mergeCells count="17">
    <mergeCell ref="B3:D3"/>
    <mergeCell ref="B4:D4"/>
    <mergeCell ref="B5:D5"/>
    <mergeCell ref="B6:D6"/>
    <mergeCell ref="B7:D7"/>
    <mergeCell ref="A9:F9"/>
    <mergeCell ref="A11:F11"/>
    <mergeCell ref="B12:F12"/>
    <mergeCell ref="B13:F13"/>
    <mergeCell ref="B14:F14"/>
    <mergeCell ref="B16:F16"/>
    <mergeCell ref="B17:F17"/>
    <mergeCell ref="B20:C20"/>
    <mergeCell ref="B21:C21"/>
    <mergeCell ref="A39:E39"/>
    <mergeCell ref="B15:F15"/>
    <mergeCell ref="B2:D2"/>
  </mergeCells>
  <dataValidations>
    <dataValidation type="list" allowBlank="1" showErrorMessage="1" sqref="E1">
      <formula1>"BC-047-05-2022,BC-051-05-2022,BC-049-05-2022,BC-052-2022,BC-050-05-2022,BC-053-DAF-05-2022"</formula1>
    </dataValidation>
  </dataValidations>
  <printOptions horizontalCentered="1"/>
  <pageMargins bottom="0.7480314960629921" footer="0.0" header="0.0" left="0.5118110236220472" right="0.5118110236220472" top="0.7480314960629921"/>
  <pageSetup paperSize="9" orientation="portrait"/>
  <rowBreaks count="1" manualBreakCount="1">
    <brk id="55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86"/>
    <col customWidth="1" min="2" max="2" width="43.86"/>
    <col customWidth="1" min="3" max="3" width="10.86"/>
    <col customWidth="1" min="4" max="4" width="15.43"/>
    <col customWidth="1" min="5" max="5" width="21.57"/>
    <col customWidth="1" min="6" max="6" width="19.14"/>
    <col customWidth="1" min="7" max="7" width="25.0"/>
    <col customWidth="1" min="8" max="11" width="11.57"/>
  </cols>
  <sheetData>
    <row r="1" ht="18.0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</row>
    <row r="2" ht="18.0" customHeight="1">
      <c r="A2" s="44"/>
      <c r="B2" s="45"/>
      <c r="E2" s="44"/>
      <c r="F2" s="44"/>
      <c r="G2" s="44"/>
      <c r="H2" s="44"/>
      <c r="I2" s="44"/>
      <c r="J2" s="44"/>
      <c r="K2" s="44"/>
    </row>
    <row r="3" ht="18.0" customHeight="1">
      <c r="A3" s="44"/>
      <c r="B3" s="45"/>
      <c r="E3" s="44"/>
      <c r="F3" s="44"/>
      <c r="G3" s="44"/>
      <c r="H3" s="44"/>
      <c r="I3" s="44"/>
      <c r="J3" s="44"/>
      <c r="K3" s="44"/>
    </row>
    <row r="4" ht="18.0" customHeight="1">
      <c r="A4" s="44"/>
      <c r="B4" s="45"/>
      <c r="E4" s="44"/>
      <c r="F4" s="44"/>
      <c r="G4" s="44"/>
      <c r="H4" s="44"/>
      <c r="I4" s="44"/>
      <c r="J4" s="44"/>
      <c r="K4" s="44"/>
    </row>
    <row r="5" ht="18.0" customHeight="1">
      <c r="A5" s="44"/>
      <c r="B5" s="45"/>
      <c r="E5" s="44"/>
      <c r="F5" s="44"/>
      <c r="G5" s="44"/>
      <c r="H5" s="44"/>
      <c r="I5" s="44"/>
      <c r="J5" s="44"/>
      <c r="K5" s="44"/>
    </row>
    <row r="6" ht="18.0" customHeight="1">
      <c r="A6" s="44"/>
      <c r="B6" s="45"/>
      <c r="E6" s="44"/>
      <c r="F6" s="44"/>
      <c r="G6" s="44"/>
      <c r="H6" s="44"/>
      <c r="I6" s="44"/>
      <c r="J6" s="44"/>
      <c r="K6" s="44"/>
    </row>
    <row r="7" ht="18.0" customHeight="1">
      <c r="A7" s="44"/>
      <c r="B7" s="46"/>
      <c r="E7" s="44"/>
      <c r="F7" s="44"/>
      <c r="G7" s="44"/>
      <c r="H7" s="44"/>
      <c r="I7" s="44"/>
      <c r="J7" s="44"/>
      <c r="K7" s="44"/>
    </row>
    <row r="8" ht="18.0" customHeight="1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</row>
    <row r="9" ht="18.0" customHeight="1">
      <c r="A9" s="4" t="s">
        <v>80</v>
      </c>
      <c r="G9" s="47"/>
      <c r="H9" s="44"/>
      <c r="I9" s="44"/>
      <c r="J9" s="44"/>
      <c r="K9" s="44"/>
    </row>
    <row r="10" ht="18.0" customHeight="1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</row>
    <row r="11" ht="29.25" customHeight="1">
      <c r="A11" s="48" t="s">
        <v>1</v>
      </c>
      <c r="B11" s="7"/>
      <c r="C11" s="7"/>
      <c r="D11" s="7"/>
      <c r="E11" s="7"/>
      <c r="F11" s="8"/>
      <c r="G11" s="44"/>
      <c r="H11" s="44"/>
      <c r="I11" s="44"/>
      <c r="J11" s="44"/>
      <c r="K11" s="44"/>
    </row>
    <row r="12" ht="29.25" customHeight="1">
      <c r="A12" s="49" t="s">
        <v>2</v>
      </c>
      <c r="B12" s="50" t="s">
        <v>81</v>
      </c>
      <c r="C12" s="11"/>
      <c r="D12" s="11"/>
      <c r="E12" s="11"/>
      <c r="F12" s="12"/>
      <c r="G12" s="44"/>
      <c r="H12" s="44"/>
      <c r="I12" s="44"/>
      <c r="J12" s="44"/>
      <c r="K12" s="44"/>
    </row>
    <row r="13" ht="29.25" customHeight="1">
      <c r="A13" s="51" t="s">
        <v>4</v>
      </c>
      <c r="B13" s="52"/>
      <c r="F13" s="15"/>
      <c r="G13" s="44"/>
      <c r="H13" s="44"/>
      <c r="I13" s="44"/>
      <c r="J13" s="44"/>
      <c r="K13" s="44"/>
    </row>
    <row r="14" ht="29.25" customHeight="1">
      <c r="A14" s="51" t="s">
        <v>5</v>
      </c>
      <c r="B14" s="52"/>
      <c r="F14" s="15"/>
      <c r="G14" s="44"/>
      <c r="H14" s="44"/>
      <c r="I14" s="44"/>
      <c r="J14" s="44"/>
      <c r="K14" s="44"/>
    </row>
    <row r="15" ht="29.25" customHeight="1">
      <c r="A15" s="51" t="s">
        <v>6</v>
      </c>
      <c r="B15" s="52"/>
      <c r="F15" s="15"/>
      <c r="G15" s="44"/>
      <c r="H15" s="44"/>
      <c r="I15" s="44"/>
      <c r="J15" s="44"/>
      <c r="K15" s="44"/>
    </row>
    <row r="16" ht="29.25" customHeight="1">
      <c r="A16" s="51" t="s">
        <v>7</v>
      </c>
      <c r="B16" s="53"/>
      <c r="F16" s="15"/>
      <c r="G16" s="44"/>
      <c r="H16" s="44"/>
      <c r="I16" s="44"/>
      <c r="J16" s="44"/>
      <c r="K16" s="44"/>
    </row>
    <row r="17" ht="29.25" customHeight="1">
      <c r="A17" s="54" t="s">
        <v>8</v>
      </c>
      <c r="B17" s="55"/>
      <c r="C17" s="19"/>
      <c r="D17" s="19"/>
      <c r="E17" s="19"/>
      <c r="F17" s="20"/>
      <c r="G17" s="44"/>
      <c r="H17" s="44"/>
      <c r="I17" s="44"/>
      <c r="J17" s="44"/>
      <c r="K17" s="44"/>
    </row>
    <row r="18" ht="18.0" customHeight="1">
      <c r="A18" s="47"/>
      <c r="B18" s="47"/>
      <c r="C18" s="47"/>
      <c r="D18" s="47"/>
      <c r="E18" s="47"/>
      <c r="F18" s="47"/>
      <c r="G18" s="44"/>
      <c r="H18" s="44"/>
      <c r="I18" s="44"/>
      <c r="J18" s="44"/>
      <c r="K18" s="44"/>
    </row>
    <row r="19" ht="26.25" customHeight="1">
      <c r="A19" s="56" t="s">
        <v>48</v>
      </c>
      <c r="B19" s="47"/>
      <c r="C19" s="47"/>
      <c r="D19" s="44"/>
      <c r="E19" s="44"/>
      <c r="F19" s="44"/>
      <c r="G19" s="44"/>
      <c r="H19" s="44"/>
      <c r="I19" s="44"/>
      <c r="J19" s="44"/>
      <c r="K19" s="44"/>
    </row>
    <row r="20" ht="44.25" customHeight="1">
      <c r="A20" s="56" t="s">
        <v>10</v>
      </c>
      <c r="B20" s="48" t="s">
        <v>11</v>
      </c>
      <c r="C20" s="8"/>
      <c r="D20" s="57" t="s">
        <v>12</v>
      </c>
      <c r="E20" s="58" t="s">
        <v>13</v>
      </c>
      <c r="F20" s="59" t="s">
        <v>14</v>
      </c>
      <c r="G20" s="44"/>
      <c r="H20" s="44"/>
      <c r="I20" s="44"/>
      <c r="J20" s="44"/>
      <c r="K20" s="44"/>
    </row>
    <row r="21" ht="18.0" customHeight="1">
      <c r="A21" s="60"/>
      <c r="B21" s="61">
        <v>44711.0</v>
      </c>
      <c r="C21" s="27"/>
      <c r="D21" s="62">
        <v>44712.0</v>
      </c>
      <c r="E21" s="85" t="s">
        <v>49</v>
      </c>
      <c r="F21" s="64"/>
      <c r="G21" s="44"/>
      <c r="H21" s="44"/>
      <c r="I21" s="44"/>
      <c r="J21" s="44"/>
      <c r="K21" s="44"/>
    </row>
    <row r="22" ht="21.0" customHeight="1">
      <c r="A22" s="47"/>
      <c r="B22" s="47"/>
      <c r="C22" s="47"/>
      <c r="D22" s="65"/>
      <c r="E22" s="65"/>
      <c r="F22" s="67"/>
      <c r="G22" s="67"/>
      <c r="H22" s="44"/>
      <c r="I22" s="44"/>
      <c r="J22" s="44"/>
      <c r="K22" s="44"/>
    </row>
    <row r="23" ht="18.0" customHeight="1">
      <c r="A23" s="47"/>
      <c r="B23" s="47"/>
      <c r="C23" s="47"/>
      <c r="D23" s="65"/>
      <c r="E23" s="65"/>
      <c r="F23" s="67"/>
      <c r="G23" s="67"/>
      <c r="H23" s="44"/>
      <c r="I23" s="44"/>
      <c r="J23" s="44"/>
      <c r="K23" s="44"/>
    </row>
    <row r="24" ht="18.0" customHeight="1">
      <c r="A24" s="68" t="s">
        <v>16</v>
      </c>
      <c r="B24" s="69" t="s">
        <v>17</v>
      </c>
      <c r="C24" s="68" t="s">
        <v>18</v>
      </c>
      <c r="D24" s="70" t="s">
        <v>19</v>
      </c>
      <c r="E24" s="71" t="s">
        <v>20</v>
      </c>
      <c r="F24" s="71" t="s">
        <v>21</v>
      </c>
      <c r="G24" s="44"/>
      <c r="H24" s="44"/>
      <c r="I24" s="44"/>
      <c r="J24" s="44"/>
      <c r="K24" s="44"/>
    </row>
    <row r="25" ht="18.0" customHeight="1">
      <c r="A25" s="72">
        <v>1.0</v>
      </c>
      <c r="B25" s="73" t="s">
        <v>82</v>
      </c>
      <c r="C25" s="74" t="s">
        <v>83</v>
      </c>
      <c r="D25" s="75">
        <v>40.0</v>
      </c>
      <c r="E25" s="77">
        <v>5500.0</v>
      </c>
      <c r="F25" s="76" t="str">
        <f>D25*E25</f>
        <v>  220,000   </v>
      </c>
      <c r="G25" s="44"/>
      <c r="H25" s="44"/>
      <c r="I25" s="44"/>
      <c r="J25" s="44"/>
      <c r="K25" s="44"/>
    </row>
    <row r="26" ht="18.0" customHeight="1">
      <c r="A26" s="72"/>
      <c r="B26" s="86"/>
      <c r="C26" s="87"/>
      <c r="D26" s="87"/>
      <c r="E26" s="87"/>
      <c r="F26" s="88"/>
      <c r="G26" s="44"/>
      <c r="H26" s="44"/>
      <c r="I26" s="44"/>
      <c r="J26" s="44"/>
      <c r="K26" s="44"/>
    </row>
    <row r="27" ht="18.0" customHeight="1">
      <c r="A27" s="91" t="s">
        <v>45</v>
      </c>
      <c r="B27" s="80"/>
      <c r="C27" s="80"/>
      <c r="D27" s="80"/>
      <c r="E27" s="81"/>
      <c r="F27" s="92" t="str">
        <f>SUM(F25:F26)</f>
        <v>  220,000   </v>
      </c>
      <c r="G27" s="44"/>
      <c r="H27" s="44"/>
      <c r="I27" s="44"/>
      <c r="J27" s="44"/>
      <c r="K27" s="44"/>
    </row>
    <row r="28" ht="18.0" customHeight="1">
      <c r="A28" s="44"/>
      <c r="B28" s="93"/>
      <c r="C28" s="94"/>
      <c r="D28" s="95"/>
      <c r="E28" s="96"/>
      <c r="F28" s="97"/>
      <c r="G28" s="44"/>
      <c r="H28" s="44"/>
      <c r="I28" s="44"/>
      <c r="J28" s="44"/>
      <c r="K28" s="44"/>
    </row>
    <row r="29" ht="18.0" customHeight="1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</row>
    <row r="30" ht="18.0" customHeight="1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</row>
    <row r="31" ht="18.0" customHeight="1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</row>
    <row r="32" ht="18.0" customHeight="1">
      <c r="A32" s="47"/>
      <c r="B32" s="44"/>
      <c r="C32" s="44"/>
      <c r="D32" s="44"/>
      <c r="E32" s="44"/>
      <c r="F32" s="44"/>
      <c r="G32" s="44"/>
      <c r="H32" s="44"/>
      <c r="I32" s="44"/>
      <c r="J32" s="44"/>
      <c r="K32" s="44"/>
    </row>
    <row r="33" ht="18.0" customHeight="1">
      <c r="A33" s="47"/>
      <c r="B33" s="44"/>
      <c r="C33" s="44"/>
      <c r="D33" s="44"/>
      <c r="E33" s="44"/>
      <c r="F33" s="44"/>
      <c r="G33" s="44"/>
      <c r="H33" s="44"/>
      <c r="I33" s="44"/>
      <c r="J33" s="44"/>
      <c r="K33" s="44"/>
    </row>
    <row r="34" ht="18.0" customHeight="1">
      <c r="A34" s="47"/>
      <c r="B34" s="47"/>
      <c r="C34" s="47"/>
      <c r="D34" s="47"/>
      <c r="E34" s="47"/>
      <c r="F34" s="47"/>
      <c r="G34" s="47"/>
      <c r="H34" s="44"/>
      <c r="I34" s="44"/>
      <c r="J34" s="44"/>
      <c r="K34" s="44"/>
    </row>
    <row r="35" ht="18.0" customHeight="1">
      <c r="A35" s="47"/>
      <c r="B35" s="47"/>
      <c r="C35" s="47"/>
      <c r="D35" s="47"/>
      <c r="E35" s="47"/>
      <c r="F35" s="47"/>
      <c r="G35" s="44"/>
      <c r="H35" s="44"/>
      <c r="I35" s="44"/>
      <c r="J35" s="44"/>
      <c r="K35" s="44"/>
    </row>
    <row r="36" ht="18.0" customHeight="1">
      <c r="A36" s="47"/>
      <c r="B36" s="47"/>
      <c r="C36" s="47"/>
      <c r="D36" s="47"/>
      <c r="E36" s="47"/>
      <c r="F36" s="47"/>
      <c r="G36" s="44"/>
      <c r="H36" s="44"/>
      <c r="I36" s="44"/>
      <c r="J36" s="44"/>
      <c r="K36" s="44"/>
    </row>
    <row r="37" ht="18.0" customHeight="1">
      <c r="A37" s="47"/>
      <c r="B37" s="47"/>
      <c r="C37" s="47"/>
      <c r="D37" s="47"/>
      <c r="E37" s="47"/>
      <c r="F37" s="47"/>
      <c r="G37" s="44"/>
      <c r="H37" s="44"/>
      <c r="I37" s="44"/>
      <c r="J37" s="44"/>
      <c r="K37" s="44"/>
    </row>
    <row r="38" ht="18.0" customHeight="1">
      <c r="A38" s="47"/>
      <c r="B38" s="47"/>
      <c r="C38" s="47"/>
      <c r="D38" s="47"/>
      <c r="E38" s="47"/>
      <c r="F38" s="47"/>
      <c r="G38" s="44"/>
      <c r="H38" s="44"/>
      <c r="I38" s="44"/>
      <c r="J38" s="44"/>
      <c r="K38" s="44"/>
    </row>
    <row r="39" ht="18.0" customHeight="1">
      <c r="A39" s="47"/>
      <c r="B39" s="47"/>
      <c r="C39" s="47"/>
      <c r="D39" s="47"/>
      <c r="E39" s="47"/>
      <c r="F39" s="47"/>
      <c r="G39" s="44"/>
      <c r="H39" s="44"/>
      <c r="I39" s="44"/>
      <c r="J39" s="44"/>
      <c r="K39" s="44"/>
    </row>
    <row r="40" ht="18.0" customHeight="1">
      <c r="A40" s="47"/>
      <c r="B40" s="47"/>
      <c r="C40" s="47"/>
      <c r="D40" s="47"/>
      <c r="E40" s="47"/>
      <c r="F40" s="47"/>
      <c r="G40" s="44"/>
      <c r="H40" s="44"/>
      <c r="I40" s="44"/>
      <c r="J40" s="44"/>
      <c r="K40" s="44"/>
    </row>
    <row r="41" ht="18.0" customHeight="1">
      <c r="A41" s="47"/>
      <c r="B41" s="47"/>
      <c r="C41" s="47"/>
      <c r="D41" s="47"/>
      <c r="E41" s="47"/>
      <c r="F41" s="47"/>
      <c r="G41" s="44"/>
      <c r="H41" s="44"/>
      <c r="I41" s="44"/>
      <c r="J41" s="44"/>
      <c r="K41" s="44"/>
    </row>
    <row r="42" ht="18.0" customHeight="1">
      <c r="A42" s="47"/>
      <c r="B42" s="47"/>
      <c r="C42" s="47"/>
      <c r="D42" s="67"/>
      <c r="E42" s="47"/>
      <c r="F42" s="47"/>
      <c r="G42" s="44"/>
      <c r="H42" s="44"/>
      <c r="I42" s="44"/>
      <c r="J42" s="44"/>
      <c r="K42" s="44"/>
    </row>
    <row r="43" ht="18.0" customHeight="1">
      <c r="A43" s="47"/>
      <c r="B43" s="47"/>
      <c r="C43" s="47"/>
      <c r="D43" s="47"/>
      <c r="E43" s="47"/>
      <c r="F43" s="47"/>
      <c r="G43" s="44"/>
      <c r="H43" s="44"/>
      <c r="I43" s="44"/>
      <c r="J43" s="44"/>
      <c r="K43" s="44"/>
    </row>
    <row r="44" ht="18.0" customHeight="1">
      <c r="A44" s="44"/>
      <c r="B44" s="47"/>
      <c r="C44" s="47"/>
      <c r="D44" s="47"/>
      <c r="E44" s="47"/>
      <c r="F44" s="47"/>
      <c r="G44" s="44"/>
      <c r="H44" s="44"/>
      <c r="I44" s="44"/>
      <c r="J44" s="44"/>
      <c r="K44" s="44"/>
    </row>
    <row r="45" ht="18.0" customHeight="1">
      <c r="A45" s="44"/>
      <c r="B45" s="47"/>
      <c r="C45" s="47"/>
      <c r="D45" s="47"/>
      <c r="E45" s="47"/>
      <c r="F45" s="47"/>
      <c r="G45" s="44"/>
      <c r="H45" s="44"/>
      <c r="I45" s="44"/>
      <c r="J45" s="44"/>
      <c r="K45" s="44"/>
    </row>
    <row r="46" ht="18.0" customHeight="1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</row>
    <row r="47" ht="18.0" customHeight="1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</row>
    <row r="48" ht="18.0" customHeight="1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</row>
    <row r="49" ht="18.0" customHeight="1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</row>
    <row r="50" ht="18.0" customHeight="1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</row>
    <row r="51" ht="18.0" customHeight="1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</row>
    <row r="52" ht="18.0" customHeight="1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</row>
    <row r="53" ht="18.0" customHeight="1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</row>
    <row r="54" ht="18.0" customHeight="1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</row>
    <row r="55" ht="18.0" customHeight="1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</row>
    <row r="56" ht="18.0" customHeight="1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</row>
    <row r="57" ht="18.0" customHeight="1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</row>
    <row r="58" ht="18.0" customHeight="1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</row>
    <row r="59" ht="18.0" customHeight="1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</row>
    <row r="60" ht="18.0" customHeight="1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</row>
    <row r="61" ht="18.0" customHeight="1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</row>
    <row r="62" ht="18.0" customHeight="1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</row>
    <row r="63" ht="18.0" customHeight="1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</row>
    <row r="64" ht="18.0" customHeight="1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</row>
    <row r="65" ht="18.0" customHeight="1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</row>
    <row r="66" ht="18.0" customHeight="1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</row>
    <row r="67" ht="18.0" customHeight="1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</row>
    <row r="68" ht="18.0" customHeight="1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</row>
    <row r="69" ht="18.0" customHeight="1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</row>
    <row r="70" ht="18.0" customHeight="1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</row>
    <row r="71" ht="18.0" customHeight="1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</row>
    <row r="72" ht="18.0" customHeight="1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</row>
    <row r="73" ht="18.0" customHeight="1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</row>
    <row r="74" ht="18.0" customHeight="1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</row>
    <row r="75" ht="18.0" customHeight="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</row>
    <row r="76" ht="18.0" customHeight="1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</row>
    <row r="77" ht="18.0" customHeight="1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</row>
    <row r="78" ht="18.0" customHeight="1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</row>
    <row r="79" ht="18.0" customHeight="1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</row>
    <row r="80" ht="18.0" customHeight="1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</row>
    <row r="81" ht="18.0" customHeight="1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</row>
    <row r="82" ht="18.0" customHeight="1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</row>
    <row r="83" ht="18.0" customHeight="1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</row>
    <row r="84" ht="18.0" customHeight="1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</row>
    <row r="85" ht="18.0" customHeight="1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</row>
    <row r="86" ht="18.0" customHeight="1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</row>
    <row r="87" ht="18.0" customHeight="1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</row>
    <row r="88" ht="18.0" customHeight="1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</row>
    <row r="89" ht="18.0" customHeight="1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</row>
    <row r="90" ht="18.0" customHeight="1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</row>
    <row r="91" ht="18.0" customHeight="1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</row>
    <row r="92" ht="18.0" customHeight="1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</row>
    <row r="93" ht="18.0" customHeight="1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</row>
    <row r="94" ht="18.0" customHeight="1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</row>
    <row r="95" ht="18.0" customHeight="1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</row>
    <row r="96" ht="18.0" customHeight="1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</row>
    <row r="97" ht="18.0" customHeight="1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</row>
    <row r="98" ht="18.0" customHeight="1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</row>
    <row r="99" ht="18.0" customHeight="1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</row>
    <row r="100" ht="18.0" customHeight="1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</row>
  </sheetData>
  <mergeCells count="17">
    <mergeCell ref="B3:D3"/>
    <mergeCell ref="B4:D4"/>
    <mergeCell ref="B5:D5"/>
    <mergeCell ref="B6:D6"/>
    <mergeCell ref="B7:D7"/>
    <mergeCell ref="A9:F9"/>
    <mergeCell ref="A11:F11"/>
    <mergeCell ref="B12:F12"/>
    <mergeCell ref="B13:F13"/>
    <mergeCell ref="B14:F14"/>
    <mergeCell ref="B16:F16"/>
    <mergeCell ref="B17:F17"/>
    <mergeCell ref="B20:C20"/>
    <mergeCell ref="B21:C21"/>
    <mergeCell ref="A27:E27"/>
    <mergeCell ref="B15:F15"/>
    <mergeCell ref="B2:D2"/>
  </mergeCells>
  <dataValidations>
    <dataValidation type="list" allowBlank="1" showErrorMessage="1" sqref="E1">
      <formula1>"BC-047-05-2022,BC-051-05-2022,BC-049-05-2022,BC-052-2022,BC-050-05-2022,BC-053-DAF-05-2022"</formula1>
    </dataValidation>
  </dataValidations>
  <printOptions horizontalCentered="1"/>
  <pageMargins bottom="0.7480314960629921" footer="0.0" header="0.0" left="0.5118110236220472" right="0.5118110236220472" top="0.7480314960629921"/>
  <pageSetup paperSize="9" orientation="portrait"/>
  <rowBreaks count="1" manualBreakCount="1">
    <brk id="39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4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baseType="lpstr" size="11">
      <vt:lpstr>Feuil1</vt:lpstr>
      <vt:lpstr>BC-047-05-2022</vt:lpstr>
      <vt:lpstr>BC-051-05-2022</vt:lpstr>
      <vt:lpstr>BC-049-05-2022</vt:lpstr>
      <vt:lpstr>BC-052-2022</vt:lpstr>
      <vt:lpstr>BC-050-05-2022</vt:lpstr>
      <vt:lpstr>BC-053-DAF-05-2022</vt:lpstr>
      <vt:lpstr>'BC-049-05-2022  '!Zone_d_impression</vt:lpstr>
      <vt:lpstr>'BC-050-05-2022  '!Zone_d_impression</vt:lpstr>
      <vt:lpstr>'BC-051-05-2022 '!Zone_d_impression</vt:lpstr>
      <vt:lpstr>'BC-053-DAF-05-2022 '!Zone_d_impression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2021-11-30T10:22:09Z</dcterms:created>
  <dc:creator>user</dc:creator>
  <cp:lastModifiedBy>MOHAMED AHMED</cp:lastModifiedBy>
  <cp:lastPrinted>2022-06-03T17:03:06Z</cp:lastPrinted>
  <dcterms:modified xsi:type="dcterms:W3CDTF">2022-08-25T18:49:56Z</dcterms:modified>
</cp:coreProperties>
</file>