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k798a9n\Desktop\"/>
    </mc:Choice>
  </mc:AlternateContent>
  <xr:revisionPtr revIDLastSave="0" documentId="8_{E6B42D6B-EEC0-4FEE-9F44-7173ADF7B2C8}" xr6:coauthVersionLast="47" xr6:coauthVersionMax="47" xr10:uidLastSave="{00000000-0000-0000-0000-000000000000}"/>
  <bookViews>
    <workbookView xWindow="22932" yWindow="-108" windowWidth="23256" windowHeight="12576" activeTab="1" xr2:uid="{00000000-000D-0000-FFFF-FFFF00000000}"/>
  </bookViews>
  <sheets>
    <sheet name="Données" sheetId="1" r:id="rId1"/>
    <sheet name="Formule" sheetId="2" r:id="rId2"/>
  </sheets>
  <definedNames>
    <definedName name="ENTITE_MOA">Données!$B:$B</definedName>
    <definedName name="ETAT_DEPLOIEMENT_DETAIL">Données!$E:$E</definedName>
    <definedName name="OPEX_CIBLE">Données!$G:$G</definedName>
    <definedName name="PROJET_EN_CHARGE_DE_LA_RESORPTION">Données!$D:$D</definedName>
    <definedName name="Segment_ENTITE_MOA">#N/A</definedName>
    <definedName name="Segment_ETAT_DEPLOIEMENT_DETAIL">#N/A</definedName>
    <definedName name="Segment_NUM_AR">#N/A</definedName>
    <definedName name="Segment_PROJET_EN_CHARGE_DE_LA_RESORPTION">#N/A</definedName>
    <definedName name="Segment_SOLUTION_CIBLE">#N/A</definedName>
    <definedName name="Segment_TYPE_TDB">#N/A</definedName>
    <definedName name="SOLUTION_CIBLE">Données!$F:$F</definedName>
    <definedName name="TYPE_TDB">Données!$C:$C</definedName>
  </definedNames>
  <calcPr calcId="191029"/>
  <pivotCaches>
    <pivotCache cacheId="5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3" i="1" l="1"/>
  <c r="D3" i="2" l="1"/>
</calcChain>
</file>

<file path=xl/sharedStrings.xml><?xml version="1.0" encoding="utf-8"?>
<sst xmlns="http://schemas.openxmlformats.org/spreadsheetml/2006/main" count="42" uniqueCount="21">
  <si>
    <t>NUM_AR</t>
  </si>
  <si>
    <t>ENTITE_MOA</t>
  </si>
  <si>
    <t>TYPE_TDB</t>
  </si>
  <si>
    <t>PROJET_EN_CHARGE_DE_LA_RESORPTION</t>
  </si>
  <si>
    <t>ETAT_DEPLOIEMENT_DETAIL</t>
  </si>
  <si>
    <t>SOLUTION_CIBLE</t>
  </si>
  <si>
    <t>OPEX_CIBLE</t>
  </si>
  <si>
    <t>RTC_LA</t>
  </si>
  <si>
    <t>MIGREE</t>
  </si>
  <si>
    <t>LFB</t>
  </si>
  <si>
    <t>Variables</t>
  </si>
  <si>
    <t>TOTAL</t>
  </si>
  <si>
    <t>LFB - DUO</t>
  </si>
  <si>
    <t>DD</t>
  </si>
  <si>
    <t>XX</t>
  </si>
  <si>
    <t>Formule simple</t>
  </si>
  <si>
    <t>=SOMME(SOMME.SI.ENS(OPEX_CIBLE;ENTITE_MOA;$A$12;TYPE_TDB;$A9;PROJET_EN_CHARGE_DE_LA_RESORPTION;$A$7;ETAT_DEPLOIEMENT_DETAIL;$A$11;SOLUTION_CIBLE;{$A$9;$A$10}))</t>
  </si>
  <si>
    <t>Essai : Formule avec 2 choix</t>
  </si>
  <si>
    <t>Somme de OPEX_CIBLE</t>
  </si>
  <si>
    <t>sommePROD</t>
  </si>
  <si>
    <t>=SOMMEPROD((ENTITE_MOA=$CJ$5)*(TYPE_TDB=$A$10)*(PROJET_EN_CHARGE_DE_LA_RESORPTION=$A$7)*
(DATE_EFFECTIVE_DE_DEPLOIEMENT"&lt;"&amp;$C69)*(DATE_EFFECTIVE_DE_DEPLOIEMENT"&gt;="&amp;$C68)*(ETAT_DEPLOIEMENT_DETAIL=$A$17)*(SOLUTION_CIBLE={$A$9.$A$10})*OPEX_CIBLE)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</si>
</sst>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rgb="FFFFC000"/>
        <bgColor rgb="FFFFC000"/>
      </patternFill>
    </fill>
    <fill>
      <patternFill patternType="solid">
        <fgColor rgb="FFF8CBAD"/>
        <bgColor rgb="FFF8CBAD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1" fillId="0" borderId="0"/>
  </cellStyleXfs>
  <cellXfs count="24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 wrapText="1"/>
    </xf>
    <xf numFmtId="0" fontId="4" fillId="5" borderId="1" xfId="2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6" fillId="0" borderId="2" xfId="3" applyFont="1" applyBorder="1" applyAlignment="1">
      <alignment wrapText="1"/>
    </xf>
    <xf numFmtId="0" fontId="0" fillId="0" borderId="2" xfId="0" applyBorder="1"/>
    <xf numFmtId="0" fontId="3" fillId="0" borderId="2" xfId="0" applyFont="1" applyBorder="1" applyAlignment="1">
      <alignment horizontal="center" readingOrder="1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164" fontId="6" fillId="0" borderId="2" xfId="3" applyNumberFormat="1" applyFont="1" applyBorder="1" applyAlignment="1">
      <alignment horizontal="center" vertical="center"/>
    </xf>
    <xf numFmtId="0" fontId="8" fillId="0" borderId="2" xfId="0" applyFont="1" applyBorder="1"/>
    <xf numFmtId="14" fontId="0" fillId="0" borderId="2" xfId="0" applyNumberFormat="1" applyBorder="1"/>
    <xf numFmtId="0" fontId="9" fillId="0" borderId="2" xfId="0" applyFont="1" applyBorder="1" applyAlignment="1">
      <alignment horizontal="center" vertical="center" wrapText="1" readingOrder="1"/>
    </xf>
    <xf numFmtId="0" fontId="0" fillId="0" borderId="0" xfId="0" quotePrefix="1"/>
    <xf numFmtId="0" fontId="2" fillId="0" borderId="0" xfId="0" applyFont="1" applyFill="1"/>
    <xf numFmtId="0" fontId="0" fillId="0" borderId="0" xfId="0" applyNumberFormat="1"/>
    <xf numFmtId="0" fontId="7" fillId="0" borderId="0" xfId="0" applyFont="1" applyBorder="1" applyAlignment="1">
      <alignment horizontal="left"/>
    </xf>
    <xf numFmtId="0" fontId="0" fillId="0" borderId="0" xfId="0" applyBorder="1"/>
    <xf numFmtId="0" fontId="10" fillId="7" borderId="0" xfId="0" applyFont="1" applyFill="1" applyAlignment="1">
      <alignment horizontal="center"/>
    </xf>
    <xf numFmtId="0" fontId="0" fillId="0" borderId="0" xfId="0" quotePrefix="1" applyAlignment="1">
      <alignment wrapText="1"/>
    </xf>
  </cellXfs>
  <cellStyles count="4">
    <cellStyle name="Normal" xfId="0" builtinId="0"/>
    <cellStyle name="Normal 3" xfId="2" xr:uid="{00000000-0005-0000-0000-000001000000}"/>
    <cellStyle name="Normal 8 2 2 2 2 2 2 2 2" xfId="1" xr:uid="{00000000-0005-0000-0000-000002000000}"/>
    <cellStyle name="Normal 8 2 2 2 2 2 2 2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tyles" Target="styles.xml"/><Relationship Id="rId5" Type="http://schemas.microsoft.com/office/2007/relationships/slicerCache" Target="slicerCaches/slicerCache2.xml"/><Relationship Id="rId10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5</xdr:row>
      <xdr:rowOff>19050</xdr:rowOff>
    </xdr:from>
    <xdr:to>
      <xdr:col>5</xdr:col>
      <xdr:colOff>733425</xdr:colOff>
      <xdr:row>18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UM_AR">
              <a:extLst>
                <a:ext uri="{FF2B5EF4-FFF2-40B4-BE49-F238E27FC236}">
                  <a16:creationId xmlns:a16="http://schemas.microsoft.com/office/drawing/2014/main" id="{297EEFF9-6944-8776-A3B8-032C777CAE2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_A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075" y="1352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38100</xdr:colOff>
      <xdr:row>5</xdr:row>
      <xdr:rowOff>19050</xdr:rowOff>
    </xdr:from>
    <xdr:to>
      <xdr:col>3</xdr:col>
      <xdr:colOff>342900</xdr:colOff>
      <xdr:row>18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ENTITE_MOA">
              <a:extLst>
                <a:ext uri="{FF2B5EF4-FFF2-40B4-BE49-F238E27FC236}">
                  <a16:creationId xmlns:a16="http://schemas.microsoft.com/office/drawing/2014/main" id="{0F001956-2474-C30B-2C5B-AB868BE4E36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ITE_MO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3400" y="1352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876300</xdr:colOff>
      <xdr:row>5</xdr:row>
      <xdr:rowOff>28575</xdr:rowOff>
    </xdr:from>
    <xdr:to>
      <xdr:col>7</xdr:col>
      <xdr:colOff>600075</xdr:colOff>
      <xdr:row>18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TYPE_TDB">
              <a:extLst>
                <a:ext uri="{FF2B5EF4-FFF2-40B4-BE49-F238E27FC236}">
                  <a16:creationId xmlns:a16="http://schemas.microsoft.com/office/drawing/2014/main" id="{30CE8A07-2FFA-046B-0CB8-909385105A7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_TDB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76750" y="1362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752475</xdr:colOff>
      <xdr:row>5</xdr:row>
      <xdr:rowOff>47625</xdr:rowOff>
    </xdr:from>
    <xdr:to>
      <xdr:col>10</xdr:col>
      <xdr:colOff>295275</xdr:colOff>
      <xdr:row>18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PROJET_EN_CHARGE_DE_LA_RESORPTION">
              <a:extLst>
                <a:ext uri="{FF2B5EF4-FFF2-40B4-BE49-F238E27FC236}">
                  <a16:creationId xmlns:a16="http://schemas.microsoft.com/office/drawing/2014/main" id="{C1274B6A-F55B-8927-B1ED-45B253F232F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JET_EN_CHARGE_DE_LA_RESORP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57950" y="1381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371475</xdr:colOff>
      <xdr:row>5</xdr:row>
      <xdr:rowOff>57150</xdr:rowOff>
    </xdr:from>
    <xdr:to>
      <xdr:col>12</xdr:col>
      <xdr:colOff>0</xdr:colOff>
      <xdr:row>18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ETAT_DEPLOIEMENT_DETAIL">
              <a:extLst>
                <a:ext uri="{FF2B5EF4-FFF2-40B4-BE49-F238E27FC236}">
                  <a16:creationId xmlns:a16="http://schemas.microsoft.com/office/drawing/2014/main" id="{422D758B-50B5-43EB-A998-A59FB7A5EB2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_DEPLOIEMENT_DETAI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62950" y="1390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95250</xdr:colOff>
      <xdr:row>5</xdr:row>
      <xdr:rowOff>66675</xdr:rowOff>
    </xdr:from>
    <xdr:to>
      <xdr:col>14</xdr:col>
      <xdr:colOff>400050</xdr:colOff>
      <xdr:row>18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SOLUTION_CIBLE">
              <a:extLst>
                <a:ext uri="{FF2B5EF4-FFF2-40B4-BE49-F238E27FC236}">
                  <a16:creationId xmlns:a16="http://schemas.microsoft.com/office/drawing/2014/main" id="{ADB97AA8-7C6F-FF6F-020F-B6EFD0747A5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LUTION_CIB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87000" y="14001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4792.80856041667" createdVersion="8" refreshedVersion="8" minRefreshableVersion="3" recordCount="2" xr:uid="{00000000-000A-0000-FFFF-FFFF00000000}">
  <cacheSource type="worksheet">
    <worksheetSource ref="A1:G3" sheet="Données"/>
  </cacheSource>
  <cacheFields count="7">
    <cacheField name="NUM_AR" numFmtId="0">
      <sharedItems containsSemiMixedTypes="0" containsString="0" containsNumber="1" containsInteger="1" minValue="1" maxValue="2" count="2">
        <n v="1"/>
        <n v="2"/>
      </sharedItems>
    </cacheField>
    <cacheField name="ENTITE_MOA" numFmtId="0">
      <sharedItems count="1">
        <s v="DD"/>
      </sharedItems>
    </cacheField>
    <cacheField name="TYPE_TDB" numFmtId="0">
      <sharedItems count="1">
        <s v="RTC_LA"/>
      </sharedItems>
    </cacheField>
    <cacheField name="PROJET_EN_CHARGE_DE_LA_RESORPTION" numFmtId="0">
      <sharedItems count="1">
        <s v="XX"/>
      </sharedItems>
    </cacheField>
    <cacheField name="ETAT_DEPLOIEMENT_DETAIL" numFmtId="0">
      <sharedItems count="1">
        <s v="MIGREE"/>
      </sharedItems>
    </cacheField>
    <cacheField name="SOLUTION_CIBLE" numFmtId="0">
      <sharedItems count="2">
        <s v="LFB"/>
        <s v="LFB - DUO"/>
      </sharedItems>
    </cacheField>
    <cacheField name="OPEX_CIBLE" numFmtId="0">
      <sharedItems containsSemiMixedTypes="0" containsString="0" containsNumber="1" containsInteger="1" minValue="300" maxValue="500"/>
    </cacheField>
  </cacheFields>
  <extLst>
    <ext xmlns:x14="http://schemas.microsoft.com/office/spreadsheetml/2009/9/main" uri="{725AE2AE-9491-48be-B2B4-4EB974FC3084}">
      <x14:pivotCacheDefinition pivotCacheId="42739551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x v="0"/>
    <x v="0"/>
    <x v="0"/>
    <x v="0"/>
    <n v="500"/>
  </r>
  <r>
    <x v="1"/>
    <x v="0"/>
    <x v="0"/>
    <x v="0"/>
    <x v="0"/>
    <x v="1"/>
    <n v="3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5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K1:K2" firstHeaderRow="1" firstDataRow="1" firstDataCol="0"/>
  <pivotFields count="7">
    <pivotField showAll="0">
      <items count="3">
        <item x="0"/>
        <item x="1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3">
        <item x="0"/>
        <item h="1" x="1"/>
        <item t="default"/>
      </items>
    </pivotField>
    <pivotField dataField="1" showAll="0"/>
  </pivotFields>
  <rowItems count="1">
    <i/>
  </rowItems>
  <colItems count="1">
    <i/>
  </colItems>
  <dataFields count="1">
    <dataField name="Somme de OPEX_CIBL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UM_AR" xr10:uid="{00000000-0013-0000-FFFF-FFFF01000000}" sourceName="NUM_AR">
  <pivotTables>
    <pivotTable tabId="1" name="Tableau croisé dynamique1"/>
  </pivotTables>
  <data>
    <tabular pivotCacheId="427395511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NTITE_MOA" xr10:uid="{00000000-0013-0000-FFFF-FFFF02000000}" sourceName="ENTITE_MOA">
  <pivotTables>
    <pivotTable tabId="1" name="Tableau croisé dynamique1"/>
  </pivotTables>
  <data>
    <tabular pivotCacheId="427395511">
      <items count="1"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TDB" xr10:uid="{00000000-0013-0000-FFFF-FFFF03000000}" sourceName="TYPE_TDB">
  <pivotTables>
    <pivotTable tabId="1" name="Tableau croisé dynamique1"/>
  </pivotTables>
  <data>
    <tabular pivotCacheId="427395511">
      <items count="1"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JET_EN_CHARGE_DE_LA_RESORPTION" xr10:uid="{00000000-0013-0000-FFFF-FFFF04000000}" sourceName="PROJET_EN_CHARGE_DE_LA_RESORPTION">
  <pivotTables>
    <pivotTable tabId="1" name="Tableau croisé dynamique1"/>
  </pivotTables>
  <data>
    <tabular pivotCacheId="427395511">
      <items count="1">
        <i x="0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AT_DEPLOIEMENT_DETAIL" xr10:uid="{00000000-0013-0000-FFFF-FFFF05000000}" sourceName="ETAT_DEPLOIEMENT_DETAIL">
  <pivotTables>
    <pivotTable tabId="1" name="Tableau croisé dynamique1"/>
  </pivotTables>
  <data>
    <tabular pivotCacheId="427395511">
      <items count="1">
        <i x="0" s="1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LUTION_CIBLE" xr10:uid="{00000000-0013-0000-FFFF-FFFF06000000}" sourceName="SOLUTION_CIBLE">
  <pivotTables>
    <pivotTable tabId="1" name="Tableau croisé dynamique1"/>
  </pivotTables>
  <data>
    <tabular pivotCacheId="427395511">
      <items count="2">
        <i x="0" s="1"/>
        <i x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UM_AR" xr10:uid="{00000000-0014-0000-FFFF-FFFF01000000}" cache="Segment_NUM_AR" caption="NUM_AR" rowHeight="241300"/>
  <slicer name="ENTITE_MOA" xr10:uid="{00000000-0014-0000-FFFF-FFFF02000000}" cache="Segment_ENTITE_MOA" caption="ENTITE_MOA" rowHeight="241300"/>
  <slicer name="TYPE_TDB" xr10:uid="{00000000-0014-0000-FFFF-FFFF03000000}" cache="Segment_TYPE_TDB" caption="TYPE_TDB" rowHeight="241300"/>
  <slicer name="PROJET_EN_CHARGE_DE_LA_RESORPTION" xr10:uid="{00000000-0014-0000-FFFF-FFFF04000000}" cache="Segment_PROJET_EN_CHARGE_DE_LA_RESORPTION" caption="PROJET_EN_CHARGE_DE_LA_RESORPTION" rowHeight="241300"/>
  <slicer name="ETAT_DEPLOIEMENT_DETAIL" xr10:uid="{00000000-0014-0000-FFFF-FFFF05000000}" cache="Segment_ETAT_DEPLOIEMENT_DETAIL" caption="ETAT_DEPLOIEMENT_DETAIL" rowHeight="241300"/>
  <slicer name="SOLUTION_CIBLE" xr10:uid="{00000000-0014-0000-FFFF-FFFF06000000}" cache="Segment_SOLUTION_CIBLE" caption="SOLUTION_CIBL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workbookViewId="0">
      <selection activeCell="L23" sqref="L23"/>
    </sheetView>
  </sheetViews>
  <sheetFormatPr baseColWidth="10" defaultRowHeight="15" x14ac:dyDescent="0.25"/>
  <cols>
    <col min="1" max="1" width="7.42578125" bestFit="1" customWidth="1"/>
    <col min="4" max="4" width="12.28515625" bestFit="1" customWidth="1"/>
    <col min="6" max="6" width="20.140625" customWidth="1"/>
    <col min="11" max="11" width="21.5703125" bestFit="1" customWidth="1"/>
  </cols>
  <sheetData>
    <row r="1" spans="1:11" ht="45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K1" t="s">
        <v>18</v>
      </c>
    </row>
    <row r="2" spans="1:11" x14ac:dyDescent="0.25">
      <c r="A2" s="8">
        <v>1</v>
      </c>
      <c r="B2" s="8" t="s">
        <v>13</v>
      </c>
      <c r="C2" s="8" t="s">
        <v>7</v>
      </c>
      <c r="D2" s="8" t="s">
        <v>14</v>
      </c>
      <c r="E2" s="8" t="s">
        <v>8</v>
      </c>
      <c r="F2" s="8" t="s">
        <v>12</v>
      </c>
      <c r="G2" s="8">
        <v>500</v>
      </c>
      <c r="K2" s="19">
        <v>500</v>
      </c>
    </row>
    <row r="3" spans="1:11" x14ac:dyDescent="0.25">
      <c r="A3" s="8">
        <v>2</v>
      </c>
      <c r="B3" s="8" t="s">
        <v>13</v>
      </c>
      <c r="C3" s="8" t="s">
        <v>7</v>
      </c>
      <c r="D3" s="8" t="s">
        <v>14</v>
      </c>
      <c r="E3" s="8" t="s">
        <v>8</v>
      </c>
      <c r="F3" s="8" t="s">
        <v>12</v>
      </c>
      <c r="G3" s="8">
        <v>300</v>
      </c>
    </row>
    <row r="22" spans="3:12" ht="45" x14ac:dyDescent="0.25">
      <c r="C22" s="20"/>
      <c r="E22" s="1" t="s">
        <v>0</v>
      </c>
      <c r="F22" s="2" t="s">
        <v>1</v>
      </c>
      <c r="G22" s="3" t="s">
        <v>2</v>
      </c>
      <c r="H22" s="4" t="s">
        <v>3</v>
      </c>
      <c r="I22" s="5" t="s">
        <v>4</v>
      </c>
      <c r="J22" s="6" t="s">
        <v>5</v>
      </c>
    </row>
    <row r="23" spans="3:12" x14ac:dyDescent="0.25">
      <c r="C23" s="20"/>
      <c r="E23" s="8"/>
      <c r="F23" s="8" t="s">
        <v>13</v>
      </c>
      <c r="G23" s="8" t="s">
        <v>7</v>
      </c>
      <c r="H23" s="8" t="s">
        <v>14</v>
      </c>
      <c r="I23" s="8" t="s">
        <v>8</v>
      </c>
      <c r="J23" s="8" t="s">
        <v>12</v>
      </c>
      <c r="L23" s="22">
        <f>SUMPRODUCT((F2:F3=J23)*(E2:E3=I23)*(D2:D3=H23)*(C2:C3=G23)*(B2:B3=F23)*(A2:A3={1,2})*G2:G3)</f>
        <v>800</v>
      </c>
    </row>
    <row r="24" spans="3:12" x14ac:dyDescent="0.25">
      <c r="C24" s="20"/>
    </row>
    <row r="25" spans="3:12" x14ac:dyDescent="0.25">
      <c r="C25" s="20"/>
    </row>
    <row r="26" spans="3:12" x14ac:dyDescent="0.25">
      <c r="C26" s="20"/>
    </row>
    <row r="27" spans="3:12" x14ac:dyDescent="0.25">
      <c r="C27" s="21"/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72"/>
  <sheetViews>
    <sheetView tabSelected="1" workbookViewId="0">
      <selection activeCell="D6" sqref="D6"/>
    </sheetView>
  </sheetViews>
  <sheetFormatPr baseColWidth="10" defaultRowHeight="15" x14ac:dyDescent="0.25"/>
  <cols>
    <col min="1" max="1" width="18" bestFit="1" customWidth="1"/>
    <col min="3" max="3" width="25.42578125" bestFit="1" customWidth="1"/>
    <col min="4" max="4" width="24.5703125" customWidth="1"/>
  </cols>
  <sheetData>
    <row r="2" spans="1:4" x14ac:dyDescent="0.25">
      <c r="A2" s="9"/>
    </row>
    <row r="3" spans="1:4" x14ac:dyDescent="0.25">
      <c r="A3" s="16" t="s">
        <v>10</v>
      </c>
      <c r="C3" t="s">
        <v>15</v>
      </c>
      <c r="D3">
        <f>SUMIFS(OPEX_CIBLE,ENTITE_MOA,$A$12,TYPE_TDB,$A8,PROJET_EN_CHARGE_DE_LA_RESORPTION,$A$7,ETAT_DEPLOIEMENT_DETAIL,$A$11,SOLUTION_CIBLE,$A$9)</f>
        <v>0</v>
      </c>
    </row>
    <row r="4" spans="1:4" x14ac:dyDescent="0.25">
      <c r="A4" s="10"/>
      <c r="C4" s="18" t="s">
        <v>17</v>
      </c>
      <c r="D4" s="17" t="s">
        <v>16</v>
      </c>
    </row>
    <row r="5" spans="1:4" ht="180" x14ac:dyDescent="0.25">
      <c r="A5" s="10"/>
      <c r="C5" t="s">
        <v>19</v>
      </c>
      <c r="D5" s="23" t="s">
        <v>20</v>
      </c>
    </row>
    <row r="6" spans="1:4" x14ac:dyDescent="0.25">
      <c r="A6" s="10" t="s">
        <v>11</v>
      </c>
    </row>
    <row r="7" spans="1:4" x14ac:dyDescent="0.25">
      <c r="A7" s="11" t="s">
        <v>14</v>
      </c>
    </row>
    <row r="8" spans="1:4" x14ac:dyDescent="0.25">
      <c r="A8" s="11" t="s">
        <v>7</v>
      </c>
    </row>
    <row r="9" spans="1:4" x14ac:dyDescent="0.25">
      <c r="A9" s="11" t="s">
        <v>9</v>
      </c>
    </row>
    <row r="10" spans="1:4" x14ac:dyDescent="0.25">
      <c r="A10" s="11" t="s">
        <v>12</v>
      </c>
    </row>
    <row r="11" spans="1:4" x14ac:dyDescent="0.25">
      <c r="A11" s="11" t="s">
        <v>8</v>
      </c>
    </row>
    <row r="12" spans="1:4" x14ac:dyDescent="0.25">
      <c r="A12" s="9" t="s">
        <v>13</v>
      </c>
    </row>
    <row r="13" spans="1:4" x14ac:dyDescent="0.25">
      <c r="A13" s="9"/>
    </row>
    <row r="14" spans="1:4" x14ac:dyDescent="0.25">
      <c r="A14" s="12"/>
    </row>
    <row r="15" spans="1:4" x14ac:dyDescent="0.25">
      <c r="A15" s="9"/>
    </row>
    <row r="16" spans="1:4" x14ac:dyDescent="0.25">
      <c r="A16" s="9"/>
    </row>
    <row r="17" spans="1:1" x14ac:dyDescent="0.25">
      <c r="A17" s="9"/>
    </row>
    <row r="18" spans="1:1" x14ac:dyDescent="0.25">
      <c r="A18" s="9"/>
    </row>
    <row r="19" spans="1:1" x14ac:dyDescent="0.25">
      <c r="A19" s="9"/>
    </row>
    <row r="20" spans="1:1" x14ac:dyDescent="0.25">
      <c r="A20" s="9"/>
    </row>
    <row r="21" spans="1:1" x14ac:dyDescent="0.25">
      <c r="A21" s="9"/>
    </row>
    <row r="22" spans="1:1" x14ac:dyDescent="0.25">
      <c r="A22" s="9"/>
    </row>
    <row r="23" spans="1:1" x14ac:dyDescent="0.25">
      <c r="A23" s="9"/>
    </row>
    <row r="24" spans="1:1" x14ac:dyDescent="0.25">
      <c r="A24" s="13"/>
    </row>
    <row r="25" spans="1:1" x14ac:dyDescent="0.25">
      <c r="A25" s="9"/>
    </row>
    <row r="26" spans="1:1" x14ac:dyDescent="0.25">
      <c r="A26" s="9"/>
    </row>
    <row r="27" spans="1:1" x14ac:dyDescent="0.25">
      <c r="A27" s="9"/>
    </row>
    <row r="28" spans="1:1" x14ac:dyDescent="0.25">
      <c r="A28" s="9"/>
    </row>
    <row r="29" spans="1:1" x14ac:dyDescent="0.25">
      <c r="A29" s="9"/>
    </row>
    <row r="30" spans="1:1" x14ac:dyDescent="0.25">
      <c r="A30" s="9"/>
    </row>
    <row r="31" spans="1:1" x14ac:dyDescent="0.25">
      <c r="A31" s="9"/>
    </row>
    <row r="32" spans="1:1" x14ac:dyDescent="0.25">
      <c r="A32" s="9"/>
    </row>
    <row r="33" spans="1:1" x14ac:dyDescent="0.25">
      <c r="A33" s="9"/>
    </row>
    <row r="34" spans="1:1" x14ac:dyDescent="0.25">
      <c r="A34" s="9"/>
    </row>
    <row r="35" spans="1:1" x14ac:dyDescent="0.25">
      <c r="A35" s="9"/>
    </row>
    <row r="36" spans="1:1" x14ac:dyDescent="0.25">
      <c r="A36" s="13"/>
    </row>
    <row r="37" spans="1:1" x14ac:dyDescent="0.25">
      <c r="A37" s="9"/>
    </row>
    <row r="38" spans="1:1" x14ac:dyDescent="0.25">
      <c r="A38" s="9"/>
    </row>
    <row r="39" spans="1:1" x14ac:dyDescent="0.25">
      <c r="A39" s="9"/>
    </row>
    <row r="40" spans="1:1" x14ac:dyDescent="0.25">
      <c r="A40" s="9"/>
    </row>
    <row r="41" spans="1:1" x14ac:dyDescent="0.25">
      <c r="A41" s="9"/>
    </row>
    <row r="42" spans="1:1" x14ac:dyDescent="0.25">
      <c r="A42" s="9"/>
    </row>
    <row r="43" spans="1:1" x14ac:dyDescent="0.25">
      <c r="A43" s="14"/>
    </row>
    <row r="44" spans="1:1" x14ac:dyDescent="0.25">
      <c r="A44" s="14"/>
    </row>
    <row r="45" spans="1:1" x14ac:dyDescent="0.25">
      <c r="A45" s="9"/>
    </row>
    <row r="46" spans="1:1" x14ac:dyDescent="0.25">
      <c r="A46" s="9"/>
    </row>
    <row r="47" spans="1:1" x14ac:dyDescent="0.25">
      <c r="A47" s="9"/>
    </row>
    <row r="48" spans="1:1" x14ac:dyDescent="0.25">
      <c r="A48" s="13"/>
    </row>
    <row r="49" spans="1:1" x14ac:dyDescent="0.25">
      <c r="A49" s="9"/>
    </row>
    <row r="50" spans="1:1" x14ac:dyDescent="0.25">
      <c r="A50" s="9"/>
    </row>
    <row r="51" spans="1:1" x14ac:dyDescent="0.25">
      <c r="A51" s="9"/>
    </row>
    <row r="52" spans="1:1" x14ac:dyDescent="0.25">
      <c r="A52" s="9"/>
    </row>
    <row r="53" spans="1:1" x14ac:dyDescent="0.25">
      <c r="A53" s="9"/>
    </row>
    <row r="54" spans="1:1" x14ac:dyDescent="0.25">
      <c r="A54" s="9"/>
    </row>
    <row r="55" spans="1:1" x14ac:dyDescent="0.25">
      <c r="A55" s="9"/>
    </row>
    <row r="56" spans="1:1" x14ac:dyDescent="0.25">
      <c r="A56" s="9"/>
    </row>
    <row r="57" spans="1:1" x14ac:dyDescent="0.25">
      <c r="A57" s="9"/>
    </row>
    <row r="58" spans="1:1" x14ac:dyDescent="0.25">
      <c r="A58" s="9"/>
    </row>
    <row r="59" spans="1:1" x14ac:dyDescent="0.25">
      <c r="A59" s="9"/>
    </row>
    <row r="60" spans="1:1" x14ac:dyDescent="0.25">
      <c r="A60" s="15"/>
    </row>
    <row r="61" spans="1:1" x14ac:dyDescent="0.25">
      <c r="A61" s="9"/>
    </row>
    <row r="62" spans="1:1" x14ac:dyDescent="0.25">
      <c r="A62" s="9"/>
    </row>
    <row r="63" spans="1:1" x14ac:dyDescent="0.25">
      <c r="A63" s="9"/>
    </row>
    <row r="64" spans="1:1" x14ac:dyDescent="0.25">
      <c r="A64" s="9"/>
    </row>
    <row r="65" spans="1:1" x14ac:dyDescent="0.25">
      <c r="A65" s="9"/>
    </row>
    <row r="66" spans="1:1" x14ac:dyDescent="0.25">
      <c r="A66" s="9"/>
    </row>
    <row r="67" spans="1:1" x14ac:dyDescent="0.25">
      <c r="A67" s="9"/>
    </row>
    <row r="68" spans="1:1" x14ac:dyDescent="0.25">
      <c r="A68" s="9"/>
    </row>
    <row r="69" spans="1:1" x14ac:dyDescent="0.25">
      <c r="A69" s="9"/>
    </row>
    <row r="70" spans="1:1" x14ac:dyDescent="0.25">
      <c r="A70" s="9"/>
    </row>
    <row r="71" spans="1:1" x14ac:dyDescent="0.25">
      <c r="A71" s="9"/>
    </row>
    <row r="72" spans="1:1" x14ac:dyDescent="0.25">
      <c r="A72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Données</vt:lpstr>
      <vt:lpstr>Formule</vt:lpstr>
      <vt:lpstr>ENTITE_MOA</vt:lpstr>
      <vt:lpstr>ETAT_DEPLOIEMENT_DETAIL</vt:lpstr>
      <vt:lpstr>OPEX_CIBLE</vt:lpstr>
      <vt:lpstr>PROJET_EN_CHARGE_DE_LA_RESORPTION</vt:lpstr>
      <vt:lpstr>SOLUTION_CIBLE</vt:lpstr>
      <vt:lpstr>TYPE_TDB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KRIMI Rajae</dc:creator>
  <cp:lastModifiedBy>KRIMI Rajae</cp:lastModifiedBy>
  <dcterms:created xsi:type="dcterms:W3CDTF">2022-08-19T14:26:09Z</dcterms:created>
  <dcterms:modified xsi:type="dcterms:W3CDTF">2022-08-22T12:47:59Z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2022-08-19T14:26:09Z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2870dd66-a405-4967-8ef5-ec045c8d349e</vt:lpwstr>
  </property>
  <property fmtid="{D5CDD505-2E9C-101B-9397-08002B2CF9AE}" pid="8" name="MSIP_Label_2d26f538-337a-4593-a7e6-123667b1a538_ContentBits">
    <vt:lpwstr>0</vt:lpwstr>
  </property>
</Properties>
</file>