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probleme" sheetId="2" r:id="rId1"/>
    <sheet name="original " sheetId="1" r:id="rId2"/>
  </sheets>
  <calcPr calcId="162913"/>
</workbook>
</file>

<file path=xl/calcChain.xml><?xml version="1.0" encoding="utf-8"?>
<calcChain xmlns="http://schemas.openxmlformats.org/spreadsheetml/2006/main">
  <c r="M12" i="2" l="1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11" i="2"/>
  <c r="I20" i="1"/>
  <c r="L33" i="2" a="1"/>
  <c r="L33" i="2" s="1"/>
  <c r="J3" i="1"/>
  <c r="L34" i="2" l="1" a="1"/>
  <c r="L34" i="2" s="1"/>
  <c r="L35" i="2" s="1" a="1"/>
  <c r="L35" i="2" s="1"/>
  <c r="C20" i="1" a="1"/>
  <c r="C20" i="1" s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I21" i="1" l="1" a="1"/>
  <c r="I21" i="1" s="1"/>
  <c r="L36" i="2" a="1"/>
  <c r="L36" i="2" s="1"/>
  <c r="L37" i="2" l="1" a="1"/>
  <c r="L37" i="2" s="1"/>
  <c r="G20" i="1" a="1"/>
  <c r="G20" i="1" s="1"/>
  <c r="H20" i="1" a="1"/>
  <c r="H20" i="1" s="1"/>
  <c r="D20" i="1" a="1"/>
  <c r="D20" i="1" s="1"/>
  <c r="E20" i="1" a="1"/>
  <c r="E20" i="1" s="1"/>
  <c r="F20" i="1" a="1"/>
  <c r="F20" i="1" s="1"/>
  <c r="L38" i="2" l="1" a="1"/>
  <c r="L38" i="2" s="1"/>
  <c r="J20" i="1"/>
  <c r="E21" i="1" a="1"/>
  <c r="E21" i="1" s="1"/>
  <c r="F21" i="1" a="1"/>
  <c r="F21" i="1" s="1"/>
  <c r="G21" i="1" a="1"/>
  <c r="G21" i="1" s="1"/>
  <c r="C21" i="1" a="1"/>
  <c r="C21" i="1" s="1"/>
  <c r="H21" i="1" a="1"/>
  <c r="H21" i="1" s="1"/>
  <c r="D21" i="1" a="1"/>
  <c r="D21" i="1" s="1"/>
  <c r="I22" i="1" a="1"/>
  <c r="I22" i="1" s="1"/>
  <c r="L39" i="2" l="1" a="1"/>
  <c r="L39" i="2" s="1"/>
  <c r="L40" i="2" s="1" a="1"/>
  <c r="L40" i="2" s="1"/>
  <c r="L41" i="2" s="1" a="1"/>
  <c r="L41" i="2" s="1"/>
  <c r="L42" i="2" s="1" a="1"/>
  <c r="L42" i="2" s="1"/>
  <c r="L43" i="2" s="1" a="1"/>
  <c r="L43" i="2" s="1"/>
  <c r="L44" i="2" s="1" a="1"/>
  <c r="L44" i="2" s="1"/>
  <c r="L45" i="2" s="1" a="1"/>
  <c r="L45" i="2" s="1"/>
  <c r="L46" i="2" s="1" a="1"/>
  <c r="L46" i="2" s="1"/>
  <c r="L47" i="2" s="1" a="1"/>
  <c r="L47" i="2" s="1"/>
  <c r="J21" i="1"/>
  <c r="I23" i="1" a="1"/>
  <c r="I23" i="1" s="1"/>
  <c r="I24" i="1" s="1" a="1"/>
  <c r="I24" i="1" s="1"/>
  <c r="G22" i="1" a="1"/>
  <c r="G22" i="1" s="1"/>
  <c r="C22" i="1" a="1"/>
  <c r="C22" i="1" s="1"/>
  <c r="H22" i="1" a="1"/>
  <c r="H22" i="1" s="1"/>
  <c r="D22" i="1" a="1"/>
  <c r="D22" i="1" s="1"/>
  <c r="E22" i="1" a="1"/>
  <c r="E22" i="1" s="1"/>
  <c r="F22" i="1" a="1"/>
  <c r="F22" i="1" s="1"/>
  <c r="J22" i="1" l="1"/>
  <c r="C24" i="1" a="1"/>
  <c r="C24" i="1" s="1"/>
  <c r="G24" i="1" a="1"/>
  <c r="G24" i="1" s="1"/>
  <c r="D24" i="1" a="1"/>
  <c r="D24" i="1" s="1"/>
  <c r="H24" i="1" a="1"/>
  <c r="H24" i="1" s="1"/>
  <c r="E24" i="1" a="1"/>
  <c r="E24" i="1" s="1"/>
  <c r="F24" i="1" a="1"/>
  <c r="F24" i="1" s="1"/>
  <c r="I25" i="1" a="1"/>
  <c r="I25" i="1" s="1"/>
  <c r="E23" i="1" a="1"/>
  <c r="E23" i="1" s="1"/>
  <c r="G23" i="1" a="1"/>
  <c r="G23" i="1" s="1"/>
  <c r="F23" i="1" a="1"/>
  <c r="F23" i="1" s="1"/>
  <c r="C23" i="1" a="1"/>
  <c r="C23" i="1" s="1"/>
  <c r="H23" i="1" a="1"/>
  <c r="H23" i="1" s="1"/>
  <c r="D23" i="1" a="1"/>
  <c r="D23" i="1" s="1"/>
  <c r="J23" i="1" l="1"/>
  <c r="I26" i="1" a="1"/>
  <c r="I26" i="1" s="1"/>
  <c r="E25" i="1" a="1"/>
  <c r="E25" i="1" s="1"/>
  <c r="G25" i="1" a="1"/>
  <c r="G25" i="1" s="1"/>
  <c r="F25" i="1" a="1"/>
  <c r="F25" i="1" s="1"/>
  <c r="C25" i="1" a="1"/>
  <c r="C25" i="1" s="1"/>
  <c r="H25" i="1" a="1"/>
  <c r="H25" i="1" s="1"/>
  <c r="D25" i="1" a="1"/>
  <c r="D25" i="1" s="1"/>
  <c r="J24" i="1"/>
  <c r="J25" i="1" l="1"/>
  <c r="G26" i="1" a="1"/>
  <c r="G26" i="1" s="1"/>
  <c r="C26" i="1" a="1"/>
  <c r="C26" i="1" s="1"/>
  <c r="D26" i="1" a="1"/>
  <c r="D26" i="1" s="1"/>
  <c r="H26" i="1" a="1"/>
  <c r="H26" i="1" s="1"/>
  <c r="E26" i="1" a="1"/>
  <c r="E26" i="1" s="1"/>
  <c r="F26" i="1" a="1"/>
  <c r="F26" i="1" s="1"/>
  <c r="I27" i="1" a="1"/>
  <c r="I27" i="1" s="1"/>
  <c r="E27" i="1" l="1" a="1"/>
  <c r="E27" i="1" s="1"/>
  <c r="G27" i="1" a="1"/>
  <c r="G27" i="1" s="1"/>
  <c r="F27" i="1" a="1"/>
  <c r="F27" i="1" s="1"/>
  <c r="C27" i="1" a="1"/>
  <c r="C27" i="1" s="1"/>
  <c r="D27" i="1" a="1"/>
  <c r="D27" i="1" s="1"/>
  <c r="H27" i="1" a="1"/>
  <c r="H27" i="1" s="1"/>
  <c r="I28" i="1" a="1"/>
  <c r="I28" i="1" s="1"/>
  <c r="J26" i="1"/>
  <c r="J27" i="1" l="1"/>
  <c r="G28" i="1" a="1"/>
  <c r="G28" i="1" s="1"/>
  <c r="C28" i="1" a="1"/>
  <c r="C28" i="1" s="1"/>
  <c r="D28" i="1" a="1"/>
  <c r="D28" i="1" s="1"/>
  <c r="H28" i="1" a="1"/>
  <c r="H28" i="1" s="1"/>
  <c r="E28" i="1" a="1"/>
  <c r="E28" i="1" s="1"/>
  <c r="F28" i="1" a="1"/>
  <c r="F28" i="1" s="1"/>
  <c r="I29" i="1" a="1"/>
  <c r="I29" i="1" s="1"/>
  <c r="I30" i="1" l="1" a="1"/>
  <c r="I30" i="1" s="1"/>
  <c r="E29" i="1" a="1"/>
  <c r="E29" i="1" s="1"/>
  <c r="G29" i="1" a="1"/>
  <c r="G29" i="1" s="1"/>
  <c r="F29" i="1" a="1"/>
  <c r="F29" i="1" s="1"/>
  <c r="C29" i="1" a="1"/>
  <c r="C29" i="1" s="1"/>
  <c r="D29" i="1" a="1"/>
  <c r="D29" i="1" s="1"/>
  <c r="H29" i="1" a="1"/>
  <c r="H29" i="1" s="1"/>
  <c r="J28" i="1"/>
  <c r="J29" i="1" l="1"/>
  <c r="C30" i="1" a="1"/>
  <c r="C30" i="1" s="1"/>
  <c r="G30" i="1" a="1"/>
  <c r="G30" i="1" s="1"/>
  <c r="D30" i="1" a="1"/>
  <c r="D30" i="1" s="1"/>
  <c r="H30" i="1" a="1"/>
  <c r="H30" i="1" s="1"/>
  <c r="F30" i="1" a="1"/>
  <c r="F30" i="1" s="1"/>
  <c r="E30" i="1" a="1"/>
  <c r="E30" i="1" s="1"/>
  <c r="I31" i="1" a="1"/>
  <c r="I31" i="1" s="1"/>
  <c r="J30" i="1" l="1"/>
  <c r="I32" i="1" a="1"/>
  <c r="I32" i="1" s="1"/>
  <c r="E31" i="1" a="1"/>
  <c r="E31" i="1" s="1"/>
  <c r="G31" i="1" a="1"/>
  <c r="G31" i="1" s="1"/>
  <c r="F31" i="1" a="1"/>
  <c r="F31" i="1" s="1"/>
  <c r="C31" i="1" a="1"/>
  <c r="C31" i="1" s="1"/>
  <c r="H31" i="1" a="1"/>
  <c r="H31" i="1" s="1"/>
  <c r="D31" i="1" a="1"/>
  <c r="D31" i="1" s="1"/>
  <c r="J31" i="1" l="1"/>
  <c r="C32" i="1" a="1"/>
  <c r="C32" i="1" s="1"/>
  <c r="G32" i="1" a="1"/>
  <c r="G32" i="1" s="1"/>
  <c r="D32" i="1" a="1"/>
  <c r="D32" i="1" s="1"/>
  <c r="H32" i="1" a="1"/>
  <c r="H32" i="1" s="1"/>
  <c r="F32" i="1" a="1"/>
  <c r="F32" i="1" s="1"/>
  <c r="E32" i="1" a="1"/>
  <c r="E32" i="1" s="1"/>
  <c r="J32" i="1" l="1"/>
  <c r="M37" i="2" l="1"/>
  <c r="M36" i="2"/>
  <c r="M34" i="2"/>
  <c r="M35" i="2"/>
  <c r="M33" i="2"/>
</calcChain>
</file>

<file path=xl/sharedStrings.xml><?xml version="1.0" encoding="utf-8"?>
<sst xmlns="http://schemas.openxmlformats.org/spreadsheetml/2006/main" count="66" uniqueCount="35">
  <si>
    <t>jp</t>
  </si>
  <si>
    <t>paul</t>
  </si>
  <si>
    <t>isa</t>
  </si>
  <si>
    <t>tony</t>
  </si>
  <si>
    <t>niel</t>
  </si>
  <si>
    <t>claude</t>
  </si>
  <si>
    <t>linda</t>
  </si>
  <si>
    <t>joel</t>
  </si>
  <si>
    <t>pascal</t>
  </si>
  <si>
    <t>marie</t>
  </si>
  <si>
    <t>magalie</t>
  </si>
  <si>
    <t>test1</t>
  </si>
  <si>
    <t>test2</t>
  </si>
  <si>
    <t>test3</t>
  </si>
  <si>
    <t>test4</t>
  </si>
  <si>
    <t>test5</t>
  </si>
  <si>
    <t>test6</t>
  </si>
  <si>
    <t xml:space="preserve">&lt;&lt;&lt;   voici ce que je souhaite obtenir  </t>
  </si>
  <si>
    <t xml:space="preserve"> le meilleur  de </t>
  </si>
  <si>
    <t>max</t>
  </si>
  <si>
    <t>Gabriel Leenders</t>
  </si>
  <si>
    <t>Pierre Raussin</t>
  </si>
  <si>
    <t>Patrice Quinton</t>
  </si>
  <si>
    <t>Mme Sophie Leech</t>
  </si>
  <si>
    <t>Mlle Daniela Mele</t>
  </si>
  <si>
    <t>Alain Couétil</t>
  </si>
  <si>
    <t>Arnaud Chaillé-Chaillé</t>
  </si>
  <si>
    <t>Mlle Anne-Sophie Pacault</t>
  </si>
  <si>
    <t>Jacques Ortet</t>
  </si>
  <si>
    <t xml:space="preserve">Philippe </t>
  </si>
  <si>
    <t xml:space="preserve"> Mescam</t>
  </si>
  <si>
    <t xml:space="preserve">lorsque je fais un copier coller de cette liste </t>
  </si>
  <si>
    <t xml:space="preserve">en colonne L  je n'ai plus de resultats en cellule L31 </t>
  </si>
  <si>
    <t xml:space="preserve">noms </t>
  </si>
  <si>
    <t xml:space="preserve">plusieur fois present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</si>
</sst>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1" fillId="2" borderId="0" xfId="0" applyNumberFormat="1" applyFont="1" applyFill="1"/>
    <xf numFmtId="0" fontId="1" fillId="2" borderId="0" xfId="0" applyFont="1" applyFill="1"/>
    <xf numFmtId="0" fontId="2" fillId="0" borderId="0" xfId="0" applyFont="1" applyAlignment="1">
      <alignment horizontal="left"/>
    </xf>
    <xf numFmtId="0" fontId="3" fillId="0" borderId="0" xfId="0" applyFont="1"/>
    <xf numFmtId="0" fontId="0" fillId="6" borderId="0" xfId="0" applyFill="1" applyAlignment="1">
      <alignment horizontal="center"/>
    </xf>
    <xf numFmtId="0" fontId="0" fillId="5" borderId="0" xfId="0" quotePrefix="1" applyFill="1" applyAlignment="1">
      <alignment horizontal="center"/>
    </xf>
    <xf numFmtId="2" fontId="0" fillId="7" borderId="0" xfId="0" applyNumberForma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5" borderId="0" xfId="0" quotePrefix="1" applyFont="1" applyFill="1" applyAlignment="1">
      <alignment horizontal="center"/>
    </xf>
    <xf numFmtId="2" fontId="1" fillId="0" borderId="0" xfId="0" applyNumberFormat="1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O47"/>
  <sheetViews>
    <sheetView tabSelected="1" topLeftCell="A3" workbookViewId="0">
      <selection activeCell="L11" sqref="L11:L31"/>
    </sheetView>
  </sheetViews>
  <sheetFormatPr baseColWidth="10" defaultRowHeight="15" x14ac:dyDescent="0.25"/>
  <cols>
    <col min="1" max="2" width="6.85546875" customWidth="1"/>
    <col min="3" max="3" width="7.7109375" customWidth="1"/>
    <col min="4" max="4" width="6" customWidth="1"/>
    <col min="5" max="5" width="8.28515625" customWidth="1"/>
    <col min="12" max="12" width="31.28515625" customWidth="1"/>
  </cols>
  <sheetData>
    <row r="1" spans="6:15" ht="11.1" customHeight="1" x14ac:dyDescent="0.25"/>
    <row r="2" spans="6:15" ht="11.1" customHeight="1" x14ac:dyDescent="0.25"/>
    <row r="3" spans="6:15" ht="11.1" customHeight="1" x14ac:dyDescent="0.25"/>
    <row r="4" spans="6:15" ht="11.1" customHeight="1" x14ac:dyDescent="0.25"/>
    <row r="5" spans="6:15" ht="11.1" customHeight="1" x14ac:dyDescent="0.25"/>
    <row r="6" spans="6:15" ht="11.1" customHeight="1" x14ac:dyDescent="0.25"/>
    <row r="7" spans="6:15" ht="14.1" customHeight="1" x14ac:dyDescent="0.25">
      <c r="O7" t="s">
        <v>31</v>
      </c>
    </row>
    <row r="8" spans="6:15" ht="14.1" customHeight="1" x14ac:dyDescent="0.25">
      <c r="O8" s="14" t="s">
        <v>32</v>
      </c>
    </row>
    <row r="9" spans="6:15" ht="11.1" customHeight="1" x14ac:dyDescent="0.25"/>
    <row r="10" spans="6:15" s="12" customFormat="1" x14ac:dyDescent="0.25"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3" t="s">
        <v>33</v>
      </c>
    </row>
    <row r="11" spans="6:15" ht="12" customHeight="1" x14ac:dyDescent="0.25">
      <c r="F11" s="17"/>
      <c r="G11" s="18"/>
      <c r="H11" s="17"/>
      <c r="I11" s="17"/>
      <c r="J11" s="17"/>
      <c r="K11" s="17"/>
      <c r="L11" s="4" t="s">
        <v>0</v>
      </c>
      <c r="M11" t="str">
        <f>IF(COUNTIF($L$11:$L$31,L11)&gt;1,"X","")</f>
        <v>X</v>
      </c>
      <c r="O11" s="14" t="s">
        <v>29</v>
      </c>
    </row>
    <row r="12" spans="6:15" ht="12" customHeight="1" x14ac:dyDescent="0.25">
      <c r="F12" s="17"/>
      <c r="G12" s="18"/>
      <c r="H12" s="17"/>
      <c r="I12" s="17"/>
      <c r="J12" s="17"/>
      <c r="K12" s="17"/>
      <c r="L12" s="3" t="s">
        <v>1</v>
      </c>
      <c r="M12" t="str">
        <f t="shared" ref="M12:M31" si="0">IF(COUNTIF($L$11:$L$31,L12)&gt;1,"X","")</f>
        <v/>
      </c>
      <c r="O12" s="14" t="s">
        <v>30</v>
      </c>
    </row>
    <row r="13" spans="6:15" ht="12" customHeight="1" x14ac:dyDescent="0.25">
      <c r="F13" s="17"/>
      <c r="G13" s="18"/>
      <c r="H13" s="17"/>
      <c r="I13" s="17"/>
      <c r="J13" s="17"/>
      <c r="K13" s="17"/>
      <c r="L13" s="3" t="s">
        <v>3</v>
      </c>
      <c r="M13" t="str">
        <f t="shared" si="0"/>
        <v>X</v>
      </c>
      <c r="O13" s="14" t="s">
        <v>20</v>
      </c>
    </row>
    <row r="14" spans="6:15" ht="12" customHeight="1" x14ac:dyDescent="0.25">
      <c r="F14" s="17"/>
      <c r="G14" s="18"/>
      <c r="H14" s="17"/>
      <c r="I14" s="17"/>
      <c r="J14" s="17"/>
      <c r="K14" s="17"/>
      <c r="L14" s="3" t="s">
        <v>2</v>
      </c>
      <c r="M14" t="str">
        <f t="shared" si="0"/>
        <v/>
      </c>
      <c r="O14" s="14" t="s">
        <v>21</v>
      </c>
    </row>
    <row r="15" spans="6:15" ht="12" customHeight="1" x14ac:dyDescent="0.25">
      <c r="F15" s="17"/>
      <c r="G15" s="18"/>
      <c r="H15" s="17"/>
      <c r="I15" s="17"/>
      <c r="J15" s="17"/>
      <c r="K15" s="17"/>
      <c r="L15" s="9" t="s">
        <v>3</v>
      </c>
      <c r="M15" t="str">
        <f t="shared" si="0"/>
        <v>X</v>
      </c>
      <c r="O15" s="14" t="s">
        <v>22</v>
      </c>
    </row>
    <row r="16" spans="6:15" ht="12" customHeight="1" x14ac:dyDescent="0.25">
      <c r="F16" s="17"/>
      <c r="G16" s="18"/>
      <c r="H16" s="17"/>
      <c r="I16" s="17"/>
      <c r="J16" s="17"/>
      <c r="K16" s="17"/>
      <c r="L16" s="3" t="s">
        <v>4</v>
      </c>
      <c r="M16" t="str">
        <f t="shared" si="0"/>
        <v/>
      </c>
      <c r="O16" s="14" t="s">
        <v>20</v>
      </c>
    </row>
    <row r="17" spans="6:15" ht="12" customHeight="1" x14ac:dyDescent="0.25">
      <c r="F17" s="17"/>
      <c r="G17" s="18"/>
      <c r="H17" s="17"/>
      <c r="I17" s="17"/>
      <c r="J17" s="17"/>
      <c r="K17" s="17"/>
      <c r="L17" s="3" t="s">
        <v>5</v>
      </c>
      <c r="M17" t="str">
        <f t="shared" si="0"/>
        <v/>
      </c>
      <c r="O17" s="14" t="s">
        <v>23</v>
      </c>
    </row>
    <row r="18" spans="6:15" ht="12" customHeight="1" x14ac:dyDescent="0.25">
      <c r="F18" s="17"/>
      <c r="G18" s="18"/>
      <c r="H18" s="17"/>
      <c r="I18" s="17"/>
      <c r="J18" s="17"/>
      <c r="K18" s="17"/>
      <c r="L18" s="3" t="s">
        <v>6</v>
      </c>
      <c r="M18" t="str">
        <f t="shared" si="0"/>
        <v>X</v>
      </c>
      <c r="O18" s="14" t="s">
        <v>24</v>
      </c>
    </row>
    <row r="19" spans="6:15" ht="12" customHeight="1" x14ac:dyDescent="0.25">
      <c r="F19" s="17"/>
      <c r="G19" s="18"/>
      <c r="H19" s="17"/>
      <c r="I19" s="17"/>
      <c r="J19" s="17"/>
      <c r="K19" s="17"/>
      <c r="L19" s="3" t="s">
        <v>6</v>
      </c>
      <c r="M19" t="str">
        <f t="shared" si="0"/>
        <v>X</v>
      </c>
      <c r="O19" s="14" t="s">
        <v>30</v>
      </c>
    </row>
    <row r="20" spans="6:15" ht="12" customHeight="1" x14ac:dyDescent="0.25">
      <c r="F20" s="17"/>
      <c r="G20" s="18"/>
      <c r="H20" s="17"/>
      <c r="I20" s="17"/>
      <c r="J20" s="17"/>
      <c r="K20" s="17"/>
      <c r="L20" s="4" t="s">
        <v>0</v>
      </c>
      <c r="M20" t="str">
        <f t="shared" si="0"/>
        <v>X</v>
      </c>
      <c r="O20" s="14" t="s">
        <v>25</v>
      </c>
    </row>
    <row r="21" spans="6:15" ht="12" customHeight="1" x14ac:dyDescent="0.25">
      <c r="F21" s="17"/>
      <c r="G21" s="18"/>
      <c r="H21" s="17"/>
      <c r="I21" s="17"/>
      <c r="J21" s="17"/>
      <c r="K21" s="17"/>
      <c r="L21" s="3" t="s">
        <v>7</v>
      </c>
      <c r="M21" t="str">
        <f t="shared" si="0"/>
        <v/>
      </c>
      <c r="O21" s="14" t="s">
        <v>26</v>
      </c>
    </row>
    <row r="22" spans="6:15" ht="12" customHeight="1" x14ac:dyDescent="0.25">
      <c r="F22" s="17"/>
      <c r="G22" s="18"/>
      <c r="H22" s="17"/>
      <c r="I22" s="17"/>
      <c r="J22" s="17"/>
      <c r="K22" s="17"/>
      <c r="L22" s="3" t="s">
        <v>8</v>
      </c>
      <c r="M22" t="str">
        <f t="shared" si="0"/>
        <v/>
      </c>
      <c r="O22" s="14" t="s">
        <v>27</v>
      </c>
    </row>
    <row r="23" spans="6:15" ht="12" customHeight="1" x14ac:dyDescent="0.25">
      <c r="F23" s="2"/>
      <c r="G23" s="1"/>
      <c r="H23" s="2"/>
      <c r="I23" s="2"/>
      <c r="J23" s="2"/>
      <c r="K23" s="2"/>
      <c r="L23" s="9" t="s">
        <v>3</v>
      </c>
      <c r="M23" t="str">
        <f t="shared" si="0"/>
        <v>X</v>
      </c>
      <c r="O23" s="14" t="s">
        <v>28</v>
      </c>
    </row>
    <row r="24" spans="6:15" ht="12" customHeight="1" x14ac:dyDescent="0.25">
      <c r="F24" s="2"/>
      <c r="G24" s="1"/>
      <c r="H24" s="2"/>
      <c r="I24" s="2"/>
      <c r="J24" s="2"/>
      <c r="K24" s="2"/>
      <c r="L24" s="3" t="s">
        <v>9</v>
      </c>
      <c r="M24" t="str">
        <f t="shared" si="0"/>
        <v/>
      </c>
      <c r="O24" s="14" t="s">
        <v>29</v>
      </c>
    </row>
    <row r="25" spans="6:15" ht="12" customHeight="1" x14ac:dyDescent="0.25">
      <c r="F25" s="2"/>
      <c r="G25" s="1"/>
      <c r="H25" s="2"/>
      <c r="I25" s="2"/>
      <c r="J25" s="2"/>
      <c r="K25" s="2"/>
      <c r="L25" s="3" t="s">
        <v>10</v>
      </c>
      <c r="M25" t="str">
        <f t="shared" si="0"/>
        <v/>
      </c>
      <c r="O25" s="14" t="s">
        <v>29</v>
      </c>
    </row>
    <row r="26" spans="6:15" ht="12" customHeight="1" x14ac:dyDescent="0.25">
      <c r="F26" s="2"/>
      <c r="G26" s="1"/>
      <c r="H26" s="2"/>
      <c r="I26" s="2"/>
      <c r="J26" s="2"/>
      <c r="K26" s="2"/>
      <c r="L26" s="15" t="s">
        <v>26</v>
      </c>
      <c r="M26" t="str">
        <f t="shared" si="0"/>
        <v/>
      </c>
      <c r="O26" s="14" t="s">
        <v>26</v>
      </c>
    </row>
    <row r="27" spans="6:15" ht="12" customHeight="1" x14ac:dyDescent="0.25">
      <c r="F27" s="2"/>
      <c r="G27" s="1"/>
      <c r="H27" s="2"/>
      <c r="I27" s="2"/>
      <c r="J27" s="2"/>
      <c r="K27" s="2"/>
      <c r="L27" s="3"/>
      <c r="M27" t="str">
        <f t="shared" si="0"/>
        <v/>
      </c>
      <c r="O27" s="14"/>
    </row>
    <row r="28" spans="6:15" ht="12" customHeight="1" x14ac:dyDescent="0.25">
      <c r="F28" s="2"/>
      <c r="G28" s="1"/>
      <c r="H28" s="2"/>
      <c r="I28" s="2"/>
      <c r="J28" s="2"/>
      <c r="K28" s="2"/>
      <c r="L28" s="3"/>
      <c r="M28" t="str">
        <f t="shared" si="0"/>
        <v/>
      </c>
      <c r="O28" s="14"/>
    </row>
    <row r="29" spans="6:15" ht="12" customHeight="1" x14ac:dyDescent="0.25">
      <c r="F29" s="2"/>
      <c r="G29" s="1"/>
      <c r="H29" s="2"/>
      <c r="I29" s="2"/>
      <c r="J29" s="2"/>
      <c r="K29" s="2"/>
      <c r="L29" s="3"/>
      <c r="M29" t="str">
        <f t="shared" si="0"/>
        <v/>
      </c>
      <c r="O29" s="14"/>
    </row>
    <row r="30" spans="6:15" ht="12" customHeight="1" x14ac:dyDescent="0.25">
      <c r="F30" s="2"/>
      <c r="G30" s="1"/>
      <c r="H30" s="2"/>
      <c r="I30" s="2"/>
      <c r="J30" s="2"/>
      <c r="K30" s="2"/>
      <c r="L30" s="3"/>
      <c r="M30" t="str">
        <f t="shared" si="0"/>
        <v/>
      </c>
      <c r="O30" s="14"/>
    </row>
    <row r="31" spans="6:15" ht="12" customHeight="1" x14ac:dyDescent="0.25">
      <c r="L31" s="3"/>
      <c r="M31" t="str">
        <f t="shared" si="0"/>
        <v/>
      </c>
      <c r="O31" s="14"/>
    </row>
    <row r="32" spans="6:15" s="12" customFormat="1" x14ac:dyDescent="0.25">
      <c r="L32" s="13"/>
    </row>
    <row r="33" spans="5:13" x14ac:dyDescent="0.25">
      <c r="E33" s="8" t="s">
        <v>34</v>
      </c>
      <c r="F33" s="2"/>
      <c r="G33" s="2"/>
      <c r="H33" s="2"/>
      <c r="I33" s="2"/>
      <c r="J33" s="2"/>
      <c r="K33" s="2"/>
      <c r="L33" s="16" t="str">
        <f t="array" ref="L33">IFERROR(INDEX($L$11:$L$31,MIN(IF((COUNTIF($L$32:$L32,$L$11:$L$31)=0)*(M$11:M$31="x"),ROW($1:$14)),100)),"")</f>
        <v>jp</v>
      </c>
      <c r="M33" s="11" t="str">
        <f>IF(MAX($C33:$H33)=0,"",MAX($C33:$H33))</f>
        <v/>
      </c>
    </row>
    <row r="34" spans="5:13" x14ac:dyDescent="0.25">
      <c r="F34" s="2"/>
      <c r="G34" s="2"/>
      <c r="H34" s="2"/>
      <c r="I34" s="2"/>
      <c r="J34" s="2"/>
      <c r="K34" s="2"/>
      <c r="L34" s="16" t="str">
        <f t="array" ref="L34">IFERROR(INDEX($L$11:$L$31,MIN(IF((COUNTIF($L$32:$L33,$L$11:$L$31)=0)*(M$11:M$31="x"),ROW($1:$14)),100)),"")</f>
        <v>tony</v>
      </c>
      <c r="M34" s="11" t="str">
        <f>IF(MAX($C34:$H34)=0,"",MAX($C34:$H34))</f>
        <v/>
      </c>
    </row>
    <row r="35" spans="5:13" x14ac:dyDescent="0.25">
      <c r="F35" s="2"/>
      <c r="G35" s="2"/>
      <c r="H35" s="2"/>
      <c r="I35" s="2"/>
      <c r="J35" s="2"/>
      <c r="K35" s="2"/>
      <c r="L35" s="16" t="str">
        <f t="array" ref="L35">IFERROR(INDEX($L$11:$L$31,MIN(IF((COUNTIF($L$32:$L34,$L$11:$L$31)=0)*(M$11:M$31="x"),ROW($1:$14)),100)),"")</f>
        <v>linda</v>
      </c>
      <c r="M35" s="11" t="str">
        <f t="shared" ref="M35:M37" si="1">IF(MAX($C35:$H35)=0,"",MAX($C35:$H35))</f>
        <v/>
      </c>
    </row>
    <row r="36" spans="5:13" x14ac:dyDescent="0.25">
      <c r="F36" s="2"/>
      <c r="G36" s="2"/>
      <c r="H36" s="2"/>
      <c r="I36" s="2"/>
      <c r="J36" s="2"/>
      <c r="K36" s="2"/>
      <c r="L36" s="10" t="str">
        <f t="array" ref="L36">IFERROR(INDEX($L$11:$L$31,MIN(IF((COUNTIF($L$32:$L35,$L$11:$L$31)=0)*(M$11:M$31="x"),ROW($1:$14)),100)),"")</f>
        <v/>
      </c>
      <c r="M36" s="11" t="str">
        <f t="shared" si="1"/>
        <v/>
      </c>
    </row>
    <row r="37" spans="5:13" x14ac:dyDescent="0.25">
      <c r="F37" s="2"/>
      <c r="G37" s="2"/>
      <c r="H37" s="2"/>
      <c r="I37" s="2"/>
      <c r="J37" s="2"/>
      <c r="K37" s="2"/>
      <c r="L37" s="10" t="str">
        <f t="array" ref="L37">IFERROR(INDEX($L$11:$L$31,MIN(IF((COUNTIF($L$32:$L36,$L$11:$L$31)=0)*(M$11:M$31="x"),ROW($1:$14)),100)),"")</f>
        <v/>
      </c>
      <c r="M37" s="11" t="str">
        <f t="shared" si="1"/>
        <v/>
      </c>
    </row>
    <row r="38" spans="5:13" x14ac:dyDescent="0.25">
      <c r="L38" s="10" t="str">
        <f t="array" ref="L38">IFERROR(INDEX($L$11:$L$31,MIN(IF((COUNTIF($L$32:$L37,$L$11:$L$31)=0)*(M$11:M$31="x"),ROW($1:$14)),100)),"")</f>
        <v/>
      </c>
    </row>
    <row r="39" spans="5:13" x14ac:dyDescent="0.25">
      <c r="L39" s="10" t="str">
        <f t="array" ref="L39">IFERROR(INDEX($L$11:$L$31,MIN(IF((COUNTIF($L$32:$L38,$L$11:$L$31)=0)*(M$11:M$31="x"),ROW($1:$14)),100)),"")</f>
        <v/>
      </c>
    </row>
    <row r="40" spans="5:13" x14ac:dyDescent="0.25">
      <c r="L40" s="10" t="str">
        <f t="array" ref="L40">IFERROR(INDEX($L$11:$L$31,MIN(IF((COUNTIF($L$32:$L39,$L$11:$L$31)=0)*(M$11:M$31="x"),ROW($1:$14)),100)),"")</f>
        <v/>
      </c>
    </row>
    <row r="41" spans="5:13" x14ac:dyDescent="0.25">
      <c r="L41" s="10" t="str">
        <f t="array" ref="L41">IFERROR(INDEX($L$11:$L$31,MIN(IF((COUNTIF($L$32:$L40,$L$11:$L$31)=0)*(M$11:M$31="x"),ROW($1:$14)),100)),"")</f>
        <v/>
      </c>
    </row>
    <row r="42" spans="5:13" x14ac:dyDescent="0.25">
      <c r="L42" s="10" t="str">
        <f t="array" ref="L42">IFERROR(INDEX($L$11:$L$31,MIN(IF((COUNTIF($L$32:$L41,$L$11:$L$31)=0)*(M$11:M$31="x"),ROW($1:$14)),100)),"")</f>
        <v/>
      </c>
    </row>
    <row r="43" spans="5:13" x14ac:dyDescent="0.25">
      <c r="L43" s="10" t="str">
        <f t="array" ref="L43">IFERROR(INDEX($L$11:$L$31,MIN(IF((COUNTIF($L$32:$L42,$L$11:$L$31)=0)*(M$11:M$31="x"),ROW($1:$14)),100)),"")</f>
        <v/>
      </c>
    </row>
    <row r="44" spans="5:13" x14ac:dyDescent="0.25">
      <c r="L44" s="10" t="str">
        <f t="array" ref="L44">IFERROR(INDEX($L$11:$L$31,MIN(IF((COUNTIF($L$32:$L43,$L$11:$L$31)=0)*(M$11:M$31="x"),ROW($1:$14)),100)),"")</f>
        <v/>
      </c>
    </row>
    <row r="45" spans="5:13" x14ac:dyDescent="0.25">
      <c r="L45" s="10" t="str">
        <f t="array" ref="L45">IFERROR(INDEX($L$11:$L$31,MIN(IF((COUNTIF($L$32:$L44,$L$11:$L$31)=0)*(M$11:M$31="x"),ROW($1:$14)),100)),"")</f>
        <v/>
      </c>
    </row>
    <row r="46" spans="5:13" x14ac:dyDescent="0.25">
      <c r="L46" s="10" t="str">
        <f t="array" ref="L46">IFERROR(INDEX($L$11:$L$31,MIN(IF((COUNTIF($L$32:$L45,$L$11:$L$31)=0)*(M$11:M$31="x"),ROW($1:$14)),100)),"")</f>
        <v/>
      </c>
    </row>
    <row r="47" spans="5:13" x14ac:dyDescent="0.25">
      <c r="L47" s="10" t="str">
        <f t="array" ref="L47">IFERROR(INDEX($L$11:$L$31,MIN(IF((COUNTIF($L$32:$L46,$L$11:$L$31)=0)*(M$11:M$31="x"),ROW($1:$14)),100)),"")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2"/>
  <sheetViews>
    <sheetView workbookViewId="0">
      <selection activeCell="I3" sqref="I3:I17"/>
    </sheetView>
  </sheetViews>
  <sheetFormatPr baseColWidth="10" defaultRowHeight="15" x14ac:dyDescent="0.25"/>
  <cols>
    <col min="2" max="2" width="17.28515625" customWidth="1"/>
    <col min="8" max="8" width="15.5703125" customWidth="1"/>
    <col min="9" max="9" width="18.5703125" style="3" customWidth="1"/>
  </cols>
  <sheetData>
    <row r="2" spans="3:10" x14ac:dyDescent="0.25"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3:10" x14ac:dyDescent="0.25">
      <c r="C3" s="5">
        <v>57.142857142857146</v>
      </c>
      <c r="D3" s="1">
        <v>28.571428571428573</v>
      </c>
      <c r="E3" s="5">
        <v>47.61904761904762</v>
      </c>
      <c r="F3" s="2">
        <v>25</v>
      </c>
      <c r="G3" s="2">
        <v>33.333333333333336</v>
      </c>
      <c r="H3" s="5">
        <v>47.61904761904762</v>
      </c>
      <c r="I3" s="4" t="s">
        <v>0</v>
      </c>
      <c r="J3" t="str">
        <f>IF(COUNTIF($I$3:$I$17,I3)&gt;1,"X","")</f>
        <v>X</v>
      </c>
    </row>
    <row r="4" spans="3:10" x14ac:dyDescent="0.25">
      <c r="C4" s="2">
        <v>43.75</v>
      </c>
      <c r="D4" s="1">
        <v>66.666666666666671</v>
      </c>
      <c r="E4" s="2">
        <v>54.838709677419352</v>
      </c>
      <c r="F4" s="2">
        <v>50</v>
      </c>
      <c r="G4" s="2">
        <v>35</v>
      </c>
      <c r="H4" s="2">
        <v>54.838709677419352</v>
      </c>
      <c r="I4" s="3" t="s">
        <v>1</v>
      </c>
      <c r="J4" t="str">
        <f t="shared" ref="J4:J17" si="0">IF(COUNTIF($I$3:$I$17,I4)&gt;1,"X","")</f>
        <v/>
      </c>
    </row>
    <row r="5" spans="3:10" x14ac:dyDescent="0.25">
      <c r="C5" s="2">
        <v>33.333333333333329</v>
      </c>
      <c r="D5" s="1">
        <v>53.846153846153847</v>
      </c>
      <c r="E5" s="2">
        <v>45.45454545454546</v>
      </c>
      <c r="F5" s="2">
        <v>42.857142857142861</v>
      </c>
      <c r="G5" s="2">
        <v>36.363636363636367</v>
      </c>
      <c r="H5" s="2">
        <v>45.45454545454546</v>
      </c>
      <c r="I5" s="3" t="s">
        <v>3</v>
      </c>
      <c r="J5" t="str">
        <f t="shared" si="0"/>
        <v>X</v>
      </c>
    </row>
    <row r="6" spans="3:10" x14ac:dyDescent="0.25">
      <c r="C6" s="2">
        <v>54.545454545454547</v>
      </c>
      <c r="D6" s="1">
        <v>37.5</v>
      </c>
      <c r="E6" s="2">
        <v>50</v>
      </c>
      <c r="F6" s="2">
        <v>63.63636363636364</v>
      </c>
      <c r="G6" s="2">
        <v>50</v>
      </c>
      <c r="H6" s="2">
        <v>50</v>
      </c>
      <c r="I6" s="3" t="s">
        <v>2</v>
      </c>
      <c r="J6" t="str">
        <f t="shared" si="0"/>
        <v/>
      </c>
    </row>
    <row r="7" spans="3:10" x14ac:dyDescent="0.25">
      <c r="C7" s="2">
        <v>50</v>
      </c>
      <c r="D7" s="1">
        <v>45.45454545454546</v>
      </c>
      <c r="E7" s="2">
        <v>44.444444444444443</v>
      </c>
      <c r="F7" s="2">
        <v>54.545454545454547</v>
      </c>
      <c r="G7" s="2">
        <v>44.444444444444443</v>
      </c>
      <c r="H7" s="2">
        <v>44.444444444444443</v>
      </c>
      <c r="I7" s="9" t="s">
        <v>3</v>
      </c>
      <c r="J7" t="str">
        <f t="shared" si="0"/>
        <v>X</v>
      </c>
    </row>
    <row r="8" spans="3:10" x14ac:dyDescent="0.25">
      <c r="C8" s="2">
        <v>28.571428571428573</v>
      </c>
      <c r="D8" s="1">
        <v>33.333333333333329</v>
      </c>
      <c r="E8" s="2">
        <v>32</v>
      </c>
      <c r="F8" s="2">
        <v>26.666666666666668</v>
      </c>
      <c r="G8" s="2">
        <v>0</v>
      </c>
      <c r="H8" s="2">
        <v>32</v>
      </c>
      <c r="I8" s="3" t="s">
        <v>4</v>
      </c>
      <c r="J8" t="str">
        <f t="shared" si="0"/>
        <v/>
      </c>
    </row>
    <row r="9" spans="3:10" x14ac:dyDescent="0.25">
      <c r="C9" s="2">
        <v>27.272727272727273</v>
      </c>
      <c r="D9" s="1">
        <v>35.714285714285715</v>
      </c>
      <c r="E9" s="2">
        <v>32.692307692307693</v>
      </c>
      <c r="F9" s="2">
        <v>25.806451612903224</v>
      </c>
      <c r="G9" s="2">
        <v>26.086956521739129</v>
      </c>
      <c r="H9" s="2">
        <v>32.692307692307693</v>
      </c>
      <c r="I9" s="3" t="s">
        <v>5</v>
      </c>
      <c r="J9" t="str">
        <f t="shared" si="0"/>
        <v/>
      </c>
    </row>
    <row r="10" spans="3:10" x14ac:dyDescent="0.25">
      <c r="C10" s="2">
        <v>42.857142857142861</v>
      </c>
      <c r="D10" s="1">
        <v>40</v>
      </c>
      <c r="E10" s="2">
        <v>41.379310344827587</v>
      </c>
      <c r="F10" s="2">
        <v>44.444444444444443</v>
      </c>
      <c r="G10" s="2">
        <v>25</v>
      </c>
      <c r="H10" s="2">
        <v>41.379310344827587</v>
      </c>
      <c r="I10" s="3" t="s">
        <v>6</v>
      </c>
      <c r="J10" t="str">
        <f t="shared" si="0"/>
        <v>X</v>
      </c>
    </row>
    <row r="11" spans="3:10" x14ac:dyDescent="0.25">
      <c r="C11" s="2">
        <v>66.666666666666671</v>
      </c>
      <c r="D11" s="1">
        <v>50</v>
      </c>
      <c r="E11" s="2">
        <v>56.521739130434781</v>
      </c>
      <c r="F11" s="2">
        <v>44.444444444444443</v>
      </c>
      <c r="G11" s="2">
        <v>25</v>
      </c>
      <c r="H11" s="2">
        <v>56.521739130434781</v>
      </c>
      <c r="I11" s="3" t="s">
        <v>6</v>
      </c>
      <c r="J11" t="str">
        <f t="shared" si="0"/>
        <v>X</v>
      </c>
    </row>
    <row r="12" spans="3:10" x14ac:dyDescent="0.25">
      <c r="C12" s="2">
        <v>50</v>
      </c>
      <c r="D12" s="6">
        <v>42.857142857142861</v>
      </c>
      <c r="E12" s="2">
        <v>46.428571428571431</v>
      </c>
      <c r="F12" s="5">
        <v>46.153846153846153</v>
      </c>
      <c r="G12" s="5">
        <v>40</v>
      </c>
      <c r="H12" s="2">
        <v>46.428571428571431</v>
      </c>
      <c r="I12" s="4" t="s">
        <v>0</v>
      </c>
      <c r="J12" t="str">
        <f t="shared" si="0"/>
        <v>X</v>
      </c>
    </row>
    <row r="13" spans="3:10" x14ac:dyDescent="0.25">
      <c r="C13" s="2">
        <v>26.666666666666668</v>
      </c>
      <c r="D13" s="1">
        <v>22.222222222222221</v>
      </c>
      <c r="E13" s="2">
        <v>30</v>
      </c>
      <c r="F13" s="2">
        <v>38.46153846153846</v>
      </c>
      <c r="G13" s="2">
        <v>22.222222222222221</v>
      </c>
      <c r="H13" s="2">
        <v>25</v>
      </c>
      <c r="I13" s="3" t="s">
        <v>7</v>
      </c>
      <c r="J13" t="str">
        <f t="shared" si="0"/>
        <v/>
      </c>
    </row>
    <row r="14" spans="3:10" x14ac:dyDescent="0.25">
      <c r="C14" s="2">
        <v>28.571428571428569</v>
      </c>
      <c r="D14" s="1">
        <v>20</v>
      </c>
      <c r="E14" s="2">
        <v>25</v>
      </c>
      <c r="F14" s="2">
        <v>35</v>
      </c>
      <c r="G14" s="2">
        <v>0</v>
      </c>
      <c r="H14" s="2">
        <v>25</v>
      </c>
      <c r="I14" s="3" t="s">
        <v>8</v>
      </c>
      <c r="J14" t="str">
        <f t="shared" si="0"/>
        <v/>
      </c>
    </row>
    <row r="15" spans="3:10" x14ac:dyDescent="0.25">
      <c r="C15" s="2">
        <v>16.666666666666668</v>
      </c>
      <c r="D15" s="1">
        <v>23.529411764705884</v>
      </c>
      <c r="E15" s="2">
        <v>27.586206896551722</v>
      </c>
      <c r="F15" s="2">
        <v>50</v>
      </c>
      <c r="G15" s="2">
        <v>27.272727272727273</v>
      </c>
      <c r="H15" s="2">
        <v>27.586206896551722</v>
      </c>
      <c r="I15" s="9" t="s">
        <v>3</v>
      </c>
      <c r="J15" t="str">
        <f t="shared" si="0"/>
        <v>X</v>
      </c>
    </row>
    <row r="16" spans="3:10" x14ac:dyDescent="0.25">
      <c r="C16" s="2">
        <v>62.5</v>
      </c>
      <c r="D16" s="1">
        <v>31.578947368421055</v>
      </c>
      <c r="E16" s="2">
        <v>40.74074074074074</v>
      </c>
      <c r="F16" s="2">
        <v>66.666666666666671</v>
      </c>
      <c r="G16" s="2">
        <v>7.6923076923076925</v>
      </c>
      <c r="H16" s="2">
        <v>40.74074074074074</v>
      </c>
      <c r="I16" s="3" t="s">
        <v>9</v>
      </c>
      <c r="J16" t="str">
        <f t="shared" si="0"/>
        <v/>
      </c>
    </row>
    <row r="17" spans="2:11" x14ac:dyDescent="0.25">
      <c r="C17" s="2">
        <v>50</v>
      </c>
      <c r="D17" s="1">
        <v>57.142857142857146</v>
      </c>
      <c r="E17" s="2">
        <v>55.555555555555557</v>
      </c>
      <c r="F17" s="2">
        <v>83.333333333333343</v>
      </c>
      <c r="G17" s="2">
        <v>0</v>
      </c>
      <c r="H17" s="2">
        <v>55.555555555555557</v>
      </c>
      <c r="I17" s="3" t="s">
        <v>10</v>
      </c>
      <c r="J17" t="str">
        <f t="shared" si="0"/>
        <v/>
      </c>
    </row>
    <row r="19" spans="2:11" x14ac:dyDescent="0.25">
      <c r="J19" t="s">
        <v>19</v>
      </c>
    </row>
    <row r="20" spans="2:11" x14ac:dyDescent="0.25">
      <c r="B20" s="8" t="s">
        <v>18</v>
      </c>
      <c r="C20" s="2" t="str">
        <f t="array" ref="C20">IFERROR(LARGE(IF($I$3:$I$17=$I20,C$3:C$17),1),"")</f>
        <v/>
      </c>
      <c r="D20" s="2" t="str">
        <f t="array" ref="D20">IFERROR(LARGE(IF($I$3:$I$17=$I20,D$3:D$17),1),"")</f>
        <v/>
      </c>
      <c r="E20" s="2" t="str">
        <f t="array" ref="E20">IFERROR(LARGE(IF($I$3:$I$17=$I20,E$3:E$17),1),"")</f>
        <v/>
      </c>
      <c r="F20" s="2" t="str">
        <f t="array" ref="F20">IFERROR(LARGE(IF($I$3:$I$17=$I20,F$3:F$17),1),"")</f>
        <v/>
      </c>
      <c r="G20" s="2" t="str">
        <f t="array" ref="G20">IFERROR(LARGE(IF($I$3:$I$17=$I20,G$3:G$17),1),"")</f>
        <v/>
      </c>
      <c r="H20" s="2" t="str">
        <f t="array" ref="H20">IFERROR(LARGE(IF($I$3:$I$17=$I20,H$3:H$17),1),"")</f>
        <v/>
      </c>
      <c r="I20" s="10" t="str">
        <f>IFERROR(INDEX($I$3:$I$17,MIN(IF((COUNTIF($I$19:$I19,$I$3:$I$17)=0)*(J$3:J$17="x"),ROW($1:$15)),100)),"")</f>
        <v/>
      </c>
      <c r="J20" s="11" t="str">
        <f>IF(MAX($C20:$H20)=0,"",MAX($C20:$H20))</f>
        <v/>
      </c>
      <c r="K20" s="7" t="s">
        <v>17</v>
      </c>
    </row>
    <row r="21" spans="2:11" x14ac:dyDescent="0.25">
      <c r="C21" s="2">
        <f t="array" ref="C21">IFERROR(LARGE(IF($I$3:$I$17=$I21,C$3:C$17),1),"")</f>
        <v>57.142857142857146</v>
      </c>
      <c r="D21" s="2">
        <f t="array" ref="D21">IFERROR(LARGE(IF($I$3:$I$17=$I21,D$3:D$17),1),"")</f>
        <v>42.857142857142861</v>
      </c>
      <c r="E21" s="2">
        <f t="array" ref="E21">IFERROR(LARGE(IF($I$3:$I$17=$I21,E$3:E$17),1),"")</f>
        <v>47.61904761904762</v>
      </c>
      <c r="F21" s="2">
        <f t="array" ref="F21">IFERROR(LARGE(IF($I$3:$I$17=$I21,F$3:F$17),1),"")</f>
        <v>46.153846153846153</v>
      </c>
      <c r="G21" s="2">
        <f t="array" ref="G21">IFERROR(LARGE(IF($I$3:$I$17=$I21,G$3:G$17),1),"")</f>
        <v>40</v>
      </c>
      <c r="H21" s="2">
        <f t="array" ref="H21">IFERROR(LARGE(IF($I$3:$I$17=$I21,H$3:H$17),1),"")</f>
        <v>47.61904761904762</v>
      </c>
      <c r="I21" s="10" t="str">
        <f t="array" ref="I21">IFERROR(INDEX($I$3:$I$17,MIN(IF((COUNTIF($I$19:$I20,$I$3:$I$17)=0)*(J$3:J$17="x"),ROW($1:$15)),100)),"")</f>
        <v>jp</v>
      </c>
      <c r="J21" s="11">
        <f>IF(MAX($C21:$H21)=0,"",MAX($C21:$H21))</f>
        <v>57.142857142857146</v>
      </c>
    </row>
    <row r="22" spans="2:11" x14ac:dyDescent="0.25">
      <c r="C22" s="2">
        <f t="array" ref="C22">IFERROR(LARGE(IF($I$3:$I$17=$I22,C$3:C$17),1),"")</f>
        <v>50</v>
      </c>
      <c r="D22" s="2">
        <f t="array" ref="D22">IFERROR(LARGE(IF($I$3:$I$17=$I22,D$3:D$17),1),"")</f>
        <v>53.846153846153847</v>
      </c>
      <c r="E22" s="2">
        <f t="array" ref="E22">IFERROR(LARGE(IF($I$3:$I$17=$I22,E$3:E$17),1),"")</f>
        <v>45.45454545454546</v>
      </c>
      <c r="F22" s="2">
        <f t="array" ref="F22">IFERROR(LARGE(IF($I$3:$I$17=$I22,F$3:F$17),1),"")</f>
        <v>54.545454545454547</v>
      </c>
      <c r="G22" s="2">
        <f t="array" ref="G22">IFERROR(LARGE(IF($I$3:$I$17=$I22,G$3:G$17),1),"")</f>
        <v>44.444444444444443</v>
      </c>
      <c r="H22" s="2">
        <f t="array" ref="H22">IFERROR(LARGE(IF($I$3:$I$17=$I22,H$3:H$17),1),"")</f>
        <v>45.45454545454546</v>
      </c>
      <c r="I22" s="10" t="str">
        <f t="array" ref="I22">IFERROR(INDEX($I$3:$I$17,MIN(IF((COUNTIF($I$19:$I21,$I$3:$I$17)=0)*(J$3:J$17="x"),ROW($1:$15)),100)),"")</f>
        <v>tony</v>
      </c>
      <c r="J22" s="11">
        <f t="shared" ref="J22:J32" si="1">IF(MAX($C22:$H22)=0,"",MAX($C22:$H22))</f>
        <v>54.545454545454547</v>
      </c>
    </row>
    <row r="23" spans="2:11" x14ac:dyDescent="0.25">
      <c r="C23" s="2">
        <f t="array" ref="C23">IFERROR(LARGE(IF($I$3:$I$17=$I23,C$3:C$17),1),"")</f>
        <v>66.666666666666671</v>
      </c>
      <c r="D23" s="2">
        <f t="array" ref="D23">IFERROR(LARGE(IF($I$3:$I$17=$I23,D$3:D$17),1),"")</f>
        <v>50</v>
      </c>
      <c r="E23" s="2">
        <f t="array" ref="E23">IFERROR(LARGE(IF($I$3:$I$17=$I23,E$3:E$17),1),"")</f>
        <v>56.521739130434781</v>
      </c>
      <c r="F23" s="2">
        <f t="array" ref="F23">IFERROR(LARGE(IF($I$3:$I$17=$I23,F$3:F$17),1),"")</f>
        <v>44.444444444444443</v>
      </c>
      <c r="G23" s="2">
        <f t="array" ref="G23">IFERROR(LARGE(IF($I$3:$I$17=$I23,G$3:G$17),1),"")</f>
        <v>25</v>
      </c>
      <c r="H23" s="2">
        <f t="array" ref="H23">IFERROR(LARGE(IF($I$3:$I$17=$I23,H$3:H$17),1),"")</f>
        <v>56.521739130434781</v>
      </c>
      <c r="I23" s="10" t="str">
        <f t="array" ref="I23">IFERROR(INDEX($I$3:$I$17,MIN(IF((COUNTIF($I$19:$I22,$I$3:$I$17)=0)*(J$3:J$17="x"),ROW($1:$15)),100)),"")</f>
        <v>linda</v>
      </c>
      <c r="J23" s="11">
        <f t="shared" si="1"/>
        <v>66.666666666666671</v>
      </c>
    </row>
    <row r="24" spans="2:11" x14ac:dyDescent="0.25">
      <c r="C24" s="2" t="str">
        <f t="array" ref="C24">IFERROR(LARGE(IF($I$3:$I$17=$I24,C$3:C$17),1),"")</f>
        <v/>
      </c>
      <c r="D24" s="2" t="str">
        <f t="array" ref="D24">IFERROR(LARGE(IF($I$3:$I$17=$I24,D$3:D$17),1),"")</f>
        <v/>
      </c>
      <c r="E24" s="2" t="str">
        <f t="array" ref="E24">IFERROR(LARGE(IF($I$3:$I$17=$I24,E$3:E$17),1),"")</f>
        <v/>
      </c>
      <c r="F24" s="2" t="str">
        <f t="array" ref="F24">IFERROR(LARGE(IF($I$3:$I$17=$I24,F$3:F$17),1),"")</f>
        <v/>
      </c>
      <c r="G24" s="2" t="str">
        <f t="array" ref="G24">IFERROR(LARGE(IF($I$3:$I$17=$I24,G$3:G$17),1),"")</f>
        <v/>
      </c>
      <c r="H24" s="2" t="str">
        <f t="array" ref="H24">IFERROR(LARGE(IF($I$3:$I$17=$I24,H$3:H$17),1),"")</f>
        <v/>
      </c>
      <c r="I24" s="10" t="str">
        <f t="array" ref="I24">IFERROR(INDEX($I$3:$I$17,MIN(IF((COUNTIF($I$19:$I23,$I$3:$I$17)=0)*(J$3:J$17="x"),ROW($1:$15)),100)),"")</f>
        <v/>
      </c>
      <c r="J24" s="11" t="str">
        <f t="shared" si="1"/>
        <v/>
      </c>
    </row>
    <row r="25" spans="2:11" x14ac:dyDescent="0.25">
      <c r="C25" s="2" t="str">
        <f t="array" ref="C25">IFERROR(LARGE(IF($I$3:$I$17=$I25,C$3:C$17),1),"")</f>
        <v/>
      </c>
      <c r="D25" s="2" t="str">
        <f t="array" ref="D25">IFERROR(LARGE(IF($I$3:$I$17=$I25,D$3:D$17),1),"")</f>
        <v/>
      </c>
      <c r="E25" s="2" t="str">
        <f t="array" ref="E25">IFERROR(LARGE(IF($I$3:$I$17=$I25,E$3:E$17),1),"")</f>
        <v/>
      </c>
      <c r="F25" s="2" t="str">
        <f t="array" ref="F25">IFERROR(LARGE(IF($I$3:$I$17=$I25,F$3:F$17),1),"")</f>
        <v/>
      </c>
      <c r="G25" s="2" t="str">
        <f t="array" ref="G25">IFERROR(LARGE(IF($I$3:$I$17=$I25,G$3:G$17),1),"")</f>
        <v/>
      </c>
      <c r="H25" s="2" t="str">
        <f t="array" ref="H25">IFERROR(LARGE(IF($I$3:$I$17=$I25,H$3:H$17),1),"")</f>
        <v/>
      </c>
      <c r="I25" s="10" t="str">
        <f t="array" ref="I25">IFERROR(INDEX($I$3:$I$17,MIN(IF((COUNTIF($I$19:$I24,$I$3:$I$17)=0)*(J$3:J$17="x"),ROW($1:$15)),100)),"")</f>
        <v/>
      </c>
      <c r="J25" s="11" t="str">
        <f t="shared" si="1"/>
        <v/>
      </c>
    </row>
    <row r="26" spans="2:11" x14ac:dyDescent="0.25">
      <c r="C26" s="2" t="str">
        <f t="array" ref="C26">IFERROR(LARGE(IF($I$3:$I$17=$I26,C$3:C$17),1),"")</f>
        <v/>
      </c>
      <c r="D26" s="2" t="str">
        <f t="array" ref="D26">IFERROR(LARGE(IF($I$3:$I$17=$I26,D$3:D$17),1),"")</f>
        <v/>
      </c>
      <c r="E26" s="2" t="str">
        <f t="array" ref="E26">IFERROR(LARGE(IF($I$3:$I$17=$I26,E$3:E$17),1),"")</f>
        <v/>
      </c>
      <c r="F26" s="2" t="str">
        <f t="array" ref="F26">IFERROR(LARGE(IF($I$3:$I$17=$I26,F$3:F$17),1),"")</f>
        <v/>
      </c>
      <c r="G26" s="2" t="str">
        <f t="array" ref="G26">IFERROR(LARGE(IF($I$3:$I$17=$I26,G$3:G$17),1),"")</f>
        <v/>
      </c>
      <c r="H26" s="2" t="str">
        <f t="array" ref="H26">IFERROR(LARGE(IF($I$3:$I$17=$I26,H$3:H$17),1),"")</f>
        <v/>
      </c>
      <c r="I26" s="10" t="str">
        <f t="array" ref="I26">IFERROR(INDEX($I$3:$I$17,MIN(IF((COUNTIF($I$19:$I25,$I$3:$I$17)=0)*(J$3:J$17="x"),ROW($1:$15)),100)),"")</f>
        <v/>
      </c>
      <c r="J26" s="11" t="str">
        <f t="shared" si="1"/>
        <v/>
      </c>
    </row>
    <row r="27" spans="2:11" x14ac:dyDescent="0.25">
      <c r="C27" s="2" t="str">
        <f t="array" ref="C27">IFERROR(LARGE(IF($I$3:$I$17=$I27,C$3:C$17),1),"")</f>
        <v/>
      </c>
      <c r="D27" s="2" t="str">
        <f t="array" ref="D27">IFERROR(LARGE(IF($I$3:$I$17=$I27,D$3:D$17),1),"")</f>
        <v/>
      </c>
      <c r="E27" s="2" t="str">
        <f t="array" ref="E27">IFERROR(LARGE(IF($I$3:$I$17=$I27,E$3:E$17),1),"")</f>
        <v/>
      </c>
      <c r="F27" s="2" t="str">
        <f t="array" ref="F27">IFERROR(LARGE(IF($I$3:$I$17=$I27,F$3:F$17),1),"")</f>
        <v/>
      </c>
      <c r="G27" s="2" t="str">
        <f t="array" ref="G27">IFERROR(LARGE(IF($I$3:$I$17=$I27,G$3:G$17),1),"")</f>
        <v/>
      </c>
      <c r="H27" s="2" t="str">
        <f t="array" ref="H27">IFERROR(LARGE(IF($I$3:$I$17=$I27,H$3:H$17),1),"")</f>
        <v/>
      </c>
      <c r="I27" s="10" t="str">
        <f t="array" ref="I27">IFERROR(INDEX($I$3:$I$17,MIN(IF((COUNTIF($I$19:$I26,$I$3:$I$17)=0)*(J$3:J$17="x"),ROW($1:$15)),100)),"")</f>
        <v/>
      </c>
      <c r="J27" s="11" t="str">
        <f t="shared" si="1"/>
        <v/>
      </c>
    </row>
    <row r="28" spans="2:11" x14ac:dyDescent="0.25">
      <c r="C28" s="2" t="str">
        <f t="array" ref="C28">IFERROR(LARGE(IF($I$3:$I$17=$I28,C$3:C$17),1),"")</f>
        <v/>
      </c>
      <c r="D28" s="2" t="str">
        <f t="array" ref="D28">IFERROR(LARGE(IF($I$3:$I$17=$I28,D$3:D$17),1),"")</f>
        <v/>
      </c>
      <c r="E28" s="2" t="str">
        <f t="array" ref="E28">IFERROR(LARGE(IF($I$3:$I$17=$I28,E$3:E$17),1),"")</f>
        <v/>
      </c>
      <c r="F28" s="2" t="str">
        <f t="array" ref="F28">IFERROR(LARGE(IF($I$3:$I$17=$I28,F$3:F$17),1),"")</f>
        <v/>
      </c>
      <c r="G28" s="2" t="str">
        <f t="array" ref="G28">IFERROR(LARGE(IF($I$3:$I$17=$I28,G$3:G$17),1),"")</f>
        <v/>
      </c>
      <c r="H28" s="2" t="str">
        <f t="array" ref="H28">IFERROR(LARGE(IF($I$3:$I$17=$I28,H$3:H$17),1),"")</f>
        <v/>
      </c>
      <c r="I28" s="10" t="str">
        <f t="array" ref="I28">IFERROR(INDEX($I$3:$I$17,MIN(IF((COUNTIF($I$19:$I27,$I$3:$I$17)=0)*(J$3:J$17="x"),ROW($1:$15)),100)),"")</f>
        <v/>
      </c>
      <c r="J28" s="11" t="str">
        <f t="shared" si="1"/>
        <v/>
      </c>
    </row>
    <row r="29" spans="2:11" x14ac:dyDescent="0.25">
      <c r="C29" s="2" t="str">
        <f t="array" ref="C29">IFERROR(LARGE(IF($I$3:$I$17=$I29,C$3:C$17),1),"")</f>
        <v/>
      </c>
      <c r="D29" s="2" t="str">
        <f t="array" ref="D29">IFERROR(LARGE(IF($I$3:$I$17=$I29,D$3:D$17),1),"")</f>
        <v/>
      </c>
      <c r="E29" s="2" t="str">
        <f t="array" ref="E29">IFERROR(LARGE(IF($I$3:$I$17=$I29,E$3:E$17),1),"")</f>
        <v/>
      </c>
      <c r="F29" s="2" t="str">
        <f t="array" ref="F29">IFERROR(LARGE(IF($I$3:$I$17=$I29,F$3:F$17),1),"")</f>
        <v/>
      </c>
      <c r="G29" s="2" t="str">
        <f t="array" ref="G29">IFERROR(LARGE(IF($I$3:$I$17=$I29,G$3:G$17),1),"")</f>
        <v/>
      </c>
      <c r="H29" s="2" t="str">
        <f t="array" ref="H29">IFERROR(LARGE(IF($I$3:$I$17=$I29,H$3:H$17),1),"")</f>
        <v/>
      </c>
      <c r="I29" s="10" t="str">
        <f t="array" ref="I29">IFERROR(INDEX($I$3:$I$17,MIN(IF((COUNTIF($I$19:$I28,$I$3:$I$17)=0)*(J$3:J$17="x"),ROW($1:$15)),100)),"")</f>
        <v/>
      </c>
      <c r="J29" s="11" t="str">
        <f t="shared" si="1"/>
        <v/>
      </c>
    </row>
    <row r="30" spans="2:11" x14ac:dyDescent="0.25">
      <c r="C30" s="2" t="str">
        <f t="array" ref="C30">IFERROR(LARGE(IF($I$3:$I$17=$I30,C$3:C$17),1),"")</f>
        <v/>
      </c>
      <c r="D30" s="2" t="str">
        <f t="array" ref="D30">IFERROR(LARGE(IF($I$3:$I$17=$I30,D$3:D$17),1),"")</f>
        <v/>
      </c>
      <c r="E30" s="2" t="str">
        <f t="array" ref="E30">IFERROR(LARGE(IF($I$3:$I$17=$I30,E$3:E$17),1),"")</f>
        <v/>
      </c>
      <c r="F30" s="2" t="str">
        <f t="array" ref="F30">IFERROR(LARGE(IF($I$3:$I$17=$I30,F$3:F$17),1),"")</f>
        <v/>
      </c>
      <c r="G30" s="2" t="str">
        <f t="array" ref="G30">IFERROR(LARGE(IF($I$3:$I$17=$I30,G$3:G$17),1),"")</f>
        <v/>
      </c>
      <c r="H30" s="2" t="str">
        <f t="array" ref="H30">IFERROR(LARGE(IF($I$3:$I$17=$I30,H$3:H$17),1),"")</f>
        <v/>
      </c>
      <c r="I30" s="10" t="str">
        <f t="array" ref="I30">IFERROR(INDEX($I$3:$I$17,MIN(IF((COUNTIF($I$19:$I29,$I$3:$I$17)=0)*(J$3:J$17="x"),ROW($1:$15)),100)),"")</f>
        <v/>
      </c>
      <c r="J30" s="11" t="str">
        <f t="shared" si="1"/>
        <v/>
      </c>
    </row>
    <row r="31" spans="2:11" x14ac:dyDescent="0.25">
      <c r="C31" s="2" t="str">
        <f t="array" ref="C31">IFERROR(LARGE(IF($I$3:$I$17=$I31,C$3:C$17),1),"")</f>
        <v/>
      </c>
      <c r="D31" s="2" t="str">
        <f t="array" ref="D31">IFERROR(LARGE(IF($I$3:$I$17=$I31,D$3:D$17),1),"")</f>
        <v/>
      </c>
      <c r="E31" s="2" t="str">
        <f t="array" ref="E31">IFERROR(LARGE(IF($I$3:$I$17=$I31,E$3:E$17),1),"")</f>
        <v/>
      </c>
      <c r="F31" s="2" t="str">
        <f t="array" ref="F31">IFERROR(LARGE(IF($I$3:$I$17=$I31,F$3:F$17),1),"")</f>
        <v/>
      </c>
      <c r="G31" s="2" t="str">
        <f t="array" ref="G31">IFERROR(LARGE(IF($I$3:$I$17=$I31,G$3:G$17),1),"")</f>
        <v/>
      </c>
      <c r="H31" s="2" t="str">
        <f t="array" ref="H31">IFERROR(LARGE(IF($I$3:$I$17=$I31,H$3:H$17),1),"")</f>
        <v/>
      </c>
      <c r="I31" s="10" t="str">
        <f t="array" ref="I31">IFERROR(INDEX($I$3:$I$17,MIN(IF((COUNTIF($I$19:$I30,$I$3:$I$17)=0)*(J$3:J$17="x"),ROW($1:$15)),100)),"")</f>
        <v/>
      </c>
      <c r="J31" s="11" t="str">
        <f t="shared" si="1"/>
        <v/>
      </c>
    </row>
    <row r="32" spans="2:11" x14ac:dyDescent="0.25">
      <c r="C32" s="2" t="str">
        <f t="array" ref="C32">IFERROR(LARGE(IF($I$3:$I$17=$I32,C$3:C$17),1),"")</f>
        <v/>
      </c>
      <c r="D32" s="2" t="str">
        <f t="array" ref="D32">IFERROR(LARGE(IF($I$3:$I$17=$I32,D$3:D$17),1),"")</f>
        <v/>
      </c>
      <c r="E32" s="2" t="str">
        <f t="array" ref="E32">IFERROR(LARGE(IF($I$3:$I$17=$I32,E$3:E$17),1),"")</f>
        <v/>
      </c>
      <c r="F32" s="2" t="str">
        <f t="array" ref="F32">IFERROR(LARGE(IF($I$3:$I$17=$I32,F$3:F$17),1),"")</f>
        <v/>
      </c>
      <c r="G32" s="2" t="str">
        <f t="array" ref="G32">IFERROR(LARGE(IF($I$3:$I$17=$I32,G$3:G$17),1),"")</f>
        <v/>
      </c>
      <c r="H32" s="2" t="str">
        <f t="array" ref="H32">IFERROR(LARGE(IF($I$3:$I$17=$I32,H$3:H$17),1),"")</f>
        <v/>
      </c>
      <c r="I32" s="10" t="str">
        <f t="array" ref="I32">IFERROR(INDEX($I$3:$I$17,MIN(IF((COUNTIF($I$19:$I31,$I$3:$I$17)=0)*(J$3:J$17="x"),ROW($1:$15)),100)),"")</f>
        <v/>
      </c>
      <c r="J32" s="11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probleme</vt:lpstr>
      <vt:lpstr>original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HP</cp:lastModifiedBy>
  <dcterms:created xsi:type="dcterms:W3CDTF">2016-05-29T14:23:37Z</dcterms:created>
  <dcterms:modified xsi:type="dcterms:W3CDTF">2021-02-06T08:01:12Z</dcterms:modified>
</cp:coreProperties>
</file>