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nestle-my.sharepoint.com/personal/anis_kerrout_nestle_com/Documents/"/>
    </mc:Choice>
  </mc:AlternateContent>
  <xr:revisionPtr revIDLastSave="71" documentId="8_{0E0811DF-745A-4341-B6F4-98A59F364F01}" xr6:coauthVersionLast="47" xr6:coauthVersionMax="47" xr10:uidLastSave="{380A8110-9F6D-4D98-959F-AFE153EB2142}"/>
  <bookViews>
    <workbookView xWindow="-120" yWindow="-120" windowWidth="29040" windowHeight="15840" xr2:uid="{33206AF4-A80B-4492-8E44-86E8DDEB6A2B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3" i="1" l="1"/>
  <c r="H24" i="1"/>
  <c r="H25" i="1"/>
  <c r="H22" i="1"/>
  <c r="H19" i="1"/>
  <c r="H20" i="1"/>
  <c r="H21" i="1"/>
  <c r="H18" i="1"/>
  <c r="H15" i="1"/>
  <c r="H16" i="1"/>
  <c r="H17" i="1"/>
  <c r="H14" i="1"/>
  <c r="H11" i="1"/>
  <c r="H12" i="1"/>
  <c r="H13" i="1"/>
  <c r="H10" i="1"/>
  <c r="H7" i="1"/>
  <c r="H8" i="1"/>
  <c r="H9" i="1"/>
  <c r="H6" i="1"/>
</calcChain>
</file>

<file path=xl/sharedStrings.xml><?xml version="1.0" encoding="utf-8"?>
<sst xmlns="http://schemas.openxmlformats.org/spreadsheetml/2006/main" count="85" uniqueCount="24">
  <si>
    <t>kpi</t>
  </si>
  <si>
    <t>time</t>
  </si>
  <si>
    <t>Cluster</t>
  </si>
  <si>
    <t>num-calc</t>
  </si>
  <si>
    <t>den</t>
  </si>
  <si>
    <t>2021 YTD - 02</t>
  </si>
  <si>
    <t>AOA Cluster</t>
  </si>
  <si>
    <t>NNS</t>
  </si>
  <si>
    <t>TDC</t>
  </si>
  <si>
    <t>RAW</t>
  </si>
  <si>
    <t>PACK</t>
  </si>
  <si>
    <t>2021 YTD - 03</t>
  </si>
  <si>
    <t>2021 YTD - 04</t>
  </si>
  <si>
    <t>2021 YTD - 05</t>
  </si>
  <si>
    <t>2021 YTD - 06</t>
  </si>
  <si>
    <t>2021 YTD - 07</t>
  </si>
  <si>
    <t>MTH</t>
  </si>
  <si>
    <t xml:space="preserve">Voila  le resultat voulu, c'est simplement une difference entre les deux mois , part apport au KPI </t>
  </si>
  <si>
    <t xml:space="preserve">Pour fevrier pas de comparatif </t>
  </si>
  <si>
    <t xml:space="preserve">mais lorsque je rentre cette measure dans une etiqutte pour verifier la valeur </t>
  </si>
  <si>
    <t xml:space="preserve">le resultat est BLANK </t>
  </si>
  <si>
    <t xml:space="preserve">j'ai essayé la formule : </t>
  </si>
  <si>
    <r>
      <t>SUM</t>
    </r>
    <r>
      <rPr>
        <sz val="9"/>
        <color rgb="FF000000"/>
        <rFont val="Consolas"/>
        <family val="3"/>
      </rPr>
      <t>(</t>
    </r>
    <r>
      <rPr>
        <sz val="9"/>
        <color rgb="FF001080"/>
        <rFont val="Consolas"/>
        <family val="3"/>
      </rPr>
      <t>'Table'[num-calc]</t>
    </r>
    <r>
      <rPr>
        <sz val="9"/>
        <color rgb="FF000000"/>
        <rFont val="Consolas"/>
        <family val="3"/>
      </rPr>
      <t xml:space="preserve"> )- </t>
    </r>
    <r>
      <rPr>
        <sz val="9"/>
        <color rgb="FF3165BB"/>
        <rFont val="Consolas"/>
        <family val="3"/>
      </rPr>
      <t>CALCULATE</t>
    </r>
    <r>
      <rPr>
        <sz val="9"/>
        <color rgb="FF000000"/>
        <rFont val="Consolas"/>
        <family val="3"/>
      </rPr>
      <t>(</t>
    </r>
    <r>
      <rPr>
        <sz val="9"/>
        <color rgb="FF3165BB"/>
        <rFont val="Consolas"/>
        <family val="3"/>
      </rPr>
      <t>SUM</t>
    </r>
    <r>
      <rPr>
        <sz val="9"/>
        <color rgb="FF000000"/>
        <rFont val="Consolas"/>
        <family val="3"/>
      </rPr>
      <t>(</t>
    </r>
    <r>
      <rPr>
        <sz val="9"/>
        <color rgb="FF001080"/>
        <rFont val="Consolas"/>
        <family val="3"/>
      </rPr>
      <t>'Table'[num-calc]</t>
    </r>
    <r>
      <rPr>
        <sz val="9"/>
        <color rgb="FF000000"/>
        <rFont val="Consolas"/>
        <family val="3"/>
      </rPr>
      <t>),</t>
    </r>
    <r>
      <rPr>
        <sz val="9"/>
        <color rgb="FF3165BB"/>
        <rFont val="Consolas"/>
        <family val="3"/>
      </rPr>
      <t>PREVIOUSMONTH</t>
    </r>
    <r>
      <rPr>
        <sz val="9"/>
        <color rgb="FF000000"/>
        <rFont val="Consolas"/>
        <family val="3"/>
      </rPr>
      <t>(</t>
    </r>
    <r>
      <rPr>
        <sz val="9"/>
        <color rgb="FF001080"/>
        <rFont val="Consolas"/>
        <family val="3"/>
      </rPr>
      <t>'Table'[Date format]</t>
    </r>
    <r>
      <rPr>
        <sz val="9"/>
        <color rgb="FF000000"/>
        <rFont val="Consolas"/>
        <family val="3"/>
      </rPr>
      <t>))</t>
    </r>
  </si>
  <si>
    <t xml:space="preserve">date 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</si>
</sst>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rgb="FF000000"/>
      <name val="Consolas"/>
      <family val="3"/>
    </font>
    <font>
      <sz val="9"/>
      <color rgb="FF3165BB"/>
      <name val="Consolas"/>
      <family val="3"/>
    </font>
    <font>
      <sz val="9"/>
      <color rgb="FF001080"/>
      <name val="Consolas"/>
      <family val="3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1" fillId="2" borderId="0" xfId="0" applyFont="1" applyFill="1"/>
    <xf numFmtId="0" fontId="1" fillId="3" borderId="0" xfId="0" applyFont="1" applyFill="1"/>
    <xf numFmtId="0" fontId="1" fillId="4" borderId="0" xfId="0" applyFont="1" applyFill="1"/>
    <xf numFmtId="0" fontId="1" fillId="5" borderId="0" xfId="0" applyFont="1" applyFill="1"/>
    <xf numFmtId="0" fontId="1" fillId="6" borderId="0" xfId="0" applyFont="1" applyFill="1"/>
    <xf numFmtId="0" fontId="1" fillId="7" borderId="0" xfId="0" applyFont="1" applyFill="1"/>
    <xf numFmtId="0" fontId="0" fillId="8" borderId="0" xfId="0" applyFill="1"/>
    <xf numFmtId="0" fontId="3" fillId="8" borderId="0" xfId="0" applyFont="1" applyFill="1"/>
    <xf numFmtId="0" fontId="5" fillId="0" borderId="0" xfId="0" applyFont="1" applyAlignment="1">
      <alignment vertical="center"/>
    </xf>
    <xf numFmtId="17" fontId="0" fillId="0" borderId="0" xfId="0" applyNumberFormat="1"/>
    <xf numFmtId="17" fontId="0" fillId="8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E7186D-49D6-463C-ADEE-BF28F5759E75}">
  <dimension ref="A1:W25"/>
  <sheetViews>
    <sheetView tabSelected="1" workbookViewId="0">
      <selection activeCell="J17" sqref="J17"/>
    </sheetView>
  </sheetViews>
  <sheetFormatPr defaultRowHeight="15" x14ac:dyDescent="0.25"/>
  <cols>
    <col min="2" max="2" width="16.85546875" customWidth="1"/>
    <col min="3" max="3" width="20.7109375" customWidth="1"/>
    <col min="6" max="6" width="10.140625" bestFit="1" customWidth="1"/>
  </cols>
  <sheetData>
    <row r="1" spans="1:23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23</v>
      </c>
      <c r="G1" s="1"/>
      <c r="H1" s="15" t="s">
        <v>16</v>
      </c>
    </row>
    <row r="2" spans="1:23" x14ac:dyDescent="0.25">
      <c r="A2" s="2" t="s">
        <v>7</v>
      </c>
      <c r="B2" s="8" t="s">
        <v>5</v>
      </c>
      <c r="C2" s="2" t="s">
        <v>6</v>
      </c>
      <c r="D2" s="2">
        <v>0</v>
      </c>
      <c r="E2" s="2">
        <v>0</v>
      </c>
      <c r="F2" s="18">
        <v>44228</v>
      </c>
      <c r="H2" s="15">
        <v>0</v>
      </c>
    </row>
    <row r="3" spans="1:23" x14ac:dyDescent="0.25">
      <c r="A3" s="2" t="s">
        <v>8</v>
      </c>
      <c r="B3" s="8" t="s">
        <v>5</v>
      </c>
      <c r="C3" s="2" t="s">
        <v>6</v>
      </c>
      <c r="D3" s="2">
        <v>5819.9129999999996</v>
      </c>
      <c r="E3" s="2">
        <v>0</v>
      </c>
      <c r="F3" s="18">
        <v>44228</v>
      </c>
      <c r="H3" s="15">
        <v>5819.9129999999996</v>
      </c>
    </row>
    <row r="4" spans="1:23" x14ac:dyDescent="0.25">
      <c r="A4" s="2" t="s">
        <v>9</v>
      </c>
      <c r="B4" s="8" t="s">
        <v>5</v>
      </c>
      <c r="C4" s="2" t="s">
        <v>6</v>
      </c>
      <c r="D4" s="2">
        <v>0</v>
      </c>
      <c r="E4" s="2">
        <v>5819.9129999999996</v>
      </c>
      <c r="F4" s="18">
        <v>44228</v>
      </c>
      <c r="H4" s="15">
        <v>0</v>
      </c>
    </row>
    <row r="5" spans="1:23" x14ac:dyDescent="0.25">
      <c r="A5" s="2" t="s">
        <v>10</v>
      </c>
      <c r="B5" s="8" t="s">
        <v>5</v>
      </c>
      <c r="C5" s="2" t="s">
        <v>6</v>
      </c>
      <c r="D5" s="2">
        <v>2223.9234000000001</v>
      </c>
      <c r="E5" s="2">
        <v>5819.9129999999996</v>
      </c>
      <c r="F5" s="18">
        <v>44228</v>
      </c>
      <c r="H5" s="15">
        <v>2223.9234000000001</v>
      </c>
    </row>
    <row r="6" spans="1:23" x14ac:dyDescent="0.25">
      <c r="A6" s="3" t="s">
        <v>7</v>
      </c>
      <c r="B6" s="9" t="s">
        <v>11</v>
      </c>
      <c r="C6" s="3" t="s">
        <v>6</v>
      </c>
      <c r="D6" s="3">
        <v>12.8834</v>
      </c>
      <c r="E6" s="3">
        <v>5819.9129999999996</v>
      </c>
      <c r="F6" s="18">
        <v>44256</v>
      </c>
      <c r="H6" s="15">
        <f t="shared" ref="H6:H25" si="0">D6-D2</f>
        <v>12.8834</v>
      </c>
    </row>
    <row r="7" spans="1:23" x14ac:dyDescent="0.25">
      <c r="A7" s="3" t="s">
        <v>8</v>
      </c>
      <c r="B7" s="9" t="s">
        <v>11</v>
      </c>
      <c r="C7" s="3" t="s">
        <v>6</v>
      </c>
      <c r="D7" s="3">
        <v>216.11869999999999</v>
      </c>
      <c r="E7" s="3">
        <v>5819.9129999999996</v>
      </c>
      <c r="F7" s="18">
        <v>44256</v>
      </c>
      <c r="H7" s="15">
        <f t="shared" si="0"/>
        <v>-5603.7942999999996</v>
      </c>
      <c r="N7" s="14" t="s">
        <v>17</v>
      </c>
      <c r="O7" s="14"/>
      <c r="P7" s="14"/>
      <c r="Q7" s="14"/>
      <c r="R7" s="14"/>
      <c r="S7" s="14"/>
      <c r="T7" s="14"/>
      <c r="U7" s="14"/>
      <c r="V7" s="14"/>
      <c r="W7" s="14"/>
    </row>
    <row r="8" spans="1:23" x14ac:dyDescent="0.25">
      <c r="A8" s="3" t="s">
        <v>9</v>
      </c>
      <c r="B8" s="9" t="s">
        <v>11</v>
      </c>
      <c r="C8" s="3" t="s">
        <v>6</v>
      </c>
      <c r="D8" s="3">
        <v>5332.1178</v>
      </c>
      <c r="E8" s="3">
        <v>5819.9129999999996</v>
      </c>
      <c r="F8" s="18">
        <v>44256</v>
      </c>
      <c r="H8" s="15">
        <f t="shared" si="0"/>
        <v>5332.1178</v>
      </c>
      <c r="N8" s="14" t="s">
        <v>18</v>
      </c>
      <c r="O8" s="14"/>
      <c r="P8" s="14"/>
      <c r="Q8" s="14"/>
      <c r="R8" s="14"/>
      <c r="S8" s="14"/>
      <c r="T8" s="14"/>
      <c r="U8" s="14"/>
      <c r="V8" s="14"/>
      <c r="W8" s="14"/>
    </row>
    <row r="9" spans="1:23" x14ac:dyDescent="0.25">
      <c r="A9" s="3" t="s">
        <v>10</v>
      </c>
      <c r="B9" s="9" t="s">
        <v>11</v>
      </c>
      <c r="C9" s="3" t="s">
        <v>6</v>
      </c>
      <c r="D9" s="3">
        <v>1332.2886000000001</v>
      </c>
      <c r="E9" s="3">
        <v>5819.9129999999996</v>
      </c>
      <c r="F9" s="18">
        <v>44256</v>
      </c>
      <c r="H9" s="15">
        <f t="shared" si="0"/>
        <v>-891.63480000000004</v>
      </c>
      <c r="N9" s="14" t="s">
        <v>21</v>
      </c>
      <c r="O9" s="14"/>
      <c r="P9" s="14"/>
      <c r="Q9" s="14"/>
      <c r="R9" s="14"/>
      <c r="S9" s="14"/>
      <c r="T9" s="14"/>
      <c r="U9" s="14"/>
      <c r="V9" s="14"/>
      <c r="W9" s="14"/>
    </row>
    <row r="10" spans="1:23" x14ac:dyDescent="0.25">
      <c r="A10" s="4" t="s">
        <v>7</v>
      </c>
      <c r="B10" s="10" t="s">
        <v>12</v>
      </c>
      <c r="C10" s="4" t="s">
        <v>6</v>
      </c>
      <c r="D10" s="4">
        <v>2189.4962</v>
      </c>
      <c r="E10" s="4">
        <v>0</v>
      </c>
      <c r="F10" s="17">
        <v>44287</v>
      </c>
      <c r="H10" s="15">
        <f t="shared" si="0"/>
        <v>2176.6127999999999</v>
      </c>
      <c r="N10" s="16" t="s">
        <v>22</v>
      </c>
      <c r="O10" s="14"/>
      <c r="P10" s="14"/>
      <c r="Q10" s="14"/>
      <c r="R10" s="14"/>
      <c r="S10" s="14"/>
      <c r="T10" s="14"/>
      <c r="U10" s="14"/>
      <c r="V10" s="14"/>
      <c r="W10" s="14"/>
    </row>
    <row r="11" spans="1:23" x14ac:dyDescent="0.25">
      <c r="A11" s="4" t="s">
        <v>8</v>
      </c>
      <c r="B11" s="10" t="s">
        <v>12</v>
      </c>
      <c r="C11" s="4" t="s">
        <v>6</v>
      </c>
      <c r="D11" s="4">
        <v>183.66640000000001</v>
      </c>
      <c r="E11" s="4">
        <v>2189.4962</v>
      </c>
      <c r="F11" s="17">
        <v>44287</v>
      </c>
      <c r="H11" s="15">
        <f t="shared" si="0"/>
        <v>-32.45229999999998</v>
      </c>
      <c r="N11" s="14"/>
      <c r="O11" s="14"/>
      <c r="P11" s="14"/>
      <c r="Q11" s="14"/>
      <c r="R11" s="14"/>
      <c r="S11" s="14"/>
      <c r="T11" s="14"/>
      <c r="U11" s="14"/>
      <c r="V11" s="14"/>
      <c r="W11" s="14"/>
    </row>
    <row r="12" spans="1:23" x14ac:dyDescent="0.25">
      <c r="A12" s="4" t="s">
        <v>9</v>
      </c>
      <c r="B12" s="10" t="s">
        <v>12</v>
      </c>
      <c r="C12" s="4" t="s">
        <v>6</v>
      </c>
      <c r="D12" s="4">
        <v>616</v>
      </c>
      <c r="E12" s="4">
        <v>150</v>
      </c>
      <c r="F12" s="17">
        <v>44287</v>
      </c>
      <c r="H12" s="15">
        <f t="shared" si="0"/>
        <v>-4716.1178</v>
      </c>
      <c r="N12" s="14"/>
      <c r="O12" s="14"/>
      <c r="P12" s="14"/>
      <c r="Q12" s="14"/>
      <c r="R12" s="14"/>
      <c r="S12" s="14"/>
      <c r="T12" s="14"/>
      <c r="U12" s="14"/>
      <c r="V12" s="14"/>
      <c r="W12" s="14"/>
    </row>
    <row r="13" spans="1:23" x14ac:dyDescent="0.25">
      <c r="A13" s="4" t="s">
        <v>10</v>
      </c>
      <c r="B13" s="10" t="s">
        <v>12</v>
      </c>
      <c r="C13" s="4" t="s">
        <v>6</v>
      </c>
      <c r="D13" s="4">
        <v>8839.1286</v>
      </c>
      <c r="E13" s="4">
        <v>150</v>
      </c>
      <c r="F13" s="17">
        <v>44287</v>
      </c>
      <c r="H13" s="15">
        <f t="shared" si="0"/>
        <v>7506.84</v>
      </c>
      <c r="N13" s="14" t="s">
        <v>19</v>
      </c>
      <c r="O13" s="14"/>
      <c r="P13" s="14"/>
      <c r="Q13" s="14"/>
      <c r="R13" s="14"/>
      <c r="S13" s="14"/>
      <c r="T13" s="14"/>
      <c r="U13" s="14"/>
      <c r="V13" s="14"/>
      <c r="W13" s="14"/>
    </row>
    <row r="14" spans="1:23" x14ac:dyDescent="0.25">
      <c r="A14" s="5" t="s">
        <v>7</v>
      </c>
      <c r="B14" s="11" t="s">
        <v>13</v>
      </c>
      <c r="C14" s="5" t="s">
        <v>6</v>
      </c>
      <c r="D14" s="5">
        <v>0</v>
      </c>
      <c r="E14" s="5">
        <v>150</v>
      </c>
      <c r="F14" s="17">
        <v>44317</v>
      </c>
      <c r="H14" s="15">
        <f t="shared" si="0"/>
        <v>-2189.4962</v>
      </c>
      <c r="N14" s="14" t="s">
        <v>20</v>
      </c>
      <c r="O14" s="14"/>
      <c r="P14" s="14"/>
      <c r="Q14" s="14"/>
      <c r="R14" s="14"/>
      <c r="S14" s="14"/>
      <c r="T14" s="14"/>
      <c r="U14" s="14"/>
      <c r="V14" s="14"/>
      <c r="W14" s="14"/>
    </row>
    <row r="15" spans="1:23" x14ac:dyDescent="0.25">
      <c r="A15" s="5" t="s">
        <v>8</v>
      </c>
      <c r="B15" s="11" t="s">
        <v>13</v>
      </c>
      <c r="C15" s="5" t="s">
        <v>6</v>
      </c>
      <c r="D15" s="5">
        <v>2223.9234000000001</v>
      </c>
      <c r="E15" s="5">
        <v>150</v>
      </c>
      <c r="F15" s="17">
        <v>44317</v>
      </c>
      <c r="H15" s="15">
        <f t="shared" si="0"/>
        <v>2040.2570000000001</v>
      </c>
      <c r="N15" s="14"/>
      <c r="O15" s="14"/>
      <c r="P15" s="14"/>
      <c r="Q15" s="14"/>
      <c r="R15" s="14"/>
      <c r="S15" s="14"/>
      <c r="T15" s="14"/>
      <c r="U15" s="14"/>
      <c r="V15" s="14"/>
      <c r="W15" s="14"/>
    </row>
    <row r="16" spans="1:23" x14ac:dyDescent="0.25">
      <c r="A16" s="5" t="s">
        <v>9</v>
      </c>
      <c r="B16" s="11" t="s">
        <v>13</v>
      </c>
      <c r="C16" s="5" t="s">
        <v>6</v>
      </c>
      <c r="D16" s="5">
        <v>12.8834</v>
      </c>
      <c r="E16" s="5">
        <v>150</v>
      </c>
      <c r="F16" s="17">
        <v>44317</v>
      </c>
      <c r="H16" s="15">
        <f t="shared" si="0"/>
        <v>-603.11659999999995</v>
      </c>
      <c r="N16" s="14"/>
      <c r="O16" s="14"/>
      <c r="P16" s="14"/>
      <c r="Q16" s="14"/>
      <c r="R16" s="14"/>
      <c r="S16" s="14"/>
      <c r="T16" s="14"/>
      <c r="U16" s="14"/>
      <c r="V16" s="14"/>
      <c r="W16" s="14"/>
    </row>
    <row r="17" spans="1:23" x14ac:dyDescent="0.25">
      <c r="A17" s="5" t="s">
        <v>10</v>
      </c>
      <c r="B17" s="11" t="s">
        <v>13</v>
      </c>
      <c r="C17" s="5" t="s">
        <v>6</v>
      </c>
      <c r="D17" s="5">
        <v>216.11869999999999</v>
      </c>
      <c r="E17" s="5">
        <v>150</v>
      </c>
      <c r="F17" s="17">
        <v>44317</v>
      </c>
      <c r="H17" s="15">
        <f t="shared" si="0"/>
        <v>-8623.0099000000009</v>
      </c>
      <c r="N17" s="14"/>
      <c r="O17" s="14"/>
      <c r="P17" s="14"/>
      <c r="Q17" s="14"/>
      <c r="R17" s="14"/>
      <c r="S17" s="14"/>
      <c r="T17" s="14"/>
      <c r="U17" s="14"/>
      <c r="V17" s="14"/>
      <c r="W17" s="14"/>
    </row>
    <row r="18" spans="1:23" x14ac:dyDescent="0.25">
      <c r="A18" s="6" t="s">
        <v>7</v>
      </c>
      <c r="B18" s="12" t="s">
        <v>14</v>
      </c>
      <c r="C18" s="6" t="s">
        <v>6</v>
      </c>
      <c r="D18" s="6">
        <v>5332.1178</v>
      </c>
      <c r="E18" s="6">
        <v>150</v>
      </c>
      <c r="F18" s="17">
        <v>44348</v>
      </c>
      <c r="H18" s="15">
        <f t="shared" si="0"/>
        <v>5332.1178</v>
      </c>
      <c r="N18" s="14"/>
      <c r="O18" s="14"/>
      <c r="P18" s="14"/>
      <c r="Q18" s="14"/>
      <c r="R18" s="14"/>
      <c r="S18" s="14"/>
      <c r="T18" s="14"/>
      <c r="U18" s="14"/>
      <c r="V18" s="14"/>
      <c r="W18" s="14"/>
    </row>
    <row r="19" spans="1:23" x14ac:dyDescent="0.25">
      <c r="A19" s="6" t="s">
        <v>8</v>
      </c>
      <c r="B19" s="12" t="s">
        <v>14</v>
      </c>
      <c r="C19" s="6" t="s">
        <v>6</v>
      </c>
      <c r="D19" s="6">
        <v>1332.2886000000001</v>
      </c>
      <c r="E19" s="6">
        <v>150</v>
      </c>
      <c r="F19" s="17">
        <v>44348</v>
      </c>
      <c r="H19" s="15">
        <f t="shared" si="0"/>
        <v>-891.63480000000004</v>
      </c>
      <c r="N19" s="14"/>
      <c r="O19" s="14"/>
      <c r="P19" s="14"/>
      <c r="Q19" s="14"/>
      <c r="R19" s="14"/>
      <c r="S19" s="14"/>
      <c r="T19" s="14"/>
      <c r="U19" s="14"/>
      <c r="V19" s="14"/>
      <c r="W19" s="14"/>
    </row>
    <row r="20" spans="1:23" x14ac:dyDescent="0.25">
      <c r="A20" s="6" t="s">
        <v>9</v>
      </c>
      <c r="B20" s="12" t="s">
        <v>14</v>
      </c>
      <c r="C20" s="6" t="s">
        <v>6</v>
      </c>
      <c r="D20" s="6">
        <v>2189.4962</v>
      </c>
      <c r="E20" s="6">
        <v>0</v>
      </c>
      <c r="F20" s="17">
        <v>44348</v>
      </c>
      <c r="H20" s="15">
        <f t="shared" si="0"/>
        <v>2176.6127999999999</v>
      </c>
    </row>
    <row r="21" spans="1:23" x14ac:dyDescent="0.25">
      <c r="A21" s="6" t="s">
        <v>10</v>
      </c>
      <c r="B21" s="12" t="s">
        <v>14</v>
      </c>
      <c r="C21" s="6" t="s">
        <v>6</v>
      </c>
      <c r="D21" s="6">
        <v>150</v>
      </c>
      <c r="E21" s="6">
        <v>0</v>
      </c>
      <c r="F21" s="17">
        <v>44348</v>
      </c>
      <c r="H21" s="15">
        <f t="shared" si="0"/>
        <v>-66.11869999999999</v>
      </c>
    </row>
    <row r="22" spans="1:23" x14ac:dyDescent="0.25">
      <c r="A22" s="7" t="s">
        <v>7</v>
      </c>
      <c r="B22" s="13" t="s">
        <v>15</v>
      </c>
      <c r="C22" s="7" t="s">
        <v>6</v>
      </c>
      <c r="D22" s="7">
        <v>250</v>
      </c>
      <c r="E22" s="7">
        <v>0</v>
      </c>
      <c r="F22" s="17">
        <v>44378</v>
      </c>
      <c r="H22" s="15">
        <f t="shared" si="0"/>
        <v>-5082.1178</v>
      </c>
    </row>
    <row r="23" spans="1:23" x14ac:dyDescent="0.25">
      <c r="A23" s="7" t="s">
        <v>8</v>
      </c>
      <c r="B23" s="13" t="s">
        <v>15</v>
      </c>
      <c r="C23" s="7" t="s">
        <v>6</v>
      </c>
      <c r="D23" s="7">
        <v>300</v>
      </c>
      <c r="E23" s="7">
        <v>0</v>
      </c>
      <c r="F23" s="17">
        <v>44378</v>
      </c>
      <c r="H23" s="15">
        <f t="shared" si="0"/>
        <v>-1032.2886000000001</v>
      </c>
    </row>
    <row r="24" spans="1:23" x14ac:dyDescent="0.25">
      <c r="A24" s="7" t="s">
        <v>9</v>
      </c>
      <c r="B24" s="13" t="s">
        <v>15</v>
      </c>
      <c r="C24" s="7" t="s">
        <v>6</v>
      </c>
      <c r="D24" s="7">
        <v>383.33333333333297</v>
      </c>
      <c r="E24" s="7">
        <v>0</v>
      </c>
      <c r="F24" s="18">
        <v>44378</v>
      </c>
      <c r="H24" s="15">
        <f t="shared" si="0"/>
        <v>-1806.162866666667</v>
      </c>
    </row>
    <row r="25" spans="1:23" x14ac:dyDescent="0.25">
      <c r="A25" s="7" t="s">
        <v>10</v>
      </c>
      <c r="B25" s="13" t="s">
        <v>15</v>
      </c>
      <c r="C25" s="7" t="s">
        <v>6</v>
      </c>
      <c r="D25" s="7">
        <v>458.33333333333297</v>
      </c>
      <c r="E25" s="7">
        <v>0</v>
      </c>
      <c r="F25" s="17">
        <v>44378</v>
      </c>
      <c r="H25" s="15">
        <f t="shared" si="0"/>
        <v>308.33333333333297</v>
      </c>
    </row>
  </sheetData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Nestle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Kerrout,Anis,CH-Lausanne</dc:creator>
  <cp:lastModifiedBy>Kerrout,Anis,CH-Lausanne</cp:lastModifiedBy>
  <dcterms:created xsi:type="dcterms:W3CDTF">2022-09-02T08:47:18Z</dcterms:created>
  <dcterms:modified xsi:type="dcterms:W3CDTF">2022-09-02T09:13:50Z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etDate">
    <vt:lpwstr>2022-09-02T08:47:19Z</vt:lpwstr>
  </property>
  <property fmtid="{D5CDD505-2E9C-101B-9397-08002B2CF9AE}" pid="4" name="MSIP_Label_1ada0a2f-b917-4d51-b0d0-d418a10c8b23_Method">
    <vt:lpwstr>Standard</vt:lpwstr>
  </property>
  <property fmtid="{D5CDD505-2E9C-101B-9397-08002B2CF9AE}" pid="5" name="MSIP_Label_1ada0a2f-b917-4d51-b0d0-d418a10c8b23_Name">
    <vt:lpwstr>1ada0a2f-b917-4d51-b0d0-d418a10c8b23</vt:lpwstr>
  </property>
  <property fmtid="{D5CDD505-2E9C-101B-9397-08002B2CF9AE}" pid="6" name="MSIP_Label_1ada0a2f-b917-4d51-b0d0-d418a10c8b23_SiteId">
    <vt:lpwstr>12a3af23-a769-4654-847f-958f3d479f4a</vt:lpwstr>
  </property>
  <property fmtid="{D5CDD505-2E9C-101B-9397-08002B2CF9AE}" pid="7" name="MSIP_Label_1ada0a2f-b917-4d51-b0d0-d418a10c8b23_ActionId">
    <vt:lpwstr>609faa60-0e7b-4914-8a6a-7e1e6be3f4f5</vt:lpwstr>
  </property>
  <property fmtid="{D5CDD505-2E9C-101B-9397-08002B2CF9AE}" pid="8" name="MSIP_Label_1ada0a2f-b917-4d51-b0d0-d418a10c8b23_ContentBits">
    <vt:lpwstr>0</vt:lpwstr>
  </property>
</Properties>
</file>